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hape Tests" sheetId="2" state="visible" r:id="rId4"/>
    <sheet name="Rigor Tests" sheetId="3" state="visible" r:id="rId5"/>
    <sheet name="Order vs Composition" sheetId="4" state="visible" r:id="rId6"/>
    <sheet name="512 Shapes" sheetId="5" state="visible" r:id="rId7"/>
    <sheet name="Exact Shapes" sheetId="6" state="visible" r:id="rId8"/>
    <sheet name="By Decade" sheetId="7" state="visible" r:id="rId9"/>
    <sheet name="Teams" sheetId="8" state="visible" r:id="rId10"/>
    <sheet name="Examples" sheetId="9" state="visible" r:id="rId11"/>
    <sheet name="Phase 7 Extras" sheetId="10" state="visible" r:id="rId12"/>
    <sheet name="Validation and Method" sheetId="11" state="visible" r:id="rId13"/>
  </sheets>
  <definedNames>
    <definedName function="false" hidden="true" localSheetId="4" name="_xlnm._FilterDatabase" vbProcedure="false">'512 Shapes'!$A$1:$J$3585</definedName>
    <definedName function="false" hidden="true" localSheetId="6" name="_xlnm._FilterDatabase" vbProcedure="false">'By Decade'!$A$1:$H$100</definedName>
    <definedName function="false" hidden="true" localSheetId="5" name="_xlnm._FilterDatabase" vbProcedure="false">'Exact Shapes'!$A$1:$O$3388</definedName>
    <definedName function="false" hidden="true" localSheetId="8" name="_xlnm._FilterDatabase" vbProcedure="false">Examples!$A$1:$X$34</definedName>
    <definedName function="false" hidden="true" localSheetId="3" name="_xlnm._FilterDatabase" vbProcedure="false">'Order vs Composition'!$A$1:$Z$19</definedName>
    <definedName function="false" hidden="true" localSheetId="9" name="_xlnm._FilterDatabase" vbProcedure="false">'Phase 7 Extras'!$A$1:$O$23</definedName>
    <definedName function="false" hidden="true" localSheetId="2" name="_xlnm._FilterDatabase" vbProcedure="false">'Rigor Tests'!$A$1:$M$40</definedName>
    <definedName function="false" hidden="true" localSheetId="1" name="_xlnm._FilterDatabase" vbProcedure="false">'Shape Tests'!$A$1:$R$124</definedName>
    <definedName function="false" hidden="true" localSheetId="0" name="_xlnm._FilterDatabase" vbProcedure="false">Summary!$A$1:$L$24</definedName>
    <definedName function="false" hidden="true" localSheetId="7" name="_xlnm._FilterDatabase" vbProcedure="false">Teams!$A$1:$P$2337</definedName>
    <definedName function="false" hidden="true" localSheetId="10" name="_xlnm._FilterDatabase" vbProcedure="false">'Validation and Method'!$A$1:$B$17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<sst xmlns="http://schemas.openxmlformats.org/spreadsheetml/2006/main" count="27886" uniqueCount="1740">
  <si>
    <t xml:space="preserve">Metric</t>
  </si>
  <si>
    <t xml:space="preserve">Sample</t>
  </si>
  <si>
    <t xml:space="preserve">Runs per game</t>
  </si>
  <si>
    <t xml:space="preserve">SE runs per game</t>
  </si>
  <si>
    <t xml:space="preserve">Runs per win</t>
  </si>
  <si>
    <t xml:space="preserve">Other value</t>
  </si>
  <si>
    <t xml:space="preserve">Other SE</t>
  </si>
  <si>
    <t xml:space="preserve">Note</t>
  </si>
  <si>
    <t xml:space="preserve">Source file</t>
  </si>
  <si>
    <t xml:space="preserve">Runs per 162</t>
  </si>
  <si>
    <t xml:space="preserve">SE runs per 162</t>
  </si>
  <si>
    <t xml:space="preserve">Wins per 162</t>
  </si>
  <si>
    <t xml:space="preserve">Shape A slope, runs over talent per slot off</t>
  </si>
  <si>
    <t xml:space="preserve">2026, main sample</t>
  </si>
  <si>
    <t xml:space="preserve">Other value = rank of 512 (1 = best)</t>
  </si>
  <si>
    <t xml:space="preserve">out/tables/all_512_shapes.csv</t>
  </si>
  <si>
    <t xml:space="preserve">Shape B slope, runs over talent per slot off</t>
  </si>
  <si>
    <t xml:space="preserve">Shape C slope, runs over talent per slot off</t>
  </si>
  <si>
    <t xml:space="preserve">Shape A slope, out of sample</t>
  </si>
  <si>
    <t xml:space="preserve">1926 to 2025 pooled</t>
  </si>
  <si>
    <t xml:space="preserve">out/tables/out_of_sample.csv</t>
  </si>
  <si>
    <t xml:space="preserve">Shape B slope, out of sample</t>
  </si>
  <si>
    <t xml:space="preserve">Shape C slope, out of sample</t>
  </si>
  <si>
    <t xml:space="preserve">Shape A slope, decades combined</t>
  </si>
  <si>
    <t xml:space="preserve">1926 to 2025 inverse variance</t>
  </si>
  <si>
    <t xml:space="preserve">Shape A slope within team season</t>
  </si>
  <si>
    <t xml:space="preserve">1926 to 2025</t>
  </si>
  <si>
    <t xml:space="preserve">team season fixed effects</t>
  </si>
  <si>
    <t xml:space="preserve">out/tables/fixed_effects.csv</t>
  </si>
  <si>
    <t xml:space="preserve">2026</t>
  </si>
  <si>
    <t xml:space="preserve">Markov pure order effect per slot moved toward A</t>
  </si>
  <si>
    <t xml:space="preserve">scaled to actual run level</t>
  </si>
  <si>
    <t xml:space="preserve">out/tables/markov_summary.csv</t>
  </si>
  <si>
    <t xml:space="preserve">Markov: rearrange into shape A minus actual order</t>
  </si>
  <si>
    <t xml:space="preserve">Other value = share of lineups where shape A order is better</t>
  </si>
  <si>
    <t xml:space="preserve">Markov: best order minus actual order</t>
  </si>
  <si>
    <t xml:space="preserve">local search over swaps</t>
  </si>
  <si>
    <t xml:space="preserve">1926 to 2025 sample</t>
  </si>
  <si>
    <t xml:space="preserve">Win model, wins per 162 per slot off A (linear)</t>
  </si>
  <si>
    <t xml:space="preserve">linear probability model</t>
  </si>
  <si>
    <t xml:space="preserve">out/tables/win_models.csv</t>
  </si>
  <si>
    <t xml:space="preserve">Win model, wins per 162 per slot off A (logistic)</t>
  </si>
  <si>
    <t xml:space="preserve">average marginal effect</t>
  </si>
  <si>
    <t xml:space="preserve">1926 to 2026</t>
  </si>
  <si>
    <t xml:space="preserve">Permutation: share of shuffles with a best shape at least as strong</t>
  </si>
  <si>
    <t xml:space="preserve">1000 shuffles within team season</t>
  </si>
  <si>
    <t xml:space="preserve">out/tables/permutation_null.csv</t>
  </si>
  <si>
    <t xml:space="preserve">Shape A t statistic vs Bonferroni bar for 512 shapes</t>
  </si>
  <si>
    <t xml:space="preserve">Other SE column holds the bar (z for 0.05 over 512 tests)</t>
  </si>
  <si>
    <t xml:space="preserve">out/tables/headline.json</t>
  </si>
  <si>
    <t xml:space="preserve">Exact shape A lineups, wins and losses</t>
  </si>
  <si>
    <t xml:space="preserve">14 games; Other value = W, Other SE = L</t>
  </si>
  <si>
    <t xml:space="preserve">out/tables/exact_shapes.csv</t>
  </si>
  <si>
    <t xml:space="preserve">Shape A slope with xwOBA talent</t>
  </si>
  <si>
    <t xml:space="preserve">Other value = rank of 512</t>
  </si>
  <si>
    <t xml:space="preserve">out/tables/shapes_2026_xwoba.csv</t>
  </si>
  <si>
    <t xml:space="preserve">Verdict</t>
  </si>
  <si>
    <t xml:space="preserve">Shape A (P P C C P C C P C) does not hold up: its 2026 edge is what picking the best of 512 shapes in one season produces by chance; across 362,487 lineups from 1926 to 2025 it is worth 0.03 runs per 162 games per slot (in effect zero); and batting order on its own is worth well under one run per slot.</t>
  </si>
  <si>
    <t xml:space="preserve">Benchmark</t>
  </si>
  <si>
    <t xml:space="preserve">Published research puts the whole gap between the best and a typical batting order at 5 to 15 runs a season.</t>
  </si>
  <si>
    <t xml:space="preserve">Sign</t>
  </si>
  <si>
    <t xml:space="preserve">Negative slope = lineups closer to the shape scored more runs than their talent predicted.</t>
  </si>
  <si>
    <t xml:space="preserve">group_type</t>
  </si>
  <si>
    <t xml:space="preserve">group</t>
  </si>
  <si>
    <t xml:space="preserve">sample</t>
  </si>
  <si>
    <t xml:space="preserve">shape</t>
  </si>
  <si>
    <t xml:space="preserve">lineups</t>
  </si>
  <si>
    <t xml:space="preserve">team_seasons</t>
  </si>
  <si>
    <t xml:space="preserve">mean_dist</t>
  </si>
  <si>
    <t xml:space="preserve">slope_runs_per_game</t>
  </si>
  <si>
    <t xml:space="preserve">se</t>
  </si>
  <si>
    <t xml:space="preserve">t</t>
  </si>
  <si>
    <t xml:space="preserve">runs_per_win</t>
  </si>
  <si>
    <t xml:space="preserve">runs_per_162</t>
  </si>
  <si>
    <t xml:space="preserve">se_runs_per_162</t>
  </si>
  <si>
    <t xml:space="preserve">wins_per_162</t>
  </si>
  <si>
    <t xml:space="preserve">se_wins_per_162</t>
  </si>
  <si>
    <t xml:space="preserve">t stat</t>
  </si>
  <si>
    <t xml:space="preserve">Runs per 162 (formula)</t>
  </si>
  <si>
    <t xml:space="preserve">Wins per 162 (formula)</t>
  </si>
  <si>
    <t xml:space="preserve">bucket</t>
  </si>
  <si>
    <t xml:space="preserve">games</t>
  </si>
  <si>
    <t xml:space="preserve">wins</t>
  </si>
  <si>
    <t xml:space="preserve">decisions</t>
  </si>
  <si>
    <t xml:space="preserve">runs</t>
  </si>
  <si>
    <t xml:space="preserve">runs_allowed</t>
  </si>
  <si>
    <t xml:space="preserve">exp_runs</t>
  </si>
  <si>
    <t xml:space="preserve">win_pct</t>
  </si>
  <si>
    <t xml:space="preserve">r_g</t>
  </si>
  <si>
    <t xml:space="preserve">rot</t>
  </si>
  <si>
    <t xml:space="preserve">Win pct</t>
  </si>
  <si>
    <t xml:space="preserve">R per G</t>
  </si>
  <si>
    <t xml:space="preserve">Runs over talent per G</t>
  </si>
  <si>
    <t xml:space="preserve">slot</t>
  </si>
  <si>
    <t xml:space="preserve">p_share</t>
  </si>
  <si>
    <t xml:space="preserve">coef_P</t>
  </si>
  <si>
    <t xml:space="preserve">shape_A</t>
  </si>
  <si>
    <t xml:space="preserve">lpm_coef</t>
  </si>
  <si>
    <t xml:space="preserve">lpm_se</t>
  </si>
  <si>
    <t xml:space="preserve">lpm_wins_per_162</t>
  </si>
  <si>
    <t xml:space="preserve">lpm_se_wins_per_162</t>
  </si>
  <si>
    <t xml:space="preserve">logit_coef</t>
  </si>
  <si>
    <t xml:space="preserve">logit_se</t>
  </si>
  <si>
    <t xml:space="preserve">logit_ame_wins_per_162</t>
  </si>
  <si>
    <t xml:space="preserve">logit_ame_se_wins_per_162</t>
  </si>
  <si>
    <t xml:space="preserve">talent_lpm</t>
  </si>
  <si>
    <t xml:space="preserve">overall</t>
  </si>
  <si>
    <t xml:space="preserve">main</t>
  </si>
  <si>
    <t xml:space="preserve">A</t>
  </si>
  <si>
    <t xml:space="preserve">0 to 1</t>
  </si>
  <si>
    <t xml:space="preserve">P</t>
  </si>
  <si>
    <t xml:space="preserve">B</t>
  </si>
  <si>
    <t xml:space="preserve">2</t>
  </si>
  <si>
    <t xml:space="preserve">C</t>
  </si>
  <si>
    <t xml:space="preserve">3</t>
  </si>
  <si>
    <t xml:space="preserve">era</t>
  </si>
  <si>
    <t xml:space="preserve">AL DH 1973 to 2021</t>
  </si>
  <si>
    <t xml:space="preserve">4</t>
  </si>
  <si>
    <t xml:space="preserve">Pre DH 1926 to 1972</t>
  </si>
  <si>
    <t xml:space="preserve">5+</t>
  </si>
  <si>
    <t xml:space="preserve">Universal DH 2022 to 2026</t>
  </si>
  <si>
    <t xml:space="preserve">decade</t>
  </si>
  <si>
    <t xml:space="preserve">1970s</t>
  </si>
  <si>
    <t xml:space="preserve">NL non DH 1973 to 2021</t>
  </si>
  <si>
    <t xml:space="preserve">1980s</t>
  </si>
  <si>
    <t xml:space="preserve">1990s</t>
  </si>
  <si>
    <t xml:space="preserve">season</t>
  </si>
  <si>
    <t xml:space="preserve">2000s</t>
  </si>
  <si>
    <t xml:space="preserve">2010s</t>
  </si>
  <si>
    <t xml:space="preserve">2020s</t>
  </si>
  <si>
    <t xml:space="preserve">secondary</t>
  </si>
  <si>
    <t xml:space="preserve">1920s</t>
  </si>
  <si>
    <t xml:space="preserve">1930s</t>
  </si>
  <si>
    <t xml:space="preserve">1940s</t>
  </si>
  <si>
    <t xml:space="preserve">1950s</t>
  </si>
  <si>
    <t xml:space="preserve">1960s</t>
  </si>
  <si>
    <t xml:space="preserve">combined</t>
  </si>
  <si>
    <t xml:space="preserve">test</t>
  </si>
  <si>
    <t xml:space="preserve">slope</t>
  </si>
  <si>
    <t xml:space="preserve">mean_counted</t>
  </si>
  <si>
    <t xml:space="preserve">split</t>
  </si>
  <si>
    <t xml:space="preserve">is_fit_best</t>
  </si>
  <si>
    <t xml:space="preserve">fit_slope</t>
  </si>
  <si>
    <t xml:space="preserve">test_slope</t>
  </si>
  <si>
    <t xml:space="preserve">test_se</t>
  </si>
  <si>
    <t xml:space="preserve">test_t</t>
  </si>
  <si>
    <t xml:space="preserve">rank_in_test</t>
  </si>
  <si>
    <t xml:space="preserve">test_lineups</t>
  </si>
  <si>
    <t xml:space="preserve">best_in_fit_rank_in_test</t>
  </si>
  <si>
    <t xml:space="preserve">Item</t>
  </si>
  <si>
    <t xml:space="preserve">Value</t>
  </si>
  <si>
    <t xml:space="preserve">oos_decade</t>
  </si>
  <si>
    <t xml:space="preserve">pooled</t>
  </si>
  <si>
    <t xml:space="preserve">baseline</t>
  </si>
  <si>
    <t xml:space="preserve">baseline 1926 to 2025</t>
  </si>
  <si>
    <t xml:space="preserve">fit 1926 to 1999, test 2000 to 2025</t>
  </si>
  <si>
    <t xml:space="preserve">PCCCCPPCC</t>
  </si>
  <si>
    <t xml:space="preserve">real_best_shape</t>
  </si>
  <si>
    <t xml:space="preserve">PPCPPCCPC</t>
  </si>
  <si>
    <t xml:space="preserve">team_season_fixed_effects</t>
  </si>
  <si>
    <t xml:space="preserve">baseline 2026</t>
  </si>
  <si>
    <t xml:space="preserve">PPCCPCCPC</t>
  </si>
  <si>
    <t xml:space="preserve">real_best_slope</t>
  </si>
  <si>
    <t xml:space="preserve">-0.08792313752189646</t>
  </si>
  <si>
    <t xml:space="preserve">tag ISO</t>
  </si>
  <si>
    <t xml:space="preserve">fit 2000 to 2025, test 1926 to 1999</t>
  </si>
  <si>
    <t xml:space="preserve">CCCCPCPCC</t>
  </si>
  <si>
    <t xml:space="preserve">real_slope_A</t>
  </si>
  <si>
    <t xml:space="preserve">-0.08155859835552481</t>
  </si>
  <si>
    <t xml:space="preserve">null_best_mean</t>
  </si>
  <si>
    <t xml:space="preserve">-0.06810898101900698</t>
  </si>
  <si>
    <t xml:space="preserve">tag XSLG</t>
  </si>
  <si>
    <t xml:space="preserve">2023 to 2025</t>
  </si>
  <si>
    <t xml:space="preserve">null_best_p05</t>
  </si>
  <si>
    <t xml:space="preserve">-0.0960563144527315</t>
  </si>
  <si>
    <t xml:space="preserve">null_best_p50</t>
  </si>
  <si>
    <t xml:space="preserve">-0.06679575737708648</t>
  </si>
  <si>
    <t xml:space="preserve">tag strict 10 point gap (N excluded, n counted as control)</t>
  </si>
  <si>
    <t xml:space="preserve">p_value_best</t>
  </si>
  <si>
    <t xml:space="preserve">0.117</t>
  </si>
  <si>
    <t xml:space="preserve">p_value_A_vs_best_null</t>
  </si>
  <si>
    <t xml:space="preserve">0.205</t>
  </si>
  <si>
    <t xml:space="preserve">drop deduced or partial games</t>
  </si>
  <si>
    <t xml:space="preserve">p_value_A_vs_A_null</t>
  </si>
  <si>
    <t xml:space="preserve">0.001</t>
  </si>
  <si>
    <t xml:space="preserve">season length</t>
  </si>
  <si>
    <t xml:space="preserve">154 game seasons</t>
  </si>
  <si>
    <t xml:space="preserve">n_perm</t>
  </si>
  <si>
    <t xml:space="preserve">1000</t>
  </si>
  <si>
    <t xml:space="preserve">162 game seasons</t>
  </si>
  <si>
    <t xml:space="preserve">bonferroni_z</t>
  </si>
  <si>
    <t xml:space="preserve">3.896342532608549</t>
  </si>
  <si>
    <t xml:space="preserve">shortened seasons</t>
  </si>
  <si>
    <t xml:space="preserve">null_A_sd</t>
  </si>
  <si>
    <t xml:space="preserve">0.027519901039552933</t>
  </si>
  <si>
    <t xml:space="preserve">2026 xwOBA talent</t>
  </si>
  <si>
    <t xml:space="preserve">z_A_vs_A_null</t>
  </si>
  <si>
    <t xml:space="preserve">-2.9636225158769594</t>
  </si>
  <si>
    <t xml:space="preserve">oos_combined_inverse_variance</t>
  </si>
  <si>
    <t xml:space="preserve">oos_pooled</t>
  </si>
  <si>
    <t xml:space="preserve">mean_actual_runs</t>
  </si>
  <si>
    <t xml:space="preserve">markov_actual</t>
  </si>
  <si>
    <t xml:space="preserve">markov_shapeA</t>
  </si>
  <si>
    <t xml:space="preserve">markov_best</t>
  </si>
  <si>
    <t xml:space="preserve">calibration</t>
  </si>
  <si>
    <t xml:space="preserve">shapeA_minus_actual_per_game</t>
  </si>
  <si>
    <t xml:space="preserve">shapeA_minus_actual_per_162</t>
  </si>
  <si>
    <t xml:space="preserve">best_minus_actual_per_game</t>
  </si>
  <si>
    <t xml:space="preserve">best_minus_actual_per_162</t>
  </si>
  <si>
    <t xml:space="preserve">share_shapeA_beats_actual</t>
  </si>
  <si>
    <t xml:space="preserve">mean_slots_moved</t>
  </si>
  <si>
    <t xml:space="preserve">markov_per_slot_toward_A</t>
  </si>
  <si>
    <t xml:space="preserve">markov_per_slot_toward_A_calibrated</t>
  </si>
  <si>
    <t xml:space="preserve">empirical_slope</t>
  </si>
  <si>
    <t xml:space="preserve">empirical_se</t>
  </si>
  <si>
    <t xml:space="preserve">markov_order_loss_slope</t>
  </si>
  <si>
    <t xml:space="preserve">markov_order_loss_se</t>
  </si>
  <si>
    <t xml:space="preserve">markov_total_slope_talent_adj</t>
  </si>
  <si>
    <t xml:space="preserve">markov_total_slope_se</t>
  </si>
  <si>
    <t xml:space="preserve">Shape A minus actual per 162 (formula)</t>
  </si>
  <si>
    <t xml:space="preserve">Best minus actual per 162 (formula)</t>
  </si>
  <si>
    <t xml:space="preserve">Observed runs per 162 per slot (formula)</t>
  </si>
  <si>
    <t xml:space="preserve">Markov runs per 162 per slot (formula)</t>
  </si>
  <si>
    <t xml:space="preserve">Observed over Markov (formula)</t>
  </si>
  <si>
    <t xml:space="preserve">all</t>
  </si>
  <si>
    <t xml:space="preserve">games_within_2</t>
  </si>
  <si>
    <t xml:space="preserve">mean_rot_within_2</t>
  </si>
  <si>
    <t xml:space="preserve">rank</t>
  </si>
  <si>
    <t xml:space="preserve">1926 to 2026 main</t>
  </si>
  <si>
    <t xml:space="preserve">PPPPPPPPP</t>
  </si>
  <si>
    <t xml:space="preserve">PPPPPPPPC</t>
  </si>
  <si>
    <t xml:space="preserve">PPPPPPPCP</t>
  </si>
  <si>
    <t xml:space="preserve">PPPPPPPCC</t>
  </si>
  <si>
    <t xml:space="preserve">PPPPPPCPP</t>
  </si>
  <si>
    <t xml:space="preserve">PPPPPPCPC</t>
  </si>
  <si>
    <t xml:space="preserve">PPPPPPCCP</t>
  </si>
  <si>
    <t xml:space="preserve">PPPPPPCCC</t>
  </si>
  <si>
    <t xml:space="preserve">PPPPPCPPP</t>
  </si>
  <si>
    <t xml:space="preserve">PPPPPCPPC</t>
  </si>
  <si>
    <t xml:space="preserve">PPPPPCPCP</t>
  </si>
  <si>
    <t xml:space="preserve">PPPPPCPCC</t>
  </si>
  <si>
    <t xml:space="preserve">PPPPPCCPP</t>
  </si>
  <si>
    <t xml:space="preserve">PPPPPCCPC</t>
  </si>
  <si>
    <t xml:space="preserve">PPPPPCCCP</t>
  </si>
  <si>
    <t xml:space="preserve">PPPPPCCCC</t>
  </si>
  <si>
    <t xml:space="preserve">PPPPCPPPP</t>
  </si>
  <si>
    <t xml:space="preserve">PPPPCPPPC</t>
  </si>
  <si>
    <t xml:space="preserve">PPPPCPPCP</t>
  </si>
  <si>
    <t xml:space="preserve">PPPPCPPCC</t>
  </si>
  <si>
    <t xml:space="preserve">PPPPCPCPP</t>
  </si>
  <si>
    <t xml:space="preserve">PPPPCPCPC</t>
  </si>
  <si>
    <t xml:space="preserve">PPPPCPCCP</t>
  </si>
  <si>
    <t xml:space="preserve">PPPPCPCCC</t>
  </si>
  <si>
    <t xml:space="preserve">PPPPCCPPP</t>
  </si>
  <si>
    <t xml:space="preserve">PPPPCCPPC</t>
  </si>
  <si>
    <t xml:space="preserve">PPPPCCPCP</t>
  </si>
  <si>
    <t xml:space="preserve">PPPPCCPCC</t>
  </si>
  <si>
    <t xml:space="preserve">PPPPCCCPP</t>
  </si>
  <si>
    <t xml:space="preserve">PPPPCCCPC</t>
  </si>
  <si>
    <t xml:space="preserve">PPPPCCCCP</t>
  </si>
  <si>
    <t xml:space="preserve">PPPPCCCCC</t>
  </si>
  <si>
    <t xml:space="preserve">PPPCPPPPP</t>
  </si>
  <si>
    <t xml:space="preserve">PPPCPPPPC</t>
  </si>
  <si>
    <t xml:space="preserve">PPPCPPPCP</t>
  </si>
  <si>
    <t xml:space="preserve">PPPCPPPCC</t>
  </si>
  <si>
    <t xml:space="preserve">PPPCPPCPP</t>
  </si>
  <si>
    <t xml:space="preserve">PPPCPPCPC</t>
  </si>
  <si>
    <t xml:space="preserve">PPPCPPCCP</t>
  </si>
  <si>
    <t xml:space="preserve">PPPCPPCCC</t>
  </si>
  <si>
    <t xml:space="preserve">PPPCPCPPP</t>
  </si>
  <si>
    <t xml:space="preserve">PPPCPCPPC</t>
  </si>
  <si>
    <t xml:space="preserve">PPPCPCPCP</t>
  </si>
  <si>
    <t xml:space="preserve">PPPCPCPCC</t>
  </si>
  <si>
    <t xml:space="preserve">PPPCPCCPP</t>
  </si>
  <si>
    <t xml:space="preserve">PPPCPCCPC</t>
  </si>
  <si>
    <t xml:space="preserve">PPPCPCCCP</t>
  </si>
  <si>
    <t xml:space="preserve">PPPCPCCCC</t>
  </si>
  <si>
    <t xml:space="preserve">PPPCCPPPP</t>
  </si>
  <si>
    <t xml:space="preserve">PPPCCPPPC</t>
  </si>
  <si>
    <t xml:space="preserve">PPPCCPPCP</t>
  </si>
  <si>
    <t xml:space="preserve">PPPCCPPCC</t>
  </si>
  <si>
    <t xml:space="preserve">PPPCCPCPP</t>
  </si>
  <si>
    <t xml:space="preserve">PPPCCPCPC</t>
  </si>
  <si>
    <t xml:space="preserve">PPPCCPCCP</t>
  </si>
  <si>
    <t xml:space="preserve">PPPCCPCCC</t>
  </si>
  <si>
    <t xml:space="preserve">PPPCCCPPP</t>
  </si>
  <si>
    <t xml:space="preserve">PPPCCCPPC</t>
  </si>
  <si>
    <t xml:space="preserve">PPPCCCPCP</t>
  </si>
  <si>
    <t xml:space="preserve">PPPCCCPCC</t>
  </si>
  <si>
    <t xml:space="preserve">PPPCCCCPP</t>
  </si>
  <si>
    <t xml:space="preserve">PPPCCCCPC</t>
  </si>
  <si>
    <t xml:space="preserve">PPPCCCCCP</t>
  </si>
  <si>
    <t xml:space="preserve">PPPCCCCCC</t>
  </si>
  <si>
    <t xml:space="preserve">PPCPPPPPP</t>
  </si>
  <si>
    <t xml:space="preserve">PPCPPPPPC</t>
  </si>
  <si>
    <t xml:space="preserve">PPCPPPPCP</t>
  </si>
  <si>
    <t xml:space="preserve">PPCPPPPCC</t>
  </si>
  <si>
    <t xml:space="preserve">PPCPPPCPP</t>
  </si>
  <si>
    <t xml:space="preserve">PPCPPPCPC</t>
  </si>
  <si>
    <t xml:space="preserve">PPCPPPCCP</t>
  </si>
  <si>
    <t xml:space="preserve">PPCPPPCCC</t>
  </si>
  <si>
    <t xml:space="preserve">PPCPPCPPP</t>
  </si>
  <si>
    <t xml:space="preserve">PPCPPCPPC</t>
  </si>
  <si>
    <t xml:space="preserve">PPCPPCPCP</t>
  </si>
  <si>
    <t xml:space="preserve">PPCPPCPCC</t>
  </si>
  <si>
    <t xml:space="preserve">PPCPPCCPP</t>
  </si>
  <si>
    <t xml:space="preserve">PPCPPCCCP</t>
  </si>
  <si>
    <t xml:space="preserve">PPCPPCCCC</t>
  </si>
  <si>
    <t xml:space="preserve">PPCPCPPPP</t>
  </si>
  <si>
    <t xml:space="preserve">PPCPCPPPC</t>
  </si>
  <si>
    <t xml:space="preserve">PPCPCPPCP</t>
  </si>
  <si>
    <t xml:space="preserve">PPCPCPPCC</t>
  </si>
  <si>
    <t xml:space="preserve">PPCPCPCPP</t>
  </si>
  <si>
    <t xml:space="preserve">PPCPCPCPC</t>
  </si>
  <si>
    <t xml:space="preserve">PPCPCPCCP</t>
  </si>
  <si>
    <t xml:space="preserve">PPCPCPCCC</t>
  </si>
  <si>
    <t xml:space="preserve">PPCPCCPPP</t>
  </si>
  <si>
    <t xml:space="preserve">PPCPCCPPC</t>
  </si>
  <si>
    <t xml:space="preserve">PPCPCCPCP</t>
  </si>
  <si>
    <t xml:space="preserve">PPCPCCPCC</t>
  </si>
  <si>
    <t xml:space="preserve">PPCPCCCPP</t>
  </si>
  <si>
    <t xml:space="preserve">PPCPCCCPC</t>
  </si>
  <si>
    <t xml:space="preserve">PPCPCCCCP</t>
  </si>
  <si>
    <t xml:space="preserve">PPCPCCCCC</t>
  </si>
  <si>
    <t xml:space="preserve">PPCCPPPPP</t>
  </si>
  <si>
    <t xml:space="preserve">PPCCPPPPC</t>
  </si>
  <si>
    <t xml:space="preserve">PPCCPPPCP</t>
  </si>
  <si>
    <t xml:space="preserve">PPCCPPPCC</t>
  </si>
  <si>
    <t xml:space="preserve">PPCCPPCPP</t>
  </si>
  <si>
    <t xml:space="preserve">PPCCPPCPC</t>
  </si>
  <si>
    <t xml:space="preserve">PPCCPPCCP</t>
  </si>
  <si>
    <t xml:space="preserve">PPCCPPCCC</t>
  </si>
  <si>
    <t xml:space="preserve">PPCCPCPPP</t>
  </si>
  <si>
    <t xml:space="preserve">PPCCPCPPC</t>
  </si>
  <si>
    <t xml:space="preserve">PPCCPCPCP</t>
  </si>
  <si>
    <t xml:space="preserve">PPCCPCPCC</t>
  </si>
  <si>
    <t xml:space="preserve">PPCCPCCPP</t>
  </si>
  <si>
    <t xml:space="preserve">PPCCPCCCP</t>
  </si>
  <si>
    <t xml:space="preserve">PPCCPCCCC</t>
  </si>
  <si>
    <t xml:space="preserve">PPCCCPPPP</t>
  </si>
  <si>
    <t xml:space="preserve">PPCCCPPPC</t>
  </si>
  <si>
    <t xml:space="preserve">PPCCCPPCP</t>
  </si>
  <si>
    <t xml:space="preserve">PPCCCPPCC</t>
  </si>
  <si>
    <t xml:space="preserve">PPCCCPCPP</t>
  </si>
  <si>
    <t xml:space="preserve">PPCCCPCPC</t>
  </si>
  <si>
    <t xml:space="preserve">PPCCCPCCP</t>
  </si>
  <si>
    <t xml:space="preserve">PPCCCPCCC</t>
  </si>
  <si>
    <t xml:space="preserve">PPCCCCPPP</t>
  </si>
  <si>
    <t xml:space="preserve">PPCCCCPPC</t>
  </si>
  <si>
    <t xml:space="preserve">PPCCCCPCP</t>
  </si>
  <si>
    <t xml:space="preserve">PPCCCCPCC</t>
  </si>
  <si>
    <t xml:space="preserve">PPCCCCCPP</t>
  </si>
  <si>
    <t xml:space="preserve">PPCCCCCPC</t>
  </si>
  <si>
    <t xml:space="preserve">PPCCCCCCP</t>
  </si>
  <si>
    <t xml:space="preserve">PPCCCCCCC</t>
  </si>
  <si>
    <t xml:space="preserve">PCPPPPPPP</t>
  </si>
  <si>
    <t xml:space="preserve">PCPPPPPPC</t>
  </si>
  <si>
    <t xml:space="preserve">PCPPPPPCP</t>
  </si>
  <si>
    <t xml:space="preserve">PCPPPPPCC</t>
  </si>
  <si>
    <t xml:space="preserve">PCPPPPCPP</t>
  </si>
  <si>
    <t xml:space="preserve">PCPPPPCPC</t>
  </si>
  <si>
    <t xml:space="preserve">PCPPPPCCP</t>
  </si>
  <si>
    <t xml:space="preserve">PCPPPPCCC</t>
  </si>
  <si>
    <t xml:space="preserve">PCPPPCPPP</t>
  </si>
  <si>
    <t xml:space="preserve">PCPPPCPPC</t>
  </si>
  <si>
    <t xml:space="preserve">PCPPPCPCP</t>
  </si>
  <si>
    <t xml:space="preserve">PCPPPCPCC</t>
  </si>
  <si>
    <t xml:space="preserve">PCPPPCCPP</t>
  </si>
  <si>
    <t xml:space="preserve">PCPPPCCPC</t>
  </si>
  <si>
    <t xml:space="preserve">PCPPPCCCP</t>
  </si>
  <si>
    <t xml:space="preserve">PCPPPCCCC</t>
  </si>
  <si>
    <t xml:space="preserve">PCPPCPPPP</t>
  </si>
  <si>
    <t xml:space="preserve">PCPPCPPPC</t>
  </si>
  <si>
    <t xml:space="preserve">PCPPCPPCP</t>
  </si>
  <si>
    <t xml:space="preserve">PCPPCPPCC</t>
  </si>
  <si>
    <t xml:space="preserve">PCPPCPCPP</t>
  </si>
  <si>
    <t xml:space="preserve">PCPPCPCPC</t>
  </si>
  <si>
    <t xml:space="preserve">PCPPCPCCP</t>
  </si>
  <si>
    <t xml:space="preserve">PCPPCPCCC</t>
  </si>
  <si>
    <t xml:space="preserve">PCPPCCPPP</t>
  </si>
  <si>
    <t xml:space="preserve">PCPPCCPPC</t>
  </si>
  <si>
    <t xml:space="preserve">PCPPCCPCP</t>
  </si>
  <si>
    <t xml:space="preserve">PCPPCCPCC</t>
  </si>
  <si>
    <t xml:space="preserve">PCPPCCCPP</t>
  </si>
  <si>
    <t xml:space="preserve">PCPPCCCPC</t>
  </si>
  <si>
    <t xml:space="preserve">PCPPCCCCP</t>
  </si>
  <si>
    <t xml:space="preserve">PCPPCCCCC</t>
  </si>
  <si>
    <t xml:space="preserve">PCPCPPPPP</t>
  </si>
  <si>
    <t xml:space="preserve">PCPCPPPPC</t>
  </si>
  <si>
    <t xml:space="preserve">PCPCPPPCP</t>
  </si>
  <si>
    <t xml:space="preserve">PCPCPPPCC</t>
  </si>
  <si>
    <t xml:space="preserve">PCPCPPCPP</t>
  </si>
  <si>
    <t xml:space="preserve">PCPCPPCPC</t>
  </si>
  <si>
    <t xml:space="preserve">PCPCPPCCP</t>
  </si>
  <si>
    <t xml:space="preserve">PCPCPPCCC</t>
  </si>
  <si>
    <t xml:space="preserve">PCPCPCPPP</t>
  </si>
  <si>
    <t xml:space="preserve">PCPCPCPPC</t>
  </si>
  <si>
    <t xml:space="preserve">PCPCPCPCP</t>
  </si>
  <si>
    <t xml:space="preserve">PCPCPCPCC</t>
  </si>
  <si>
    <t xml:space="preserve">PCPCPCCPP</t>
  </si>
  <si>
    <t xml:space="preserve">PCPCPCCPC</t>
  </si>
  <si>
    <t xml:space="preserve">PCPCPCCCP</t>
  </si>
  <si>
    <t xml:space="preserve">PCPCPCCCC</t>
  </si>
  <si>
    <t xml:space="preserve">PCPCCPPPP</t>
  </si>
  <si>
    <t xml:space="preserve">PCPCCPPPC</t>
  </si>
  <si>
    <t xml:space="preserve">PCPCCPPCP</t>
  </si>
  <si>
    <t xml:space="preserve">PCPCCPPCC</t>
  </si>
  <si>
    <t xml:space="preserve">PCPCCPCPP</t>
  </si>
  <si>
    <t xml:space="preserve">PCPCCPCPC</t>
  </si>
  <si>
    <t xml:space="preserve">PCPCCPCCP</t>
  </si>
  <si>
    <t xml:space="preserve">PCPCCPCCC</t>
  </si>
  <si>
    <t xml:space="preserve">PCPCCCPPP</t>
  </si>
  <si>
    <t xml:space="preserve">PCPCCCPPC</t>
  </si>
  <si>
    <t xml:space="preserve">PCPCCCPCP</t>
  </si>
  <si>
    <t xml:space="preserve">PCPCCCPCC</t>
  </si>
  <si>
    <t xml:space="preserve">PCPCCCCPP</t>
  </si>
  <si>
    <t xml:space="preserve">PCPCCCCPC</t>
  </si>
  <si>
    <t xml:space="preserve">PCPCCCCCP</t>
  </si>
  <si>
    <t xml:space="preserve">PCPCCCCCC</t>
  </si>
  <si>
    <t xml:space="preserve">PCCPPPPPP</t>
  </si>
  <si>
    <t xml:space="preserve">PCCPPPPPC</t>
  </si>
  <si>
    <t xml:space="preserve">PCCPPPPCP</t>
  </si>
  <si>
    <t xml:space="preserve">PCCPPPPCC</t>
  </si>
  <si>
    <t xml:space="preserve">PCCPPPCPP</t>
  </si>
  <si>
    <t xml:space="preserve">PCCPPPCPC</t>
  </si>
  <si>
    <t xml:space="preserve">PCCPPPCCP</t>
  </si>
  <si>
    <t xml:space="preserve">PCCPPPCCC</t>
  </si>
  <si>
    <t xml:space="preserve">PCCPPCPPP</t>
  </si>
  <si>
    <t xml:space="preserve">PCCPPCPPC</t>
  </si>
  <si>
    <t xml:space="preserve">PCCPPCPCP</t>
  </si>
  <si>
    <t xml:space="preserve">PCCPPCPCC</t>
  </si>
  <si>
    <t xml:space="preserve">PCCPPCCPP</t>
  </si>
  <si>
    <t xml:space="preserve">PCCPPCCPC</t>
  </si>
  <si>
    <t xml:space="preserve">PCCPPCCCP</t>
  </si>
  <si>
    <t xml:space="preserve">PCCPPCCCC</t>
  </si>
  <si>
    <t xml:space="preserve">PCCPCPPPP</t>
  </si>
  <si>
    <t xml:space="preserve">PCCPCPPPC</t>
  </si>
  <si>
    <t xml:space="preserve">PCCPCPPCP</t>
  </si>
  <si>
    <t xml:space="preserve">PCCPCPPCC</t>
  </si>
  <si>
    <t xml:space="preserve">PCCPCPCPP</t>
  </si>
  <si>
    <t xml:space="preserve">PCCPCPCPC</t>
  </si>
  <si>
    <t xml:space="preserve">PCCPCPCCP</t>
  </si>
  <si>
    <t xml:space="preserve">PCCPCPCCC</t>
  </si>
  <si>
    <t xml:space="preserve">PCCPCCPPP</t>
  </si>
  <si>
    <t xml:space="preserve">PCCPCCPPC</t>
  </si>
  <si>
    <t xml:space="preserve">PCCPCCPCP</t>
  </si>
  <si>
    <t xml:space="preserve">PCCPCCPCC</t>
  </si>
  <si>
    <t xml:space="preserve">PCCPCCCPP</t>
  </si>
  <si>
    <t xml:space="preserve">PCCPCCCPC</t>
  </si>
  <si>
    <t xml:space="preserve">PCCPCCCCP</t>
  </si>
  <si>
    <t xml:space="preserve">PCCPCCCCC</t>
  </si>
  <si>
    <t xml:space="preserve">PCCCPPPPP</t>
  </si>
  <si>
    <t xml:space="preserve">PCCCPPPPC</t>
  </si>
  <si>
    <t xml:space="preserve">PCCCPPPCP</t>
  </si>
  <si>
    <t xml:space="preserve">PCCCPPPCC</t>
  </si>
  <si>
    <t xml:space="preserve">PCCCPPCPP</t>
  </si>
  <si>
    <t xml:space="preserve">PCCCPPCPC</t>
  </si>
  <si>
    <t xml:space="preserve">PCCCPPCCP</t>
  </si>
  <si>
    <t xml:space="preserve">PCCCPPCCC</t>
  </si>
  <si>
    <t xml:space="preserve">PCCCPCPPP</t>
  </si>
  <si>
    <t xml:space="preserve">PCCCPCPPC</t>
  </si>
  <si>
    <t xml:space="preserve">PCCCPCPCP</t>
  </si>
  <si>
    <t xml:space="preserve">PCCCPCPCC</t>
  </si>
  <si>
    <t xml:space="preserve">PCCCPCCPP</t>
  </si>
  <si>
    <t xml:space="preserve">PCCCPCCPC</t>
  </si>
  <si>
    <t xml:space="preserve">PCCCPCCCP</t>
  </si>
  <si>
    <t xml:space="preserve">PCCCPCCCC</t>
  </si>
  <si>
    <t xml:space="preserve">PCCCCPPPP</t>
  </si>
  <si>
    <t xml:space="preserve">PCCCCPPPC</t>
  </si>
  <si>
    <t xml:space="preserve">PCCCCPPCP</t>
  </si>
  <si>
    <t xml:space="preserve">PCCCCPCPP</t>
  </si>
  <si>
    <t xml:space="preserve">PCCCCPCPC</t>
  </si>
  <si>
    <t xml:space="preserve">PCCCCPCCP</t>
  </si>
  <si>
    <t xml:space="preserve">PCCCCPCCC</t>
  </si>
  <si>
    <t xml:space="preserve">PCCCCCPPP</t>
  </si>
  <si>
    <t xml:space="preserve">PCCCCCPPC</t>
  </si>
  <si>
    <t xml:space="preserve">PCCCCCPCP</t>
  </si>
  <si>
    <t xml:space="preserve">PCCCCCPCC</t>
  </si>
  <si>
    <t xml:space="preserve">PCCCCCCPP</t>
  </si>
  <si>
    <t xml:space="preserve">PCCCCCCPC</t>
  </si>
  <si>
    <t xml:space="preserve">PCCCCCCCP</t>
  </si>
  <si>
    <t xml:space="preserve">PCCCCCCCC</t>
  </si>
  <si>
    <t xml:space="preserve">CPPPPPPPP</t>
  </si>
  <si>
    <t xml:space="preserve">CPPPPPPPC</t>
  </si>
  <si>
    <t xml:space="preserve">CPPPPPPCP</t>
  </si>
  <si>
    <t xml:space="preserve">CPPPPPPCC</t>
  </si>
  <si>
    <t xml:space="preserve">CPPPPPCPP</t>
  </si>
  <si>
    <t xml:space="preserve">CPPPPPCPC</t>
  </si>
  <si>
    <t xml:space="preserve">CPPPPPCCP</t>
  </si>
  <si>
    <t xml:space="preserve">CPPPPPCCC</t>
  </si>
  <si>
    <t xml:space="preserve">CPPPPCPPP</t>
  </si>
  <si>
    <t xml:space="preserve">CPPPPCPPC</t>
  </si>
  <si>
    <t xml:space="preserve">CPPPPCPCP</t>
  </si>
  <si>
    <t xml:space="preserve">CPPPPCPCC</t>
  </si>
  <si>
    <t xml:space="preserve">CPPPPCCPP</t>
  </si>
  <si>
    <t xml:space="preserve">CPPPPCCPC</t>
  </si>
  <si>
    <t xml:space="preserve">CPPPPCCCP</t>
  </si>
  <si>
    <t xml:space="preserve">CPPPPCCCC</t>
  </si>
  <si>
    <t xml:space="preserve">CPPPCPPPP</t>
  </si>
  <si>
    <t xml:space="preserve">CPPPCPPPC</t>
  </si>
  <si>
    <t xml:space="preserve">CPPPCPPCP</t>
  </si>
  <si>
    <t xml:space="preserve">CPPPCPPCC</t>
  </si>
  <si>
    <t xml:space="preserve">CPPPCPCPP</t>
  </si>
  <si>
    <t xml:space="preserve">CPPPCPCPC</t>
  </si>
  <si>
    <t xml:space="preserve">CPPPCPCCP</t>
  </si>
  <si>
    <t xml:space="preserve">CPPPCPCCC</t>
  </si>
  <si>
    <t xml:space="preserve">CPPPCCPPP</t>
  </si>
  <si>
    <t xml:space="preserve">CPPPCCPPC</t>
  </si>
  <si>
    <t xml:space="preserve">CPPPCCPCP</t>
  </si>
  <si>
    <t xml:space="preserve">CPPPCCPCC</t>
  </si>
  <si>
    <t xml:space="preserve">CPPPCCCPP</t>
  </si>
  <si>
    <t xml:space="preserve">CPPPCCCPC</t>
  </si>
  <si>
    <t xml:space="preserve">CPPPCCCCP</t>
  </si>
  <si>
    <t xml:space="preserve">CPPPCCCCC</t>
  </si>
  <si>
    <t xml:space="preserve">CPPCPPPPP</t>
  </si>
  <si>
    <t xml:space="preserve">CPPCPPPPC</t>
  </si>
  <si>
    <t xml:space="preserve">CPPCPPPCP</t>
  </si>
  <si>
    <t xml:space="preserve">CPPCPPPCC</t>
  </si>
  <si>
    <t xml:space="preserve">CPPCPPCPP</t>
  </si>
  <si>
    <t xml:space="preserve">CPPCPPCPC</t>
  </si>
  <si>
    <t xml:space="preserve">CPPCPPCCP</t>
  </si>
  <si>
    <t xml:space="preserve">CPPCPPCCC</t>
  </si>
  <si>
    <t xml:space="preserve">CPPCPCPPP</t>
  </si>
  <si>
    <t xml:space="preserve">CPPCPCPPC</t>
  </si>
  <si>
    <t xml:space="preserve">CPPCPCPCP</t>
  </si>
  <si>
    <t xml:space="preserve">CPPCPCPCC</t>
  </si>
  <si>
    <t xml:space="preserve">CPPCPCCPP</t>
  </si>
  <si>
    <t xml:space="preserve">CPPCPCCPC</t>
  </si>
  <si>
    <t xml:space="preserve">CPPCPCCCP</t>
  </si>
  <si>
    <t xml:space="preserve">CPPCPCCCC</t>
  </si>
  <si>
    <t xml:space="preserve">CPPCCPPPP</t>
  </si>
  <si>
    <t xml:space="preserve">CPPCCPPPC</t>
  </si>
  <si>
    <t xml:space="preserve">CPPCCPPCP</t>
  </si>
  <si>
    <t xml:space="preserve">CPPCCPPCC</t>
  </si>
  <si>
    <t xml:space="preserve">CPPCCPCPP</t>
  </si>
  <si>
    <t xml:space="preserve">CPPCCPCPC</t>
  </si>
  <si>
    <t xml:space="preserve">CPPCCPCCP</t>
  </si>
  <si>
    <t xml:space="preserve">CPPCCPCCC</t>
  </si>
  <si>
    <t xml:space="preserve">CPPCCCPPP</t>
  </si>
  <si>
    <t xml:space="preserve">CPPCCCPPC</t>
  </si>
  <si>
    <t xml:space="preserve">CPPCCCPCP</t>
  </si>
  <si>
    <t xml:space="preserve">CPPCCCPCC</t>
  </si>
  <si>
    <t xml:space="preserve">CPPCCCCPP</t>
  </si>
  <si>
    <t xml:space="preserve">CPPCCCCPC</t>
  </si>
  <si>
    <t xml:space="preserve">CPPCCCCCP</t>
  </si>
  <si>
    <t xml:space="preserve">CPPCCCCCC</t>
  </si>
  <si>
    <t xml:space="preserve">CPCPPPPPP</t>
  </si>
  <si>
    <t xml:space="preserve">CPCPPPPPC</t>
  </si>
  <si>
    <t xml:space="preserve">CPCPPPPCP</t>
  </si>
  <si>
    <t xml:space="preserve">CPCPPPPCC</t>
  </si>
  <si>
    <t xml:space="preserve">CPCPPPCPP</t>
  </si>
  <si>
    <t xml:space="preserve">CPCPPPCPC</t>
  </si>
  <si>
    <t xml:space="preserve">CPCPPPCCP</t>
  </si>
  <si>
    <t xml:space="preserve">CPCPPPCCC</t>
  </si>
  <si>
    <t xml:space="preserve">CPCPPCPPP</t>
  </si>
  <si>
    <t xml:space="preserve">CPCPPCPPC</t>
  </si>
  <si>
    <t xml:space="preserve">CPCPPCPCP</t>
  </si>
  <si>
    <t xml:space="preserve">CPCPPCPCC</t>
  </si>
  <si>
    <t xml:space="preserve">CPCPPCCPP</t>
  </si>
  <si>
    <t xml:space="preserve">CPCPPCCPC</t>
  </si>
  <si>
    <t xml:space="preserve">CPCPPCCCP</t>
  </si>
  <si>
    <t xml:space="preserve">CPCPPCCCC</t>
  </si>
  <si>
    <t xml:space="preserve">CPCPCPPPP</t>
  </si>
  <si>
    <t xml:space="preserve">CPCPCPPPC</t>
  </si>
  <si>
    <t xml:space="preserve">CPCPCPPCP</t>
  </si>
  <si>
    <t xml:space="preserve">CPCPCPPCC</t>
  </si>
  <si>
    <t xml:space="preserve">CPCPCPCPP</t>
  </si>
  <si>
    <t xml:space="preserve">CPCPCPCPC</t>
  </si>
  <si>
    <t xml:space="preserve">CPCPCPCCP</t>
  </si>
  <si>
    <t xml:space="preserve">CPCPCPCCC</t>
  </si>
  <si>
    <t xml:space="preserve">CPCPCCPPP</t>
  </si>
  <si>
    <t xml:space="preserve">CPCPCCPPC</t>
  </si>
  <si>
    <t xml:space="preserve">CPCPCCPCP</t>
  </si>
  <si>
    <t xml:space="preserve">CPCPCCPCC</t>
  </si>
  <si>
    <t xml:space="preserve">CPCPCCCPP</t>
  </si>
  <si>
    <t xml:space="preserve">CPCPCCCPC</t>
  </si>
  <si>
    <t xml:space="preserve">CPCPCCCCP</t>
  </si>
  <si>
    <t xml:space="preserve">CPCPCCCCC</t>
  </si>
  <si>
    <t xml:space="preserve">CPCCPPPPP</t>
  </si>
  <si>
    <t xml:space="preserve">CPCCPPPPC</t>
  </si>
  <si>
    <t xml:space="preserve">CPCCPPPCP</t>
  </si>
  <si>
    <t xml:space="preserve">CPCCPPPCC</t>
  </si>
  <si>
    <t xml:space="preserve">CPCCPPCPP</t>
  </si>
  <si>
    <t xml:space="preserve">CPCCPPCPC</t>
  </si>
  <si>
    <t xml:space="preserve">CPCCPPCCP</t>
  </si>
  <si>
    <t xml:space="preserve">CPCCPPCCC</t>
  </si>
  <si>
    <t xml:space="preserve">CPCCPCPPP</t>
  </si>
  <si>
    <t xml:space="preserve">CPCCPCPPC</t>
  </si>
  <si>
    <t xml:space="preserve">CPCCPCPCP</t>
  </si>
  <si>
    <t xml:space="preserve">CPCCPCPCC</t>
  </si>
  <si>
    <t xml:space="preserve">CPCCPCCPP</t>
  </si>
  <si>
    <t xml:space="preserve">CPCCPCCPC</t>
  </si>
  <si>
    <t xml:space="preserve">CPCCPCCCP</t>
  </si>
  <si>
    <t xml:space="preserve">CPCCPCCCC</t>
  </si>
  <si>
    <t xml:space="preserve">CPCCCPPPP</t>
  </si>
  <si>
    <t xml:space="preserve">CPCCCPPPC</t>
  </si>
  <si>
    <t xml:space="preserve">CPCCCPPCP</t>
  </si>
  <si>
    <t xml:space="preserve">CPCCCPPCC</t>
  </si>
  <si>
    <t xml:space="preserve">CPCCCPCPP</t>
  </si>
  <si>
    <t xml:space="preserve">CPCCCPCPC</t>
  </si>
  <si>
    <t xml:space="preserve">CPCCCPCCP</t>
  </si>
  <si>
    <t xml:space="preserve">CPCCCPCCC</t>
  </si>
  <si>
    <t xml:space="preserve">CPCCCCPPP</t>
  </si>
  <si>
    <t xml:space="preserve">CPCCCCPPC</t>
  </si>
  <si>
    <t xml:space="preserve">CPCCCCPCP</t>
  </si>
  <si>
    <t xml:space="preserve">CPCCCCPCC</t>
  </si>
  <si>
    <t xml:space="preserve">CPCCCCCPP</t>
  </si>
  <si>
    <t xml:space="preserve">CPCCCCCPC</t>
  </si>
  <si>
    <t xml:space="preserve">CPCCCCCCP</t>
  </si>
  <si>
    <t xml:space="preserve">CPCCCCCCC</t>
  </si>
  <si>
    <t xml:space="preserve">CCPPPPPPP</t>
  </si>
  <si>
    <t xml:space="preserve">CCPPPPPPC</t>
  </si>
  <si>
    <t xml:space="preserve">CCPPPPPCP</t>
  </si>
  <si>
    <t xml:space="preserve">CCPPPPPCC</t>
  </si>
  <si>
    <t xml:space="preserve">CCPPPPCPP</t>
  </si>
  <si>
    <t xml:space="preserve">CCPPPPCPC</t>
  </si>
  <si>
    <t xml:space="preserve">CCPPPPCCP</t>
  </si>
  <si>
    <t xml:space="preserve">CCPPPPCCC</t>
  </si>
  <si>
    <t xml:space="preserve">CCPPPCPPP</t>
  </si>
  <si>
    <t xml:space="preserve">CCPPPCPPC</t>
  </si>
  <si>
    <t xml:space="preserve">CCPPPCPCP</t>
  </si>
  <si>
    <t xml:space="preserve">CCPPPCPCC</t>
  </si>
  <si>
    <t xml:space="preserve">CCPPPCCPP</t>
  </si>
  <si>
    <t xml:space="preserve">CCPPPCCPC</t>
  </si>
  <si>
    <t xml:space="preserve">CCPPPCCCP</t>
  </si>
  <si>
    <t xml:space="preserve">CCPPPCCCC</t>
  </si>
  <si>
    <t xml:space="preserve">CCPPCPPPP</t>
  </si>
  <si>
    <t xml:space="preserve">CCPPCPPPC</t>
  </si>
  <si>
    <t xml:space="preserve">CCPPCPPCP</t>
  </si>
  <si>
    <t xml:space="preserve">CCPPCPPCC</t>
  </si>
  <si>
    <t xml:space="preserve">CCPPCPCPP</t>
  </si>
  <si>
    <t xml:space="preserve">CCPPCPCPC</t>
  </si>
  <si>
    <t xml:space="preserve">CCPPCPCCP</t>
  </si>
  <si>
    <t xml:space="preserve">CCPPCPCCC</t>
  </si>
  <si>
    <t xml:space="preserve">CCPPCCPPP</t>
  </si>
  <si>
    <t xml:space="preserve">CCPPCCPPC</t>
  </si>
  <si>
    <t xml:space="preserve">CCPPCCPCP</t>
  </si>
  <si>
    <t xml:space="preserve">CCPPCCPCC</t>
  </si>
  <si>
    <t xml:space="preserve">CCPPCCCPP</t>
  </si>
  <si>
    <t xml:space="preserve">CCPPCCCPC</t>
  </si>
  <si>
    <t xml:space="preserve">CCPPCCCCP</t>
  </si>
  <si>
    <t xml:space="preserve">CCPPCCCCC</t>
  </si>
  <si>
    <t xml:space="preserve">CCPCPPPPP</t>
  </si>
  <si>
    <t xml:space="preserve">CCPCPPPPC</t>
  </si>
  <si>
    <t xml:space="preserve">CCPCPPPCP</t>
  </si>
  <si>
    <t xml:space="preserve">CCPCPPPCC</t>
  </si>
  <si>
    <t xml:space="preserve">CCPCPPCPP</t>
  </si>
  <si>
    <t xml:space="preserve">CCPCPPCPC</t>
  </si>
  <si>
    <t xml:space="preserve">CCPCPPCCP</t>
  </si>
  <si>
    <t xml:space="preserve">CCPCPPCCC</t>
  </si>
  <si>
    <t xml:space="preserve">CCPCPCPPP</t>
  </si>
  <si>
    <t xml:space="preserve">CCPCPCPPC</t>
  </si>
  <si>
    <t xml:space="preserve">CCPCPCPCP</t>
  </si>
  <si>
    <t xml:space="preserve">CCPCPCPCC</t>
  </si>
  <si>
    <t xml:space="preserve">CCPCPCCPP</t>
  </si>
  <si>
    <t xml:space="preserve">CCPCPCCPC</t>
  </si>
  <si>
    <t xml:space="preserve">CCPCPCCCP</t>
  </si>
  <si>
    <t xml:space="preserve">CCPCPCCCC</t>
  </si>
  <si>
    <t xml:space="preserve">CCPCCPPPP</t>
  </si>
  <si>
    <t xml:space="preserve">CCPCCPPPC</t>
  </si>
  <si>
    <t xml:space="preserve">CCPCCPPCP</t>
  </si>
  <si>
    <t xml:space="preserve">CCPCCPPCC</t>
  </si>
  <si>
    <t xml:space="preserve">CCPCCPCPP</t>
  </si>
  <si>
    <t xml:space="preserve">CCPCCPCPC</t>
  </si>
  <si>
    <t xml:space="preserve">CCPCCPCCP</t>
  </si>
  <si>
    <t xml:space="preserve">CCPCCPCCC</t>
  </si>
  <si>
    <t xml:space="preserve">CCPCCCPPP</t>
  </si>
  <si>
    <t xml:space="preserve">CCPCCCPPC</t>
  </si>
  <si>
    <t xml:space="preserve">CCPCCCPCP</t>
  </si>
  <si>
    <t xml:space="preserve">CCPCCCPCC</t>
  </si>
  <si>
    <t xml:space="preserve">CCPCCCCPP</t>
  </si>
  <si>
    <t xml:space="preserve">CCPCCCCPC</t>
  </si>
  <si>
    <t xml:space="preserve">CCPCCCCCP</t>
  </si>
  <si>
    <t xml:space="preserve">CCPCCCCCC</t>
  </si>
  <si>
    <t xml:space="preserve">CCCPPPPPP</t>
  </si>
  <si>
    <t xml:space="preserve">CCCPPPPPC</t>
  </si>
  <si>
    <t xml:space="preserve">CCCPPPPCP</t>
  </si>
  <si>
    <t xml:space="preserve">CCCPPPPCC</t>
  </si>
  <si>
    <t xml:space="preserve">CCCPPPCPP</t>
  </si>
  <si>
    <t xml:space="preserve">CCCPPPCPC</t>
  </si>
  <si>
    <t xml:space="preserve">CCCPPPCCP</t>
  </si>
  <si>
    <t xml:space="preserve">CCCPPPCCC</t>
  </si>
  <si>
    <t xml:space="preserve">CCCPPCPPP</t>
  </si>
  <si>
    <t xml:space="preserve">CCCPPCPPC</t>
  </si>
  <si>
    <t xml:space="preserve">CCCPPCPCP</t>
  </si>
  <si>
    <t xml:space="preserve">CCCPPCPCC</t>
  </si>
  <si>
    <t xml:space="preserve">CCCPPCCPP</t>
  </si>
  <si>
    <t xml:space="preserve">CCCPPCCPC</t>
  </si>
  <si>
    <t xml:space="preserve">CCCPPCCCP</t>
  </si>
  <si>
    <t xml:space="preserve">CCCPPCCCC</t>
  </si>
  <si>
    <t xml:space="preserve">CCCPCPPPP</t>
  </si>
  <si>
    <t xml:space="preserve">CCCPCPPPC</t>
  </si>
  <si>
    <t xml:space="preserve">CCCPCPPCP</t>
  </si>
  <si>
    <t xml:space="preserve">CCCPCPPCC</t>
  </si>
  <si>
    <t xml:space="preserve">CCCPCPCPP</t>
  </si>
  <si>
    <t xml:space="preserve">CCCPCPCPC</t>
  </si>
  <si>
    <t xml:space="preserve">CCCPCPCCP</t>
  </si>
  <si>
    <t xml:space="preserve">CCCPCPCCC</t>
  </si>
  <si>
    <t xml:space="preserve">CCCPCCPPP</t>
  </si>
  <si>
    <t xml:space="preserve">CCCPCCPPC</t>
  </si>
  <si>
    <t xml:space="preserve">CCCPCCPCP</t>
  </si>
  <si>
    <t xml:space="preserve">CCCPCCPCC</t>
  </si>
  <si>
    <t xml:space="preserve">CCCPCCCPP</t>
  </si>
  <si>
    <t xml:space="preserve">CCCPCCCPC</t>
  </si>
  <si>
    <t xml:space="preserve">CCCPCCCCP</t>
  </si>
  <si>
    <t xml:space="preserve">CCCPCCCCC</t>
  </si>
  <si>
    <t xml:space="preserve">CCCCPPPPP</t>
  </si>
  <si>
    <t xml:space="preserve">CCCCPPPPC</t>
  </si>
  <si>
    <t xml:space="preserve">CCCCPPPCP</t>
  </si>
  <si>
    <t xml:space="preserve">CCCCPPPCC</t>
  </si>
  <si>
    <t xml:space="preserve">CCCCPPCPP</t>
  </si>
  <si>
    <t xml:space="preserve">CCCCPPCPC</t>
  </si>
  <si>
    <t xml:space="preserve">CCCCPPCCP</t>
  </si>
  <si>
    <t xml:space="preserve">CCCCPPCCC</t>
  </si>
  <si>
    <t xml:space="preserve">CCCCPCPPP</t>
  </si>
  <si>
    <t xml:space="preserve">CCCCPCPPC</t>
  </si>
  <si>
    <t xml:space="preserve">CCCCPCPCP</t>
  </si>
  <si>
    <t xml:space="preserve">CCCCPCCPP</t>
  </si>
  <si>
    <t xml:space="preserve">CCCCPCCPC</t>
  </si>
  <si>
    <t xml:space="preserve">CCCCPCCCP</t>
  </si>
  <si>
    <t xml:space="preserve">CCCCPCCCC</t>
  </si>
  <si>
    <t xml:space="preserve">CCCCCPPPP</t>
  </si>
  <si>
    <t xml:space="preserve">CCCCCPPPC</t>
  </si>
  <si>
    <t xml:space="preserve">CCCCCPPCP</t>
  </si>
  <si>
    <t xml:space="preserve">CCCCCPPCC</t>
  </si>
  <si>
    <t xml:space="preserve">CCCCCPCPP</t>
  </si>
  <si>
    <t xml:space="preserve">CCCCCPCPC</t>
  </si>
  <si>
    <t xml:space="preserve">CCCCCPCCP</t>
  </si>
  <si>
    <t xml:space="preserve">CCCCCPCCC</t>
  </si>
  <si>
    <t xml:space="preserve">CCCCCCPPP</t>
  </si>
  <si>
    <t xml:space="preserve">CCCCCCPPC</t>
  </si>
  <si>
    <t xml:space="preserve">CCCCCCPCP</t>
  </si>
  <si>
    <t xml:space="preserve">CCCCCCPCC</t>
  </si>
  <si>
    <t xml:space="preserve">CCCCCCCPP</t>
  </si>
  <si>
    <t xml:space="preserve">CCCCCCCPC</t>
  </si>
  <si>
    <t xml:space="preserve">CCCCCCCCP</t>
  </si>
  <si>
    <t xml:space="preserve">CCCCCCCCC</t>
  </si>
  <si>
    <t xml:space="preserve">1926 to 2026 secondary</t>
  </si>
  <si>
    <t xml:space="preserve">pattern</t>
  </si>
  <si>
    <t xml:space="preserve">G</t>
  </si>
  <si>
    <t xml:space="preserve">W</t>
  </si>
  <si>
    <t xml:space="preserve">L</t>
  </si>
  <si>
    <t xml:space="preserve">R</t>
  </si>
  <si>
    <t xml:space="preserve">RA</t>
  </si>
  <si>
    <t xml:space="preserve">exp_R</t>
  </si>
  <si>
    <t xml:space="preserve">teams</t>
  </si>
  <si>
    <t xml:space="preserve">flag</t>
  </si>
  <si>
    <t xml:space="preserve">RA per G</t>
  </si>
  <si>
    <t xml:space="preserve">CCCCCCCCX</t>
  </si>
  <si>
    <t xml:space="preserve">CCCCCCCPX</t>
  </si>
  <si>
    <t xml:space="preserve">CCCCCCCXP</t>
  </si>
  <si>
    <t xml:space="preserve">CCCCCCPCX</t>
  </si>
  <si>
    <t xml:space="preserve">CCCCCCPPX</t>
  </si>
  <si>
    <t xml:space="preserve">CCCCCPCCX</t>
  </si>
  <si>
    <t xml:space="preserve">CCCCCPCPX</t>
  </si>
  <si>
    <t xml:space="preserve">CCCCCPCXC</t>
  </si>
  <si>
    <t xml:space="preserve">CCCCCPPCX</t>
  </si>
  <si>
    <t xml:space="preserve">CCCCCPPPX</t>
  </si>
  <si>
    <t xml:space="preserve">CCCCCPPXC</t>
  </si>
  <si>
    <t xml:space="preserve">CCCCCPPXP</t>
  </si>
  <si>
    <t xml:space="preserve">CCCCPCCCX</t>
  </si>
  <si>
    <t xml:space="preserve">CCCCPCCPX</t>
  </si>
  <si>
    <t xml:space="preserve">CCCCPCCXC</t>
  </si>
  <si>
    <t xml:space="preserve">CCCCPCPCX</t>
  </si>
  <si>
    <t xml:space="preserve">CCCCPCPPX</t>
  </si>
  <si>
    <t xml:space="preserve">CCCCPCPXC</t>
  </si>
  <si>
    <t xml:space="preserve">CCCCPPCCX</t>
  </si>
  <si>
    <t xml:space="preserve">CCCCPPCPX</t>
  </si>
  <si>
    <t xml:space="preserve">CCCCPPCXC</t>
  </si>
  <si>
    <t xml:space="preserve">CCCCPPCXP</t>
  </si>
  <si>
    <t xml:space="preserve">CCCCPPPCX</t>
  </si>
  <si>
    <t xml:space="preserve">CCCCPPPPX</t>
  </si>
  <si>
    <t xml:space="preserve">CCCCPPPXC</t>
  </si>
  <si>
    <t xml:space="preserve">CCCPCCCCX</t>
  </si>
  <si>
    <t xml:space="preserve">CCCPCCCPX</t>
  </si>
  <si>
    <t xml:space="preserve">CCCPCCCXC</t>
  </si>
  <si>
    <t xml:space="preserve">CCCPCCCXP</t>
  </si>
  <si>
    <t xml:space="preserve">CCCPCCPCX</t>
  </si>
  <si>
    <t xml:space="preserve">CCCPCCPPX</t>
  </si>
  <si>
    <t xml:space="preserve">CCCPCCPXP</t>
  </si>
  <si>
    <t xml:space="preserve">CCCPCPCCX</t>
  </si>
  <si>
    <t xml:space="preserve">CCCPCPCPX</t>
  </si>
  <si>
    <t xml:space="preserve">CCCPCPCXC</t>
  </si>
  <si>
    <t xml:space="preserve">CCCPCPCXP</t>
  </si>
  <si>
    <t xml:space="preserve">CCCPCPPCX</t>
  </si>
  <si>
    <t xml:space="preserve">CCCPCPPPX</t>
  </si>
  <si>
    <t xml:space="preserve">CCCPCPPXC</t>
  </si>
  <si>
    <t xml:space="preserve">CCCPCPPXP</t>
  </si>
  <si>
    <t xml:space="preserve">CCCPPCCCX</t>
  </si>
  <si>
    <t xml:space="preserve">CCCPPCCPX</t>
  </si>
  <si>
    <t xml:space="preserve">CCCPPCCXC</t>
  </si>
  <si>
    <t xml:space="preserve">CCCPPCCXP</t>
  </si>
  <si>
    <t xml:space="preserve">CCCPPCPCX</t>
  </si>
  <si>
    <t xml:space="preserve">CCCPPCPPX</t>
  </si>
  <si>
    <t xml:space="preserve">CCCPPCPXC</t>
  </si>
  <si>
    <t xml:space="preserve">CCCPPCPXP</t>
  </si>
  <si>
    <t xml:space="preserve">CCCPPPCCX</t>
  </si>
  <si>
    <t xml:space="preserve">CCCPPPCPX</t>
  </si>
  <si>
    <t xml:space="preserve">CCCPPPCXC</t>
  </si>
  <si>
    <t xml:space="preserve">CCCPPPCXP</t>
  </si>
  <si>
    <t xml:space="preserve">CCCPPPPCX</t>
  </si>
  <si>
    <t xml:space="preserve">CCCPPPPPX</t>
  </si>
  <si>
    <t xml:space="preserve">CCCPPPPXC</t>
  </si>
  <si>
    <t xml:space="preserve">CCCPPPPXP</t>
  </si>
  <si>
    <t xml:space="preserve">CCPCCCCCX</t>
  </si>
  <si>
    <t xml:space="preserve">CCPCCCCPX</t>
  </si>
  <si>
    <t xml:space="preserve">CCPCCCCXC</t>
  </si>
  <si>
    <t xml:space="preserve">CCPCCCCXP</t>
  </si>
  <si>
    <t xml:space="preserve">CCPCCCPCX</t>
  </si>
  <si>
    <t xml:space="preserve">CCPCCCPPX</t>
  </si>
  <si>
    <t xml:space="preserve">CCPCCCPXC</t>
  </si>
  <si>
    <t xml:space="preserve">CCPCCCXCC</t>
  </si>
  <si>
    <t xml:space="preserve">CCPCCCXPP</t>
  </si>
  <si>
    <t xml:space="preserve">CCPCCPCCX</t>
  </si>
  <si>
    <t xml:space="preserve">CCPCCPCPX</t>
  </si>
  <si>
    <t xml:space="preserve">CCPCCPCXC</t>
  </si>
  <si>
    <t xml:space="preserve">Bottom 5 at 100+ games</t>
  </si>
  <si>
    <t xml:space="preserve">CCPCCPPCX</t>
  </si>
  <si>
    <t xml:space="preserve">CCPCCPPPX</t>
  </si>
  <si>
    <t xml:space="preserve">CCPCCPPXC</t>
  </si>
  <si>
    <t xml:space="preserve">CCPCCXCCC</t>
  </si>
  <si>
    <t xml:space="preserve">CCPCPCCCX</t>
  </si>
  <si>
    <t xml:space="preserve">CCPCPCCPX</t>
  </si>
  <si>
    <t xml:space="preserve">CCPCPCCXC</t>
  </si>
  <si>
    <t xml:space="preserve">CCPCPCPCX</t>
  </si>
  <si>
    <t xml:space="preserve">CCPCPCPPX</t>
  </si>
  <si>
    <t xml:space="preserve">CCPCPCPXC</t>
  </si>
  <si>
    <t xml:space="preserve">CCPCPCPXP</t>
  </si>
  <si>
    <t xml:space="preserve">CCPCPCXCP</t>
  </si>
  <si>
    <t xml:space="preserve">CCPCPPCCX</t>
  </si>
  <si>
    <t xml:space="preserve">CCPCPPCPX</t>
  </si>
  <si>
    <t xml:space="preserve">CCPCPPCXC</t>
  </si>
  <si>
    <t xml:space="preserve">CCPCPPCXP</t>
  </si>
  <si>
    <t xml:space="preserve">CCPCPPPCX</t>
  </si>
  <si>
    <t xml:space="preserve">CCPCPPPPX</t>
  </si>
  <si>
    <t xml:space="preserve">CCPCPPPXC</t>
  </si>
  <si>
    <t xml:space="preserve">CCPCPPPXP</t>
  </si>
  <si>
    <t xml:space="preserve">CCPCPXCCC</t>
  </si>
  <si>
    <t xml:space="preserve">CCPPCCCCX</t>
  </si>
  <si>
    <t xml:space="preserve">CCPPCCCPX</t>
  </si>
  <si>
    <t xml:space="preserve">CCPPCCCXC</t>
  </si>
  <si>
    <t xml:space="preserve">CCPPCCCXP</t>
  </si>
  <si>
    <t xml:space="preserve">CCPPCCPCX</t>
  </si>
  <si>
    <t xml:space="preserve">CCPPCCPPX</t>
  </si>
  <si>
    <t xml:space="preserve">CCPPCCPXC</t>
  </si>
  <si>
    <t xml:space="preserve">CCPPCCPXP</t>
  </si>
  <si>
    <t xml:space="preserve">CCPPCCXPC</t>
  </si>
  <si>
    <t xml:space="preserve">CCPPCPCCX</t>
  </si>
  <si>
    <t xml:space="preserve">CCPPCPCPX</t>
  </si>
  <si>
    <t xml:space="preserve">CCPPCPCXC</t>
  </si>
  <si>
    <t xml:space="preserve">CCPPCPCXP</t>
  </si>
  <si>
    <t xml:space="preserve">CCPPCPPCX</t>
  </si>
  <si>
    <t xml:space="preserve">CCPPCPPPX</t>
  </si>
  <si>
    <t xml:space="preserve">CCPPCPPXC</t>
  </si>
  <si>
    <t xml:space="preserve">CCPPCPPXP</t>
  </si>
  <si>
    <t xml:space="preserve">CCPPCXCCP</t>
  </si>
  <si>
    <t xml:space="preserve">CCPPPCCCX</t>
  </si>
  <si>
    <t xml:space="preserve">CCPPPCCPX</t>
  </si>
  <si>
    <t xml:space="preserve">CCPPPCCXC</t>
  </si>
  <si>
    <t xml:space="preserve">CCPPPCPCX</t>
  </si>
  <si>
    <t xml:space="preserve">CCPPPCPPX</t>
  </si>
  <si>
    <t xml:space="preserve">CCPPPCPXC</t>
  </si>
  <si>
    <t xml:space="preserve">CCPPPCPXP</t>
  </si>
  <si>
    <t xml:space="preserve">CCPPPPCCX</t>
  </si>
  <si>
    <t xml:space="preserve">CCPPPPCPX</t>
  </si>
  <si>
    <t xml:space="preserve">CCPPPPCXC</t>
  </si>
  <si>
    <t xml:space="preserve">CCPPPPCXP</t>
  </si>
  <si>
    <t xml:space="preserve">CCPPPPPCX</t>
  </si>
  <si>
    <t xml:space="preserve">CCPPPPPPX</t>
  </si>
  <si>
    <t xml:space="preserve">CCPPPPPXC</t>
  </si>
  <si>
    <t xml:space="preserve">CCPPPPPXP</t>
  </si>
  <si>
    <t xml:space="preserve">CCPPPXCPP</t>
  </si>
  <si>
    <t xml:space="preserve">CCXPPPPPP</t>
  </si>
  <si>
    <t xml:space="preserve">CPCCCCCCX</t>
  </si>
  <si>
    <t xml:space="preserve">CPCCCCCPX</t>
  </si>
  <si>
    <t xml:space="preserve">CPCCCCCXC</t>
  </si>
  <si>
    <t xml:space="preserve">CPCCCCPCX</t>
  </si>
  <si>
    <t xml:space="preserve">CPCCCCPPX</t>
  </si>
  <si>
    <t xml:space="preserve">CPCCCCPXC</t>
  </si>
  <si>
    <t xml:space="preserve">CPCCCCPXP</t>
  </si>
  <si>
    <t xml:space="preserve">CPCCCPCCX</t>
  </si>
  <si>
    <t xml:space="preserve">CPCCCPCPX</t>
  </si>
  <si>
    <t xml:space="preserve">CPCCCPCXC</t>
  </si>
  <si>
    <t xml:space="preserve">CPCCCPCXP</t>
  </si>
  <si>
    <t xml:space="preserve">CPCCCPPCX</t>
  </si>
  <si>
    <t xml:space="preserve">CPCCCPPPX</t>
  </si>
  <si>
    <t xml:space="preserve">CPCCCPPXC</t>
  </si>
  <si>
    <t xml:space="preserve">CPCCCPPXP</t>
  </si>
  <si>
    <t xml:space="preserve">CPCCPCCCX</t>
  </si>
  <si>
    <t xml:space="preserve">CPCCPCCPX</t>
  </si>
  <si>
    <t xml:space="preserve">CPCCPCCXC</t>
  </si>
  <si>
    <t xml:space="preserve">CPCCPCCXP</t>
  </si>
  <si>
    <t xml:space="preserve">CPCCPCPCX</t>
  </si>
  <si>
    <t xml:space="preserve">CPCCPCPPX</t>
  </si>
  <si>
    <t xml:space="preserve">CPCCPCPXC</t>
  </si>
  <si>
    <t xml:space="preserve">CPCCPCPXP</t>
  </si>
  <si>
    <t xml:space="preserve">CPCCPPCCX</t>
  </si>
  <si>
    <t xml:space="preserve">CPCCPPCPX</t>
  </si>
  <si>
    <t xml:space="preserve">CPCCPPCXC</t>
  </si>
  <si>
    <t xml:space="preserve">CPCCPPCXP</t>
  </si>
  <si>
    <t xml:space="preserve">Top 10 at 100+ games</t>
  </si>
  <si>
    <t xml:space="preserve">CPCCPPPCX</t>
  </si>
  <si>
    <t xml:space="preserve">CPCCPPPPX</t>
  </si>
  <si>
    <t xml:space="preserve">CPCCPPPXC</t>
  </si>
  <si>
    <t xml:space="preserve">CPCPCCCCX</t>
  </si>
  <si>
    <t xml:space="preserve">CPCPCCCPX</t>
  </si>
  <si>
    <t xml:space="preserve">CPCPCCCXC</t>
  </si>
  <si>
    <t xml:space="preserve">CPCPCCCXP</t>
  </si>
  <si>
    <t xml:space="preserve">CPCPCCPCX</t>
  </si>
  <si>
    <t xml:space="preserve">CPCPCCPPX</t>
  </si>
  <si>
    <t xml:space="preserve">CPCPCCPXC</t>
  </si>
  <si>
    <t xml:space="preserve">CPCPCCPXP</t>
  </si>
  <si>
    <t xml:space="preserve">CPCPCPCCX</t>
  </si>
  <si>
    <t xml:space="preserve">CPCPCPCPX</t>
  </si>
  <si>
    <t xml:space="preserve">CPCPCPCXC</t>
  </si>
  <si>
    <t xml:space="preserve">CPCPCPCXP</t>
  </si>
  <si>
    <t xml:space="preserve">CPCPCPPCX</t>
  </si>
  <si>
    <t xml:space="preserve">CPCPCPPPX</t>
  </si>
  <si>
    <t xml:space="preserve">CPCPCPPXC</t>
  </si>
  <si>
    <t xml:space="preserve">CPCPPCCCX</t>
  </si>
  <si>
    <t xml:space="preserve">CPCPPCCPX</t>
  </si>
  <si>
    <t xml:space="preserve">CPCPPCCXC</t>
  </si>
  <si>
    <t xml:space="preserve">CPCPPCCXP</t>
  </si>
  <si>
    <t xml:space="preserve">CPCPPCPCX</t>
  </si>
  <si>
    <t xml:space="preserve">CPCPPCPPX</t>
  </si>
  <si>
    <t xml:space="preserve">CPCPPCPXC</t>
  </si>
  <si>
    <t xml:space="preserve">CPCPPCPXP</t>
  </si>
  <si>
    <t xml:space="preserve">CPCPPCXCC</t>
  </si>
  <si>
    <t xml:space="preserve">CPCPPPCCX</t>
  </si>
  <si>
    <t xml:space="preserve">CPCPPPCPX</t>
  </si>
  <si>
    <t xml:space="preserve">CPCPPPCXC</t>
  </si>
  <si>
    <t xml:space="preserve">CPCPPPCXP</t>
  </si>
  <si>
    <t xml:space="preserve">CPCPPPPCX</t>
  </si>
  <si>
    <t xml:space="preserve">CPCPPPPPX</t>
  </si>
  <si>
    <t xml:space="preserve">CPCPPPPXC</t>
  </si>
  <si>
    <t xml:space="preserve">CPCPPPPXP</t>
  </si>
  <si>
    <t xml:space="preserve">CPPCCCCCX</t>
  </si>
  <si>
    <t xml:space="preserve">CPPCCCCPX</t>
  </si>
  <si>
    <t xml:space="preserve">CPPCCCCXC</t>
  </si>
  <si>
    <t xml:space="preserve">CPPCCCCXP</t>
  </si>
  <si>
    <t xml:space="preserve">CPPCCCPCX</t>
  </si>
  <si>
    <t xml:space="preserve">CPPCCCPPX</t>
  </si>
  <si>
    <t xml:space="preserve">CPPCCCPXC</t>
  </si>
  <si>
    <t xml:space="preserve">CPPCCCPXP</t>
  </si>
  <si>
    <t xml:space="preserve">CPPCCPCCX</t>
  </si>
  <si>
    <t xml:space="preserve">CPPCCPCPX</t>
  </si>
  <si>
    <t xml:space="preserve">CPPCCPCXC</t>
  </si>
  <si>
    <t xml:space="preserve">CPPCCPCXP</t>
  </si>
  <si>
    <t xml:space="preserve">CPPCCPPCX</t>
  </si>
  <si>
    <t xml:space="preserve">CPPCCPPPX</t>
  </si>
  <si>
    <t xml:space="preserve">CPPCCPPXC</t>
  </si>
  <si>
    <t xml:space="preserve">CPPCCPPXP</t>
  </si>
  <si>
    <t xml:space="preserve">CPPCCPXCC</t>
  </si>
  <si>
    <t xml:space="preserve">CPPCPCCCX</t>
  </si>
  <si>
    <t xml:space="preserve">CPPCPCCPX</t>
  </si>
  <si>
    <t xml:space="preserve">CPPCPCCXC</t>
  </si>
  <si>
    <t xml:space="preserve">CPPCPCCXP</t>
  </si>
  <si>
    <t xml:space="preserve">CPPCPCPCX</t>
  </si>
  <si>
    <t xml:space="preserve">CPPCPCPPX</t>
  </si>
  <si>
    <t xml:space="preserve">CPPCPCPXC</t>
  </si>
  <si>
    <t xml:space="preserve">CPPCPCPXP</t>
  </si>
  <si>
    <t xml:space="preserve">CPPCPPCCX</t>
  </si>
  <si>
    <t xml:space="preserve">CPPCPPCPX</t>
  </si>
  <si>
    <t xml:space="preserve">CPPCPPCXC</t>
  </si>
  <si>
    <t xml:space="preserve">CPPCPPCXP</t>
  </si>
  <si>
    <t xml:space="preserve">CPPCPPPCX</t>
  </si>
  <si>
    <t xml:space="preserve">CPPCPPPPX</t>
  </si>
  <si>
    <t xml:space="preserve">CPPCPPPXC</t>
  </si>
  <si>
    <t xml:space="preserve">CPPCPPXCC</t>
  </si>
  <si>
    <t xml:space="preserve">CPPCPPXPC</t>
  </si>
  <si>
    <t xml:space="preserve">CPPCPXPPC</t>
  </si>
  <si>
    <t xml:space="preserve">CPPPCCCCX</t>
  </si>
  <si>
    <t xml:space="preserve">CPPPCCCPX</t>
  </si>
  <si>
    <t xml:space="preserve">CPPPCCCXC</t>
  </si>
  <si>
    <t xml:space="preserve">CPPPCCCXP</t>
  </si>
  <si>
    <t xml:space="preserve">CPPPCCPCX</t>
  </si>
  <si>
    <t xml:space="preserve">CPPPCCPPX</t>
  </si>
  <si>
    <t xml:space="preserve">CPPPCCPXC</t>
  </si>
  <si>
    <t xml:space="preserve">CPPPCCPXP</t>
  </si>
  <si>
    <t xml:space="preserve">CPPPCPCCX</t>
  </si>
  <si>
    <t xml:space="preserve">CPPPCPCPX</t>
  </si>
  <si>
    <t xml:space="preserve">CPPPCPCXC</t>
  </si>
  <si>
    <t xml:space="preserve">CPPPCPCXP</t>
  </si>
  <si>
    <t xml:space="preserve">CPPPCPPCX</t>
  </si>
  <si>
    <t xml:space="preserve">CPPPCPPPX</t>
  </si>
  <si>
    <t xml:space="preserve">CPPPCPPXC</t>
  </si>
  <si>
    <t xml:space="preserve">CPPPCPPXP</t>
  </si>
  <si>
    <t xml:space="preserve">CPPPCXPPC</t>
  </si>
  <si>
    <t xml:space="preserve">CPPPPCCCX</t>
  </si>
  <si>
    <t xml:space="preserve">CPPPPCCPX</t>
  </si>
  <si>
    <t xml:space="preserve">CPPPPCCXC</t>
  </si>
  <si>
    <t xml:space="preserve">CPPPPCCXP</t>
  </si>
  <si>
    <t xml:space="preserve">CPPPPCPCX</t>
  </si>
  <si>
    <t xml:space="preserve">CPPPPCPPX</t>
  </si>
  <si>
    <t xml:space="preserve">CPPPPCPXC</t>
  </si>
  <si>
    <t xml:space="preserve">CPPPPCPXP</t>
  </si>
  <si>
    <t xml:space="preserve">CPPPPCXPC</t>
  </si>
  <si>
    <t xml:space="preserve">CPPPPCXPP</t>
  </si>
  <si>
    <t xml:space="preserve">CPPPPPCCX</t>
  </si>
  <si>
    <t xml:space="preserve">CPPPPPCPX</t>
  </si>
  <si>
    <t xml:space="preserve">CPPPPPCXC</t>
  </si>
  <si>
    <t xml:space="preserve">CPPPPPCXP</t>
  </si>
  <si>
    <t xml:space="preserve">CPPPPPPCX</t>
  </si>
  <si>
    <t xml:space="preserve">CPPPPPPPX</t>
  </si>
  <si>
    <t xml:space="preserve">CPPPPPPXC</t>
  </si>
  <si>
    <t xml:space="preserve">CPPPPPPXP</t>
  </si>
  <si>
    <t xml:space="preserve">CXCPCPCPC</t>
  </si>
  <si>
    <t xml:space="preserve">CXCPPCCCC</t>
  </si>
  <si>
    <t xml:space="preserve">CXCPPPPCC</t>
  </si>
  <si>
    <t xml:space="preserve">CXPCPCCCC</t>
  </si>
  <si>
    <t xml:space="preserve">CXPCPCPCC</t>
  </si>
  <si>
    <t xml:space="preserve">CXPCPPCCC</t>
  </si>
  <si>
    <t xml:space="preserve">CXPCPPCCP</t>
  </si>
  <si>
    <t xml:space="preserve">CXPPCPPCC</t>
  </si>
  <si>
    <t xml:space="preserve">CXPPPPPCC</t>
  </si>
  <si>
    <t xml:space="preserve">PCCCCCCCX</t>
  </si>
  <si>
    <t xml:space="preserve">PCCCCCCPX</t>
  </si>
  <si>
    <t xml:space="preserve">PCCCCCPCX</t>
  </si>
  <si>
    <t xml:space="preserve">PCCCCCPPX</t>
  </si>
  <si>
    <t xml:space="preserve">PCCCCPCCX</t>
  </si>
  <si>
    <t xml:space="preserve">PCCCCPCPX</t>
  </si>
  <si>
    <t xml:space="preserve">PCCCCPCXC</t>
  </si>
  <si>
    <t xml:space="preserve">PCCCCPCXP</t>
  </si>
  <si>
    <t xml:space="preserve">PCCCCPPCX</t>
  </si>
  <si>
    <t xml:space="preserve">PCCCCPPPX</t>
  </si>
  <si>
    <t xml:space="preserve">PCCCCPPXC</t>
  </si>
  <si>
    <t xml:space="preserve">PCCCPCCCX</t>
  </si>
  <si>
    <t xml:space="preserve">PCCCPCCPX</t>
  </si>
  <si>
    <t xml:space="preserve">PCCCPCCXC</t>
  </si>
  <si>
    <t xml:space="preserve">PCCCPCCXP</t>
  </si>
  <si>
    <t xml:space="preserve">PCCCPCPCX</t>
  </si>
  <si>
    <t xml:space="preserve">PCCCPCPPX</t>
  </si>
  <si>
    <t xml:space="preserve">PCCCPPCCX</t>
  </si>
  <si>
    <t xml:space="preserve">PCCCPPCPX</t>
  </si>
  <si>
    <t xml:space="preserve">PCCCPPCXC</t>
  </si>
  <si>
    <t xml:space="preserve">PCCCPPCXP</t>
  </si>
  <si>
    <t xml:space="preserve">PCCCPPPCX</t>
  </si>
  <si>
    <t xml:space="preserve">PCCCPPPPX</t>
  </si>
  <si>
    <t xml:space="preserve">PCCCPPPXC</t>
  </si>
  <si>
    <t xml:space="preserve">PCCPCCCCX</t>
  </si>
  <si>
    <t xml:space="preserve">PCCPCCCPX</t>
  </si>
  <si>
    <t xml:space="preserve">PCCPCCCXC</t>
  </si>
  <si>
    <t xml:space="preserve">PCCPCCCXP</t>
  </si>
  <si>
    <t xml:space="preserve">PCCPCCPCX</t>
  </si>
  <si>
    <t xml:space="preserve">PCCPCCPPX</t>
  </si>
  <si>
    <t xml:space="preserve">PCCPCCPXC</t>
  </si>
  <si>
    <t xml:space="preserve">PCCPCPCCX</t>
  </si>
  <si>
    <t xml:space="preserve">PCCPCPCPX</t>
  </si>
  <si>
    <t xml:space="preserve">PCCPCPCXC</t>
  </si>
  <si>
    <t xml:space="preserve">PCCPCPCXP</t>
  </si>
  <si>
    <t xml:space="preserve">PCCPCPPCX</t>
  </si>
  <si>
    <t xml:space="preserve">PCCPCPPPX</t>
  </si>
  <si>
    <t xml:space="preserve">PCCPCPPXC</t>
  </si>
  <si>
    <t xml:space="preserve">PCCPCPPXP</t>
  </si>
  <si>
    <t xml:space="preserve">PCCPCXCPC</t>
  </si>
  <si>
    <t xml:space="preserve">PCCPPCCCX</t>
  </si>
  <si>
    <t xml:space="preserve">PCCPPCCPX</t>
  </si>
  <si>
    <t xml:space="preserve">PCCPPCCXC</t>
  </si>
  <si>
    <t xml:space="preserve">PCCPPCCXP</t>
  </si>
  <si>
    <t xml:space="preserve">PCCPPCPCX</t>
  </si>
  <si>
    <t xml:space="preserve">PCCPPCPPX</t>
  </si>
  <si>
    <t xml:space="preserve">PCCPPCPXC</t>
  </si>
  <si>
    <t xml:space="preserve">PCCPPCPXP</t>
  </si>
  <si>
    <t xml:space="preserve">PCCPPPCCX</t>
  </si>
  <si>
    <t xml:space="preserve">PCCPPPCPX</t>
  </si>
  <si>
    <t xml:space="preserve">PCCPPPCXC</t>
  </si>
  <si>
    <t xml:space="preserve">PCCPPPCXP</t>
  </si>
  <si>
    <t xml:space="preserve">PCCPPPPCX</t>
  </si>
  <si>
    <t xml:space="preserve">PCCPPPPPX</t>
  </si>
  <si>
    <t xml:space="preserve">PCCPPPPXC</t>
  </si>
  <si>
    <t xml:space="preserve">PCCPPXCPP</t>
  </si>
  <si>
    <t xml:space="preserve">PCCPXCCCC</t>
  </si>
  <si>
    <t xml:space="preserve">PCPCCCCCX</t>
  </si>
  <si>
    <t xml:space="preserve">PCPCCCCPX</t>
  </si>
  <si>
    <t xml:space="preserve">PCPCCCCXC</t>
  </si>
  <si>
    <t xml:space="preserve">PCPCCCPCX</t>
  </si>
  <si>
    <t xml:space="preserve">PCPCCCPPX</t>
  </si>
  <si>
    <t xml:space="preserve">PCPCCPCCX</t>
  </si>
  <si>
    <t xml:space="preserve">PCPCCPCPX</t>
  </si>
  <si>
    <t xml:space="preserve">PCPCCPCXC</t>
  </si>
  <si>
    <t xml:space="preserve">PCPCCPPCX</t>
  </si>
  <si>
    <t xml:space="preserve">PCPCCPPPX</t>
  </si>
  <si>
    <t xml:space="preserve">PCPCCPPXC</t>
  </si>
  <si>
    <t xml:space="preserve">PCPCCXPCC</t>
  </si>
  <si>
    <t xml:space="preserve">PCPCPCCCX</t>
  </si>
  <si>
    <t xml:space="preserve">PCPCPCCPX</t>
  </si>
  <si>
    <t xml:space="preserve">PCPCPCCXC</t>
  </si>
  <si>
    <t xml:space="preserve">PCPCPCPCX</t>
  </si>
  <si>
    <t xml:space="preserve">PCPCPCPPX</t>
  </si>
  <si>
    <t xml:space="preserve">PCPCPCPXC</t>
  </si>
  <si>
    <t xml:space="preserve">PCPCPCXPC</t>
  </si>
  <si>
    <t xml:space="preserve">PCPCPPCCX</t>
  </si>
  <si>
    <t xml:space="preserve">PCPCPPCPX</t>
  </si>
  <si>
    <t xml:space="preserve">PCPCPPCXC</t>
  </si>
  <si>
    <t xml:space="preserve">PCPCPPCXP</t>
  </si>
  <si>
    <t xml:space="preserve">PCPCPPPCX</t>
  </si>
  <si>
    <t xml:space="preserve">PCPCPPPPX</t>
  </si>
  <si>
    <t xml:space="preserve">PCPCPPPXC</t>
  </si>
  <si>
    <t xml:space="preserve">PCPPCCCCX</t>
  </si>
  <si>
    <t xml:space="preserve">PCPPCCCPX</t>
  </si>
  <si>
    <t xml:space="preserve">PCPPCCCXC</t>
  </si>
  <si>
    <t xml:space="preserve">PCPPCCCXP</t>
  </si>
  <si>
    <t xml:space="preserve">PCPPCCPCX</t>
  </si>
  <si>
    <t xml:space="preserve">PCPPCCPPX</t>
  </si>
  <si>
    <t xml:space="preserve">PCPPCCPXC</t>
  </si>
  <si>
    <t xml:space="preserve">PCPPCPCCX</t>
  </si>
  <si>
    <t xml:space="preserve">PCPPCPCPX</t>
  </si>
  <si>
    <t xml:space="preserve">PCPPCPCXC</t>
  </si>
  <si>
    <t xml:space="preserve">PCPPCPCXP</t>
  </si>
  <si>
    <t xml:space="preserve">PCPPCPPCX</t>
  </si>
  <si>
    <t xml:space="preserve">PCPPCPPPX</t>
  </si>
  <si>
    <t xml:space="preserve">PCPPCPPXC</t>
  </si>
  <si>
    <t xml:space="preserve">PCPPCPPXP</t>
  </si>
  <si>
    <t xml:space="preserve">PCPPCPXPC</t>
  </si>
  <si>
    <t xml:space="preserve">PCPPPCCCX</t>
  </si>
  <si>
    <t xml:space="preserve">PCPPPCCPX</t>
  </si>
  <si>
    <t xml:space="preserve">PCPPPCCXC</t>
  </si>
  <si>
    <t xml:space="preserve">PCPPPCCXP</t>
  </si>
  <si>
    <t xml:space="preserve">PCPPPCPCX</t>
  </si>
  <si>
    <t xml:space="preserve">PCPPPCPPX</t>
  </si>
  <si>
    <t xml:space="preserve">PCPPPCPXC</t>
  </si>
  <si>
    <t xml:space="preserve">PCPPPCPXP</t>
  </si>
  <si>
    <t xml:space="preserve">PCPPPCXCC</t>
  </si>
  <si>
    <t xml:space="preserve">PCPPPCXCP</t>
  </si>
  <si>
    <t xml:space="preserve">PCPPPPCCX</t>
  </si>
  <si>
    <t xml:space="preserve">PCPPPPCPX</t>
  </si>
  <si>
    <t xml:space="preserve">PCPPPPCXC</t>
  </si>
  <si>
    <t xml:space="preserve">PCPPPPCXP</t>
  </si>
  <si>
    <t xml:space="preserve">PCPPPPPCX</t>
  </si>
  <si>
    <t xml:space="preserve">PCPPPPPPX</t>
  </si>
  <si>
    <t xml:space="preserve">PCPPPPPXC</t>
  </si>
  <si>
    <t xml:space="preserve">PCPPPPPXP</t>
  </si>
  <si>
    <t xml:space="preserve">PCPPPPXPC</t>
  </si>
  <si>
    <t xml:space="preserve">PCXPPCPCP</t>
  </si>
  <si>
    <t xml:space="preserve">PCXPPPPCC</t>
  </si>
  <si>
    <t xml:space="preserve">PPCCCCCCX</t>
  </si>
  <si>
    <t xml:space="preserve">PPCCCCCPX</t>
  </si>
  <si>
    <t xml:space="preserve">PPCCCCCXC</t>
  </si>
  <si>
    <t xml:space="preserve">PPCCCCPCX</t>
  </si>
  <si>
    <t xml:space="preserve">PPCCCCPPX</t>
  </si>
  <si>
    <t xml:space="preserve">PPCCCCPXC</t>
  </si>
  <si>
    <t xml:space="preserve">PPCCCCPXP</t>
  </si>
  <si>
    <t xml:space="preserve">PPCCCPCCX</t>
  </si>
  <si>
    <t xml:space="preserve">PPCCCPCPX</t>
  </si>
  <si>
    <t xml:space="preserve">PPCCCPCXC</t>
  </si>
  <si>
    <t xml:space="preserve">PPCCCPCXP</t>
  </si>
  <si>
    <t xml:space="preserve">PPCCCPPCX</t>
  </si>
  <si>
    <t xml:space="preserve">PPCCCPPPX</t>
  </si>
  <si>
    <t xml:space="preserve">PPCCCPPXC</t>
  </si>
  <si>
    <t xml:space="preserve">PPCCCPPXP</t>
  </si>
  <si>
    <t xml:space="preserve">PPCCPCCCX</t>
  </si>
  <si>
    <t xml:space="preserve">PPCCPCCPX</t>
  </si>
  <si>
    <t xml:space="preserve">PPCCPCCXC</t>
  </si>
  <si>
    <t xml:space="preserve">PPCCPCCXP</t>
  </si>
  <si>
    <t xml:space="preserve">PPCCPCPCX</t>
  </si>
  <si>
    <t xml:space="preserve">PPCCPCPPX</t>
  </si>
  <si>
    <t xml:space="preserve">PPCCPCPXC</t>
  </si>
  <si>
    <t xml:space="preserve">PPCCPCPXP</t>
  </si>
  <si>
    <t xml:space="preserve">PPCCPPCCX</t>
  </si>
  <si>
    <t xml:space="preserve">PPCCPPCPX</t>
  </si>
  <si>
    <t xml:space="preserve">PPCCPPCXC</t>
  </si>
  <si>
    <t xml:space="preserve">PPCCPPPCX</t>
  </si>
  <si>
    <t xml:space="preserve">PPCCPPPPX</t>
  </si>
  <si>
    <t xml:space="preserve">PPCCPPPXC</t>
  </si>
  <si>
    <t xml:space="preserve">PPCCPPPXP</t>
  </si>
  <si>
    <t xml:space="preserve">PPCCPPXCC</t>
  </si>
  <si>
    <t xml:space="preserve">PPCCPXPPC</t>
  </si>
  <si>
    <t xml:space="preserve">PPCPCCCCX</t>
  </si>
  <si>
    <t xml:space="preserve">PPCPCCCPX</t>
  </si>
  <si>
    <t xml:space="preserve">PPCPCCCXC</t>
  </si>
  <si>
    <t xml:space="preserve">PPCPCCCXP</t>
  </si>
  <si>
    <t xml:space="preserve">PPCPCCPCX</t>
  </si>
  <si>
    <t xml:space="preserve">PPCPCCPPX</t>
  </si>
  <si>
    <t xml:space="preserve">PPCPCCPXC</t>
  </si>
  <si>
    <t xml:space="preserve">PPCPCCPXP</t>
  </si>
  <si>
    <t xml:space="preserve">PPCPCPCCX</t>
  </si>
  <si>
    <t xml:space="preserve">PPCPCPCPX</t>
  </si>
  <si>
    <t xml:space="preserve">PPCPCPCXC</t>
  </si>
  <si>
    <t xml:space="preserve">PPCPCPPCX</t>
  </si>
  <si>
    <t xml:space="preserve">PPCPCPPPX</t>
  </si>
  <si>
    <t xml:space="preserve">PPCPCPPXC</t>
  </si>
  <si>
    <t xml:space="preserve">PPCPPCCCX</t>
  </si>
  <si>
    <t xml:space="preserve">PPCPPCCPX</t>
  </si>
  <si>
    <t xml:space="preserve">PPCPPCCXC</t>
  </si>
  <si>
    <t xml:space="preserve">PPCPPCCXP</t>
  </si>
  <si>
    <t xml:space="preserve">PPCPPCPCX</t>
  </si>
  <si>
    <t xml:space="preserve">PPCPPCPPX</t>
  </si>
  <si>
    <t xml:space="preserve">PPCPPCPXC</t>
  </si>
  <si>
    <t xml:space="preserve">PPCPPCPXP</t>
  </si>
  <si>
    <t xml:space="preserve">PPCPPCXCC</t>
  </si>
  <si>
    <t xml:space="preserve">PPCPPCXCP</t>
  </si>
  <si>
    <t xml:space="preserve">PPCPPPCCX</t>
  </si>
  <si>
    <t xml:space="preserve">PPCPPPCPX</t>
  </si>
  <si>
    <t xml:space="preserve">PPCPPPCXC</t>
  </si>
  <si>
    <t xml:space="preserve">PPCPPPCXP</t>
  </si>
  <si>
    <t xml:space="preserve">PPCPPPPCX</t>
  </si>
  <si>
    <t xml:space="preserve">PPCPPPPPX</t>
  </si>
  <si>
    <t xml:space="preserve">PPCPPPPXC</t>
  </si>
  <si>
    <t xml:space="preserve">PPCPPPPXP</t>
  </si>
  <si>
    <t xml:space="preserve">PPCPXCCCC</t>
  </si>
  <si>
    <t xml:space="preserve">PPPCCCCCX</t>
  </si>
  <si>
    <t xml:space="preserve">PPPCCCCPX</t>
  </si>
  <si>
    <t xml:space="preserve">PPPCCCCXC</t>
  </si>
  <si>
    <t xml:space="preserve">PPPCCCCXP</t>
  </si>
  <si>
    <t xml:space="preserve">PPPCCCPCX</t>
  </si>
  <si>
    <t xml:space="preserve">PPPCCCPPX</t>
  </si>
  <si>
    <t xml:space="preserve">PPPCCCPXC</t>
  </si>
  <si>
    <t xml:space="preserve">PPPCCPCCX</t>
  </si>
  <si>
    <t xml:space="preserve">PPPCCPCPX</t>
  </si>
  <si>
    <t xml:space="preserve">PPPCCPCXC</t>
  </si>
  <si>
    <t xml:space="preserve">PPPCCPCXP</t>
  </si>
  <si>
    <t xml:space="preserve">PPPCCPPCX</t>
  </si>
  <si>
    <t xml:space="preserve">PPPCCPPPX</t>
  </si>
  <si>
    <t xml:space="preserve">PPPCCPPXC</t>
  </si>
  <si>
    <t xml:space="preserve">PPPCCPPXP</t>
  </si>
  <si>
    <t xml:space="preserve">PPPCPCCCX</t>
  </si>
  <si>
    <t xml:space="preserve">PPPCPCCPX</t>
  </si>
  <si>
    <t xml:space="preserve">PPPCPCCXC</t>
  </si>
  <si>
    <t xml:space="preserve">PPPCPCCXP</t>
  </si>
  <si>
    <t xml:space="preserve">PPPCPCPCX</t>
  </si>
  <si>
    <t xml:space="preserve">PPPCPCPPX</t>
  </si>
  <si>
    <t xml:space="preserve">PPPCPCPXC</t>
  </si>
  <si>
    <t xml:space="preserve">PPPCPCPXP</t>
  </si>
  <si>
    <t xml:space="preserve">PPPCPPCCX</t>
  </si>
  <si>
    <t xml:space="preserve">PPPCPPCPX</t>
  </si>
  <si>
    <t xml:space="preserve">PPPCPPCXC</t>
  </si>
  <si>
    <t xml:space="preserve">PPPCPPCXP</t>
  </si>
  <si>
    <t xml:space="preserve">PPPCPPPCX</t>
  </si>
  <si>
    <t xml:space="preserve">PPPCPPPPX</t>
  </si>
  <si>
    <t xml:space="preserve">PPPCPPPXC</t>
  </si>
  <si>
    <t xml:space="preserve">PPPCPPPXP</t>
  </si>
  <si>
    <t xml:space="preserve">PPPCXCPPP</t>
  </si>
  <si>
    <t xml:space="preserve">PPPPCCCCX</t>
  </si>
  <si>
    <t xml:space="preserve">PPPPCCCPX</t>
  </si>
  <si>
    <t xml:space="preserve">PPPPCCCXC</t>
  </si>
  <si>
    <t xml:space="preserve">PPPPCCCXP</t>
  </si>
  <si>
    <t xml:space="preserve">PPPPCCPCX</t>
  </si>
  <si>
    <t xml:space="preserve">PPPPCCPPX</t>
  </si>
  <si>
    <t xml:space="preserve">PPPPCCPXC</t>
  </si>
  <si>
    <t xml:space="preserve">PPPPCCPXP</t>
  </si>
  <si>
    <t xml:space="preserve">PPPPCCXCP</t>
  </si>
  <si>
    <t xml:space="preserve">PPPPCCXPC</t>
  </si>
  <si>
    <t xml:space="preserve">PPPPCPCCX</t>
  </si>
  <si>
    <t xml:space="preserve">PPPPCPCPX</t>
  </si>
  <si>
    <t xml:space="preserve">PPPPCPCXC</t>
  </si>
  <si>
    <t xml:space="preserve">PPPPCPCXP</t>
  </si>
  <si>
    <t xml:space="preserve">PPPPCPPCX</t>
  </si>
  <si>
    <t xml:space="preserve">PPPPCPPPX</t>
  </si>
  <si>
    <t xml:space="preserve">PPPPCPPXC</t>
  </si>
  <si>
    <t xml:space="preserve">PPPPCPPXP</t>
  </si>
  <si>
    <t xml:space="preserve">PPPPCPXCP</t>
  </si>
  <si>
    <t xml:space="preserve">PPPPCPXPC</t>
  </si>
  <si>
    <t xml:space="preserve">PPPPPCCCX</t>
  </si>
  <si>
    <t xml:space="preserve">PPPPPCCPX</t>
  </si>
  <si>
    <t xml:space="preserve">PPPPPCCXC</t>
  </si>
  <si>
    <t xml:space="preserve">PPPPPCCXP</t>
  </si>
  <si>
    <t xml:space="preserve">PPPPPCPCX</t>
  </si>
  <si>
    <t xml:space="preserve">PPPPPCPPX</t>
  </si>
  <si>
    <t xml:space="preserve">PPPPPCPXC</t>
  </si>
  <si>
    <t xml:space="preserve">PPPPPCPXP</t>
  </si>
  <si>
    <t xml:space="preserve">PPPPPCXCP</t>
  </si>
  <si>
    <t xml:space="preserve">PPPPPCXPC</t>
  </si>
  <si>
    <t xml:space="preserve">PPPPPPCCX</t>
  </si>
  <si>
    <t xml:space="preserve">PPPPPPCPX</t>
  </si>
  <si>
    <t xml:space="preserve">PPPPPPCXC</t>
  </si>
  <si>
    <t xml:space="preserve">PPPPPPCXP</t>
  </si>
  <si>
    <t xml:space="preserve">PPPPPPPCX</t>
  </si>
  <si>
    <t xml:space="preserve">PPPPPPPPX</t>
  </si>
  <si>
    <t xml:space="preserve">PPPPPPPXC</t>
  </si>
  <si>
    <t xml:space="preserve">PPPPPPPXP</t>
  </si>
  <si>
    <t xml:space="preserve">PPPPPPXCC</t>
  </si>
  <si>
    <t xml:space="preserve">PXCCPCCCC</t>
  </si>
  <si>
    <t xml:space="preserve">PXCPCPCCC</t>
  </si>
  <si>
    <t xml:space="preserve">PXCPCPPCC</t>
  </si>
  <si>
    <t xml:space="preserve">PXPPCCCCC</t>
  </si>
  <si>
    <t xml:space="preserve">XCCPCPPPC</t>
  </si>
  <si>
    <t xml:space="preserve">XCPCCCCPC</t>
  </si>
  <si>
    <t xml:space="preserve">XCPCPCPPC</t>
  </si>
  <si>
    <t xml:space="preserve">XCPPPCPPC</t>
  </si>
  <si>
    <t xml:space="preserve">XCPPPPPCC</t>
  </si>
  <si>
    <t xml:space="preserve">x_share</t>
  </si>
  <si>
    <t xml:space="preserve">mean_slg</t>
  </si>
  <si>
    <t xml:space="preserve">mean_k_pct</t>
  </si>
  <si>
    <t xml:space="preserve">mean_obp</t>
  </si>
  <si>
    <t xml:space="preserve">decade_label</t>
  </si>
  <si>
    <t xml:space="preserve">mean_dist_A</t>
  </si>
  <si>
    <t xml:space="preserve">exact_A</t>
  </si>
  <si>
    <t xml:space="preserve">mean_dist_B</t>
  </si>
  <si>
    <t xml:space="preserve">mean_dist_C</t>
  </si>
  <si>
    <t xml:space="preserve">mean_dist_A_per_9</t>
  </si>
  <si>
    <t xml:space="preserve">Distance to A per 9 counted slots (formula)</t>
  </si>
  <si>
    <t xml:space="preserve">team</t>
  </si>
  <si>
    <t xml:space="preserve">rot_g</t>
  </si>
  <si>
    <t xml:space="preserve">pyth_w</t>
  </si>
  <si>
    <t xml:space="preserve">w_minus_pyth</t>
  </si>
  <si>
    <t xml:space="preserve">Pythag W (formula)</t>
  </si>
  <si>
    <t xml:space="preserve">W minus Pythag (formula)</t>
  </si>
  <si>
    <t xml:space="preserve">outcome</t>
  </si>
  <si>
    <t xml:space="preserve">slope_per_slot</t>
  </si>
  <si>
    <t xml:space="preserve">corr</t>
  </si>
  <si>
    <t xml:space="preserve">BOS</t>
  </si>
  <si>
    <t xml:space="preserve">BRO</t>
  </si>
  <si>
    <t xml:space="preserve">BSN</t>
  </si>
  <si>
    <t xml:space="preserve">CHA</t>
  </si>
  <si>
    <t xml:space="preserve">CHN</t>
  </si>
  <si>
    <t xml:space="preserve">CIN</t>
  </si>
  <si>
    <t xml:space="preserve">CLE</t>
  </si>
  <si>
    <t xml:space="preserve">DET</t>
  </si>
  <si>
    <t xml:space="preserve">NY1</t>
  </si>
  <si>
    <t xml:space="preserve">NYA</t>
  </si>
  <si>
    <t xml:space="preserve">PHA</t>
  </si>
  <si>
    <t xml:space="preserve">PHI</t>
  </si>
  <si>
    <t xml:space="preserve">PIT</t>
  </si>
  <si>
    <t xml:space="preserve">SLA</t>
  </si>
  <si>
    <t xml:space="preserve">SLN</t>
  </si>
  <si>
    <t xml:space="preserve">WS1</t>
  </si>
  <si>
    <t xml:space="preserve">MLN</t>
  </si>
  <si>
    <t xml:space="preserve">BAL</t>
  </si>
  <si>
    <t xml:space="preserve">KC1</t>
  </si>
  <si>
    <t xml:space="preserve">LAN</t>
  </si>
  <si>
    <t xml:space="preserve">SFN</t>
  </si>
  <si>
    <t xml:space="preserve">LAA</t>
  </si>
  <si>
    <t xml:space="preserve">MIN</t>
  </si>
  <si>
    <t xml:space="preserve">WS2</t>
  </si>
  <si>
    <t xml:space="preserve">HOU</t>
  </si>
  <si>
    <t xml:space="preserve">NYN</t>
  </si>
  <si>
    <t xml:space="preserve">CAL</t>
  </si>
  <si>
    <t xml:space="preserve">ATL</t>
  </si>
  <si>
    <t xml:space="preserve">OAK</t>
  </si>
  <si>
    <t xml:space="preserve">KCA</t>
  </si>
  <si>
    <t xml:space="preserve">MON</t>
  </si>
  <si>
    <t xml:space="preserve">SDN</t>
  </si>
  <si>
    <t xml:space="preserve">SE1</t>
  </si>
  <si>
    <t xml:space="preserve">MIL</t>
  </si>
  <si>
    <t xml:space="preserve">TEX</t>
  </si>
  <si>
    <t xml:space="preserve">SEA</t>
  </si>
  <si>
    <t xml:space="preserve">TOR</t>
  </si>
  <si>
    <t xml:space="preserve">COL</t>
  </si>
  <si>
    <t xml:space="preserve">FLO</t>
  </si>
  <si>
    <t xml:space="preserve">ANA</t>
  </si>
  <si>
    <t xml:space="preserve">ARI</t>
  </si>
  <si>
    <t xml:space="preserve">TBA</t>
  </si>
  <si>
    <t xml:space="preserve">WAS</t>
  </si>
  <si>
    <t xml:space="preserve">MIA</t>
  </si>
  <si>
    <t xml:space="preserve">ATH</t>
  </si>
  <si>
    <t xml:space="preserve">team_season</t>
  </si>
  <si>
    <t xml:space="preserve">games_A_or_B</t>
  </si>
  <si>
    <t xml:space="preserve">games_A</t>
  </si>
  <si>
    <t xml:space="preserve">games_B</t>
  </si>
  <si>
    <t xml:space="preserve">uses_of_this_lineup</t>
  </si>
  <si>
    <t xml:space="preserve">slot1</t>
  </si>
  <si>
    <t xml:space="preserve">slot2</t>
  </si>
  <si>
    <t xml:space="preserve">slot3</t>
  </si>
  <si>
    <t xml:space="preserve">slot4</t>
  </si>
  <si>
    <t xml:space="preserve">slot5</t>
  </si>
  <si>
    <t xml:space="preserve">slot6</t>
  </si>
  <si>
    <t xml:space="preserve">slot7</t>
  </si>
  <si>
    <t xml:space="preserve">slot8</t>
  </si>
  <si>
    <t xml:space="preserve">slot9</t>
  </si>
  <si>
    <t xml:space="preserve">1928_PHI</t>
  </si>
  <si>
    <t xml:space="preserve">Denny Sothern (P, SLG 0.375, K 8.6%)</t>
  </si>
  <si>
    <t xml:space="preserve">Fresco Thompson (C, SLG 0.390, K 3.9%)</t>
  </si>
  <si>
    <t xml:space="preserve">Don Hurst (P, SLG 0.508, K 8.4%)</t>
  </si>
  <si>
    <t xml:space="preserve">Pinky Whitney (C, SLG 0.426, K 4.7%)</t>
  </si>
  <si>
    <t xml:space="preserve">Freddy Leach (P, SLG 0.469, K 4.7%)</t>
  </si>
  <si>
    <t xml:space="preserve">Spud Davis (C, SLG 0.345, K 5.9%)</t>
  </si>
  <si>
    <t xml:space="preserve">Heinie Sand (C, SLG 0.277, K 9.2%)</t>
  </si>
  <si>
    <t xml:space="preserve">Chuck Klein (P, SLG 0.577, K 8.0%)</t>
  </si>
  <si>
    <t xml:space="preserve">Jimmy Ring (X, SLG 0.200, K 34.4%)</t>
  </si>
  <si>
    <t xml:space="preserve">1928_NY1</t>
  </si>
  <si>
    <t xml:space="preserve">Jimmy Welsh (P, SLG 0.431, K 5.7%)</t>
  </si>
  <si>
    <t xml:space="preserve">Lefty O'Doul (C, SLG 0.463, K 2.1%)</t>
  </si>
  <si>
    <t xml:space="preserve">Mel Ott (P, SLG 0.524, K 7.2%)</t>
  </si>
  <si>
    <t xml:space="preserve">Freddie Lindstrom (C, SLG 0.511, K 3.1%)</t>
  </si>
  <si>
    <t xml:space="preserve">Bill Terry (P, SLG 0.518, K 5.5%)</t>
  </si>
  <si>
    <t xml:space="preserve">Andy Reese (C, SLG 0.416, K 5.6%)</t>
  </si>
  <si>
    <t xml:space="preserve">Andy Cohen (C, SLG 0.403, K 3.1%)</t>
  </si>
  <si>
    <t xml:space="preserve">Shanty Hogan (P, SLG 0.477, K 5.3%)</t>
  </si>
  <si>
    <t xml:space="preserve">Jim Faulkner (X, SLG 0.256, K 18.6%)</t>
  </si>
  <si>
    <t xml:space="preserve">1929_BSN</t>
  </si>
  <si>
    <t xml:space="preserve">Red Barron (P, SLG 0.238, K 18.2%)</t>
  </si>
  <si>
    <t xml:space="preserve">Freddie Maguire (C, SLG 0.337, K 7.4%)</t>
  </si>
  <si>
    <t xml:space="preserve">Earl Clark (P, SLG 0.394, K 9.9%)</t>
  </si>
  <si>
    <t xml:space="preserve">George Sisler (C, SLG 0.424, K 2.5%)</t>
  </si>
  <si>
    <t xml:space="preserve">Les Bell (P, SLG 0.422, K 7.6%)</t>
  </si>
  <si>
    <t xml:space="preserve">Jimmy Welsh (C, SLG 0.403, K 3.3%)</t>
  </si>
  <si>
    <t xml:space="preserve">Rabbit Maranville (C, SLG 0.366, K 5.2%)</t>
  </si>
  <si>
    <t xml:space="preserve">Lou Legett (P, SLG 0.185, K 21.4%)</t>
  </si>
  <si>
    <t xml:space="preserve">Bob Smith (X, SLG 0.283, K 7.7%)</t>
  </si>
  <si>
    <t xml:space="preserve">1933_CHN</t>
  </si>
  <si>
    <t xml:space="preserve">Frank Demaree (P, SLG 0.377, K 7.6%)</t>
  </si>
  <si>
    <t xml:space="preserve">Billy Herman (C, SLG 0.342, K 5.0%)</t>
  </si>
  <si>
    <t xml:space="preserve">Babe Herman (P, SLG 0.502, K 10.1%)</t>
  </si>
  <si>
    <t xml:space="preserve">Riggs Stephenson (C, SLG 0.436, K 4.1%)</t>
  </si>
  <si>
    <t xml:space="preserve">Woody English (P, SLG 0.342, K 9.6%)</t>
  </si>
  <si>
    <t xml:space="preserve">Charlie Grimm (C, SLG 0.320, K 3.6%)</t>
  </si>
  <si>
    <t xml:space="preserve">Billy Jurges (C, SLG 0.359, K 7.4%)</t>
  </si>
  <si>
    <t xml:space="preserve">Gabby Hartnett (P, SLG 0.433, K 9.5%)</t>
  </si>
  <si>
    <t xml:space="preserve">Pat Malone (X, SLG 0.159, K 13.6%)</t>
  </si>
  <si>
    <t xml:space="preserve">1937_BSN</t>
  </si>
  <si>
    <t xml:space="preserve">Roy Johnson (P, SLG 0.363, K 8.8%)</t>
  </si>
  <si>
    <t xml:space="preserve">Rabbit Warstler (C, SLG 0.276, K 9.8%)</t>
  </si>
  <si>
    <t xml:space="preserve">Vince DiMaggio (P, SLG 0.387, K 20.6%)</t>
  </si>
  <si>
    <t xml:space="preserve">Tony Cuccinello (C, SLG 0.405, K 6.2%)</t>
  </si>
  <si>
    <t xml:space="preserve">Gene Moore (P, SLG 0.456, K 11.6%)</t>
  </si>
  <si>
    <t xml:space="preserve">Gil English (C, SLG 0.341, K 8.4%)</t>
  </si>
  <si>
    <t xml:space="preserve">Elbie Fletcher (C, SLG 0.308, K 10.6%)</t>
  </si>
  <si>
    <t xml:space="preserve">Ray Mueller (P, SLG 0.353, K 17.1%)</t>
  </si>
  <si>
    <t xml:space="preserve">Jim Turner (X, SLG 0.281, K 6.6%)</t>
  </si>
  <si>
    <t xml:space="preserve">1931_DET</t>
  </si>
  <si>
    <t xml:space="preserve">Roy Johnson (P, SLG 0.438, K 7.3%)</t>
  </si>
  <si>
    <t xml:space="preserve">Mark Koenig (C, SLG 0.349, K 3.1%)</t>
  </si>
  <si>
    <t xml:space="preserve">John Stone (P, SLG 0.464, K 7.4%)</t>
  </si>
  <si>
    <t xml:space="preserve">Marty McManus (C, SLG 0.366, K 4.7%)</t>
  </si>
  <si>
    <t xml:space="preserve">Frank Doljack (P, SLG 0.444, K 8.3%)</t>
  </si>
  <si>
    <t xml:space="preserve">Marv Owen (C, SLG 0.308, K 9.0%)</t>
  </si>
  <si>
    <t xml:space="preserve">Bill Akers (C, SLG 0.288, K 8.2%)</t>
  </si>
  <si>
    <t xml:space="preserve">Wally Schang (P, SLG 0.211, K 12.1%)</t>
  </si>
  <si>
    <t xml:space="preserve">Earl Whitehill (X, SLG 0.175, K 9.6%)</t>
  </si>
  <si>
    <t xml:space="preserve">1949_SLN</t>
  </si>
  <si>
    <t xml:space="preserve">Chuck Diering (P, SLG 0.388, K 12.0%)</t>
  </si>
  <si>
    <t xml:space="preserve">Red Schoendienst (C, SLG 0.356, K 2.6%)</t>
  </si>
  <si>
    <t xml:space="preserve">Stan Musial (P, SLG 0.624, K 5.3%)</t>
  </si>
  <si>
    <t xml:space="preserve">Eddie Kazak (C, SLG 0.423, K 4.7%)</t>
  </si>
  <si>
    <t xml:space="preserve">Enos Slaughter (P, SLG 0.511, K 5.7%)</t>
  </si>
  <si>
    <t xml:space="preserve">Marty Marion (C, SLG 0.369, K 7.4%)</t>
  </si>
  <si>
    <t xml:space="preserve">Nippy Jones (C, SLG 0.426, K 5.0%)</t>
  </si>
  <si>
    <t xml:space="preserve">Del Rice (P, SLG 0.342, K 12.3%)</t>
  </si>
  <si>
    <t xml:space="preserve">Red Munger (X, SLG 0.333, K 21.3%)</t>
  </si>
  <si>
    <t xml:space="preserve">1949_CIN</t>
  </si>
  <si>
    <t xml:space="preserve">Grady Hatton (P, SLG 0.413, K 7.9%)</t>
  </si>
  <si>
    <t xml:space="preserve">Peanuts Lowrey (C, SLG 0.362, K 4.0%)</t>
  </si>
  <si>
    <t xml:space="preserve">Danny Litwhiler (P, SLG 0.473, K 12.5%)</t>
  </si>
  <si>
    <t xml:space="preserve">Ted Kluszewski (C, SLG 0.411, K 4.4%)</t>
  </si>
  <si>
    <t xml:space="preserve">Walker Cooper (P, SLG 0.436, K 6.6%)</t>
  </si>
  <si>
    <t xml:space="preserve">Jimmy Bloodworth (C, SLG 0.385, K 7.4%)</t>
  </si>
  <si>
    <t xml:space="preserve">Virgil Stallcup (C, SLG 0.336, K 7.5%)</t>
  </si>
  <si>
    <t xml:space="preserve">Lloyd Merriman (P, SLG 0.348, K 11.6%)</t>
  </si>
  <si>
    <t xml:space="preserve">Howie Fox (X, SLG 0.278, K 7.6%)</t>
  </si>
  <si>
    <t xml:space="preserve">1943_CIN</t>
  </si>
  <si>
    <t xml:space="preserve">Dain Clay (P, SLG 0.376, K 13.2%)</t>
  </si>
  <si>
    <t xml:space="preserve">Woody Williams (C, SLG 0.435, K 4.2%)</t>
  </si>
  <si>
    <t xml:space="preserve">Bert Haas (P, SLG 0.386, K 7.3%)</t>
  </si>
  <si>
    <t xml:space="preserve">Gee Walker (C, SLG 0.329, K 8.5%)</t>
  </si>
  <si>
    <t xml:space="preserve">Eric Tipton (P, SLG 0.424, K 6.2%)</t>
  </si>
  <si>
    <t xml:space="preserve">Steve Mesner (C, SLG 0.327, K 3.6%)</t>
  </si>
  <si>
    <t xml:space="preserve">Eddie Miller (C, SLG 0.293, K 6.8%)</t>
  </si>
  <si>
    <t xml:space="preserve">Ray Mueller (P, SLG 0.379, K 8.5%)</t>
  </si>
  <si>
    <t xml:space="preserve">Bucky Walters (X, SLG 0.400, K 14.9%)</t>
  </si>
  <si>
    <t xml:space="preserve">1950_SLN</t>
  </si>
  <si>
    <t xml:space="preserve">Tommy Glaviano (P, SLG 0.446, K 14.5%)</t>
  </si>
  <si>
    <t xml:space="preserve">Red Schoendienst (C, SLG 0.403, K 4.6%)</t>
  </si>
  <si>
    <t xml:space="preserve">Stan Musial (P, SLG 0.596, K 5.6%)</t>
  </si>
  <si>
    <t xml:space="preserve">Enos Slaughter (C, SLG 0.415, K 5.2%)</t>
  </si>
  <si>
    <t xml:space="preserve">Bill Howerton (P, SLG 0.492, K 16.5%)</t>
  </si>
  <si>
    <t xml:space="preserve">Harry Walker (C, SLG 0.240, K 7.1%)</t>
  </si>
  <si>
    <t xml:space="preserve">Marty Marion (C, SLG 0.317, K 13.1%)</t>
  </si>
  <si>
    <t xml:space="preserve">Del Rice (P, SLG 0.372, K 13.8%)</t>
  </si>
  <si>
    <t xml:space="preserve">Al Brazle (X, SLG 0.213, K 13.1%)</t>
  </si>
  <si>
    <t xml:space="preserve">1952_NY1</t>
  </si>
  <si>
    <t xml:space="preserve">Davey Williams (P, SLG 0.385, K 10.4%)</t>
  </si>
  <si>
    <t xml:space="preserve">Whitey Lockman (C, SLG 0.396, K 7.6%)</t>
  </si>
  <si>
    <t xml:space="preserve">Bobby Thomson (P, SLG 0.482, K 11.1%)</t>
  </si>
  <si>
    <t xml:space="preserve">Bob Elliott (C, SLG 0.375, K 6.4%)</t>
  </si>
  <si>
    <t xml:space="preserve">Willie Mays (P, SLG 0.409, K 11.8%)</t>
  </si>
  <si>
    <t xml:space="preserve">Don Mueller (C, SLG 0.421, K 4.8%)</t>
  </si>
  <si>
    <t xml:space="preserve">Al Dark (C, SLG 0.431, K 6.0%)</t>
  </si>
  <si>
    <t xml:space="preserve">Wes Westrum (P, SLG 0.385, K 16.9%)</t>
  </si>
  <si>
    <t xml:space="preserve">Max Lanier (X, SLG 0.317, K 8.5%)</t>
  </si>
  <si>
    <t xml:space="preserve">1950_WS1</t>
  </si>
  <si>
    <t xml:space="preserve">Eddie Yost (P, SLG 0.405, K 8.6%)</t>
  </si>
  <si>
    <t xml:space="preserve">Gil Coan (P, SLG 0.429, K 11.4%)</t>
  </si>
  <si>
    <t xml:space="preserve">Bud Stewart (C, SLG 0.370, K 7.7%)</t>
  </si>
  <si>
    <t xml:space="preserve">Eddie Robinson (C, SLG 0.450, K 4.9%)</t>
  </si>
  <si>
    <t xml:space="preserve">Sam Mele (P, SLG 0.432, K 8.2%)</t>
  </si>
  <si>
    <t xml:space="preserve">Sam Dente (C, SLG 0.299, K 2.9%)</t>
  </si>
  <si>
    <t xml:space="preserve">Merrill Combs (C, SLG 0.255, K 12.5%)</t>
  </si>
  <si>
    <t xml:space="preserve">Mickey Grasso (P, SLG 0.333, K 13.9%)</t>
  </si>
  <si>
    <t xml:space="preserve">Dick Weik (X, SLG 0.222, K 38.9%)</t>
  </si>
  <si>
    <t xml:space="preserve">1969_KCA</t>
  </si>
  <si>
    <t xml:space="preserve">Pat Kelly (P, SLG 0.388, K 14.8%)</t>
  </si>
  <si>
    <t xml:space="preserve">Jackie Hernandez (P, SLG 0.282, K 20.2%)</t>
  </si>
  <si>
    <t xml:space="preserve">Joe Keough (C, SLG 0.199, K 7.1%)</t>
  </si>
  <si>
    <t xml:space="preserve">Joe Foy (C, SLG 0.370, K 12.3%)</t>
  </si>
  <si>
    <t xml:space="preserve">Mike Fiore (P, SLG 0.428, K 14.8%)</t>
  </si>
  <si>
    <t xml:space="preserve">Lou Piniella (C, SLG 0.416, K 10.4%)</t>
  </si>
  <si>
    <t xml:space="preserve">Jerry Adair (C, SLG 0.310, K 7.8%)</t>
  </si>
  <si>
    <t xml:space="preserve">Jim Campanis (P, SLG 0.217, K 21.3%)</t>
  </si>
  <si>
    <t xml:space="preserve">Dave Morehead (X, SLG 0.000, K 33.3%)</t>
  </si>
  <si>
    <t xml:space="preserve">1965_SLN</t>
  </si>
  <si>
    <t xml:space="preserve">Bob Skinner (P, SLG 0.493, K 18.3%)</t>
  </si>
  <si>
    <t xml:space="preserve">Dick Groat (C, SLG 0.315, K 7.6%)</t>
  </si>
  <si>
    <t xml:space="preserve">Bill White (P, SLG 0.481, K 13.9%)</t>
  </si>
  <si>
    <t xml:space="preserve">Ken Boyer (C, SLG 0.374, K 12.1%)</t>
  </si>
  <si>
    <t xml:space="preserve">Tito Francona (P, SLG 0.402, K 15.5%)</t>
  </si>
  <si>
    <t xml:space="preserve">Curt Flood (C, SLG 0.421, K 7.3%)</t>
  </si>
  <si>
    <t xml:space="preserve">Tim McCarver (C, SLG 0.408, K 5.9%)</t>
  </si>
  <si>
    <t xml:space="preserve">Julian Javier (P, SLG 0.314, K 17.9%)</t>
  </si>
  <si>
    <t xml:space="preserve">Ray Washburn (X, SLG 0.182, K 50.0%)</t>
  </si>
  <si>
    <t xml:space="preserve">1965_BAL</t>
  </si>
  <si>
    <t xml:space="preserve">Norm Siebern (P, SLG 0.407, K 13.9%)</t>
  </si>
  <si>
    <t xml:space="preserve">Russ Snyder (C, SLG 0.322, K 10.0%)</t>
  </si>
  <si>
    <t xml:space="preserve">Boog Powell (P, SLG 0.407, K 16.7%)</t>
  </si>
  <si>
    <t xml:space="preserve">Brooks Robinson (C, SLG 0.445, K 7.6%)</t>
  </si>
  <si>
    <t xml:space="preserve">Curt Blefary (P, SLG 0.470, K 13.0%)</t>
  </si>
  <si>
    <t xml:space="preserve">Bob Johnson (C, SLG 0.359, K 11.6%)</t>
  </si>
  <si>
    <t xml:space="preserve">Jerry Adair (C, SLG 0.351, K 10.4%)</t>
  </si>
  <si>
    <t xml:space="preserve">Dick Brown (P, SLG 0.333, K 18.9%)</t>
  </si>
  <si>
    <t xml:space="preserve">Steve Barber (X, SLG 0.138, K 56.6%)</t>
  </si>
  <si>
    <t xml:space="preserve">1976_DET</t>
  </si>
  <si>
    <t xml:space="preserve">Ron LeFlore (P, SLG 0.410, K 18.4%)</t>
  </si>
  <si>
    <t xml:space="preserve">Pedro Garcia (P, SLG 0.309, K 17.4%)</t>
  </si>
  <si>
    <t xml:space="preserve">Dan Meyer (C, SLG 0.327, K 7.0%)</t>
  </si>
  <si>
    <t xml:space="preserve">Rusty Staub (C, SLG 0.433, K 7.1%)</t>
  </si>
  <si>
    <t xml:space="preserve">Jason Thompson (P, SLG 0.376, K 14.8%)</t>
  </si>
  <si>
    <t xml:space="preserve">Alex Johnson (C, SLG 0.354, K 10.7%)</t>
  </si>
  <si>
    <t xml:space="preserve">Aurelio Rodriguez (C, SLG 0.325, K 11.9%)</t>
  </si>
  <si>
    <t xml:space="preserve">Bill Freehan (P, SLG 0.384, K 10.6%)</t>
  </si>
  <si>
    <t xml:space="preserve">Tom Veryzer (C, SLG 0.277, K 11.3%)</t>
  </si>
  <si>
    <t xml:space="preserve">1976_MON</t>
  </si>
  <si>
    <t xml:space="preserve">Pepe Mangual (P, SLG 0.338, K 21.0%)</t>
  </si>
  <si>
    <t xml:space="preserve">Nate Colbert (P, SLG 0.356, K 34.5%)</t>
  </si>
  <si>
    <t xml:space="preserve">Mike Jorgensen (C, SLG 0.344, K 12.0%)</t>
  </si>
  <si>
    <t xml:space="preserve">Gary Carter (C, SLG 0.309, K 12.4%)</t>
  </si>
  <si>
    <t xml:space="preserve">Larry Parrish (P, SLG 0.363, K 15.3%)</t>
  </si>
  <si>
    <t xml:space="preserve">Barry Foote (C, SLG 0.340, K 8.7%)</t>
  </si>
  <si>
    <t xml:space="preserve">Tim Foli (C, SLG 0.366, K 5.8%)</t>
  </si>
  <si>
    <t xml:space="preserve">Pete Mackanin (P, SLG 0.337, K 16.5%)</t>
  </si>
  <si>
    <t xml:space="preserve">Steve Rogers (X, SLG 0.149, K 29.6%)</t>
  </si>
  <si>
    <t xml:space="preserve">1971_KCA</t>
  </si>
  <si>
    <t xml:space="preserve">Freddie Patek (P, SLG 0.371, K 12.3%)</t>
  </si>
  <si>
    <t xml:space="preserve">Ed Kirkpatrick (C, SLG 0.332, K 14.2%)</t>
  </si>
  <si>
    <t xml:space="preserve">Amos Otis (P, SLG 0.443, K 12.2%)</t>
  </si>
  <si>
    <t xml:space="preserve">Lou Piniella (C, SLG 0.368, K 9.0%)</t>
  </si>
  <si>
    <t xml:space="preserve">Bob Oliver (P, SLG 0.351, K 22.1%)</t>
  </si>
  <si>
    <t xml:space="preserve">Cookie Rojas (C, SLG 0.406, K 7.6%)</t>
  </si>
  <si>
    <t xml:space="preserve">Paul Schaal (C, SLG 0.412, K 7.7%)</t>
  </si>
  <si>
    <t xml:space="preserve">Jerry May (P, SLG 0.344, K 14.9%)</t>
  </si>
  <si>
    <t xml:space="preserve">Bruce Dal Canton (X, SLG 0.087, K 35.8%)</t>
  </si>
  <si>
    <t xml:space="preserve">1989_DET</t>
  </si>
  <si>
    <t xml:space="preserve">Pat Sheridan (P, SLG 0.335, K 21.1%)</t>
  </si>
  <si>
    <t xml:space="preserve">Chet Lemon (C, SLG 0.343, K 15.0%)</t>
  </si>
  <si>
    <t xml:space="preserve">Lou Whitaker (P, SLG 0.462, K 9.7%)</t>
  </si>
  <si>
    <t xml:space="preserve">Alan Trammell (C, SLG 0.334, K 8.9%)</t>
  </si>
  <si>
    <t xml:space="preserve">Fred Lynn (P, SLG 0.371, K 17.5%)</t>
  </si>
  <si>
    <t xml:space="preserve">Matt Nokes (C, SLG 0.388, K 12.8%)</t>
  </si>
  <si>
    <t xml:space="preserve">Dave Bergman (C, SLG 0.361, K 10.1%)</t>
  </si>
  <si>
    <t xml:space="preserve">Ken Williams (P, SLG 0.302, K 22.1%)</t>
  </si>
  <si>
    <t xml:space="preserve">Mike Brumley (C, SLG 0.255, K 19.6%)</t>
  </si>
  <si>
    <t xml:space="preserve">1981_SFN</t>
  </si>
  <si>
    <t xml:space="preserve">Dave Bergman (P, SLG 0.391, K 10.4%)</t>
  </si>
  <si>
    <t xml:space="preserve">Jim Wohlford (C, SLG 0.250, K 12.3%)</t>
  </si>
  <si>
    <t xml:space="preserve">Jack Clark (P, SLG 0.460, K 10.3%)</t>
  </si>
  <si>
    <t xml:space="preserve">Darrell Evans (C, SLG 0.417, K 7.9%)</t>
  </si>
  <si>
    <t xml:space="preserve">Jerry Martin (P, SLG 0.336, K 19.5%)</t>
  </si>
  <si>
    <t xml:space="preserve">Rennie Stennett (C, SLG 0.264, K 6.5%)</t>
  </si>
  <si>
    <t xml:space="preserve">Johnnie LeMaster (C, SLG 0.287, K 13.0%)</t>
  </si>
  <si>
    <t xml:space="preserve">Mike Sadek (P, SLG 0.250, K 15.2%)</t>
  </si>
  <si>
    <t xml:space="preserve">Ed Whitson (X, SLG 0.091, K 28.9%)</t>
  </si>
  <si>
    <t xml:space="preserve">1981_DET</t>
  </si>
  <si>
    <t xml:space="preserve">Kirk Gibson (P, SLG 0.479, K 20.4%)</t>
  </si>
  <si>
    <t xml:space="preserve">Mick Kelleher (C, SLG 0.273, K 10.8%)</t>
  </si>
  <si>
    <t xml:space="preserve">Steve Kemp (P, SLG 0.419, K 10.7%)</t>
  </si>
  <si>
    <t xml:space="preserve">Richie Hebner (C, SLG 0.345, K 10.9%)</t>
  </si>
  <si>
    <t xml:space="preserve">Champ Summers (P, SLG 0.358, K 18.5%)</t>
  </si>
  <si>
    <t xml:space="preserve">Al Cowens (C, SLG 0.348, K 12.7%)</t>
  </si>
  <si>
    <t xml:space="preserve">Bill Fahey (C, SLG 0.328, K 5.6%)</t>
  </si>
  <si>
    <t xml:space="preserve">Tom Brookens (P, SLG 0.343, K 16.2%)</t>
  </si>
  <si>
    <t xml:space="preserve">Lou Whitaker (C, SLG 0.373, K 11.0%)</t>
  </si>
  <si>
    <t xml:space="preserve">1996_BAL</t>
  </si>
  <si>
    <t xml:space="preserve">Brady Anderson (P, SLG 0.637, K 15.4%)</t>
  </si>
  <si>
    <t xml:space="preserve">Roberto Alomar (C, SLG 0.527, K 9.3%)</t>
  </si>
  <si>
    <t xml:space="preserve">Rafael Palmeiro (P, SLG 0.546, K 13.1%)</t>
  </si>
  <si>
    <t xml:space="preserve">Bobby Bonilla (C, SLG 0.491, K 12.3%)</t>
  </si>
  <si>
    <t xml:space="preserve">B.J. Surhoff (P, SLG 0.482, K 13.4%)</t>
  </si>
  <si>
    <t xml:space="preserve">Cal Ripken (C, SLG 0.466, K 11.0%)</t>
  </si>
  <si>
    <t xml:space="preserve">Mike Devereaux (C, SLG 0.350, K 14.6%)</t>
  </si>
  <si>
    <t xml:space="preserve">Chris Hoiles (P, SLG 0.474, K 20.2%)</t>
  </si>
  <si>
    <t xml:space="preserve">Tony Tarasco (C, SLG 0.310, K 16.3%)</t>
  </si>
  <si>
    <t xml:space="preserve">1996_CHA</t>
  </si>
  <si>
    <t xml:space="preserve">Tony Phillips (P, SLG 0.399, K 18.4%)</t>
  </si>
  <si>
    <t xml:space="preserve">Darren Lewis (C, SLG 0.312, K 9.9%)</t>
  </si>
  <si>
    <t xml:space="preserve">Robin Ventura (P, SLG 0.520, K 12.0%)</t>
  </si>
  <si>
    <t xml:space="preserve">Harold Baines (C, SLG 0.503, K 10.8%)</t>
  </si>
  <si>
    <t xml:space="preserve">Danny Tartabull (P, SLG 0.487, K 23.7%)</t>
  </si>
  <si>
    <t xml:space="preserve">Dave Martinez (C, SLG 0.468, K 10.4%)</t>
  </si>
  <si>
    <t xml:space="preserve">Ray Durham (C, SLG 0.406, K 14.9%)</t>
  </si>
  <si>
    <t xml:space="preserve">Ron Karkovice (P, SLG 0.366, K 23.9%)</t>
  </si>
  <si>
    <t xml:space="preserve">Ozzie Guillen (C, SLG 0.367, K 5.1%)</t>
  </si>
  <si>
    <t xml:space="preserve">1995_BAL</t>
  </si>
  <si>
    <t xml:space="preserve">Brady Anderson (P, SLG 0.444, K 16.9%)</t>
  </si>
  <si>
    <t xml:space="preserve">Manny Alexander (C, SLG 0.318, K 11.2%)</t>
  </si>
  <si>
    <t xml:space="preserve">Rafael Palmeiro (P, SLG 0.583, K 10.4%)</t>
  </si>
  <si>
    <t xml:space="preserve">Cal Ripken (C, SLG 0.422, K 9.6%)</t>
  </si>
  <si>
    <t xml:space="preserve">Harold Baines (P, SLG 0.540, K 9.8%)</t>
  </si>
  <si>
    <t xml:space="preserve">Jeffrey Hammonds (C, SLG 0.371, K 15.7%)</t>
  </si>
  <si>
    <t xml:space="preserve">Jeff Huson (C, SLG 0.317, K 11.1%)</t>
  </si>
  <si>
    <t xml:space="preserve">Chris Hoiles (P, SLG 0.460, K 18.8%)</t>
  </si>
  <si>
    <t xml:space="preserve">Curtis Goodwin (C, SLG 0.332, K 16.8%)</t>
  </si>
  <si>
    <t xml:space="preserve">2009_HOU</t>
  </si>
  <si>
    <t xml:space="preserve">Michael Bourn (P, SLG 0.384, K 20.6%)</t>
  </si>
  <si>
    <t xml:space="preserve">Miguel Tejada (C, SLG 0.455, K 7.1%)</t>
  </si>
  <si>
    <t xml:space="preserve">Lance Berkman (P, SLG 0.509, K 17.4%)</t>
  </si>
  <si>
    <t xml:space="preserve">Carlos Lee (C, SLG 0.489, K 7.7%)</t>
  </si>
  <si>
    <t xml:space="preserve">Hunter Pence (P, SLG 0.472, K 16.8%)</t>
  </si>
  <si>
    <t xml:space="preserve">Jeff Keppinger (C, SLG 0.387, K 9.6%)</t>
  </si>
  <si>
    <t xml:space="preserve">Kazuo Matsui (C, SLG 0.357, K 15.9%)</t>
  </si>
  <si>
    <t xml:space="preserve">J.R. Towles (P, SLG 0.354, K 30.2%)</t>
  </si>
  <si>
    <t xml:space="preserve">Yorman Bazardo (X, SLG 0.000, K 30.0%)</t>
  </si>
  <si>
    <t xml:space="preserve">2009_BAL</t>
  </si>
  <si>
    <t xml:space="preserve">Brian Roberts (P, SLG 0.451, K 15.6%)</t>
  </si>
  <si>
    <t xml:space="preserve">Adam Jones (P, SLG 0.457, K 17.9%)</t>
  </si>
  <si>
    <t xml:space="preserve">Nick Markakis (C, SLG 0.453, K 13.8%)</t>
  </si>
  <si>
    <t xml:space="preserve">Aubrey Huff (C, SLG 0.384, K 14.6%)</t>
  </si>
  <si>
    <t xml:space="preserve">Nolan Reimold (P, SLG 0.466, K 18.7%)</t>
  </si>
  <si>
    <t xml:space="preserve">Ty Wigginton (C, SLG 0.400, K 13.1%)</t>
  </si>
  <si>
    <t xml:space="preserve">Melvin Mora (C, SLG 0.358, K 12.1%)</t>
  </si>
  <si>
    <t xml:space="preserve">Matt Wieters (P, SLG 0.412, K 22.3%)</t>
  </si>
  <si>
    <t xml:space="preserve">Robert Andino (C, SLG 0.288, K 21.9%)</t>
  </si>
  <si>
    <t xml:space="preserve">2008_BAL</t>
  </si>
  <si>
    <t xml:space="preserve">Brian Roberts (P, SLG 0.450, K 14.8%)</t>
  </si>
  <si>
    <t xml:space="preserve">Melvin Mora (C, SLG 0.483, K 12.3%)</t>
  </si>
  <si>
    <t xml:space="preserve">Nick Markakis (P, SLG 0.491, K 16.2%)</t>
  </si>
  <si>
    <t xml:space="preserve">Kevin Millar (C, SLG 0.394, K 15.2%)</t>
  </si>
  <si>
    <t xml:space="preserve">Aubrey Huff (P, SLG 0.552, K 13.5%)</t>
  </si>
  <si>
    <t xml:space="preserve">Ramon Hernandez (C, SLG 0.406, K 12.2%)</t>
  </si>
  <si>
    <t xml:space="preserve">Jay Payton (C, SLG 0.346, K 14.6%)</t>
  </si>
  <si>
    <t xml:space="preserve">Adam Jones (P, SLG 0.400, K 21.0%)</t>
  </si>
  <si>
    <t xml:space="preserve">Alex Cintron (C, SLG 0.361, K 10.4%)</t>
  </si>
  <si>
    <t xml:space="preserve">2018_NYN</t>
  </si>
  <si>
    <t xml:space="preserve">Asdrubal Cabrera (P, SLG 0.458, K 20.1%)</t>
  </si>
  <si>
    <t xml:space="preserve">Yoenis Cespedes (P, SLG 0.496, K 31.8%)</t>
  </si>
  <si>
    <t xml:space="preserve">Jay Bruce (C, SLG 0.370, K 20.8%)</t>
  </si>
  <si>
    <t xml:space="preserve">Todd Frazier (C, SLG 0.390, K 23.7%)</t>
  </si>
  <si>
    <t xml:space="preserve">Travis d'Arnaud (P, SLG 0.400, K 31.2%)</t>
  </si>
  <si>
    <t xml:space="preserve">Adrian Gonzalez (C, SLG 0.373, K 18.2%)</t>
  </si>
  <si>
    <t xml:space="preserve">Juan Lagares (C, SLG 0.390, K 14.1%)</t>
  </si>
  <si>
    <t xml:space="preserve">Jacob deGrom (X, SLG 0.179, K 33.8%)</t>
  </si>
  <si>
    <t xml:space="preserve">Amed Rosario (C, SLG 0.381, K 20.1%)</t>
  </si>
  <si>
    <t xml:space="preserve">2015_SLN</t>
  </si>
  <si>
    <t xml:space="preserve">Randal Grichuk (P, SLG 0.548, K 31.4%)</t>
  </si>
  <si>
    <t xml:space="preserve">Matt Carpenter (P, SLG 0.505, K 22.7%)</t>
  </si>
  <si>
    <t xml:space="preserve">Matt Holliday (C, SLG 0.410, K 17.7%)</t>
  </si>
  <si>
    <t xml:space="preserve">Jhonny Peralta (C, SLG 0.411, K 17.3%)</t>
  </si>
  <si>
    <t xml:space="preserve">Mark Reynolds (P, SLG 0.398, K 28.0%)</t>
  </si>
  <si>
    <t xml:space="preserve">Yadier Molina (C, SLG 0.350, K 11.1%)</t>
  </si>
  <si>
    <t xml:space="preserve">Kolten Wong (C, SLG 0.386, K 15.5%)</t>
  </si>
  <si>
    <t xml:space="preserve">Peter Bourjos (P, SLG 0.333, K 26.2%)</t>
  </si>
  <si>
    <t xml:space="preserve">Tyler Lyons (X, SLG 0.188, K 20.0%)</t>
  </si>
  <si>
    <t xml:space="preserve">2018_CHN</t>
  </si>
  <si>
    <t xml:space="preserve">Ian Happ (P, SLG 0.408, K 36.1%)</t>
  </si>
  <si>
    <t xml:space="preserve">Kris Bryant (P, SLG 0.460, K 23.4%)</t>
  </si>
  <si>
    <t xml:space="preserve">Anthony Rizzo (C, SLG 0.470, K 12.0%)</t>
  </si>
  <si>
    <t xml:space="preserve">Willson Contreras (C, SLG 0.390, K 22.2%)</t>
  </si>
  <si>
    <t xml:space="preserve">Kyle Schwarber (P, SLG 0.467, K 27.5%)</t>
  </si>
  <si>
    <t xml:space="preserve">Addison Russell (C, SLG 0.340, K 21.3%)</t>
  </si>
  <si>
    <t xml:space="preserve">Jason Heyward (C, SLG 0.395, K 12.3%)</t>
  </si>
  <si>
    <t xml:space="preserve">Javier Baez (P, SLG 0.554, K 25.9%)</t>
  </si>
  <si>
    <t xml:space="preserve">Jon Lester (X, SLG 0.169, K 33.8%)</t>
  </si>
  <si>
    <t xml:space="preserve">2026_MIL</t>
  </si>
  <si>
    <t xml:space="preserve">Brice Turang (P, SLG 0.451, K 25.0%)</t>
  </si>
  <si>
    <t xml:space="preserve">William Contreras (C, SLG 0.417, K 14.7%)</t>
  </si>
  <si>
    <t xml:space="preserve">Christian Yelich (P, SLG 0.378, K 27.0%)</t>
  </si>
  <si>
    <t xml:space="preserve">Andrew Vaughn (C, SLG 0.444, K 16.1%)</t>
  </si>
  <si>
    <t xml:space="preserve">Jake Bauers (P, SLG 0.485, K 26.9%)</t>
  </si>
  <si>
    <t xml:space="preserve">Sal Frelick (C, SLG 0.320, K 10.1%)</t>
  </si>
  <si>
    <t xml:space="preserve">David Hamilton (C, SLG 0.337, K 22.3%)</t>
  </si>
  <si>
    <t xml:space="preserve">Garrett Mitchell (P, SLG 0.416, K 31.5%)</t>
  </si>
  <si>
    <t xml:space="preserve">Joey Ortiz (C, SLG 0.402, K 19.8%)</t>
  </si>
  <si>
    <t xml:space="preserve">2020_COL</t>
  </si>
  <si>
    <t xml:space="preserve">Garrett Hampson (P, SLG 0.383, K 32.6%)</t>
  </si>
  <si>
    <t xml:space="preserve">Trevor Story (P, SLG 0.519, K 24.3%)</t>
  </si>
  <si>
    <t xml:space="preserve">Charlie Blackmon (C, SLG 0.448, K 17.8%)</t>
  </si>
  <si>
    <t xml:space="preserve">Nolan Arenado (C, SLG 0.434, K 10.0%)</t>
  </si>
  <si>
    <t xml:space="preserve">David Dahl (P, SLG 0.247, K 28.3%)</t>
  </si>
  <si>
    <t xml:space="preserve">Chris Owings (C, SLG 0.439, K 25.0%)</t>
  </si>
  <si>
    <t xml:space="preserve">Raimel Tapia (C, SLG 0.402, K 18.6%)</t>
  </si>
  <si>
    <t xml:space="preserve">Ryan McMahon (P, SLG 0.419, K 34.2%)</t>
  </si>
  <si>
    <t xml:space="preserve">Elias Diaz (C, SLG 0.353, K 20.5%)</t>
  </si>
  <si>
    <t xml:space="preserve">2026_ANA</t>
  </si>
  <si>
    <t xml:space="preserve">Zach Neto (P, SLG 0.435, K 30.6%)</t>
  </si>
  <si>
    <t xml:space="preserve">Mike Trout (P, SLG 0.422, K 25.9%)</t>
  </si>
  <si>
    <t xml:space="preserve">Nolan Schanuel (C, SLG 0.385, K 13.0%)</t>
  </si>
  <si>
    <t xml:space="preserve">Vaughn Grissom (C, SLG 0.386, K 18.4%)</t>
  </si>
  <si>
    <t xml:space="preserve">Jo Adell (P, SLG 0.402, K 23.8%)</t>
  </si>
  <si>
    <t xml:space="preserve">Wade Meckler (C, SLG 0.387, K 18.7%)</t>
  </si>
  <si>
    <t xml:space="preserve">Denzer Guzman (C, SLG 0.336, K 25.7%)</t>
  </si>
  <si>
    <t xml:space="preserve">Josh Lowe (P, SLG 0.360, K 30.6%)</t>
  </si>
  <si>
    <t xml:space="preserve">Tyler Heineman (C, SLG 0.220, K 15.0%)</t>
  </si>
  <si>
    <t xml:space="preserve">OBP</t>
  </si>
  <si>
    <t xml:space="preserve">OBP_all_starters</t>
  </si>
  <si>
    <t xml:space="preserve">OBP_vs_all</t>
  </si>
  <si>
    <t xml:space="preserve">SLG</t>
  </si>
  <si>
    <t xml:space="preserve">SLG_all_starters</t>
  </si>
  <si>
    <t xml:space="preserve">SLG_vs_all</t>
  </si>
  <si>
    <t xml:space="preserve">K_pct</t>
  </si>
  <si>
    <t xml:space="preserve">K_pct_all_starters</t>
  </si>
  <si>
    <t xml:space="preserve">K_pct_vs_all</t>
  </si>
  <si>
    <t xml:space="preserve">OBP vs all starters (formula)</t>
  </si>
  <si>
    <t xml:space="preserve">SLG vs all starters (formula)</t>
  </si>
  <si>
    <t xml:space="preserve">mean_same_hand_pairs</t>
  </si>
  <si>
    <t xml:space="preserve">slope_A_no_control</t>
  </si>
  <si>
    <t xml:space="preserve">se_A_no_control</t>
  </si>
  <si>
    <t xml:space="preserve">slope_A_with_hand_control</t>
  </si>
  <si>
    <t xml:space="preserve">se_A_with_hand_control</t>
  </si>
  <si>
    <t xml:space="preserve">same_hand_pair_runs_per_game</t>
  </si>
  <si>
    <t xml:space="preserve">same_hand_pair_se</t>
  </si>
  <si>
    <t xml:space="preserve">same_hand_pair_runs_per_162</t>
  </si>
  <si>
    <t xml:space="preserve">Same hand pair runs per 162 (formula)</t>
  </si>
  <si>
    <t xml:space="preserve">Detail</t>
  </si>
  <si>
    <t xml:space="preserve">Data: 1926 to 2025 lineups and scores</t>
  </si>
  <si>
    <t xml:space="preserve">Retrosheet game logs from the Chadwick Bureau GitHub mirror (retrosheet.org was blocked).</t>
  </si>
  <si>
    <t xml:space="preserve">Data: 1926 to 2025 player seasons</t>
  </si>
  <si>
    <t xml:space="preserve">Lahman database 2026 edition (through 2025) from the Lahman R package repository.</t>
  </si>
  <si>
    <t xml:space="preserve">Data: 2026</t>
  </si>
  <si>
    <t xml:space="preserve">Stats API live feed pitch mirror (github.com/lancebroz/mlb-pitcher-data) and box score mirror (github.com/toolstem/daily-box-score). Lineups rebuilt from plate appearance order.</t>
  </si>
  <si>
    <t xml:space="preserve">Validation: team seasons</t>
  </si>
  <si>
    <t xml:space="preserve">Exact match on all four of games, wins, runs scored and runs allowed: 2269 of 2306 (98.4%).</t>
  </si>
  <si>
    <t xml:space="preserve">Validation: 2026 records</t>
  </si>
  <si>
    <t xml:space="preserve">Wins and losses vs the final 2026 standings (Baseball Reference standings page, read through a web search on October 29, 2026 and saved in `raw/manual/standings_2026_websearch.csv`): 30 of 30 teams match exactly. Total wins 2429, total games 2429.</t>
  </si>
  <si>
    <t xml:space="preserve">Validation: spot check</t>
  </si>
  <si>
    <t xml:space="preserve">Games matching on date, score and all nine slots: 600 of 600.</t>
  </si>
  <si>
    <t xml:space="preserve">Validation: completeness</t>
  </si>
  <si>
    <t xml:space="preserve">Team games with nine identified starters: 367,495 of 367,504 (99.998%). Incomplete lineups (9) are excluded from every test.</t>
  </si>
  <si>
    <t xml:space="preserve">Tags</t>
  </si>
  <si>
    <t xml:space="preserve">P when the shrunk SLG percentile beats the contact percentile (100 minus shrunk K% percentile), within the season's 250+ PA pool. Priors: 200 PA for SLG, 60 PA for K%. Pitchers batting = X.</t>
  </si>
  <si>
    <t xml:space="preserve">Shapes</t>
  </si>
  <si>
    <t xml:space="preserve">A = P P C C P C C P C; B = P C P C P C C P C; C = C P C P C C P C P. Distance = slots that differ, skipping X slots.</t>
  </si>
  <si>
    <t xml:space="preserve">Talent</t>
  </si>
  <si>
    <t xml:space="preserve">Slot weighted mean of shrunk relative OPS (OBP/lgOBP + SLG/lgSLG minus 1), weights 4.65 to 3.75.</t>
  </si>
  <si>
    <t xml:space="preserve">Runs over talent</t>
  </si>
  <si>
    <t xml:space="preserve">Actual runs minus fitted runs from a within season OLS on talent, opponent starter FIP, opponent RA per game, home and park dummies.</t>
  </si>
  <si>
    <t xml:space="preserve">Standard errors</t>
  </si>
  <si>
    <t xml:space="preserve">Clustered by team season.</t>
  </si>
  <si>
    <t xml:space="preserve">10 times the square root of (runs per game by both teams / 9) for the group.</t>
  </si>
  <si>
    <t xml:space="preserve">Markov model</t>
  </si>
  <si>
    <t xml:space="preserve">24 base out states, batter carried across innings, 9 innings, event rates 1B, 2B, 3B, HR, BB+HBP, K, other out with a 100 PA prior; runner on 2nd scores on a single 60%, runner on 1st to 3rd 30%, runner on 1st scores on a double 40%, double play on 22% of other outs with a runner on 1st and fewer than 2 outs, productive outs 30%.</t>
  </si>
  <si>
    <t xml:space="preserve">The Book (Tango, Lichtman, Dolphin), Ruane, Bukiet, Harold and Palacios (1997), Sokol (2003): best vs typical order worth 5 to 15 runs a season.</t>
  </si>
  <si>
    <t xml:space="preserve">Full detail</t>
  </si>
  <si>
    <t xml:space="preserve">VALIDATION.md, DECISIONS.md, PROBLEMS.md and README.md in the study folder.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</si>
</sst>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"/>
    <numFmt numFmtId="166" formatCode="0.00"/>
    <numFmt numFmtId="167" formatCode="0.0"/>
    <numFmt numFmtId="168" formatCode="0.000"/>
    <numFmt numFmtId="169" formatCode="0.0%"/>
    <numFmt numFmtId="170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4346B"/>
      <name val="Arial"/>
      <family val="0"/>
      <charset val="1"/>
    </font>
    <font>
      <sz val="11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4346B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434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34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7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19"/>
    <col collapsed="false" customWidth="true" hidden="false" outlineLevel="0" max="12" min="12" style="0" width="16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3" t="n">
        <v>-0.0815585983555255</v>
      </c>
      <c r="D2" s="3" t="n">
        <v>0.0351968183333356</v>
      </c>
      <c r="E2" s="4" t="n">
        <v>9.97869340168371</v>
      </c>
      <c r="F2" s="2" t="n">
        <v>3</v>
      </c>
      <c r="G2" s="2"/>
      <c r="H2" s="2" t="s">
        <v>14</v>
      </c>
      <c r="I2" s="2" t="s">
        <v>15</v>
      </c>
      <c r="J2" s="5" t="n">
        <f aca="false">IF(ISNUMBER(C2),C2*162,"")</f>
        <v>-13.2124929335951</v>
      </c>
      <c r="K2" s="5" t="n">
        <f aca="false">IF(ISNUMBER(D2),D2*162,"")</f>
        <v>5.70188457000036</v>
      </c>
      <c r="L2" s="4" t="n">
        <f aca="false">IF(ISNUMBER(C2),C2*162/E2,"")</f>
        <v>-1.32407043705399</v>
      </c>
    </row>
    <row r="3" customFormat="false" ht="15" hidden="false" customHeight="false" outlineLevel="0" collapsed="false">
      <c r="A3" s="2" t="s">
        <v>16</v>
      </c>
      <c r="B3" s="2" t="s">
        <v>13</v>
      </c>
      <c r="C3" s="3" t="n">
        <v>-0.0700340771340312</v>
      </c>
      <c r="D3" s="3" t="n">
        <v>0.0268281438834401</v>
      </c>
      <c r="E3" s="4" t="n">
        <v>9.97869340168371</v>
      </c>
      <c r="F3" s="2" t="n">
        <v>12</v>
      </c>
      <c r="G3" s="2"/>
      <c r="H3" s="2" t="s">
        <v>14</v>
      </c>
      <c r="I3" s="2" t="s">
        <v>15</v>
      </c>
      <c r="J3" s="5" t="n">
        <f aca="false">IF(ISNUMBER(C3),C3*162,"")</f>
        <v>-11.3455204957131</v>
      </c>
      <c r="K3" s="5" t="n">
        <f aca="false">IF(ISNUMBER(D3),D3*162,"")</f>
        <v>4.34615930911729</v>
      </c>
      <c r="L3" s="4" t="n">
        <f aca="false">IF(ISNUMBER(C3),C3*162/E3,"")</f>
        <v>-1.13697455558648</v>
      </c>
    </row>
    <row r="4" customFormat="false" ht="15" hidden="false" customHeight="false" outlineLevel="0" collapsed="false">
      <c r="A4" s="2" t="s">
        <v>17</v>
      </c>
      <c r="B4" s="2" t="s">
        <v>13</v>
      </c>
      <c r="C4" s="3" t="n">
        <v>0.022662813945041</v>
      </c>
      <c r="D4" s="3" t="n">
        <v>0.026033526927852</v>
      </c>
      <c r="E4" s="4" t="n">
        <v>9.97869340168371</v>
      </c>
      <c r="F4" s="2" t="n">
        <v>369</v>
      </c>
      <c r="G4" s="2"/>
      <c r="H4" s="2" t="s">
        <v>14</v>
      </c>
      <c r="I4" s="2" t="s">
        <v>15</v>
      </c>
      <c r="J4" s="5" t="n">
        <f aca="false">IF(ISNUMBER(C4),C4*162,"")</f>
        <v>3.67137585909664</v>
      </c>
      <c r="K4" s="5" t="n">
        <f aca="false">IF(ISNUMBER(D4),D4*162,"")</f>
        <v>4.21743136231202</v>
      </c>
      <c r="L4" s="4" t="n">
        <f aca="false">IF(ISNUMBER(C4),C4*162/E4,"")</f>
        <v>0.367921501474048</v>
      </c>
    </row>
    <row r="5" customFormat="false" ht="15" hidden="false" customHeight="false" outlineLevel="0" collapsed="false">
      <c r="A5" s="2" t="s">
        <v>18</v>
      </c>
      <c r="B5" s="2" t="s">
        <v>19</v>
      </c>
      <c r="C5" s="3" t="n">
        <v>0.0001580361170295</v>
      </c>
      <c r="D5" s="3" t="n">
        <v>0.0035626432146522</v>
      </c>
      <c r="E5" s="4" t="n">
        <v>9.9546326315679</v>
      </c>
      <c r="F5" s="2"/>
      <c r="G5" s="2"/>
      <c r="H5" s="2"/>
      <c r="I5" s="2" t="s">
        <v>20</v>
      </c>
      <c r="J5" s="5" t="n">
        <f aca="false">IF(ISNUMBER(C5),C5*162,"")</f>
        <v>0.025601850958779</v>
      </c>
      <c r="K5" s="5" t="n">
        <f aca="false">IF(ISNUMBER(D5),D5*162,"")</f>
        <v>0.577148200773656</v>
      </c>
      <c r="L5" s="4" t="n">
        <f aca="false">IF(ISNUMBER(C5),C5*162/E5,"")</f>
        <v>0.00257185291575613</v>
      </c>
    </row>
    <row r="6" customFormat="false" ht="15" hidden="false" customHeight="false" outlineLevel="0" collapsed="false">
      <c r="A6" s="2" t="s">
        <v>21</v>
      </c>
      <c r="B6" s="2" t="s">
        <v>19</v>
      </c>
      <c r="C6" s="3" t="n">
        <v>0.0039808664553128</v>
      </c>
      <c r="D6" s="3" t="n">
        <v>0.003432319042249</v>
      </c>
      <c r="E6" s="4" t="n">
        <v>9.9546326315679</v>
      </c>
      <c r="F6" s="2"/>
      <c r="G6" s="2"/>
      <c r="H6" s="2"/>
      <c r="I6" s="2" t="s">
        <v>20</v>
      </c>
      <c r="J6" s="5" t="n">
        <f aca="false">IF(ISNUMBER(C6),C6*162,"")</f>
        <v>0.644900365760674</v>
      </c>
      <c r="K6" s="5" t="n">
        <f aca="false">IF(ISNUMBER(D6),D6*162,"")</f>
        <v>0.556035684844338</v>
      </c>
      <c r="L6" s="4" t="n">
        <f aca="false">IF(ISNUMBER(C6),C6*162/E6,"")</f>
        <v>0.0647839442829443</v>
      </c>
    </row>
    <row r="7" customFormat="false" ht="15" hidden="false" customHeight="false" outlineLevel="0" collapsed="false">
      <c r="A7" s="2" t="s">
        <v>22</v>
      </c>
      <c r="B7" s="2" t="s">
        <v>19</v>
      </c>
      <c r="C7" s="3" t="n">
        <v>-0.0061180566335466</v>
      </c>
      <c r="D7" s="3" t="n">
        <v>0.0033213685900203</v>
      </c>
      <c r="E7" s="4" t="n">
        <v>9.9546326315679</v>
      </c>
      <c r="F7" s="2"/>
      <c r="G7" s="2"/>
      <c r="H7" s="2"/>
      <c r="I7" s="2" t="s">
        <v>20</v>
      </c>
      <c r="J7" s="5" t="n">
        <f aca="false">IF(ISNUMBER(C7),C7*162,"")</f>
        <v>-0.991125174634549</v>
      </c>
      <c r="K7" s="5" t="n">
        <f aca="false">IF(ISNUMBER(D7),D7*162,"")</f>
        <v>0.538061711583289</v>
      </c>
      <c r="L7" s="4" t="n">
        <f aca="false">IF(ISNUMBER(C7),C7*162/E7,"")</f>
        <v>-0.099564214101836</v>
      </c>
    </row>
    <row r="8" customFormat="false" ht="15" hidden="false" customHeight="false" outlineLevel="0" collapsed="false">
      <c r="A8" s="2" t="s">
        <v>23</v>
      </c>
      <c r="B8" s="2" t="s">
        <v>24</v>
      </c>
      <c r="C8" s="3" t="n">
        <v>-0.0002483691928871</v>
      </c>
      <c r="D8" s="3" t="n">
        <v>0.0035568614354767</v>
      </c>
      <c r="E8" s="4" t="n">
        <v>9.9546326315679</v>
      </c>
      <c r="F8" s="2"/>
      <c r="G8" s="2"/>
      <c r="H8" s="2"/>
      <c r="I8" s="2" t="s">
        <v>20</v>
      </c>
      <c r="J8" s="5" t="n">
        <f aca="false">IF(ISNUMBER(C8),C8*162,"")</f>
        <v>-0.0402358092477102</v>
      </c>
      <c r="K8" s="5" t="n">
        <f aca="false">IF(ISNUMBER(D8),D8*162,"")</f>
        <v>0.576211552547225</v>
      </c>
      <c r="L8" s="4" t="n">
        <f aca="false">IF(ISNUMBER(C8),C8*162/E8,"")</f>
        <v>-0.00404191804327518</v>
      </c>
    </row>
    <row r="9" customFormat="false" ht="15" hidden="false" customHeight="false" outlineLevel="0" collapsed="false">
      <c r="A9" s="2" t="s">
        <v>25</v>
      </c>
      <c r="B9" s="2" t="s">
        <v>26</v>
      </c>
      <c r="C9" s="3" t="n">
        <v>0.0028419318569029</v>
      </c>
      <c r="D9" s="3" t="n">
        <v>0.0043232094393334</v>
      </c>
      <c r="E9" s="4" t="n">
        <v>9.9546326315679</v>
      </c>
      <c r="F9" s="2"/>
      <c r="G9" s="2"/>
      <c r="H9" s="2" t="s">
        <v>27</v>
      </c>
      <c r="I9" s="2" t="s">
        <v>28</v>
      </c>
      <c r="J9" s="5" t="n">
        <f aca="false">IF(ISNUMBER(C9),C9*162,"")</f>
        <v>0.46039296081827</v>
      </c>
      <c r="K9" s="5" t="n">
        <f aca="false">IF(ISNUMBER(D9),D9*162,"")</f>
        <v>0.700359929172011</v>
      </c>
      <c r="L9" s="4" t="n">
        <f aca="false">IF(ISNUMBER(C9),C9*162/E9,"")</f>
        <v>0.0462491161510353</v>
      </c>
    </row>
    <row r="10" customFormat="false" ht="15" hidden="false" customHeight="false" outlineLevel="0" collapsed="false">
      <c r="A10" s="2" t="s">
        <v>25</v>
      </c>
      <c r="B10" s="2" t="s">
        <v>29</v>
      </c>
      <c r="C10" s="3" t="n">
        <v>-0.0924217992427195</v>
      </c>
      <c r="D10" s="3" t="n">
        <v>0.036864602438499</v>
      </c>
      <c r="E10" s="4" t="n">
        <v>9.97869340168371</v>
      </c>
      <c r="F10" s="2"/>
      <c r="G10" s="2"/>
      <c r="H10" s="2" t="s">
        <v>27</v>
      </c>
      <c r="I10" s="2" t="s">
        <v>28</v>
      </c>
      <c r="J10" s="5" t="n">
        <f aca="false">IF(ISNUMBER(C10),C10*162,"")</f>
        <v>-14.9723314773206</v>
      </c>
      <c r="K10" s="5" t="n">
        <f aca="false">IF(ISNUMBER(D10),D10*162,"")</f>
        <v>5.97206559503684</v>
      </c>
      <c r="L10" s="4" t="n">
        <f aca="false">IF(ISNUMBER(C10),C10*162/E10,"")</f>
        <v>-1.50043005377781</v>
      </c>
    </row>
    <row r="11" customFormat="false" ht="15" hidden="false" customHeight="false" outlineLevel="0" collapsed="false">
      <c r="A11" s="2" t="s">
        <v>30</v>
      </c>
      <c r="B11" s="2" t="s">
        <v>29</v>
      </c>
      <c r="C11" s="3" t="n">
        <v>-0.0020533390643713</v>
      </c>
      <c r="D11" s="3"/>
      <c r="E11" s="4" t="n">
        <v>9.97869340168371</v>
      </c>
      <c r="F11" s="2"/>
      <c r="G11" s="2"/>
      <c r="H11" s="2" t="s">
        <v>31</v>
      </c>
      <c r="I11" s="2" t="s">
        <v>32</v>
      </c>
      <c r="J11" s="5" t="n">
        <f aca="false">IF(ISNUMBER(C11),C11*162,"")</f>
        <v>-0.332640928428151</v>
      </c>
      <c r="K11" s="5" t="str">
        <f aca="false">IF(ISNUMBER(D11),D11*162,"")</f>
        <v/>
      </c>
      <c r="L11" s="4" t="n">
        <f aca="false">IF(ISNUMBER(C11),C11*162/E11,"")</f>
        <v>-0.0333351186410862</v>
      </c>
    </row>
    <row r="12" customFormat="false" ht="15" hidden="false" customHeight="false" outlineLevel="0" collapsed="false">
      <c r="A12" s="2" t="s">
        <v>33</v>
      </c>
      <c r="B12" s="2" t="s">
        <v>29</v>
      </c>
      <c r="C12" s="3" t="n">
        <v>-0.00716242534446066</v>
      </c>
      <c r="D12" s="3"/>
      <c r="E12" s="4" t="n">
        <v>9.97869340168371</v>
      </c>
      <c r="F12" s="2" t="n">
        <v>0.270854788877446</v>
      </c>
      <c r="G12" s="2"/>
      <c r="H12" s="2" t="s">
        <v>34</v>
      </c>
      <c r="I12" s="2" t="s">
        <v>32</v>
      </c>
      <c r="J12" s="5" t="n">
        <f aca="false">IF(ISNUMBER(C12),C12*162,"")</f>
        <v>-1.16031290580263</v>
      </c>
      <c r="K12" s="5" t="str">
        <f aca="false">IF(ISNUMBER(D12),D12*162,"")</f>
        <v/>
      </c>
      <c r="L12" s="4" t="n">
        <f aca="false">IF(ISNUMBER(C12),C12*162/E12,"")</f>
        <v>-0.116279041663596</v>
      </c>
    </row>
    <row r="13" customFormat="false" ht="15" hidden="false" customHeight="false" outlineLevel="0" collapsed="false">
      <c r="A13" s="2" t="s">
        <v>35</v>
      </c>
      <c r="B13" s="2" t="s">
        <v>29</v>
      </c>
      <c r="C13" s="3" t="n">
        <v>0.0318944150777521</v>
      </c>
      <c r="D13" s="3"/>
      <c r="E13" s="4" t="n">
        <v>9.97869340168371</v>
      </c>
      <c r="F13" s="2"/>
      <c r="G13" s="2"/>
      <c r="H13" s="2" t="s">
        <v>36</v>
      </c>
      <c r="I13" s="2" t="s">
        <v>32</v>
      </c>
      <c r="J13" s="5" t="n">
        <f aca="false">IF(ISNUMBER(C13),C13*162,"")</f>
        <v>5.16689524259584</v>
      </c>
      <c r="K13" s="5" t="str">
        <f aca="false">IF(ISNUMBER(D13),D13*162,"")</f>
        <v/>
      </c>
      <c r="L13" s="4" t="n">
        <f aca="false">IF(ISNUMBER(C13),C13*162/E13,"")</f>
        <v>0.517792764504021</v>
      </c>
    </row>
    <row r="14" customFormat="false" ht="15" hidden="false" customHeight="false" outlineLevel="0" collapsed="false">
      <c r="A14" s="2" t="s">
        <v>30</v>
      </c>
      <c r="B14" s="2" t="s">
        <v>37</v>
      </c>
      <c r="C14" s="3" t="n">
        <v>-0.0040269509246559</v>
      </c>
      <c r="D14" s="3"/>
      <c r="E14" s="4" t="n">
        <v>9.9546326315679</v>
      </c>
      <c r="F14" s="2"/>
      <c r="G14" s="2"/>
      <c r="H14" s="2" t="s">
        <v>31</v>
      </c>
      <c r="I14" s="2" t="s">
        <v>32</v>
      </c>
      <c r="J14" s="5" t="n">
        <f aca="false">IF(ISNUMBER(C14),C14*162,"")</f>
        <v>-0.652366049794256</v>
      </c>
      <c r="K14" s="5" t="str">
        <f aca="false">IF(ISNUMBER(D14),D14*162,"")</f>
        <v/>
      </c>
      <c r="L14" s="4" t="n">
        <f aca="false">IF(ISNUMBER(C14),C14*162/E14,"")</f>
        <v>-0.0655339151065694</v>
      </c>
    </row>
    <row r="15" customFormat="false" ht="15" hidden="false" customHeight="false" outlineLevel="0" collapsed="false">
      <c r="A15" s="2" t="s">
        <v>33</v>
      </c>
      <c r="B15" s="2" t="s">
        <v>37</v>
      </c>
      <c r="C15" s="3" t="n">
        <v>-0.0153143374464745</v>
      </c>
      <c r="D15" s="3"/>
      <c r="E15" s="4" t="n">
        <v>9.9546326315679</v>
      </c>
      <c r="F15" s="2" t="n">
        <v>0.195119511951195</v>
      </c>
      <c r="G15" s="2"/>
      <c r="H15" s="2" t="s">
        <v>34</v>
      </c>
      <c r="I15" s="2" t="s">
        <v>32</v>
      </c>
      <c r="J15" s="5" t="n">
        <f aca="false">IF(ISNUMBER(C15),C15*162,"")</f>
        <v>-2.48092266632887</v>
      </c>
      <c r="K15" s="5" t="str">
        <f aca="false">IF(ISNUMBER(D15),D15*162,"")</f>
        <v/>
      </c>
      <c r="L15" s="4" t="n">
        <f aca="false">IF(ISNUMBER(C15),C15*162/E15,"")</f>
        <v>-0.249222925460999</v>
      </c>
    </row>
    <row r="16" customFormat="false" ht="15" hidden="false" customHeight="false" outlineLevel="0" collapsed="false">
      <c r="A16" s="2" t="s">
        <v>35</v>
      </c>
      <c r="B16" s="2" t="s">
        <v>37</v>
      </c>
      <c r="C16" s="3" t="n">
        <v>0.0445453958328286</v>
      </c>
      <c r="D16" s="3"/>
      <c r="E16" s="4" t="n">
        <v>9.9546326315679</v>
      </c>
      <c r="F16" s="2"/>
      <c r="G16" s="2"/>
      <c r="H16" s="2" t="s">
        <v>36</v>
      </c>
      <c r="I16" s="2" t="s">
        <v>32</v>
      </c>
      <c r="J16" s="5" t="n">
        <f aca="false">IF(ISNUMBER(C16),C16*162,"")</f>
        <v>7.21635412491824</v>
      </c>
      <c r="K16" s="5" t="str">
        <f aca="false">IF(ISNUMBER(D16),D16*162,"")</f>
        <v/>
      </c>
      <c r="L16" s="4" t="n">
        <f aca="false">IF(ISNUMBER(C16),C16*162/E16,"")</f>
        <v>0.724924202831343</v>
      </c>
    </row>
    <row r="17" customFormat="false" ht="15" hidden="false" customHeight="false" outlineLevel="0" collapsed="false">
      <c r="A17" s="2" t="s">
        <v>38</v>
      </c>
      <c r="B17" s="2" t="s">
        <v>29</v>
      </c>
      <c r="C17" s="3"/>
      <c r="D17" s="3"/>
      <c r="E17" s="4"/>
      <c r="F17" s="2" t="n">
        <v>-1.72338370511872</v>
      </c>
      <c r="G17" s="2" t="n">
        <v>0.930120527545864</v>
      </c>
      <c r="H17" s="2" t="s">
        <v>39</v>
      </c>
      <c r="I17" s="2" t="s">
        <v>40</v>
      </c>
      <c r="J17" s="5" t="str">
        <f aca="false">IF(ISNUMBER(C17),C17*162,"")</f>
        <v/>
      </c>
      <c r="K17" s="5" t="str">
        <f aca="false">IF(ISNUMBER(D17),D17*162,"")</f>
        <v/>
      </c>
      <c r="L17" s="4" t="str">
        <f aca="false">IF(ISNUMBER(C17),C17*162/E17,"")</f>
        <v/>
      </c>
    </row>
    <row r="18" customFormat="false" ht="15" hidden="false" customHeight="false" outlineLevel="0" collapsed="false">
      <c r="A18" s="2" t="s">
        <v>41</v>
      </c>
      <c r="B18" s="2" t="s">
        <v>29</v>
      </c>
      <c r="C18" s="3"/>
      <c r="D18" s="3"/>
      <c r="E18" s="4"/>
      <c r="F18" s="2" t="n">
        <v>-1.72703880248457</v>
      </c>
      <c r="G18" s="2" t="n">
        <v>0.933783612462664</v>
      </c>
      <c r="H18" s="2" t="s">
        <v>42</v>
      </c>
      <c r="I18" s="2" t="s">
        <v>40</v>
      </c>
      <c r="J18" s="5" t="str">
        <f aca="false">IF(ISNUMBER(C18),C18*162,"")</f>
        <v/>
      </c>
      <c r="K18" s="5" t="str">
        <f aca="false">IF(ISNUMBER(D18),D18*162,"")</f>
        <v/>
      </c>
      <c r="L18" s="4" t="str">
        <f aca="false">IF(ISNUMBER(C18),C18*162/E18,"")</f>
        <v/>
      </c>
    </row>
    <row r="19" customFormat="false" ht="15" hidden="false" customHeight="false" outlineLevel="0" collapsed="false">
      <c r="A19" s="2" t="s">
        <v>38</v>
      </c>
      <c r="B19" s="2" t="s">
        <v>43</v>
      </c>
      <c r="C19" s="3"/>
      <c r="D19" s="3"/>
      <c r="E19" s="4"/>
      <c r="F19" s="2" t="n">
        <v>-0.131641037002455</v>
      </c>
      <c r="G19" s="2" t="n">
        <v>0.111275732571881</v>
      </c>
      <c r="H19" s="2" t="s">
        <v>39</v>
      </c>
      <c r="I19" s="2" t="s">
        <v>40</v>
      </c>
      <c r="J19" s="5" t="str">
        <f aca="false">IF(ISNUMBER(C19),C19*162,"")</f>
        <v/>
      </c>
      <c r="K19" s="5" t="str">
        <f aca="false">IF(ISNUMBER(D19),D19*162,"")</f>
        <v/>
      </c>
      <c r="L19" s="4" t="str">
        <f aca="false">IF(ISNUMBER(C19),C19*162/E19,"")</f>
        <v/>
      </c>
    </row>
    <row r="20" customFormat="false" ht="15" hidden="false" customHeight="false" outlineLevel="0" collapsed="false">
      <c r="A20" s="2" t="s">
        <v>41</v>
      </c>
      <c r="B20" s="2" t="s">
        <v>43</v>
      </c>
      <c r="C20" s="3"/>
      <c r="D20" s="3"/>
      <c r="E20" s="4"/>
      <c r="F20" s="2" t="n">
        <v>-0.133630429203618</v>
      </c>
      <c r="G20" s="2" t="n">
        <v>0.111116832904795</v>
      </c>
      <c r="H20" s="2" t="s">
        <v>42</v>
      </c>
      <c r="I20" s="2" t="s">
        <v>40</v>
      </c>
      <c r="J20" s="5" t="str">
        <f aca="false">IF(ISNUMBER(C20),C20*162,"")</f>
        <v/>
      </c>
      <c r="K20" s="5" t="str">
        <f aca="false">IF(ISNUMBER(D20),D20*162,"")</f>
        <v/>
      </c>
      <c r="L20" s="4" t="str">
        <f aca="false">IF(ISNUMBER(C20),C20*162/E20,"")</f>
        <v/>
      </c>
    </row>
    <row r="21" customFormat="false" ht="15" hidden="false" customHeight="false" outlineLevel="0" collapsed="false">
      <c r="A21" s="2" t="s">
        <v>44</v>
      </c>
      <c r="B21" s="2" t="s">
        <v>29</v>
      </c>
      <c r="C21" s="3"/>
      <c r="D21" s="3"/>
      <c r="E21" s="4"/>
      <c r="F21" s="2" t="n">
        <v>0.117</v>
      </c>
      <c r="G21" s="2"/>
      <c r="H21" s="2" t="s">
        <v>45</v>
      </c>
      <c r="I21" s="2" t="s">
        <v>46</v>
      </c>
      <c r="J21" s="5" t="str">
        <f aca="false">IF(ISNUMBER(C21),C21*162,"")</f>
        <v/>
      </c>
      <c r="K21" s="5" t="str">
        <f aca="false">IF(ISNUMBER(D21),D21*162,"")</f>
        <v/>
      </c>
      <c r="L21" s="4" t="str">
        <f aca="false">IF(ISNUMBER(C21),C21*162/E21,"")</f>
        <v/>
      </c>
    </row>
    <row r="22" customFormat="false" ht="15" hidden="false" customHeight="false" outlineLevel="0" collapsed="false">
      <c r="A22" s="2" t="s">
        <v>47</v>
      </c>
      <c r="B22" s="2" t="s">
        <v>29</v>
      </c>
      <c r="C22" s="3"/>
      <c r="D22" s="3"/>
      <c r="E22" s="4"/>
      <c r="F22" s="2" t="n">
        <v>-2.31721508413389</v>
      </c>
      <c r="G22" s="2" t="n">
        <v>3.89634253260855</v>
      </c>
      <c r="H22" s="2" t="s">
        <v>48</v>
      </c>
      <c r="I22" s="2" t="s">
        <v>49</v>
      </c>
      <c r="J22" s="5" t="str">
        <f aca="false">IF(ISNUMBER(C22),C22*162,"")</f>
        <v/>
      </c>
      <c r="K22" s="5" t="str">
        <f aca="false">IF(ISNUMBER(D22),D22*162,"")</f>
        <v/>
      </c>
      <c r="L22" s="4" t="str">
        <f aca="false">IF(ISNUMBER(C22),C22*162/E22,"")</f>
        <v/>
      </c>
    </row>
    <row r="23" customFormat="false" ht="15" hidden="false" customHeight="false" outlineLevel="0" collapsed="false">
      <c r="A23" s="2" t="s">
        <v>50</v>
      </c>
      <c r="B23" s="2" t="s">
        <v>29</v>
      </c>
      <c r="C23" s="3"/>
      <c r="D23" s="3"/>
      <c r="E23" s="4"/>
      <c r="F23" s="2" t="n">
        <v>11</v>
      </c>
      <c r="G23" s="2" t="n">
        <v>3</v>
      </c>
      <c r="H23" s="2" t="s">
        <v>51</v>
      </c>
      <c r="I23" s="2" t="s">
        <v>52</v>
      </c>
      <c r="J23" s="5" t="str">
        <f aca="false">IF(ISNUMBER(C23),C23*162,"")</f>
        <v/>
      </c>
      <c r="K23" s="5" t="str">
        <f aca="false">IF(ISNUMBER(D23),D23*162,"")</f>
        <v/>
      </c>
      <c r="L23" s="4" t="str">
        <f aca="false">IF(ISNUMBER(C23),C23*162/E23,"")</f>
        <v/>
      </c>
    </row>
    <row r="24" customFormat="false" ht="15" hidden="false" customHeight="false" outlineLevel="0" collapsed="false">
      <c r="A24" s="2" t="s">
        <v>53</v>
      </c>
      <c r="B24" s="2" t="s">
        <v>29</v>
      </c>
      <c r="C24" s="3" t="n">
        <v>-0.0848241090486582</v>
      </c>
      <c r="D24" s="3" t="n">
        <v>0.035088849992501</v>
      </c>
      <c r="E24" s="4" t="n">
        <v>9.97869340168371</v>
      </c>
      <c r="F24" s="2" t="n">
        <v>1</v>
      </c>
      <c r="G24" s="2"/>
      <c r="H24" s="2" t="s">
        <v>54</v>
      </c>
      <c r="I24" s="2" t="s">
        <v>55</v>
      </c>
      <c r="J24" s="5" t="n">
        <f aca="false">IF(ISNUMBER(C24),C24*162,"")</f>
        <v>-13.7415056658826</v>
      </c>
      <c r="K24" s="5" t="n">
        <f aca="false">IF(ISNUMBER(D24),D24*162,"")</f>
        <v>5.68439369878516</v>
      </c>
      <c r="L24" s="4" t="n">
        <f aca="false">IF(ISNUMBER(C24),C24*162/E24,"")</f>
        <v>-1.37708466556994</v>
      </c>
    </row>
    <row r="26" customFormat="false" ht="15" hidden="false" customHeight="false" outlineLevel="0" collapsed="false">
      <c r="A26" s="6" t="s">
        <v>56</v>
      </c>
      <c r="B26" s="7" t="s">
        <v>57</v>
      </c>
    </row>
    <row r="27" customFormat="false" ht="15" hidden="false" customHeight="false" outlineLevel="0" collapsed="false">
      <c r="A27" s="8" t="s">
        <v>58</v>
      </c>
      <c r="B27" s="2" t="s">
        <v>59</v>
      </c>
    </row>
    <row r="28" customFormat="false" ht="15" hidden="false" customHeight="false" outlineLevel="0" collapsed="false">
      <c r="A28" s="8" t="s">
        <v>60</v>
      </c>
      <c r="B28" s="2" t="s">
        <v>61</v>
      </c>
    </row>
  </sheetData>
  <autoFilter ref="A1:L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0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23"/>
    <col collapsed="false" customWidth="true" hidden="false" outlineLevel="0" max="10" min="9" style="0" width="10"/>
    <col collapsed="false" customWidth="true" hidden="false" outlineLevel="0" max="12" min="11" style="0" width="16"/>
    <col collapsed="false" customWidth="true" hidden="false" outlineLevel="0" max="13" min="13" style="0" width="19"/>
    <col collapsed="false" customWidth="true" hidden="false" outlineLevel="0" max="14" min="14" style="0" width="16"/>
    <col collapsed="false" customWidth="true" hidden="false" outlineLevel="0" max="15" min="15" style="0" width="19"/>
    <col collapsed="false" customWidth="true" hidden="false" outlineLevel="0" max="16" min="16" style="0" width="10"/>
    <col collapsed="false" customWidth="true" hidden="false" outlineLevel="0" max="18" min="17" style="0" width="26"/>
    <col collapsed="false" customWidth="true" hidden="false" outlineLevel="0" max="20" min="20" style="0" width="14"/>
    <col collapsed="false" customWidth="true" hidden="false" outlineLevel="0" max="24" min="21" style="0" width="10"/>
    <col collapsed="false" customWidth="true" hidden="false" outlineLevel="0" max="25" min="25" style="0" width="13"/>
    <col collapsed="false" customWidth="true" hidden="false" outlineLevel="0" max="26" min="26" style="0" width="10"/>
    <col collapsed="false" customWidth="true" hidden="false" outlineLevel="0" max="27" min="27" style="0" width="16"/>
    <col collapsed="false" customWidth="true" hidden="false" outlineLevel="0" max="28" min="28" style="0" width="12"/>
    <col collapsed="false" customWidth="true" hidden="false" outlineLevel="0" max="29" min="29" style="0" width="11"/>
    <col collapsed="false" customWidth="true" hidden="false" outlineLevel="0" max="31" min="30" style="0" width="10"/>
    <col collapsed="false" customWidth="true" hidden="false" outlineLevel="0" max="33" min="32" style="0" width="11"/>
    <col collapsed="false" customWidth="true" hidden="false" outlineLevel="0" max="34" min="34" style="0" width="26"/>
    <col collapsed="false" customWidth="true" hidden="false" outlineLevel="0" max="37" min="37" style="0" width="14"/>
    <col collapsed="false" customWidth="true" hidden="false" outlineLevel="0" max="39" min="38" style="0" width="10"/>
    <col collapsed="false" customWidth="true" hidden="false" outlineLevel="0" max="40" min="40" style="0" width="11"/>
    <col collapsed="false" customWidth="true" hidden="false" outlineLevel="0" max="42" min="41" style="0" width="10"/>
    <col collapsed="false" customWidth="true" hidden="false" outlineLevel="0" max="43" min="43" style="0" width="11"/>
    <col collapsed="false" customWidth="true" hidden="false" outlineLevel="0" max="44" min="44" style="0" width="26"/>
    <col collapsed="false" customWidth="true" hidden="false" outlineLevel="0" max="47" min="47" style="0" width="14"/>
    <col collapsed="false" customWidth="true" hidden="false" outlineLevel="0" max="50" min="48" style="0" width="10"/>
    <col collapsed="false" customWidth="true" hidden="false" outlineLevel="0" max="51" min="51" style="0" width="12"/>
    <col collapsed="false" customWidth="true" hidden="false" outlineLevel="0" max="52" min="52" style="0" width="10"/>
    <col collapsed="false" customWidth="true" hidden="false" outlineLevel="0" max="53" min="53" style="0" width="20"/>
    <col collapsed="false" customWidth="true" hidden="false" outlineLevel="0" max="54" min="54" style="0" width="23"/>
    <col collapsed="false" customWidth="true" hidden="false" outlineLevel="0" max="55" min="55" style="0" width="14"/>
    <col collapsed="false" customWidth="true" hidden="false" outlineLevel="0" max="56" min="56" style="0" width="12"/>
    <col collapsed="false" customWidth="true" hidden="false" outlineLevel="0" max="57" min="57" style="0" width="26"/>
    <col collapsed="false" customWidth="true" hidden="false" outlineLevel="0" max="58" min="58" style="0" width="29"/>
    <col collapsed="false" customWidth="true" hidden="false" outlineLevel="0" max="59" min="59" style="0" width="14"/>
    <col collapsed="false" customWidth="true" hidden="false" outlineLevel="0" max="60" min="60" style="0" width="16"/>
  </cols>
  <sheetData>
    <row r="1" customFormat="false" ht="42" hidden="false" customHeight="true" outlineLevel="0" collapsed="false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T1" s="1" t="s">
        <v>62</v>
      </c>
      <c r="U1" s="1" t="s">
        <v>63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90</v>
      </c>
      <c r="AG1" s="1" t="s">
        <v>91</v>
      </c>
      <c r="AH1" s="1" t="s">
        <v>92</v>
      </c>
      <c r="AK1" s="1" t="s">
        <v>62</v>
      </c>
      <c r="AL1" s="1" t="s">
        <v>63</v>
      </c>
      <c r="AM1" s="1" t="s">
        <v>93</v>
      </c>
      <c r="AN1" s="1" t="s">
        <v>94</v>
      </c>
      <c r="AO1" s="1" t="s">
        <v>95</v>
      </c>
      <c r="AP1" s="1" t="s">
        <v>70</v>
      </c>
      <c r="AQ1" s="1" t="s">
        <v>96</v>
      </c>
      <c r="AR1" s="1" t="s">
        <v>78</v>
      </c>
      <c r="AU1" s="1" t="s">
        <v>62</v>
      </c>
      <c r="AV1" s="1" t="s">
        <v>63</v>
      </c>
      <c r="AW1" s="1" t="s">
        <v>65</v>
      </c>
      <c r="AX1" s="1" t="s">
        <v>81</v>
      </c>
      <c r="AY1" s="1" t="s">
        <v>97</v>
      </c>
      <c r="AZ1" s="1" t="s">
        <v>98</v>
      </c>
      <c r="BA1" s="1" t="s">
        <v>99</v>
      </c>
      <c r="BB1" s="1" t="s">
        <v>100</v>
      </c>
      <c r="BC1" s="1" t="s">
        <v>101</v>
      </c>
      <c r="BD1" s="1" t="s">
        <v>102</v>
      </c>
      <c r="BE1" s="1" t="s">
        <v>103</v>
      </c>
      <c r="BF1" s="1" t="s">
        <v>104</v>
      </c>
      <c r="BG1" s="1" t="s">
        <v>105</v>
      </c>
      <c r="BH1" s="1" t="s">
        <v>72</v>
      </c>
    </row>
    <row r="2" customFormat="false" ht="15" hidden="false" customHeight="false" outlineLevel="0" collapsed="false">
      <c r="A2" s="2" t="s">
        <v>106</v>
      </c>
      <c r="B2" s="2" t="s">
        <v>43</v>
      </c>
      <c r="C2" s="2" t="s">
        <v>107</v>
      </c>
      <c r="D2" s="2" t="s">
        <v>108</v>
      </c>
      <c r="E2" s="2" t="n">
        <v>133152</v>
      </c>
      <c r="F2" s="2" t="n">
        <v>1226</v>
      </c>
      <c r="G2" s="4" t="n">
        <v>4.99095019226148</v>
      </c>
      <c r="H2" s="3" t="n">
        <v>-0.0037593977926228</v>
      </c>
      <c r="I2" s="3" t="n">
        <v>0.0059415892755652</v>
      </c>
      <c r="J2" s="2" t="n">
        <v>-0.632725962409313</v>
      </c>
      <c r="K2" s="4" t="n">
        <v>10.1027748584923</v>
      </c>
      <c r="L2" s="2" t="n">
        <v>-0.609022442404905</v>
      </c>
      <c r="M2" s="2" t="n">
        <v>0.962537462641568</v>
      </c>
      <c r="N2" s="2" t="n">
        <v>-0.060282689749635</v>
      </c>
      <c r="O2" s="2" t="n">
        <v>0.095274563288171</v>
      </c>
      <c r="P2" s="4" t="n">
        <f aca="false">H2/I2</f>
        <v>-0.632725962409306</v>
      </c>
      <c r="Q2" s="5" t="n">
        <f aca="false">H2*162</f>
        <v>-0.609022442404894</v>
      </c>
      <c r="R2" s="4" t="n">
        <f aca="false">H2*162/K2</f>
        <v>-0.0602826897496339</v>
      </c>
      <c r="T2" s="2" t="s">
        <v>106</v>
      </c>
      <c r="U2" s="2" t="s">
        <v>43</v>
      </c>
      <c r="V2" s="2" t="s">
        <v>109</v>
      </c>
      <c r="W2" s="2" t="n">
        <v>2205</v>
      </c>
      <c r="X2" s="2" t="n">
        <v>1070</v>
      </c>
      <c r="Y2" s="2" t="n">
        <v>2199</v>
      </c>
      <c r="Z2" s="2" t="n">
        <v>9600</v>
      </c>
      <c r="AA2" s="2" t="n">
        <v>9822</v>
      </c>
      <c r="AB2" s="5" t="n">
        <v>9630.7644880343</v>
      </c>
      <c r="AC2" s="2" t="n">
        <v>0.486584811277854</v>
      </c>
      <c r="AD2" s="2" t="n">
        <v>4.35374149659864</v>
      </c>
      <c r="AE2" s="2" t="n">
        <v>-0.0139521487683885</v>
      </c>
      <c r="AF2" s="9" t="n">
        <f aca="false">X2/Y2</f>
        <v>0.486584811277854</v>
      </c>
      <c r="AG2" s="4" t="n">
        <f aca="false">Z2/W2</f>
        <v>4.35374149659864</v>
      </c>
      <c r="AH2" s="9" t="n">
        <f aca="false">(Z2-AB2)/W2</f>
        <v>-0.0139521487683882</v>
      </c>
      <c r="AK2" s="2" t="s">
        <v>106</v>
      </c>
      <c r="AL2" s="2" t="s">
        <v>43</v>
      </c>
      <c r="AM2" s="2" t="n">
        <v>1</v>
      </c>
      <c r="AN2" s="10" t="n">
        <v>0.340159851037997</v>
      </c>
      <c r="AO2" s="3" t="n">
        <v>-0.0061197918590293</v>
      </c>
      <c r="AP2" s="3" t="n">
        <v>0.009325361081908</v>
      </c>
      <c r="AQ2" s="2" t="s">
        <v>110</v>
      </c>
      <c r="AR2" s="5" t="n">
        <f aca="false">AO2*162</f>
        <v>-0.991406281162747</v>
      </c>
      <c r="AU2" s="2" t="s">
        <v>106</v>
      </c>
      <c r="AV2" s="2" t="s">
        <v>43</v>
      </c>
      <c r="AW2" s="2" t="s">
        <v>108</v>
      </c>
      <c r="AX2" s="2" t="n">
        <v>366611</v>
      </c>
      <c r="AY2" s="3" t="n">
        <v>-0.0008125989938423</v>
      </c>
      <c r="AZ2" s="3" t="n">
        <v>0.000686887238098</v>
      </c>
      <c r="BA2" s="3" t="n">
        <v>-0.131641037002455</v>
      </c>
      <c r="BB2" s="3" t="n">
        <v>0.111275732571881</v>
      </c>
      <c r="BC2" s="3" t="n">
        <v>-0.0034291271717851</v>
      </c>
      <c r="BD2" s="3" t="n">
        <v>0.0028513995893551</v>
      </c>
      <c r="BE2" s="3" t="n">
        <v>-0.133630429203618</v>
      </c>
      <c r="BF2" s="3" t="n">
        <v>0.111116832904795</v>
      </c>
      <c r="BG2" s="3" t="n">
        <v>0.745218722266694</v>
      </c>
      <c r="BH2" s="3" t="n">
        <v>9.95661750782212</v>
      </c>
    </row>
    <row r="3" customFormat="false" ht="15" hidden="false" customHeight="false" outlineLevel="0" collapsed="false">
      <c r="A3" s="2" t="s">
        <v>106</v>
      </c>
      <c r="B3" s="2" t="s">
        <v>43</v>
      </c>
      <c r="C3" s="2" t="s">
        <v>107</v>
      </c>
      <c r="D3" s="2" t="s">
        <v>111</v>
      </c>
      <c r="E3" s="2" t="n">
        <v>133152</v>
      </c>
      <c r="F3" s="2" t="n">
        <v>1226</v>
      </c>
      <c r="G3" s="4" t="n">
        <v>4.56415975726989</v>
      </c>
      <c r="H3" s="3" t="n">
        <v>0.001223050265566</v>
      </c>
      <c r="I3" s="3" t="n">
        <v>0.0054222721432503</v>
      </c>
      <c r="J3" s="2" t="n">
        <v>0.225560472299139</v>
      </c>
      <c r="K3" s="4" t="n">
        <v>10.1027748584923</v>
      </c>
      <c r="L3" s="2" t="n">
        <v>0.198134143021694</v>
      </c>
      <c r="M3" s="2" t="n">
        <v>0.878408087206556</v>
      </c>
      <c r="N3" s="2" t="n">
        <v>0.0196118537527483</v>
      </c>
      <c r="O3" s="2" t="n">
        <v>0.0869472100002479</v>
      </c>
      <c r="P3" s="4" t="n">
        <f aca="false">H3/I3</f>
        <v>0.225560472299139</v>
      </c>
      <c r="Q3" s="5" t="n">
        <f aca="false">H3*162</f>
        <v>0.198134143021692</v>
      </c>
      <c r="R3" s="4" t="n">
        <f aca="false">H3*162/K3</f>
        <v>0.0196118537527481</v>
      </c>
      <c r="T3" s="2" t="s">
        <v>106</v>
      </c>
      <c r="U3" s="2" t="s">
        <v>43</v>
      </c>
      <c r="V3" s="2" t="s">
        <v>112</v>
      </c>
      <c r="W3" s="2" t="n">
        <v>12946</v>
      </c>
      <c r="X3" s="2" t="n">
        <v>6342</v>
      </c>
      <c r="Y3" s="2" t="n">
        <v>12923</v>
      </c>
      <c r="Z3" s="2" t="n">
        <v>56697</v>
      </c>
      <c r="AA3" s="2" t="n">
        <v>57628</v>
      </c>
      <c r="AB3" s="5" t="n">
        <v>57130.2673908708</v>
      </c>
      <c r="AC3" s="2" t="n">
        <v>0.49075292114834</v>
      </c>
      <c r="AD3" s="2" t="n">
        <v>4.37949945929245</v>
      </c>
      <c r="AE3" s="2" t="n">
        <v>-0.0334672787633822</v>
      </c>
      <c r="AF3" s="9" t="n">
        <f aca="false">X3/Y3</f>
        <v>0.49075292114834</v>
      </c>
      <c r="AG3" s="4" t="n">
        <f aca="false">Z3/W3</f>
        <v>4.37949945929245</v>
      </c>
      <c r="AH3" s="9" t="n">
        <f aca="false">(Z3-AB3)/W3</f>
        <v>-0.0334672787633826</v>
      </c>
      <c r="AK3" s="2" t="s">
        <v>106</v>
      </c>
      <c r="AL3" s="2" t="s">
        <v>43</v>
      </c>
      <c r="AM3" s="2" t="n">
        <v>2</v>
      </c>
      <c r="AN3" s="10" t="n">
        <v>0.377487463998127</v>
      </c>
      <c r="AO3" s="3" t="n">
        <v>-0.0058748294209448</v>
      </c>
      <c r="AP3" s="3" t="n">
        <v>0.0093302478962532</v>
      </c>
      <c r="AQ3" s="2" t="s">
        <v>110</v>
      </c>
      <c r="AR3" s="5" t="n">
        <f aca="false">AO3*162</f>
        <v>-0.951722366193058</v>
      </c>
      <c r="AU3" s="2" t="s">
        <v>106</v>
      </c>
      <c r="AV3" s="2" t="s">
        <v>43</v>
      </c>
      <c r="AW3" s="2" t="s">
        <v>111</v>
      </c>
      <c r="AX3" s="2" t="n">
        <v>366611</v>
      </c>
      <c r="AY3" s="3" t="n">
        <v>-0.0012071463600942</v>
      </c>
      <c r="AZ3" s="3" t="n">
        <v>0.000678794536938</v>
      </c>
      <c r="BA3" s="3" t="n">
        <v>-0.195557710335263</v>
      </c>
      <c r="BB3" s="3" t="n">
        <v>0.109964714983958</v>
      </c>
      <c r="BC3" s="3" t="n">
        <v>-0.0050564887329772</v>
      </c>
      <c r="BD3" s="3" t="n">
        <v>0.0028189285908976</v>
      </c>
      <c r="BE3" s="3" t="n">
        <v>-0.197046202271489</v>
      </c>
      <c r="BF3" s="3" t="n">
        <v>0.109850768516169</v>
      </c>
      <c r="BG3" s="3" t="n">
        <v>0.744974202704777</v>
      </c>
      <c r="BH3" s="3" t="n">
        <v>9.95661750782212</v>
      </c>
    </row>
    <row r="4" customFormat="false" ht="15" hidden="false" customHeight="false" outlineLevel="0" collapsed="false">
      <c r="A4" s="2" t="s">
        <v>106</v>
      </c>
      <c r="B4" s="2" t="s">
        <v>43</v>
      </c>
      <c r="C4" s="2" t="s">
        <v>107</v>
      </c>
      <c r="D4" s="2" t="s">
        <v>113</v>
      </c>
      <c r="E4" s="2" t="n">
        <v>133152</v>
      </c>
      <c r="F4" s="2" t="n">
        <v>1226</v>
      </c>
      <c r="G4" s="4" t="n">
        <v>4.63966744772891</v>
      </c>
      <c r="H4" s="3" t="n">
        <v>-0.0032652131465245</v>
      </c>
      <c r="I4" s="3" t="n">
        <v>0.0052997519853348</v>
      </c>
      <c r="J4" s="2" t="n">
        <v>-0.616106783026807</v>
      </c>
      <c r="K4" s="4" t="n">
        <v>10.1027748584923</v>
      </c>
      <c r="L4" s="2" t="n">
        <v>-0.528964529736985</v>
      </c>
      <c r="M4" s="2" t="n">
        <v>0.858559821624249</v>
      </c>
      <c r="N4" s="2" t="n">
        <v>-0.0523583408663553</v>
      </c>
      <c r="O4" s="2" t="n">
        <v>0.0849825749509354</v>
      </c>
      <c r="P4" s="4" t="n">
        <f aca="false">H4/I4</f>
        <v>-0.616106783026796</v>
      </c>
      <c r="Q4" s="5" t="n">
        <f aca="false">H4*162</f>
        <v>-0.528964529736969</v>
      </c>
      <c r="R4" s="4" t="n">
        <f aca="false">H4*162/K4</f>
        <v>-0.0523583408663537</v>
      </c>
      <c r="T4" s="2" t="s">
        <v>106</v>
      </c>
      <c r="U4" s="2" t="s">
        <v>43</v>
      </c>
      <c r="V4" s="2" t="s">
        <v>114</v>
      </c>
      <c r="W4" s="2" t="n">
        <v>42710</v>
      </c>
      <c r="X4" s="2" t="n">
        <v>20979</v>
      </c>
      <c r="Y4" s="2" t="n">
        <v>42612</v>
      </c>
      <c r="Z4" s="2" t="n">
        <v>188352</v>
      </c>
      <c r="AA4" s="2" t="n">
        <v>191868</v>
      </c>
      <c r="AB4" s="5" t="n">
        <v>188445.432560171</v>
      </c>
      <c r="AC4" s="2" t="n">
        <v>0.492326105322444</v>
      </c>
      <c r="AD4" s="2" t="n">
        <v>4.4100210723484</v>
      </c>
      <c r="AE4" s="2" t="n">
        <v>-0.0021876038438528</v>
      </c>
      <c r="AF4" s="9" t="n">
        <f aca="false">X4/Y4</f>
        <v>0.492326105322444</v>
      </c>
      <c r="AG4" s="4" t="n">
        <f aca="false">Z4/W4</f>
        <v>4.4100210723484</v>
      </c>
      <c r="AH4" s="9" t="n">
        <f aca="false">(Z4-AB4)/W4</f>
        <v>-0.00218760384385187</v>
      </c>
      <c r="AK4" s="2" t="s">
        <v>106</v>
      </c>
      <c r="AL4" s="2" t="s">
        <v>43</v>
      </c>
      <c r="AM4" s="2" t="n">
        <v>3</v>
      </c>
      <c r="AN4" s="10" t="n">
        <v>0.657460894752029</v>
      </c>
      <c r="AO4" s="3" t="n">
        <v>-0.0227577585098388</v>
      </c>
      <c r="AP4" s="3" t="n">
        <v>0.0091106596360752</v>
      </c>
      <c r="AQ4" s="2" t="s">
        <v>113</v>
      </c>
      <c r="AR4" s="5" t="n">
        <f aca="false">AO4*162</f>
        <v>-3.68675687859389</v>
      </c>
      <c r="AU4" s="2" t="s">
        <v>106</v>
      </c>
      <c r="AV4" s="2" t="s">
        <v>43</v>
      </c>
      <c r="AW4" s="2" t="s">
        <v>113</v>
      </c>
      <c r="AX4" s="2" t="n">
        <v>366611</v>
      </c>
      <c r="AY4" s="3" t="n">
        <v>-0.0009272864558876</v>
      </c>
      <c r="AZ4" s="3" t="n">
        <v>0.0006679866920771</v>
      </c>
      <c r="BA4" s="3" t="n">
        <v>-0.150220405853792</v>
      </c>
      <c r="BB4" s="3" t="n">
        <v>0.108213844116503</v>
      </c>
      <c r="BC4" s="3" t="n">
        <v>-0.0038302855255126</v>
      </c>
      <c r="BD4" s="3" t="n">
        <v>0.0027749545604279</v>
      </c>
      <c r="BE4" s="3" t="n">
        <v>-0.14926299752811</v>
      </c>
      <c r="BF4" s="3" t="n">
        <v>0.108137639592376</v>
      </c>
      <c r="BG4" s="3" t="n">
        <v>0.746584995942845</v>
      </c>
      <c r="BH4" s="3" t="n">
        <v>9.95661750782212</v>
      </c>
    </row>
    <row r="5" customFormat="false" ht="15" hidden="false" customHeight="false" outlineLevel="0" collapsed="false">
      <c r="A5" s="2" t="s">
        <v>115</v>
      </c>
      <c r="B5" s="2" t="s">
        <v>116</v>
      </c>
      <c r="C5" s="2" t="s">
        <v>107</v>
      </c>
      <c r="D5" s="2" t="s">
        <v>108</v>
      </c>
      <c r="E5" s="2" t="n">
        <v>108859</v>
      </c>
      <c r="F5" s="2" t="n">
        <v>1076</v>
      </c>
      <c r="G5" s="4" t="n">
        <v>5.0701641573044</v>
      </c>
      <c r="H5" s="3" t="n">
        <v>0.0003077692183043</v>
      </c>
      <c r="I5" s="3" t="n">
        <v>0.0065390125410982</v>
      </c>
      <c r="J5" s="2" t="n">
        <v>0.0470666199781718</v>
      </c>
      <c r="K5" s="4" t="n">
        <v>10.1392475653577</v>
      </c>
      <c r="L5" s="2" t="n">
        <v>0.0498586133653085</v>
      </c>
      <c r="M5" s="2" t="n">
        <v>1.05932003165792</v>
      </c>
      <c r="N5" s="2" t="n">
        <v>0.004917387907132</v>
      </c>
      <c r="O5" s="2" t="n">
        <v>0.104477183817589</v>
      </c>
      <c r="P5" s="4" t="n">
        <f aca="false">H5/I5</f>
        <v>0.0470666199781613</v>
      </c>
      <c r="Q5" s="5" t="n">
        <f aca="false">H5*162</f>
        <v>0.0498586133652966</v>
      </c>
      <c r="R5" s="4" t="n">
        <f aca="false">H5*162/K5</f>
        <v>0.0049173879071309</v>
      </c>
      <c r="T5" s="2" t="s">
        <v>106</v>
      </c>
      <c r="U5" s="2" t="s">
        <v>43</v>
      </c>
      <c r="V5" s="2" t="s">
        <v>117</v>
      </c>
      <c r="W5" s="2" t="n">
        <v>86151</v>
      </c>
      <c r="X5" s="2" t="n">
        <v>43008</v>
      </c>
      <c r="Y5" s="2" t="n">
        <v>85956</v>
      </c>
      <c r="Z5" s="2" t="n">
        <v>383982</v>
      </c>
      <c r="AA5" s="2" t="n">
        <v>384313</v>
      </c>
      <c r="AB5" s="5" t="n">
        <v>383267.516940803</v>
      </c>
      <c r="AC5" s="2" t="n">
        <v>0.500349015775513</v>
      </c>
      <c r="AD5" s="2" t="n">
        <v>4.45708117143156</v>
      </c>
      <c r="AE5" s="2" t="n">
        <v>0.0082933809148743</v>
      </c>
      <c r="AF5" s="9" t="n">
        <f aca="false">X5/Y5</f>
        <v>0.500349015775513</v>
      </c>
      <c r="AG5" s="4" t="n">
        <f aca="false">Z5/W5</f>
        <v>4.45708117143156</v>
      </c>
      <c r="AH5" s="9" t="n">
        <f aca="false">(Z5-AB5)/W5</f>
        <v>0.00829338091487473</v>
      </c>
      <c r="AK5" s="2" t="s">
        <v>106</v>
      </c>
      <c r="AL5" s="2" t="s">
        <v>43</v>
      </c>
      <c r="AM5" s="2" t="n">
        <v>4</v>
      </c>
      <c r="AN5" s="10" t="n">
        <v>0.759482988604625</v>
      </c>
      <c r="AO5" s="3" t="n">
        <v>-0.0154279488224546</v>
      </c>
      <c r="AP5" s="3" t="n">
        <v>0.0105377692957455</v>
      </c>
      <c r="AQ5" s="2" t="s">
        <v>113</v>
      </c>
      <c r="AR5" s="5" t="n">
        <f aca="false">AO5*162</f>
        <v>-2.49932770923765</v>
      </c>
      <c r="AU5" s="2" t="s">
        <v>115</v>
      </c>
      <c r="AV5" s="2" t="s">
        <v>118</v>
      </c>
      <c r="AW5" s="2" t="s">
        <v>108</v>
      </c>
      <c r="AX5" s="2" t="n">
        <v>126589</v>
      </c>
      <c r="AY5" s="3" t="n">
        <v>0.0026010761909496</v>
      </c>
      <c r="AZ5" s="3" t="n">
        <v>0.0012413305252096</v>
      </c>
      <c r="BA5" s="3" t="n">
        <v>0.421374342933847</v>
      </c>
      <c r="BB5" s="3" t="n">
        <v>0.201095545083966</v>
      </c>
      <c r="BC5" s="3" t="n">
        <v>0.0108201663578899</v>
      </c>
      <c r="BD5" s="3" t="n">
        <v>0.005198350355362</v>
      </c>
      <c r="BE5" s="3" t="n">
        <v>0.417303288218484</v>
      </c>
      <c r="BF5" s="3" t="n">
        <v>0.200485706490316</v>
      </c>
      <c r="BG5" s="3" t="n">
        <v>0.773142649340851</v>
      </c>
      <c r="BH5" s="3" t="n">
        <v>9.89053588331144</v>
      </c>
    </row>
    <row r="6" customFormat="false" ht="15" hidden="false" customHeight="false" outlineLevel="0" collapsed="false">
      <c r="A6" s="2" t="s">
        <v>115</v>
      </c>
      <c r="B6" s="2" t="s">
        <v>116</v>
      </c>
      <c r="C6" s="2" t="s">
        <v>107</v>
      </c>
      <c r="D6" s="2" t="s">
        <v>111</v>
      </c>
      <c r="E6" s="2" t="n">
        <v>108859</v>
      </c>
      <c r="F6" s="2" t="n">
        <v>1076</v>
      </c>
      <c r="G6" s="4" t="n">
        <v>4.55829100028477</v>
      </c>
      <c r="H6" s="3" t="n">
        <v>0.0059608224076923</v>
      </c>
      <c r="I6" s="3" t="n">
        <v>0.006013264676561</v>
      </c>
      <c r="J6" s="2" t="n">
        <v>0.991278902278628</v>
      </c>
      <c r="K6" s="4" t="n">
        <v>10.1392475653577</v>
      </c>
      <c r="L6" s="2" t="n">
        <v>0.965653230046157</v>
      </c>
      <c r="M6" s="2" t="n">
        <v>0.974148877602896</v>
      </c>
      <c r="N6" s="2" t="n">
        <v>0.0952391411514061</v>
      </c>
      <c r="O6" s="2" t="n">
        <v>0.0960770383920028</v>
      </c>
      <c r="P6" s="4" t="n">
        <f aca="false">H6/I6</f>
        <v>0.991278902278639</v>
      </c>
      <c r="Q6" s="5" t="n">
        <f aca="false">H6*162</f>
        <v>0.965653230046153</v>
      </c>
      <c r="R6" s="4" t="n">
        <f aca="false">H6*162/K6</f>
        <v>0.0952391411514057</v>
      </c>
      <c r="T6" s="2" t="s">
        <v>106</v>
      </c>
      <c r="U6" s="2" t="s">
        <v>43</v>
      </c>
      <c r="V6" s="2" t="s">
        <v>119</v>
      </c>
      <c r="W6" s="2" t="n">
        <v>223330</v>
      </c>
      <c r="X6" s="2" t="n">
        <v>111931</v>
      </c>
      <c r="Y6" s="2" t="n">
        <v>222924</v>
      </c>
      <c r="Z6" s="2" t="n">
        <v>999681</v>
      </c>
      <c r="AA6" s="2" t="n">
        <v>994415</v>
      </c>
      <c r="AB6" s="5" t="n">
        <v>999828.164958677</v>
      </c>
      <c r="AC6" s="2" t="n">
        <v>0.50210385602268</v>
      </c>
      <c r="AD6" s="2" t="n">
        <v>4.47625039179689</v>
      </c>
      <c r="AE6" s="2" t="n">
        <v>-0.0006589574113509</v>
      </c>
      <c r="AF6" s="9" t="n">
        <f aca="false">X6/Y6</f>
        <v>0.50210385602268</v>
      </c>
      <c r="AG6" s="4" t="n">
        <f aca="false">Z6/W6</f>
        <v>4.47625039179689</v>
      </c>
      <c r="AH6" s="9" t="n">
        <f aca="false">(Z6-AB6)/W6</f>
        <v>-0.000658957411351013</v>
      </c>
      <c r="AK6" s="2" t="s">
        <v>106</v>
      </c>
      <c r="AL6" s="2" t="s">
        <v>43</v>
      </c>
      <c r="AM6" s="2" t="n">
        <v>5</v>
      </c>
      <c r="AN6" s="10" t="n">
        <v>0.666400792721769</v>
      </c>
      <c r="AO6" s="3" t="n">
        <v>-0.0042385029707407</v>
      </c>
      <c r="AP6" s="3" t="n">
        <v>0.0101698145303736</v>
      </c>
      <c r="AQ6" s="2" t="s">
        <v>110</v>
      </c>
      <c r="AR6" s="5" t="n">
        <f aca="false">AO6*162</f>
        <v>-0.686637481259994</v>
      </c>
      <c r="AU6" s="2" t="s">
        <v>115</v>
      </c>
      <c r="AV6" s="2" t="s">
        <v>118</v>
      </c>
      <c r="AW6" s="2" t="s">
        <v>111</v>
      </c>
      <c r="AX6" s="2" t="n">
        <v>126589</v>
      </c>
      <c r="AY6" s="3" t="n">
        <v>-0.0009497010419675</v>
      </c>
      <c r="AZ6" s="3" t="n">
        <v>0.0012550784848329</v>
      </c>
      <c r="BA6" s="3" t="n">
        <v>-0.153851568798735</v>
      </c>
      <c r="BB6" s="3" t="n">
        <v>0.203322714542941</v>
      </c>
      <c r="BC6" s="3" t="n">
        <v>-0.0039768710179156</v>
      </c>
      <c r="BD6" s="3" t="n">
        <v>0.0052585709502149</v>
      </c>
      <c r="BE6" s="3" t="n">
        <v>-0.153383059713589</v>
      </c>
      <c r="BF6" s="3" t="n">
        <v>0.20281666124734</v>
      </c>
      <c r="BG6" s="3" t="n">
        <v>0.775153659593109</v>
      </c>
      <c r="BH6" s="3" t="n">
        <v>9.89053588331144</v>
      </c>
    </row>
    <row r="7" customFormat="false" ht="15" hidden="false" customHeight="false" outlineLevel="0" collapsed="false">
      <c r="A7" s="2" t="s">
        <v>115</v>
      </c>
      <c r="B7" s="2" t="s">
        <v>116</v>
      </c>
      <c r="C7" s="2" t="s">
        <v>107</v>
      </c>
      <c r="D7" s="2" t="s">
        <v>113</v>
      </c>
      <c r="E7" s="2" t="n">
        <v>108859</v>
      </c>
      <c r="F7" s="2" t="n">
        <v>1076</v>
      </c>
      <c r="G7" s="4" t="n">
        <v>4.68691610248119</v>
      </c>
      <c r="H7" s="3" t="n">
        <v>-0.0029190357541232</v>
      </c>
      <c r="I7" s="3" t="n">
        <v>0.0059451589114604</v>
      </c>
      <c r="J7" s="2" t="n">
        <v>-0.490993730797714</v>
      </c>
      <c r="K7" s="4" t="n">
        <v>10.1392475653577</v>
      </c>
      <c r="L7" s="2" t="n">
        <v>-0.472883792167967</v>
      </c>
      <c r="M7" s="2" t="n">
        <v>0.963115743656596</v>
      </c>
      <c r="N7" s="2" t="n">
        <v>-0.0466389432864471</v>
      </c>
      <c r="O7" s="2" t="n">
        <v>0.0949888773746116</v>
      </c>
      <c r="P7" s="4" t="n">
        <f aca="false">H7/I7</f>
        <v>-0.490993730797711</v>
      </c>
      <c r="Q7" s="5" t="n">
        <f aca="false">H7*162</f>
        <v>-0.472883792167958</v>
      </c>
      <c r="R7" s="4" t="n">
        <f aca="false">H7*162/K7</f>
        <v>-0.0466389432864463</v>
      </c>
      <c r="T7" s="2" t="s">
        <v>115</v>
      </c>
      <c r="U7" s="2" t="s">
        <v>118</v>
      </c>
      <c r="V7" s="2" t="s">
        <v>109</v>
      </c>
      <c r="W7" s="2" t="n">
        <v>700</v>
      </c>
      <c r="X7" s="2" t="n">
        <v>337</v>
      </c>
      <c r="Y7" s="2" t="n">
        <v>694</v>
      </c>
      <c r="Z7" s="2" t="n">
        <v>2963</v>
      </c>
      <c r="AA7" s="2" t="n">
        <v>3067</v>
      </c>
      <c r="AB7" s="5" t="n">
        <v>3013.11124148336</v>
      </c>
      <c r="AC7" s="2" t="n">
        <v>0.485590778097983</v>
      </c>
      <c r="AD7" s="2" t="n">
        <v>4.23285714285714</v>
      </c>
      <c r="AE7" s="2" t="n">
        <v>-0.0715874878333742</v>
      </c>
      <c r="AF7" s="9" t="n">
        <f aca="false">X7/Y7</f>
        <v>0.485590778097983</v>
      </c>
      <c r="AG7" s="4" t="n">
        <f aca="false">Z7/W7</f>
        <v>4.23285714285714</v>
      </c>
      <c r="AH7" s="9" t="n">
        <f aca="false">(Z7-AB7)/W7</f>
        <v>-0.0715874878333742</v>
      </c>
      <c r="AK7" s="2" t="s">
        <v>106</v>
      </c>
      <c r="AL7" s="2" t="s">
        <v>43</v>
      </c>
      <c r="AM7" s="2" t="n">
        <v>6</v>
      </c>
      <c r="AN7" s="10" t="n">
        <v>0.589055975085887</v>
      </c>
      <c r="AO7" s="3" t="n">
        <v>-0.010785188772957</v>
      </c>
      <c r="AP7" s="3" t="n">
        <v>0.0095217770430413</v>
      </c>
      <c r="AQ7" s="2" t="s">
        <v>113</v>
      </c>
      <c r="AR7" s="5" t="n">
        <f aca="false">AO7*162</f>
        <v>-1.74720058121903</v>
      </c>
      <c r="AU7" s="2" t="s">
        <v>115</v>
      </c>
      <c r="AV7" s="2" t="s">
        <v>118</v>
      </c>
      <c r="AW7" s="2" t="s">
        <v>113</v>
      </c>
      <c r="AX7" s="2" t="n">
        <v>126589</v>
      </c>
      <c r="AY7" s="3" t="n">
        <v>-0.0009749812378255</v>
      </c>
      <c r="AZ7" s="3" t="n">
        <v>0.0012114533752636</v>
      </c>
      <c r="BA7" s="3" t="n">
        <v>-0.157946960527732</v>
      </c>
      <c r="BB7" s="3" t="n">
        <v>0.196255446792707</v>
      </c>
      <c r="BC7" s="3" t="n">
        <v>-0.0041171486093379</v>
      </c>
      <c r="BD7" s="3" t="n">
        <v>0.005081127554412</v>
      </c>
      <c r="BE7" s="3" t="n">
        <v>-0.158793332831243</v>
      </c>
      <c r="BF7" s="3" t="n">
        <v>0.195972809209696</v>
      </c>
      <c r="BG7" s="3" t="n">
        <v>0.778109433248677</v>
      </c>
      <c r="BH7" s="3" t="n">
        <v>9.89053588331144</v>
      </c>
    </row>
    <row r="8" customFormat="false" ht="15" hidden="false" customHeight="false" outlineLevel="0" collapsed="false">
      <c r="A8" s="2" t="s">
        <v>115</v>
      </c>
      <c r="B8" s="2" t="s">
        <v>120</v>
      </c>
      <c r="C8" s="2" t="s">
        <v>107</v>
      </c>
      <c r="D8" s="2" t="s">
        <v>108</v>
      </c>
      <c r="E8" s="2" t="n">
        <v>24293</v>
      </c>
      <c r="F8" s="2" t="n">
        <v>150</v>
      </c>
      <c r="G8" s="4" t="n">
        <v>4.63598567488577</v>
      </c>
      <c r="H8" s="3" t="n">
        <v>-0.0203668413641026</v>
      </c>
      <c r="I8" s="3" t="n">
        <v>0.0144016383519507</v>
      </c>
      <c r="J8" s="2" t="n">
        <v>-1.41420308345293</v>
      </c>
      <c r="K8" s="4" t="n">
        <v>9.9376938116158</v>
      </c>
      <c r="L8" s="2" t="n">
        <v>-3.29942830098463</v>
      </c>
      <c r="M8" s="2" t="n">
        <v>2.33306541301602</v>
      </c>
      <c r="N8" s="2" t="n">
        <v>-0.332011466999321</v>
      </c>
      <c r="O8" s="2" t="n">
        <v>0.234769299320632</v>
      </c>
      <c r="P8" s="4" t="n">
        <f aca="false">H8/I8</f>
        <v>-1.41420308345293</v>
      </c>
      <c r="Q8" s="5" t="n">
        <f aca="false">H8*162</f>
        <v>-3.29942830098462</v>
      </c>
      <c r="R8" s="4" t="n">
        <f aca="false">H8*162/K8</f>
        <v>-0.33201146699932</v>
      </c>
      <c r="T8" s="2" t="s">
        <v>115</v>
      </c>
      <c r="U8" s="2" t="s">
        <v>118</v>
      </c>
      <c r="V8" s="2" t="s">
        <v>112</v>
      </c>
      <c r="W8" s="2" t="n">
        <v>5093</v>
      </c>
      <c r="X8" s="2" t="n">
        <v>2413</v>
      </c>
      <c r="Y8" s="2" t="n">
        <v>5072</v>
      </c>
      <c r="Z8" s="2" t="n">
        <v>22148</v>
      </c>
      <c r="AA8" s="2" t="n">
        <v>23029</v>
      </c>
      <c r="AB8" s="5" t="n">
        <v>22310.9586552065</v>
      </c>
      <c r="AC8" s="2" t="n">
        <v>0.475749211356467</v>
      </c>
      <c r="AD8" s="2" t="n">
        <v>4.34871392106813</v>
      </c>
      <c r="AE8" s="2" t="n">
        <v>-0.0319965943857279</v>
      </c>
      <c r="AF8" s="9" t="n">
        <f aca="false">X8/Y8</f>
        <v>0.475749211356467</v>
      </c>
      <c r="AG8" s="4" t="n">
        <f aca="false">Z8/W8</f>
        <v>4.34871392106813</v>
      </c>
      <c r="AH8" s="9" t="n">
        <f aca="false">(Z8-AB8)/W8</f>
        <v>-0.0319965943857272</v>
      </c>
      <c r="AK8" s="2" t="s">
        <v>106</v>
      </c>
      <c r="AL8" s="2" t="s">
        <v>43</v>
      </c>
      <c r="AM8" s="2" t="n">
        <v>7</v>
      </c>
      <c r="AN8" s="10" t="n">
        <v>0.501301239716667</v>
      </c>
      <c r="AO8" s="3" t="n">
        <v>0.0110766662091692</v>
      </c>
      <c r="AP8" s="3" t="n">
        <v>0.0093029268575229</v>
      </c>
      <c r="AQ8" s="2" t="s">
        <v>113</v>
      </c>
      <c r="AR8" s="5" t="n">
        <f aca="false">AO8*162</f>
        <v>1.79441992588541</v>
      </c>
      <c r="AU8" s="2" t="s">
        <v>115</v>
      </c>
      <c r="AV8" s="2" t="s">
        <v>116</v>
      </c>
      <c r="AW8" s="2" t="s">
        <v>108</v>
      </c>
      <c r="AX8" s="2" t="n">
        <v>108821</v>
      </c>
      <c r="AY8" s="3" t="n">
        <v>-0.0012825141266804</v>
      </c>
      <c r="AZ8" s="3" t="n">
        <v>0.0011652489396197</v>
      </c>
      <c r="BA8" s="3" t="n">
        <v>-0.207767288522235</v>
      </c>
      <c r="BB8" s="3" t="n">
        <v>0.188770328218406</v>
      </c>
      <c r="BC8" s="3" t="n">
        <v>-0.0053424148387799</v>
      </c>
      <c r="BD8" s="3" t="n">
        <v>0.0048282694226327</v>
      </c>
      <c r="BE8" s="3" t="n">
        <v>-0.208722531444209</v>
      </c>
      <c r="BF8" s="3" t="n">
        <v>0.188635410539689</v>
      </c>
      <c r="BG8" s="3" t="n">
        <v>0.72559070318939</v>
      </c>
      <c r="BH8" s="3" t="n">
        <v>10.1399705354452</v>
      </c>
    </row>
    <row r="9" customFormat="false" ht="15" hidden="false" customHeight="false" outlineLevel="0" collapsed="false">
      <c r="A9" s="2" t="s">
        <v>115</v>
      </c>
      <c r="B9" s="2" t="s">
        <v>120</v>
      </c>
      <c r="C9" s="2" t="s">
        <v>107</v>
      </c>
      <c r="D9" s="2" t="s">
        <v>111</v>
      </c>
      <c r="E9" s="2" t="n">
        <v>24293</v>
      </c>
      <c r="F9" s="2" t="n">
        <v>150</v>
      </c>
      <c r="G9" s="4" t="n">
        <v>4.59045815667065</v>
      </c>
      <c r="H9" s="3" t="n">
        <v>-0.0183939724046929</v>
      </c>
      <c r="I9" s="3" t="n">
        <v>0.0125014245263479</v>
      </c>
      <c r="J9" s="2" t="n">
        <v>-1.47135011421505</v>
      </c>
      <c r="K9" s="4" t="n">
        <v>9.9376938116158</v>
      </c>
      <c r="L9" s="2" t="n">
        <v>-2.97982352956025</v>
      </c>
      <c r="M9" s="2" t="n">
        <v>2.02523077326837</v>
      </c>
      <c r="N9" s="2" t="n">
        <v>-0.299850607801706</v>
      </c>
      <c r="O9" s="2" t="n">
        <v>0.203792832789953</v>
      </c>
      <c r="P9" s="4" t="n">
        <f aca="false">H9/I9</f>
        <v>-1.47135011421506</v>
      </c>
      <c r="Q9" s="5" t="n">
        <f aca="false">H9*162</f>
        <v>-2.97982352956025</v>
      </c>
      <c r="R9" s="4" t="n">
        <f aca="false">H9*162/K9</f>
        <v>-0.299850607801706</v>
      </c>
      <c r="T9" s="2" t="s">
        <v>115</v>
      </c>
      <c r="U9" s="2" t="s">
        <v>118</v>
      </c>
      <c r="V9" s="2" t="s">
        <v>114</v>
      </c>
      <c r="W9" s="2" t="n">
        <v>16360</v>
      </c>
      <c r="X9" s="2" t="n">
        <v>7907</v>
      </c>
      <c r="Y9" s="2" t="n">
        <v>16270</v>
      </c>
      <c r="Z9" s="2" t="n">
        <v>71596</v>
      </c>
      <c r="AA9" s="2" t="n">
        <v>73989</v>
      </c>
      <c r="AB9" s="5" t="n">
        <v>71715.1907925845</v>
      </c>
      <c r="AC9" s="2" t="n">
        <v>0.485986478180701</v>
      </c>
      <c r="AD9" s="2" t="n">
        <v>4.37628361858191</v>
      </c>
      <c r="AE9" s="2" t="n">
        <v>-0.0072855007692242</v>
      </c>
      <c r="AF9" s="9" t="n">
        <f aca="false">X9/Y9</f>
        <v>0.485986478180701</v>
      </c>
      <c r="AG9" s="4" t="n">
        <f aca="false">Z9/W9</f>
        <v>4.37628361858191</v>
      </c>
      <c r="AH9" s="9" t="n">
        <f aca="false">(Z9-AB9)/W9</f>
        <v>-0.00728550076922376</v>
      </c>
      <c r="AK9" s="2" t="s">
        <v>106</v>
      </c>
      <c r="AL9" s="2" t="s">
        <v>43</v>
      </c>
      <c r="AM9" s="2" t="n">
        <v>8</v>
      </c>
      <c r="AN9" s="10" t="n">
        <v>0.395868155560758</v>
      </c>
      <c r="AO9" s="3" t="n">
        <v>-0.0160102658590148</v>
      </c>
      <c r="AP9" s="3" t="n">
        <v>0.0095459190899633</v>
      </c>
      <c r="AQ9" s="2" t="s">
        <v>110</v>
      </c>
      <c r="AR9" s="5" t="n">
        <f aca="false">AO9*162</f>
        <v>-2.5936630691604</v>
      </c>
      <c r="AU9" s="2" t="s">
        <v>115</v>
      </c>
      <c r="AV9" s="2" t="s">
        <v>116</v>
      </c>
      <c r="AW9" s="2" t="s">
        <v>111</v>
      </c>
      <c r="AX9" s="2" t="n">
        <v>108821</v>
      </c>
      <c r="AY9" s="3" t="n">
        <v>-0.0001069484160207</v>
      </c>
      <c r="AZ9" s="3" t="n">
        <v>0.001127848149582</v>
      </c>
      <c r="BA9" s="3" t="n">
        <v>-0.0173256433953551</v>
      </c>
      <c r="BB9" s="3" t="n">
        <v>0.182711400232291</v>
      </c>
      <c r="BC9" s="3" t="n">
        <v>-0.0004685010798912</v>
      </c>
      <c r="BD9" s="3" t="n">
        <v>0.0046735919862064</v>
      </c>
      <c r="BE9" s="3" t="n">
        <v>-0.0183040855923812</v>
      </c>
      <c r="BF9" s="3" t="n">
        <v>0.18259472904363</v>
      </c>
      <c r="BG9" s="3" t="n">
        <v>0.724478490624491</v>
      </c>
      <c r="BH9" s="3" t="n">
        <v>10.1399705354452</v>
      </c>
    </row>
    <row r="10" customFormat="false" ht="15" hidden="false" customHeight="false" outlineLevel="0" collapsed="false">
      <c r="A10" s="2" t="s">
        <v>115</v>
      </c>
      <c r="B10" s="2" t="s">
        <v>120</v>
      </c>
      <c r="C10" s="2" t="s">
        <v>107</v>
      </c>
      <c r="D10" s="2" t="s">
        <v>113</v>
      </c>
      <c r="E10" s="2" t="n">
        <v>24293</v>
      </c>
      <c r="F10" s="2" t="n">
        <v>150</v>
      </c>
      <c r="G10" s="4" t="n">
        <v>4.42794220557362</v>
      </c>
      <c r="H10" s="3" t="n">
        <v>-0.0047368830915585</v>
      </c>
      <c r="I10" s="3" t="n">
        <v>0.0122167406287306</v>
      </c>
      <c r="J10" s="2" t="n">
        <v>-0.387737059786523</v>
      </c>
      <c r="K10" s="4" t="n">
        <v>9.9376938116158</v>
      </c>
      <c r="L10" s="2" t="n">
        <v>-0.767375060832491</v>
      </c>
      <c r="M10" s="2" t="n">
        <v>1.97911198185437</v>
      </c>
      <c r="N10" s="2" t="n">
        <v>-0.0772186259085116</v>
      </c>
      <c r="O10" s="2" t="n">
        <v>0.199152038629029</v>
      </c>
      <c r="P10" s="4" t="n">
        <f aca="false">H10/I10</f>
        <v>-0.387737059786518</v>
      </c>
      <c r="Q10" s="5" t="n">
        <f aca="false">H10*162</f>
        <v>-0.767375060832477</v>
      </c>
      <c r="R10" s="4" t="n">
        <f aca="false">H10*162/K10</f>
        <v>-0.0772186259085102</v>
      </c>
      <c r="T10" s="2" t="s">
        <v>115</v>
      </c>
      <c r="U10" s="2" t="s">
        <v>118</v>
      </c>
      <c r="V10" s="2" t="s">
        <v>117</v>
      </c>
      <c r="W10" s="2" t="n">
        <v>32099</v>
      </c>
      <c r="X10" s="2" t="n">
        <v>15890</v>
      </c>
      <c r="Y10" s="2" t="n">
        <v>31924</v>
      </c>
      <c r="Z10" s="2" t="n">
        <v>141817</v>
      </c>
      <c r="AA10" s="2" t="n">
        <v>142322</v>
      </c>
      <c r="AB10" s="5" t="n">
        <v>141749.392087932</v>
      </c>
      <c r="AC10" s="2" t="n">
        <v>0.49774464352838</v>
      </c>
      <c r="AD10" s="2" t="n">
        <v>4.41811271379171</v>
      </c>
      <c r="AE10" s="2" t="n">
        <v>0.0021062310996763</v>
      </c>
      <c r="AF10" s="9" t="n">
        <f aca="false">X10/Y10</f>
        <v>0.49774464352838</v>
      </c>
      <c r="AG10" s="4" t="n">
        <f aca="false">Z10/W10</f>
        <v>4.41811271379171</v>
      </c>
      <c r="AH10" s="9" t="n">
        <f aca="false">(Z10-AB10)/W10</f>
        <v>0.00210623109967563</v>
      </c>
      <c r="AK10" s="2" t="s">
        <v>106</v>
      </c>
      <c r="AL10" s="2" t="s">
        <v>43</v>
      </c>
      <c r="AM10" s="2" t="n">
        <v>9</v>
      </c>
      <c r="AN10" s="10" t="n">
        <v>0.128060499480049</v>
      </c>
      <c r="AO10" s="3" t="n">
        <v>-0.0221283963283507</v>
      </c>
      <c r="AP10" s="3" t="n">
        <v>0.0129902905893604</v>
      </c>
      <c r="AQ10" s="2" t="s">
        <v>113</v>
      </c>
      <c r="AR10" s="5" t="n">
        <f aca="false">AO10*162</f>
        <v>-3.58480020519281</v>
      </c>
      <c r="AU10" s="2" t="s">
        <v>115</v>
      </c>
      <c r="AV10" s="2" t="s">
        <v>116</v>
      </c>
      <c r="AW10" s="2" t="s">
        <v>113</v>
      </c>
      <c r="AX10" s="2" t="n">
        <v>108821</v>
      </c>
      <c r="AY10" s="3" t="n">
        <v>-7.46060651591725E-005</v>
      </c>
      <c r="AZ10" s="3" t="n">
        <v>0.0011207316804313</v>
      </c>
      <c r="BA10" s="3" t="n">
        <v>-0.0120861825557859</v>
      </c>
      <c r="BB10" s="3" t="n">
        <v>0.181558532229871</v>
      </c>
      <c r="BC10" s="3" t="n">
        <v>-0.0003308102735076</v>
      </c>
      <c r="BD10" s="3" t="n">
        <v>0.0046447005843437</v>
      </c>
      <c r="BE10" s="3" t="n">
        <v>-0.0129245803558342</v>
      </c>
      <c r="BF10" s="3" t="n">
        <v>0.181465966261006</v>
      </c>
      <c r="BG10" s="3" t="n">
        <v>0.724509608973767</v>
      </c>
      <c r="BH10" s="3" t="n">
        <v>10.1399705354452</v>
      </c>
    </row>
    <row r="11" customFormat="false" ht="15" hidden="false" customHeight="false" outlineLevel="0" collapsed="false">
      <c r="A11" s="2" t="s">
        <v>121</v>
      </c>
      <c r="B11" s="2" t="s">
        <v>122</v>
      </c>
      <c r="C11" s="2" t="s">
        <v>107</v>
      </c>
      <c r="D11" s="2" t="s">
        <v>108</v>
      </c>
      <c r="E11" s="2" t="n">
        <v>14524</v>
      </c>
      <c r="F11" s="2" t="n">
        <v>90</v>
      </c>
      <c r="G11" s="4" t="n">
        <v>5.00330487469017</v>
      </c>
      <c r="H11" s="3" t="n">
        <v>-0.0024948217825766</v>
      </c>
      <c r="I11" s="3" t="n">
        <v>0.0173248133157837</v>
      </c>
      <c r="J11" s="2" t="n">
        <v>-0.144002808982868</v>
      </c>
      <c r="K11" s="4" t="n">
        <v>9.78653869073605</v>
      </c>
      <c r="L11" s="2" t="n">
        <v>-0.404161128777418</v>
      </c>
      <c r="M11" s="2" t="n">
        <v>2.80661975715697</v>
      </c>
      <c r="N11" s="2" t="n">
        <v>-0.0412976580943778</v>
      </c>
      <c r="O11" s="2" t="n">
        <v>0.286783698082522</v>
      </c>
      <c r="P11" s="4" t="n">
        <f aca="false">H11/I11</f>
        <v>-0.144002808982865</v>
      </c>
      <c r="Q11" s="5" t="n">
        <f aca="false">H11*162</f>
        <v>-0.404161128777409</v>
      </c>
      <c r="R11" s="4" t="n">
        <f aca="false">H11*162/K11</f>
        <v>-0.041297658094377</v>
      </c>
      <c r="T11" s="2" t="s">
        <v>115</v>
      </c>
      <c r="U11" s="2" t="s">
        <v>118</v>
      </c>
      <c r="V11" s="2" t="s">
        <v>119</v>
      </c>
      <c r="W11" s="2" t="n">
        <v>72977</v>
      </c>
      <c r="X11" s="2" t="n">
        <v>36771</v>
      </c>
      <c r="Y11" s="2" t="n">
        <v>72629</v>
      </c>
      <c r="Z11" s="2" t="n">
        <v>321283</v>
      </c>
      <c r="AA11" s="2" t="n">
        <v>317141</v>
      </c>
      <c r="AB11" s="5" t="n">
        <v>321008.49356135</v>
      </c>
      <c r="AC11" s="2" t="n">
        <v>0.50628536810365</v>
      </c>
      <c r="AD11" s="2" t="n">
        <v>4.40252408293024</v>
      </c>
      <c r="AE11" s="2" t="n">
        <v>0.0037615473183344</v>
      </c>
      <c r="AF11" s="9" t="n">
        <f aca="false">X11/Y11</f>
        <v>0.50628536810365</v>
      </c>
      <c r="AG11" s="4" t="n">
        <f aca="false">Z11/W11</f>
        <v>4.40252408293024</v>
      </c>
      <c r="AH11" s="9" t="n">
        <f aca="false">(Z11-AB11)/W11</f>
        <v>0.00376154731833419</v>
      </c>
      <c r="AK11" s="2" t="s">
        <v>115</v>
      </c>
      <c r="AL11" s="2" t="s">
        <v>118</v>
      </c>
      <c r="AM11" s="2" t="n">
        <v>1</v>
      </c>
      <c r="AN11" s="10" t="n">
        <v>0.343640207814256</v>
      </c>
      <c r="AO11" s="3" t="n">
        <v>-0.0016460154428074</v>
      </c>
      <c r="AP11" s="3" t="n">
        <v>0.015852274778057</v>
      </c>
      <c r="AQ11" s="2" t="s">
        <v>110</v>
      </c>
      <c r="AR11" s="5" t="n">
        <f aca="false">AO11*162</f>
        <v>-0.266654501734799</v>
      </c>
      <c r="AU11" s="2" t="s">
        <v>115</v>
      </c>
      <c r="AV11" s="2" t="s">
        <v>123</v>
      </c>
      <c r="AW11" s="2" t="s">
        <v>108</v>
      </c>
      <c r="AX11" s="2" t="n">
        <v>106911</v>
      </c>
      <c r="AY11" s="3" t="n">
        <v>-0.0029840926802446</v>
      </c>
      <c r="AZ11" s="3" t="n">
        <v>0.0012920186242266</v>
      </c>
      <c r="BA11" s="3" t="n">
        <v>-0.483423014199625</v>
      </c>
      <c r="BB11" s="3" t="n">
        <v>0.209307017124715</v>
      </c>
      <c r="BC11" s="3" t="n">
        <v>-0.0123046848650862</v>
      </c>
      <c r="BD11" s="3" t="n">
        <v>0.0053335766036023</v>
      </c>
      <c r="BE11" s="3" t="n">
        <v>-0.48293029708362</v>
      </c>
      <c r="BF11" s="3" t="n">
        <v>0.209330491754764</v>
      </c>
      <c r="BG11" s="3" t="n">
        <v>0.706810644429352</v>
      </c>
      <c r="BH11" s="3" t="n">
        <v>9.84999195594905</v>
      </c>
    </row>
    <row r="12" customFormat="false" ht="15" hidden="false" customHeight="false" outlineLevel="0" collapsed="false">
      <c r="A12" s="2" t="s">
        <v>121</v>
      </c>
      <c r="B12" s="2" t="s">
        <v>122</v>
      </c>
      <c r="C12" s="2" t="s">
        <v>107</v>
      </c>
      <c r="D12" s="2" t="s">
        <v>111</v>
      </c>
      <c r="E12" s="2" t="n">
        <v>14524</v>
      </c>
      <c r="F12" s="2" t="n">
        <v>90</v>
      </c>
      <c r="G12" s="4" t="n">
        <v>4.4445056458276</v>
      </c>
      <c r="H12" s="3" t="n">
        <v>0.0041634991619595</v>
      </c>
      <c r="I12" s="3" t="n">
        <v>0.0159568614531875</v>
      </c>
      <c r="J12" s="2" t="n">
        <v>0.260922185366715</v>
      </c>
      <c r="K12" s="4" t="n">
        <v>9.78653869073605</v>
      </c>
      <c r="L12" s="2" t="n">
        <v>0.674486864237454</v>
      </c>
      <c r="M12" s="2" t="n">
        <v>2.58501155541638</v>
      </c>
      <c r="N12" s="2" t="n">
        <v>0.0689198587520963</v>
      </c>
      <c r="O12" s="2" t="n">
        <v>0.264139512150844</v>
      </c>
      <c r="P12" s="4" t="n">
        <f aca="false">H12/I12</f>
        <v>0.26092218536671</v>
      </c>
      <c r="Q12" s="5" t="n">
        <f aca="false">H12*162</f>
        <v>0.674486864237439</v>
      </c>
      <c r="R12" s="4" t="n">
        <f aca="false">H12*162/K12</f>
        <v>0.0689198587520948</v>
      </c>
      <c r="T12" s="2" t="s">
        <v>115</v>
      </c>
      <c r="U12" s="2" t="s">
        <v>116</v>
      </c>
      <c r="V12" s="2" t="s">
        <v>109</v>
      </c>
      <c r="W12" s="2" t="n">
        <v>536</v>
      </c>
      <c r="X12" s="2" t="n">
        <v>249</v>
      </c>
      <c r="Y12" s="2" t="n">
        <v>536</v>
      </c>
      <c r="Z12" s="2" t="n">
        <v>2381</v>
      </c>
      <c r="AA12" s="2" t="n">
        <v>2553</v>
      </c>
      <c r="AB12" s="5" t="n">
        <v>2383.09875623794</v>
      </c>
      <c r="AC12" s="2" t="n">
        <v>0.46455223880597</v>
      </c>
      <c r="AD12" s="2" t="n">
        <v>4.44216417910448</v>
      </c>
      <c r="AE12" s="2" t="n">
        <v>-0.003915589996149</v>
      </c>
      <c r="AF12" s="9" t="n">
        <f aca="false">X12/Y12</f>
        <v>0.46455223880597</v>
      </c>
      <c r="AG12" s="4" t="n">
        <f aca="false">Z12/W12</f>
        <v>4.44216417910448</v>
      </c>
      <c r="AH12" s="9" t="n">
        <f aca="false">(Z12-AB12)/W12</f>
        <v>-0.00391558999614918</v>
      </c>
      <c r="AK12" s="2" t="s">
        <v>115</v>
      </c>
      <c r="AL12" s="2" t="s">
        <v>118</v>
      </c>
      <c r="AM12" s="2" t="n">
        <v>2</v>
      </c>
      <c r="AN12" s="10" t="n">
        <v>0.346406872646959</v>
      </c>
      <c r="AO12" s="3" t="n">
        <v>-0.0049284773048908</v>
      </c>
      <c r="AP12" s="3" t="n">
        <v>0.0160365935400574</v>
      </c>
      <c r="AQ12" s="2" t="s">
        <v>110</v>
      </c>
      <c r="AR12" s="5" t="n">
        <f aca="false">AO12*162</f>
        <v>-0.79841332339231</v>
      </c>
      <c r="AU12" s="2" t="s">
        <v>115</v>
      </c>
      <c r="AV12" s="2" t="s">
        <v>123</v>
      </c>
      <c r="AW12" s="2" t="s">
        <v>111</v>
      </c>
      <c r="AX12" s="2" t="n">
        <v>106911</v>
      </c>
      <c r="AY12" s="3" t="n">
        <v>-0.0009511685918247</v>
      </c>
      <c r="AZ12" s="3" t="n">
        <v>0.0013049518096645</v>
      </c>
      <c r="BA12" s="3" t="n">
        <v>-0.154089311875616</v>
      </c>
      <c r="BB12" s="3" t="n">
        <v>0.211402193165649</v>
      </c>
      <c r="BC12" s="3" t="n">
        <v>-0.0039509356298165</v>
      </c>
      <c r="BD12" s="3" t="n">
        <v>0.0053839738624635</v>
      </c>
      <c r="BE12" s="3" t="n">
        <v>-0.155073747096083</v>
      </c>
      <c r="BF12" s="3" t="n">
        <v>0.211320324942467</v>
      </c>
      <c r="BG12" s="3" t="n">
        <v>0.704810926389097</v>
      </c>
      <c r="BH12" s="3" t="n">
        <v>9.84999195594905</v>
      </c>
    </row>
    <row r="13" customFormat="false" ht="15" hidden="false" customHeight="false" outlineLevel="0" collapsed="false">
      <c r="A13" s="2" t="s">
        <v>121</v>
      </c>
      <c r="B13" s="2" t="s">
        <v>122</v>
      </c>
      <c r="C13" s="2" t="s">
        <v>107</v>
      </c>
      <c r="D13" s="2" t="s">
        <v>113</v>
      </c>
      <c r="E13" s="2" t="n">
        <v>14524</v>
      </c>
      <c r="F13" s="2" t="n">
        <v>90</v>
      </c>
      <c r="G13" s="4" t="n">
        <v>4.79110437895896</v>
      </c>
      <c r="H13" s="3" t="n">
        <v>-0.0088513348132461</v>
      </c>
      <c r="I13" s="3" t="n">
        <v>0.0144562962506224</v>
      </c>
      <c r="J13" s="2" t="n">
        <v>-0.612282334271133</v>
      </c>
      <c r="K13" s="4" t="n">
        <v>9.78653869073605</v>
      </c>
      <c r="L13" s="2" t="n">
        <v>-1.43391623974588</v>
      </c>
      <c r="M13" s="2" t="n">
        <v>2.34191999260084</v>
      </c>
      <c r="N13" s="2" t="n">
        <v>-0.146519242917133</v>
      </c>
      <c r="O13" s="2" t="n">
        <v>0.239300131191195</v>
      </c>
      <c r="P13" s="4" t="n">
        <f aca="false">H13/I13</f>
        <v>-0.612282334271132</v>
      </c>
      <c r="Q13" s="5" t="n">
        <f aca="false">H13*162</f>
        <v>-1.43391623974587</v>
      </c>
      <c r="R13" s="4" t="n">
        <f aca="false">H13*162/K13</f>
        <v>-0.146519242917132</v>
      </c>
      <c r="T13" s="2" t="s">
        <v>115</v>
      </c>
      <c r="U13" s="2" t="s">
        <v>116</v>
      </c>
      <c r="V13" s="2" t="s">
        <v>112</v>
      </c>
      <c r="W13" s="2" t="n">
        <v>3007</v>
      </c>
      <c r="X13" s="2" t="n">
        <v>1492</v>
      </c>
      <c r="Y13" s="2" t="n">
        <v>3005</v>
      </c>
      <c r="Z13" s="2" t="n">
        <v>13568</v>
      </c>
      <c r="AA13" s="2" t="n">
        <v>13669</v>
      </c>
      <c r="AB13" s="5" t="n">
        <v>13669.1445678903</v>
      </c>
      <c r="AC13" s="2" t="n">
        <v>0.496505823627288</v>
      </c>
      <c r="AD13" s="2" t="n">
        <v>4.51213834386432</v>
      </c>
      <c r="AE13" s="2" t="n">
        <v>-0.0336363710975529</v>
      </c>
      <c r="AF13" s="9" t="n">
        <f aca="false">X13/Y13</f>
        <v>0.496505823627288</v>
      </c>
      <c r="AG13" s="4" t="n">
        <f aca="false">Z13/W13</f>
        <v>4.51213834386432</v>
      </c>
      <c r="AH13" s="9" t="n">
        <f aca="false">(Z13-AB13)/W13</f>
        <v>-0.0336363710975524</v>
      </c>
      <c r="AK13" s="2" t="s">
        <v>115</v>
      </c>
      <c r="AL13" s="2" t="s">
        <v>118</v>
      </c>
      <c r="AM13" s="2" t="n">
        <v>3</v>
      </c>
      <c r="AN13" s="10" t="n">
        <v>0.658222575041854</v>
      </c>
      <c r="AO13" s="3" t="n">
        <v>-0.0294660393493325</v>
      </c>
      <c r="AP13" s="3" t="n">
        <v>0.0153061524651649</v>
      </c>
      <c r="AQ13" s="2" t="s">
        <v>113</v>
      </c>
      <c r="AR13" s="5" t="n">
        <f aca="false">AO13*162</f>
        <v>-4.77349837459187</v>
      </c>
      <c r="AU13" s="2" t="s">
        <v>115</v>
      </c>
      <c r="AV13" s="2" t="s">
        <v>123</v>
      </c>
      <c r="AW13" s="2" t="s">
        <v>113</v>
      </c>
      <c r="AX13" s="2" t="n">
        <v>106911</v>
      </c>
      <c r="AY13" s="3" t="n">
        <v>-0.0009845007378577</v>
      </c>
      <c r="AZ13" s="3" t="n">
        <v>0.0013077454715316</v>
      </c>
      <c r="BA13" s="3" t="n">
        <v>-0.159489119532964</v>
      </c>
      <c r="BB13" s="3" t="n">
        <v>0.211854766388123</v>
      </c>
      <c r="BC13" s="3" t="n">
        <v>-0.004040663160364</v>
      </c>
      <c r="BD13" s="3" t="n">
        <v>0.0053959135692787</v>
      </c>
      <c r="BE13" s="3" t="n">
        <v>-0.158595458757026</v>
      </c>
      <c r="BF13" s="3" t="n">
        <v>0.211788846030889</v>
      </c>
      <c r="BG13" s="3" t="n">
        <v>0.705434753686774</v>
      </c>
      <c r="BH13" s="3" t="n">
        <v>9.84999195594905</v>
      </c>
    </row>
    <row r="14" customFormat="false" ht="15" hidden="false" customHeight="false" outlineLevel="0" collapsed="false">
      <c r="A14" s="2" t="s">
        <v>121</v>
      </c>
      <c r="B14" s="2" t="s">
        <v>124</v>
      </c>
      <c r="C14" s="2" t="s">
        <v>107</v>
      </c>
      <c r="D14" s="2" t="s">
        <v>108</v>
      </c>
      <c r="E14" s="2" t="n">
        <v>21900</v>
      </c>
      <c r="F14" s="2" t="n">
        <v>140</v>
      </c>
      <c r="G14" s="4" t="n">
        <v>5.13150684931507</v>
      </c>
      <c r="H14" s="3" t="n">
        <v>0.0054639068972461</v>
      </c>
      <c r="I14" s="3" t="n">
        <v>0.0134437207883296</v>
      </c>
      <c r="J14" s="2" t="n">
        <v>0.406428174407587</v>
      </c>
      <c r="K14" s="4" t="n">
        <v>9.97958341995901</v>
      </c>
      <c r="L14" s="2" t="n">
        <v>0.885152917353877</v>
      </c>
      <c r="M14" s="2" t="n">
        <v>2.1778827677094</v>
      </c>
      <c r="N14" s="2" t="n">
        <v>0.0886963794083412</v>
      </c>
      <c r="O14" s="2" t="n">
        <v>0.218233835628216</v>
      </c>
      <c r="P14" s="4" t="n">
        <f aca="false">H14/I14</f>
        <v>0.406428174407585</v>
      </c>
      <c r="Q14" s="5" t="n">
        <f aca="false">H14*162</f>
        <v>0.885152917353868</v>
      </c>
      <c r="R14" s="4" t="n">
        <f aca="false">H14*162/K14</f>
        <v>0.0886963794083404</v>
      </c>
      <c r="T14" s="2" t="s">
        <v>115</v>
      </c>
      <c r="U14" s="2" t="s">
        <v>116</v>
      </c>
      <c r="V14" s="2" t="s">
        <v>114</v>
      </c>
      <c r="W14" s="2" t="n">
        <v>10531</v>
      </c>
      <c r="X14" s="2" t="n">
        <v>5163</v>
      </c>
      <c r="Y14" s="2" t="n">
        <v>10527</v>
      </c>
      <c r="Z14" s="2" t="n">
        <v>47606</v>
      </c>
      <c r="AA14" s="2" t="n">
        <v>48633</v>
      </c>
      <c r="AB14" s="5" t="n">
        <v>47861.0893526003</v>
      </c>
      <c r="AC14" s="2" t="n">
        <v>0.490453120547164</v>
      </c>
      <c r="AD14" s="2" t="n">
        <v>4.52055835153357</v>
      </c>
      <c r="AE14" s="2" t="n">
        <v>-0.0242227093913533</v>
      </c>
      <c r="AF14" s="9" t="n">
        <f aca="false">X14/Y14</f>
        <v>0.490453120547164</v>
      </c>
      <c r="AG14" s="4" t="n">
        <f aca="false">Z14/W14</f>
        <v>4.52055835153357</v>
      </c>
      <c r="AH14" s="9" t="n">
        <f aca="false">(Z14-AB14)/W14</f>
        <v>-0.0242227093913533</v>
      </c>
      <c r="AK14" s="2" t="s">
        <v>115</v>
      </c>
      <c r="AL14" s="2" t="s">
        <v>118</v>
      </c>
      <c r="AM14" s="2" t="n">
        <v>4</v>
      </c>
      <c r="AN14" s="10" t="n">
        <v>0.762224021253016</v>
      </c>
      <c r="AO14" s="3" t="n">
        <v>-0.0607828010387534</v>
      </c>
      <c r="AP14" s="3" t="n">
        <v>0.018075800274985</v>
      </c>
      <c r="AQ14" s="2" t="s">
        <v>113</v>
      </c>
      <c r="AR14" s="5" t="n">
        <f aca="false">AO14*162</f>
        <v>-9.84681376827805</v>
      </c>
      <c r="AU14" s="2" t="s">
        <v>115</v>
      </c>
      <c r="AV14" s="2" t="s">
        <v>120</v>
      </c>
      <c r="AW14" s="2" t="s">
        <v>108</v>
      </c>
      <c r="AX14" s="2" t="n">
        <v>24290</v>
      </c>
      <c r="AY14" s="3" t="n">
        <v>-0.0029319124300376</v>
      </c>
      <c r="AZ14" s="3" t="n">
        <v>0.0023027202965123</v>
      </c>
      <c r="BA14" s="3" t="n">
        <v>-0.474969813666098</v>
      </c>
      <c r="BB14" s="3" t="n">
        <v>0.373040688034994</v>
      </c>
      <c r="BC14" s="3" t="n">
        <v>-0.0122161638982039</v>
      </c>
      <c r="BD14" s="3" t="n">
        <v>0.0095808573841744</v>
      </c>
      <c r="BE14" s="3" t="n">
        <v>-0.475654866451199</v>
      </c>
      <c r="BF14" s="3" t="n">
        <v>0.373045211044319</v>
      </c>
      <c r="BG14" s="3" t="n">
        <v>0.786202534624944</v>
      </c>
      <c r="BH14" s="3" t="n">
        <v>9.93764006169891</v>
      </c>
    </row>
    <row r="15" customFormat="false" ht="15" hidden="false" customHeight="false" outlineLevel="0" collapsed="false">
      <c r="A15" s="2" t="s">
        <v>121</v>
      </c>
      <c r="B15" s="2" t="s">
        <v>124</v>
      </c>
      <c r="C15" s="2" t="s">
        <v>107</v>
      </c>
      <c r="D15" s="2" t="s">
        <v>111</v>
      </c>
      <c r="E15" s="2" t="n">
        <v>21900</v>
      </c>
      <c r="F15" s="2" t="n">
        <v>140</v>
      </c>
      <c r="G15" s="4" t="n">
        <v>4.58</v>
      </c>
      <c r="H15" s="3" t="n">
        <v>0.0024411924838721</v>
      </c>
      <c r="I15" s="3" t="n">
        <v>0.0129770318809465</v>
      </c>
      <c r="J15" s="2" t="n">
        <v>0.18811639720608</v>
      </c>
      <c r="K15" s="4" t="n">
        <v>9.97958341995901</v>
      </c>
      <c r="L15" s="2" t="n">
        <v>0.395473182387282</v>
      </c>
      <c r="M15" s="2" t="n">
        <v>2.10227916471335</v>
      </c>
      <c r="N15" s="2" t="n">
        <v>0.0396282255225545</v>
      </c>
      <c r="O15" s="2" t="n">
        <v>0.210658008079658</v>
      </c>
      <c r="P15" s="4" t="n">
        <f aca="false">H15/I15</f>
        <v>0.18811639720608</v>
      </c>
      <c r="Q15" s="5" t="n">
        <f aca="false">H15*162</f>
        <v>0.39547318238728</v>
      </c>
      <c r="R15" s="4" t="n">
        <f aca="false">H15*162/K15</f>
        <v>0.0396282255225544</v>
      </c>
      <c r="T15" s="2" t="s">
        <v>115</v>
      </c>
      <c r="U15" s="2" t="s">
        <v>116</v>
      </c>
      <c r="V15" s="2" t="s">
        <v>117</v>
      </c>
      <c r="W15" s="2" t="n">
        <v>22366</v>
      </c>
      <c r="X15" s="2" t="n">
        <v>11224</v>
      </c>
      <c r="Y15" s="2" t="n">
        <v>22360</v>
      </c>
      <c r="Z15" s="2" t="n">
        <v>103767</v>
      </c>
      <c r="AA15" s="2" t="n">
        <v>103970</v>
      </c>
      <c r="AB15" s="5" t="n">
        <v>103067.139571596</v>
      </c>
      <c r="AC15" s="2" t="n">
        <v>0.501967799642218</v>
      </c>
      <c r="AD15" s="2" t="n">
        <v>4.63949745148887</v>
      </c>
      <c r="AE15" s="2" t="n">
        <v>0.0312912647949543</v>
      </c>
      <c r="AF15" s="9" t="n">
        <f aca="false">X15/Y15</f>
        <v>0.501967799642218</v>
      </c>
      <c r="AG15" s="4" t="n">
        <f aca="false">Z15/W15</f>
        <v>4.63949745148887</v>
      </c>
      <c r="AH15" s="9" t="n">
        <f aca="false">(Z15-AB15)/W15</f>
        <v>0.0312912647949568</v>
      </c>
      <c r="AK15" s="2" t="s">
        <v>115</v>
      </c>
      <c r="AL15" s="2" t="s">
        <v>118</v>
      </c>
      <c r="AM15" s="2" t="n">
        <v>5</v>
      </c>
      <c r="AN15" s="10" t="n">
        <v>0.664007419692051</v>
      </c>
      <c r="AO15" s="3" t="n">
        <v>-0.0364123113037372</v>
      </c>
      <c r="AP15" s="3" t="n">
        <v>0.0172613930759762</v>
      </c>
      <c r="AQ15" s="2" t="s">
        <v>110</v>
      </c>
      <c r="AR15" s="5" t="n">
        <f aca="false">AO15*162</f>
        <v>-5.89879443120543</v>
      </c>
      <c r="AU15" s="2" t="s">
        <v>115</v>
      </c>
      <c r="AV15" s="2" t="s">
        <v>120</v>
      </c>
      <c r="AW15" s="2" t="s">
        <v>111</v>
      </c>
      <c r="AX15" s="2" t="n">
        <v>24290</v>
      </c>
      <c r="AY15" s="3" t="n">
        <v>-0.0037855614595719</v>
      </c>
      <c r="AZ15" s="3" t="n">
        <v>0.0021594947829451</v>
      </c>
      <c r="BA15" s="3" t="n">
        <v>-0.61326095645066</v>
      </c>
      <c r="BB15" s="3" t="n">
        <v>0.349838154837108</v>
      </c>
      <c r="BC15" s="3" t="n">
        <v>-0.0156320168936357</v>
      </c>
      <c r="BD15" s="3" t="n">
        <v>0.0089687398138657</v>
      </c>
      <c r="BE15" s="3" t="n">
        <v>-0.608624742128319</v>
      </c>
      <c r="BF15" s="3" t="n">
        <v>0.349193389027897</v>
      </c>
      <c r="BG15" s="3" t="n">
        <v>0.78502791044461</v>
      </c>
      <c r="BH15" s="3" t="n">
        <v>9.93764006169891</v>
      </c>
    </row>
    <row r="16" customFormat="false" ht="15" hidden="false" customHeight="false" outlineLevel="0" collapsed="false">
      <c r="A16" s="2" t="s">
        <v>121</v>
      </c>
      <c r="B16" s="2" t="s">
        <v>124</v>
      </c>
      <c r="C16" s="2" t="s">
        <v>107</v>
      </c>
      <c r="D16" s="2" t="s">
        <v>113</v>
      </c>
      <c r="E16" s="2" t="n">
        <v>21900</v>
      </c>
      <c r="F16" s="2" t="n">
        <v>140</v>
      </c>
      <c r="G16" s="4" t="n">
        <v>4.75287671232877</v>
      </c>
      <c r="H16" s="3" t="n">
        <v>0.0011678338272303</v>
      </c>
      <c r="I16" s="3" t="n">
        <v>0.0127181191615584</v>
      </c>
      <c r="J16" s="2" t="n">
        <v>0.0918244130594556</v>
      </c>
      <c r="K16" s="4" t="n">
        <v>9.97958341995901</v>
      </c>
      <c r="L16" s="2" t="n">
        <v>0.189189080011312</v>
      </c>
      <c r="M16" s="2" t="n">
        <v>2.06033530417247</v>
      </c>
      <c r="N16" s="2" t="n">
        <v>0.0189576129633765</v>
      </c>
      <c r="O16" s="2" t="n">
        <v>0.2064550410042</v>
      </c>
      <c r="P16" s="4" t="n">
        <f aca="false">H16/I16</f>
        <v>0.0918244130594544</v>
      </c>
      <c r="Q16" s="5" t="n">
        <f aca="false">H16*162</f>
        <v>0.189189080011309</v>
      </c>
      <c r="R16" s="4" t="n">
        <f aca="false">H16*162/K16</f>
        <v>0.0189576129633761</v>
      </c>
      <c r="T16" s="2" t="s">
        <v>115</v>
      </c>
      <c r="U16" s="2" t="s">
        <v>116</v>
      </c>
      <c r="V16" s="2" t="s">
        <v>119</v>
      </c>
      <c r="W16" s="2" t="n">
        <v>72419</v>
      </c>
      <c r="X16" s="2" t="n">
        <v>36280</v>
      </c>
      <c r="Y16" s="2" t="n">
        <v>72393</v>
      </c>
      <c r="Z16" s="2" t="n">
        <v>336279</v>
      </c>
      <c r="AA16" s="2" t="n">
        <v>334780</v>
      </c>
      <c r="AB16" s="5" t="n">
        <v>336711.278647791</v>
      </c>
      <c r="AC16" s="2" t="n">
        <v>0.501153426436258</v>
      </c>
      <c r="AD16" s="2" t="n">
        <v>4.64351896601721</v>
      </c>
      <c r="AE16" s="2" t="n">
        <v>-0.0059691330699283</v>
      </c>
      <c r="AF16" s="9" t="n">
        <f aca="false">X16/Y16</f>
        <v>0.501153426436258</v>
      </c>
      <c r="AG16" s="4" t="n">
        <f aca="false">Z16/W16</f>
        <v>4.64351896601721</v>
      </c>
      <c r="AH16" s="9" t="n">
        <f aca="false">(Z16-AB16)/W16</f>
        <v>-0.00596913306992818</v>
      </c>
      <c r="AK16" s="2" t="s">
        <v>115</v>
      </c>
      <c r="AL16" s="2" t="s">
        <v>118</v>
      </c>
      <c r="AM16" s="2" t="n">
        <v>6</v>
      </c>
      <c r="AN16" s="10" t="n">
        <v>0.570821117826911</v>
      </c>
      <c r="AO16" s="3" t="n">
        <v>-0.0108692164597379</v>
      </c>
      <c r="AP16" s="3" t="n">
        <v>0.0158151887049014</v>
      </c>
      <c r="AQ16" s="2" t="s">
        <v>113</v>
      </c>
      <c r="AR16" s="5" t="n">
        <f aca="false">AO16*162</f>
        <v>-1.76081306647754</v>
      </c>
      <c r="AU16" s="2" t="s">
        <v>115</v>
      </c>
      <c r="AV16" s="2" t="s">
        <v>120</v>
      </c>
      <c r="AW16" s="2" t="s">
        <v>113</v>
      </c>
      <c r="AX16" s="2" t="n">
        <v>24290</v>
      </c>
      <c r="AY16" s="3" t="n">
        <v>0.0025286616840341</v>
      </c>
      <c r="AZ16" s="3" t="n">
        <v>0.0021220132993158</v>
      </c>
      <c r="BA16" s="3" t="n">
        <v>0.40964319281354</v>
      </c>
      <c r="BB16" s="3" t="n">
        <v>0.343766154489175</v>
      </c>
      <c r="BC16" s="3" t="n">
        <v>0.0104747803149827</v>
      </c>
      <c r="BD16" s="3" t="n">
        <v>0.0088084620909249</v>
      </c>
      <c r="BE16" s="3" t="n">
        <v>0.407859410339856</v>
      </c>
      <c r="BF16" s="3" t="n">
        <v>0.342977518036047</v>
      </c>
      <c r="BG16" s="3" t="n">
        <v>0.783149977056118</v>
      </c>
      <c r="BH16" s="3" t="n">
        <v>9.93764006169891</v>
      </c>
    </row>
    <row r="17" customFormat="false" ht="15" hidden="false" customHeight="false" outlineLevel="0" collapsed="false">
      <c r="A17" s="2" t="s">
        <v>121</v>
      </c>
      <c r="B17" s="2" t="s">
        <v>125</v>
      </c>
      <c r="C17" s="2" t="s">
        <v>107</v>
      </c>
      <c r="D17" s="2" t="s">
        <v>108</v>
      </c>
      <c r="E17" s="2" t="n">
        <v>21748</v>
      </c>
      <c r="F17" s="2" t="n">
        <v>186</v>
      </c>
      <c r="G17" s="4" t="n">
        <v>5.22429648703329</v>
      </c>
      <c r="H17" s="3" t="n">
        <v>0.0143456345748488</v>
      </c>
      <c r="I17" s="3" t="n">
        <v>0.0161189827656422</v>
      </c>
      <c r="J17" s="2" t="n">
        <v>0.88998386457902</v>
      </c>
      <c r="K17" s="4" t="n">
        <v>10.3893901351473</v>
      </c>
      <c r="L17" s="2" t="n">
        <v>2.32399280112552</v>
      </c>
      <c r="M17" s="2" t="n">
        <v>2.61127520803404</v>
      </c>
      <c r="N17" s="2" t="n">
        <v>0.223689049202557</v>
      </c>
      <c r="O17" s="2" t="n">
        <v>0.251340567065636</v>
      </c>
      <c r="P17" s="4" t="n">
        <f aca="false">H17/I17</f>
        <v>0.889983864579016</v>
      </c>
      <c r="Q17" s="5" t="n">
        <f aca="false">H17*162</f>
        <v>2.32399280112551</v>
      </c>
      <c r="R17" s="4" t="n">
        <f aca="false">H17*162/K17</f>
        <v>0.223689049202556</v>
      </c>
      <c r="T17" s="2" t="s">
        <v>115</v>
      </c>
      <c r="U17" s="2" t="s">
        <v>123</v>
      </c>
      <c r="V17" s="2" t="s">
        <v>109</v>
      </c>
      <c r="W17" s="2" t="n">
        <v>587</v>
      </c>
      <c r="X17" s="2" t="n">
        <v>300</v>
      </c>
      <c r="Y17" s="2" t="n">
        <v>587</v>
      </c>
      <c r="Z17" s="2" t="n">
        <v>2504</v>
      </c>
      <c r="AA17" s="2" t="n">
        <v>2467</v>
      </c>
      <c r="AB17" s="5" t="n">
        <v>2527.87009601504</v>
      </c>
      <c r="AC17" s="2" t="n">
        <v>0.511073253833049</v>
      </c>
      <c r="AD17" s="2" t="n">
        <v>4.26575809199319</v>
      </c>
      <c r="AE17" s="2" t="n">
        <v>-0.0406645587990397</v>
      </c>
      <c r="AF17" s="9" t="n">
        <f aca="false">X17/Y17</f>
        <v>0.511073253833049</v>
      </c>
      <c r="AG17" s="4" t="n">
        <f aca="false">Z17/W17</f>
        <v>4.26575809199319</v>
      </c>
      <c r="AH17" s="9" t="n">
        <f aca="false">(Z17-AB17)/W17</f>
        <v>-0.040664558799039</v>
      </c>
      <c r="AK17" s="2" t="s">
        <v>115</v>
      </c>
      <c r="AL17" s="2" t="s">
        <v>118</v>
      </c>
      <c r="AM17" s="2" t="n">
        <v>7</v>
      </c>
      <c r="AN17" s="10" t="n">
        <v>0.472235103632034</v>
      </c>
      <c r="AO17" s="3" t="n">
        <v>0.0225951969975783</v>
      </c>
      <c r="AP17" s="3" t="n">
        <v>0.0159826466507702</v>
      </c>
      <c r="AQ17" s="2" t="s">
        <v>113</v>
      </c>
      <c r="AR17" s="5" t="n">
        <f aca="false">AO17*162</f>
        <v>3.66042191360768</v>
      </c>
      <c r="AU17" s="2" t="s">
        <v>126</v>
      </c>
      <c r="AV17" s="2" t="s">
        <v>29</v>
      </c>
      <c r="AW17" s="2" t="s">
        <v>108</v>
      </c>
      <c r="AX17" s="2" t="n">
        <v>4852</v>
      </c>
      <c r="AY17" s="3" t="n">
        <v>-0.0106381710192513</v>
      </c>
      <c r="AZ17" s="3" t="n">
        <v>0.0057414847379374</v>
      </c>
      <c r="BA17" s="3" t="n">
        <v>-1.72338370511872</v>
      </c>
      <c r="BB17" s="3" t="n">
        <v>0.930120527545864</v>
      </c>
      <c r="BC17" s="3" t="n">
        <v>-0.0443728991001823</v>
      </c>
      <c r="BD17" s="3" t="n">
        <v>0.0239917516373114</v>
      </c>
      <c r="BE17" s="3" t="n">
        <v>-1.72703880248457</v>
      </c>
      <c r="BF17" s="3" t="n">
        <v>0.933783612462664</v>
      </c>
      <c r="BG17" s="3" t="n">
        <v>0.756845665416285</v>
      </c>
      <c r="BH17" s="3" t="n">
        <v>9.9784507211561</v>
      </c>
    </row>
    <row r="18" customFormat="false" ht="15" hidden="false" customHeight="false" outlineLevel="0" collapsed="false">
      <c r="A18" s="2" t="s">
        <v>121</v>
      </c>
      <c r="B18" s="2" t="s">
        <v>125</v>
      </c>
      <c r="C18" s="2" t="s">
        <v>107</v>
      </c>
      <c r="D18" s="2" t="s">
        <v>111</v>
      </c>
      <c r="E18" s="2" t="n">
        <v>21748</v>
      </c>
      <c r="F18" s="2" t="n">
        <v>186</v>
      </c>
      <c r="G18" s="4" t="n">
        <v>4.57927165716388</v>
      </c>
      <c r="H18" s="3" t="n">
        <v>0.0122505848973612</v>
      </c>
      <c r="I18" s="3" t="n">
        <v>0.0130307970181925</v>
      </c>
      <c r="J18" s="2" t="n">
        <v>0.940125525726319</v>
      </c>
      <c r="K18" s="4" t="n">
        <v>10.3893901351473</v>
      </c>
      <c r="L18" s="2" t="n">
        <v>1.98459475337252</v>
      </c>
      <c r="M18" s="2" t="n">
        <v>2.1109891169472</v>
      </c>
      <c r="N18" s="2" t="n">
        <v>0.191021294566526</v>
      </c>
      <c r="O18" s="2" t="n">
        <v>0.203187009967575</v>
      </c>
      <c r="P18" s="4" t="n">
        <f aca="false">H18/I18</f>
        <v>0.940125525726321</v>
      </c>
      <c r="Q18" s="5" t="n">
        <f aca="false">H18*162</f>
        <v>1.98459475337251</v>
      </c>
      <c r="R18" s="4" t="n">
        <f aca="false">H18*162/K18</f>
        <v>0.191021294566525</v>
      </c>
      <c r="T18" s="2" t="s">
        <v>115</v>
      </c>
      <c r="U18" s="2" t="s">
        <v>123</v>
      </c>
      <c r="V18" s="2" t="s">
        <v>112</v>
      </c>
      <c r="W18" s="2" t="n">
        <v>3478</v>
      </c>
      <c r="X18" s="2" t="n">
        <v>1730</v>
      </c>
      <c r="Y18" s="2" t="n">
        <v>3478</v>
      </c>
      <c r="Z18" s="2" t="n">
        <v>14794</v>
      </c>
      <c r="AA18" s="2" t="n">
        <v>14920</v>
      </c>
      <c r="AB18" s="5" t="n">
        <v>15043.1690467018</v>
      </c>
      <c r="AC18" s="2" t="n">
        <v>0.497412305922944</v>
      </c>
      <c r="AD18" s="2" t="n">
        <v>4.25359401955147</v>
      </c>
      <c r="AE18" s="2" t="n">
        <v>-0.071641474037317</v>
      </c>
      <c r="AF18" s="9" t="n">
        <f aca="false">X18/Y18</f>
        <v>0.497412305922944</v>
      </c>
      <c r="AG18" s="4" t="n">
        <f aca="false">Z18/W18</f>
        <v>4.25359401955147</v>
      </c>
      <c r="AH18" s="9" t="n">
        <f aca="false">(Z18-AB18)/W18</f>
        <v>-0.0716414740373176</v>
      </c>
      <c r="AK18" s="2" t="s">
        <v>115</v>
      </c>
      <c r="AL18" s="2" t="s">
        <v>118</v>
      </c>
      <c r="AM18" s="2" t="n">
        <v>8</v>
      </c>
      <c r="AN18" s="10" t="n">
        <v>0.387765367958563</v>
      </c>
      <c r="AO18" s="3" t="n">
        <v>-0.0297814888835013</v>
      </c>
      <c r="AP18" s="3" t="n">
        <v>0.015177112810413</v>
      </c>
      <c r="AQ18" s="2" t="s">
        <v>110</v>
      </c>
      <c r="AR18" s="5" t="n">
        <f aca="false">AO18*162</f>
        <v>-4.82460119912721</v>
      </c>
      <c r="AU18" s="2" t="s">
        <v>126</v>
      </c>
      <c r="AV18" s="2" t="s">
        <v>29</v>
      </c>
      <c r="AW18" s="2" t="s">
        <v>111</v>
      </c>
      <c r="AX18" s="2" t="n">
        <v>4852</v>
      </c>
      <c r="AY18" s="3" t="n">
        <v>-0.0107189800160218</v>
      </c>
      <c r="AZ18" s="3" t="n">
        <v>0.0051514198471565</v>
      </c>
      <c r="BA18" s="3" t="n">
        <v>-1.73647476259553</v>
      </c>
      <c r="BB18" s="3" t="n">
        <v>0.834530015239357</v>
      </c>
      <c r="BC18" s="3" t="n">
        <v>-0.044654014633656</v>
      </c>
      <c r="BD18" s="3" t="n">
        <v>0.021443522916656</v>
      </c>
      <c r="BE18" s="3" t="n">
        <v>-1.73772474360256</v>
      </c>
      <c r="BF18" s="3" t="n">
        <v>0.834481304043745</v>
      </c>
      <c r="BG18" s="3" t="n">
        <v>0.803931805473561</v>
      </c>
      <c r="BH18" s="3" t="n">
        <v>9.9784507211561</v>
      </c>
    </row>
    <row r="19" customFormat="false" ht="15" hidden="false" customHeight="false" outlineLevel="0" collapsed="false">
      <c r="A19" s="2" t="s">
        <v>121</v>
      </c>
      <c r="B19" s="2" t="s">
        <v>125</v>
      </c>
      <c r="C19" s="2" t="s">
        <v>107</v>
      </c>
      <c r="D19" s="2" t="s">
        <v>113</v>
      </c>
      <c r="E19" s="2" t="n">
        <v>21748</v>
      </c>
      <c r="F19" s="2" t="n">
        <v>186</v>
      </c>
      <c r="G19" s="4" t="n">
        <v>4.68153393415487</v>
      </c>
      <c r="H19" s="3" t="n">
        <v>0.0024263561106911</v>
      </c>
      <c r="I19" s="3" t="n">
        <v>0.0144484441368484</v>
      </c>
      <c r="J19" s="2" t="n">
        <v>0.167931999301097</v>
      </c>
      <c r="K19" s="4" t="n">
        <v>10.3893901351473</v>
      </c>
      <c r="L19" s="2" t="n">
        <v>0.393069689931972</v>
      </c>
      <c r="M19" s="2" t="n">
        <v>2.34064795016945</v>
      </c>
      <c r="N19" s="2" t="n">
        <v>0.0378337597124414</v>
      </c>
      <c r="O19" s="2" t="n">
        <v>0.225292141282774</v>
      </c>
      <c r="P19" s="4" t="n">
        <f aca="false">H19/I19</f>
        <v>0.167931999301093</v>
      </c>
      <c r="Q19" s="5" t="n">
        <f aca="false">H19*162</f>
        <v>0.393069689931958</v>
      </c>
      <c r="R19" s="4" t="n">
        <f aca="false">H19*162/K19</f>
        <v>0.0378337597124401</v>
      </c>
      <c r="T19" s="2" t="s">
        <v>115</v>
      </c>
      <c r="U19" s="2" t="s">
        <v>123</v>
      </c>
      <c r="V19" s="2" t="s">
        <v>114</v>
      </c>
      <c r="W19" s="2" t="n">
        <v>12301</v>
      </c>
      <c r="X19" s="2" t="n">
        <v>6125</v>
      </c>
      <c r="Y19" s="2" t="n">
        <v>12297</v>
      </c>
      <c r="Z19" s="2" t="n">
        <v>53281</v>
      </c>
      <c r="AA19" s="2" t="n">
        <v>53747</v>
      </c>
      <c r="AB19" s="5" t="n">
        <v>53093.1559225803</v>
      </c>
      <c r="AC19" s="2" t="n">
        <v>0.49808896478816</v>
      </c>
      <c r="AD19" s="2" t="n">
        <v>4.33143646857979</v>
      </c>
      <c r="AE19" s="2" t="n">
        <v>0.0152706346979647</v>
      </c>
      <c r="AF19" s="9" t="n">
        <f aca="false">X19/Y19</f>
        <v>0.49808896478816</v>
      </c>
      <c r="AG19" s="4" t="n">
        <f aca="false">Z19/W19</f>
        <v>4.33143646857979</v>
      </c>
      <c r="AH19" s="9" t="n">
        <f aca="false">(Z19-AB19)/W19</f>
        <v>0.0152706346979641</v>
      </c>
      <c r="AK19" s="2" t="s">
        <v>115</v>
      </c>
      <c r="AL19" s="2" t="s">
        <v>118</v>
      </c>
      <c r="AM19" s="2" t="n">
        <v>9</v>
      </c>
      <c r="AN19" s="10" t="n">
        <v>0.0004637307532087</v>
      </c>
      <c r="AO19" s="3" t="n">
        <v>-0.249081099999467</v>
      </c>
      <c r="AP19" s="3" t="n">
        <v>0.295337598795439</v>
      </c>
      <c r="AQ19" s="2" t="s">
        <v>113</v>
      </c>
      <c r="AR19" s="5" t="n">
        <f aca="false">AO19*162</f>
        <v>-40.3511381999136</v>
      </c>
      <c r="AU19" s="2" t="s">
        <v>126</v>
      </c>
      <c r="AV19" s="2" t="s">
        <v>29</v>
      </c>
      <c r="AW19" s="2" t="s">
        <v>113</v>
      </c>
      <c r="AX19" s="2" t="n">
        <v>4852</v>
      </c>
      <c r="AY19" s="3" t="n">
        <v>0.0085568628299544</v>
      </c>
      <c r="AZ19" s="3" t="n">
        <v>0.0046659510993044</v>
      </c>
      <c r="BA19" s="3" t="n">
        <v>1.38621177845262</v>
      </c>
      <c r="BB19" s="3" t="n">
        <v>0.755884078087323</v>
      </c>
      <c r="BC19" s="3" t="n">
        <v>0.0356359278234736</v>
      </c>
      <c r="BD19" s="3" t="n">
        <v>0.0194192771785164</v>
      </c>
      <c r="BE19" s="3" t="n">
        <v>1.38737809069049</v>
      </c>
      <c r="BF19" s="3" t="n">
        <v>0.756031380127913</v>
      </c>
      <c r="BG19" s="3" t="n">
        <v>0.796135934028078</v>
      </c>
      <c r="BH19" s="3" t="n">
        <v>9.9784507211561</v>
      </c>
    </row>
    <row r="20" customFormat="false" ht="15" hidden="false" customHeight="false" outlineLevel="0" collapsed="false">
      <c r="A20" s="2" t="s">
        <v>121</v>
      </c>
      <c r="B20" s="2" t="s">
        <v>127</v>
      </c>
      <c r="C20" s="2" t="s">
        <v>107</v>
      </c>
      <c r="D20" s="2" t="s">
        <v>108</v>
      </c>
      <c r="E20" s="2" t="n">
        <v>22671</v>
      </c>
      <c r="F20" s="2" t="n">
        <v>300</v>
      </c>
      <c r="G20" s="4" t="n">
        <v>5.13925278990781</v>
      </c>
      <c r="H20" s="3" t="n">
        <v>-0.0024461573320199</v>
      </c>
      <c r="I20" s="3" t="n">
        <v>0.0162572831989083</v>
      </c>
      <c r="J20" s="2" t="n">
        <v>-0.150465320809827</v>
      </c>
      <c r="K20" s="4" t="n">
        <v>10.4295389714336</v>
      </c>
      <c r="L20" s="2" t="n">
        <v>-0.396277487787231</v>
      </c>
      <c r="M20" s="2" t="n">
        <v>2.63367987822315</v>
      </c>
      <c r="N20" s="2" t="n">
        <v>-0.0379956859907836</v>
      </c>
      <c r="O20" s="2" t="n">
        <v>0.252521217422628</v>
      </c>
      <c r="P20" s="4" t="n">
        <f aca="false">H20/I20</f>
        <v>-0.150465320809824</v>
      </c>
      <c r="Q20" s="5" t="n">
        <f aca="false">H20*162</f>
        <v>-0.396277487787224</v>
      </c>
      <c r="R20" s="4" t="n">
        <f aca="false">H20*162/K20</f>
        <v>-0.037995685990783</v>
      </c>
      <c r="T20" s="2" t="s">
        <v>115</v>
      </c>
      <c r="U20" s="2" t="s">
        <v>123</v>
      </c>
      <c r="V20" s="2" t="s">
        <v>117</v>
      </c>
      <c r="W20" s="2" t="n">
        <v>25738</v>
      </c>
      <c r="X20" s="2" t="n">
        <v>12870</v>
      </c>
      <c r="Y20" s="2" t="n">
        <v>25724</v>
      </c>
      <c r="Z20" s="2" t="n">
        <v>112020</v>
      </c>
      <c r="AA20" s="2" t="n">
        <v>111825</v>
      </c>
      <c r="AB20" s="5" t="n">
        <v>112013.140139129</v>
      </c>
      <c r="AC20" s="2" t="n">
        <v>0.500310993624631</v>
      </c>
      <c r="AD20" s="2" t="n">
        <v>4.35231952754682</v>
      </c>
      <c r="AE20" s="2" t="n">
        <v>0.0002665265704781</v>
      </c>
      <c r="AF20" s="9" t="n">
        <f aca="false">X20/Y20</f>
        <v>0.500310993624631</v>
      </c>
      <c r="AG20" s="4" t="n">
        <f aca="false">Z20/W20</f>
        <v>4.35231952754682</v>
      </c>
      <c r="AH20" s="9" t="n">
        <f aca="false">(Z20-AB20)/W20</f>
        <v>0.000266526570479514</v>
      </c>
      <c r="AK20" s="2" t="s">
        <v>115</v>
      </c>
      <c r="AL20" s="2" t="s">
        <v>116</v>
      </c>
      <c r="AM20" s="2" t="n">
        <v>1</v>
      </c>
      <c r="AN20" s="10" t="n">
        <v>0.328231933051011</v>
      </c>
      <c r="AO20" s="3" t="n">
        <v>0.0070851699960436</v>
      </c>
      <c r="AP20" s="3" t="n">
        <v>0.0173702334209957</v>
      </c>
      <c r="AQ20" s="2" t="s">
        <v>110</v>
      </c>
      <c r="AR20" s="5" t="n">
        <f aca="false">AO20*162</f>
        <v>1.14779753935906</v>
      </c>
    </row>
    <row r="21" customFormat="false" ht="15" hidden="false" customHeight="false" outlineLevel="0" collapsed="false">
      <c r="A21" s="2" t="s">
        <v>121</v>
      </c>
      <c r="B21" s="2" t="s">
        <v>127</v>
      </c>
      <c r="C21" s="2" t="s">
        <v>107</v>
      </c>
      <c r="D21" s="2" t="s">
        <v>111</v>
      </c>
      <c r="E21" s="2" t="n">
        <v>22671</v>
      </c>
      <c r="F21" s="2" t="n">
        <v>300</v>
      </c>
      <c r="G21" s="4" t="n">
        <v>4.53548586299678</v>
      </c>
      <c r="H21" s="3" t="n">
        <v>-0.0039471835302563</v>
      </c>
      <c r="I21" s="3" t="n">
        <v>0.0151619540408947</v>
      </c>
      <c r="J21" s="2" t="n">
        <v>-0.260334751022855</v>
      </c>
      <c r="K21" s="4" t="n">
        <v>10.4295389714336</v>
      </c>
      <c r="L21" s="2" t="n">
        <v>-0.639443731901522</v>
      </c>
      <c r="M21" s="2" t="n">
        <v>2.45623655462495</v>
      </c>
      <c r="N21" s="2" t="n">
        <v>-0.0613108339355128</v>
      </c>
      <c r="O21" s="2" t="n">
        <v>0.235507682684016</v>
      </c>
      <c r="P21" s="4" t="n">
        <f aca="false">H21/I21</f>
        <v>-0.260334751022856</v>
      </c>
      <c r="Q21" s="5" t="n">
        <f aca="false">H21*162</f>
        <v>-0.639443731901521</v>
      </c>
      <c r="R21" s="4" t="n">
        <f aca="false">H21*162/K21</f>
        <v>-0.0613108339355127</v>
      </c>
      <c r="T21" s="2" t="s">
        <v>115</v>
      </c>
      <c r="U21" s="2" t="s">
        <v>123</v>
      </c>
      <c r="V21" s="2" t="s">
        <v>119</v>
      </c>
      <c r="W21" s="2" t="n">
        <v>64857</v>
      </c>
      <c r="X21" s="2" t="n">
        <v>32433</v>
      </c>
      <c r="Y21" s="2" t="n">
        <v>64825</v>
      </c>
      <c r="Z21" s="2" t="n">
        <v>284341</v>
      </c>
      <c r="AA21" s="2" t="n">
        <v>283977</v>
      </c>
      <c r="AB21" s="5" t="n">
        <v>284171.913899458</v>
      </c>
      <c r="AC21" s="2" t="n">
        <v>0.500316236020054</v>
      </c>
      <c r="AD21" s="2" t="n">
        <v>4.38412199145813</v>
      </c>
      <c r="AE21" s="2" t="n">
        <v>0.0026070601560655</v>
      </c>
      <c r="AF21" s="9" t="n">
        <f aca="false">X21/Y21</f>
        <v>0.500316236020054</v>
      </c>
      <c r="AG21" s="4" t="n">
        <f aca="false">Z21/W21</f>
        <v>4.38412199145813</v>
      </c>
      <c r="AH21" s="9" t="n">
        <f aca="false">(Z21-AB21)/W21</f>
        <v>0.00260706015606532</v>
      </c>
      <c r="AK21" s="2" t="s">
        <v>115</v>
      </c>
      <c r="AL21" s="2" t="s">
        <v>116</v>
      </c>
      <c r="AM21" s="2" t="n">
        <v>2</v>
      </c>
      <c r="AN21" s="10" t="n">
        <v>0.377240283302253</v>
      </c>
      <c r="AO21" s="3" t="n">
        <v>0.0101942937101738</v>
      </c>
      <c r="AP21" s="3" t="n">
        <v>0.0182718337054895</v>
      </c>
      <c r="AQ21" s="2" t="s">
        <v>110</v>
      </c>
      <c r="AR21" s="5" t="n">
        <f aca="false">AO21*162</f>
        <v>1.65147558104816</v>
      </c>
    </row>
    <row r="22" customFormat="false" ht="15" hidden="false" customHeight="false" outlineLevel="0" collapsed="false">
      <c r="A22" s="2" t="s">
        <v>121</v>
      </c>
      <c r="B22" s="2" t="s">
        <v>127</v>
      </c>
      <c r="C22" s="2" t="s">
        <v>107</v>
      </c>
      <c r="D22" s="2" t="s">
        <v>113</v>
      </c>
      <c r="E22" s="2" t="n">
        <v>22671</v>
      </c>
      <c r="F22" s="2" t="n">
        <v>300</v>
      </c>
      <c r="G22" s="4" t="n">
        <v>4.71351065237528</v>
      </c>
      <c r="H22" s="3" t="n">
        <v>0.0049066536718164</v>
      </c>
      <c r="I22" s="3" t="n">
        <v>0.0137364699374684</v>
      </c>
      <c r="J22" s="2" t="n">
        <v>0.357199025233752</v>
      </c>
      <c r="K22" s="4" t="n">
        <v>10.4295389714336</v>
      </c>
      <c r="L22" s="2" t="n">
        <v>0.794877894834269</v>
      </c>
      <c r="M22" s="2" t="n">
        <v>2.22530812986989</v>
      </c>
      <c r="N22" s="2" t="n">
        <v>0.0762140970000145</v>
      </c>
      <c r="O22" s="2" t="n">
        <v>0.213365915402876</v>
      </c>
      <c r="P22" s="4" t="n">
        <f aca="false">H22/I22</f>
        <v>0.357199025233748</v>
      </c>
      <c r="Q22" s="5" t="n">
        <f aca="false">H22*162</f>
        <v>0.794877894834257</v>
      </c>
      <c r="R22" s="4" t="n">
        <f aca="false">H22*162/K22</f>
        <v>0.0762140970000133</v>
      </c>
      <c r="T22" s="2" t="s">
        <v>115</v>
      </c>
      <c r="U22" s="2" t="s">
        <v>120</v>
      </c>
      <c r="V22" s="2" t="s">
        <v>109</v>
      </c>
      <c r="W22" s="2" t="n">
        <v>382</v>
      </c>
      <c r="X22" s="2" t="n">
        <v>184</v>
      </c>
      <c r="Y22" s="2" t="n">
        <v>382</v>
      </c>
      <c r="Z22" s="2" t="n">
        <v>1752</v>
      </c>
      <c r="AA22" s="2" t="n">
        <v>1735</v>
      </c>
      <c r="AB22" s="5" t="n">
        <v>1706.68439429796</v>
      </c>
      <c r="AC22" s="2" t="n">
        <v>0.481675392670157</v>
      </c>
      <c r="AD22" s="2" t="n">
        <v>4.58638743455497</v>
      </c>
      <c r="AE22" s="2" t="n">
        <v>0.11862724005769</v>
      </c>
      <c r="AF22" s="9" t="n">
        <f aca="false">X22/Y22</f>
        <v>0.481675392670157</v>
      </c>
      <c r="AG22" s="4" t="n">
        <f aca="false">Z22/W22</f>
        <v>4.58638743455497</v>
      </c>
      <c r="AH22" s="9" t="n">
        <f aca="false">(Z22-AB22)/W22</f>
        <v>0.118627240057691</v>
      </c>
      <c r="AK22" s="2" t="s">
        <v>115</v>
      </c>
      <c r="AL22" s="2" t="s">
        <v>116</v>
      </c>
      <c r="AM22" s="2" t="n">
        <v>3</v>
      </c>
      <c r="AN22" s="10" t="n">
        <v>0.633176861812069</v>
      </c>
      <c r="AO22" s="3" t="n">
        <v>-0.0152809129862252</v>
      </c>
      <c r="AP22" s="3" t="n">
        <v>0.0170017384230418</v>
      </c>
      <c r="AQ22" s="2" t="s">
        <v>113</v>
      </c>
      <c r="AR22" s="5" t="n">
        <f aca="false">AO22*162</f>
        <v>-2.47550790376848</v>
      </c>
    </row>
    <row r="23" customFormat="false" ht="15" hidden="false" customHeight="false" outlineLevel="0" collapsed="false">
      <c r="A23" s="2" t="s">
        <v>121</v>
      </c>
      <c r="B23" s="2" t="s">
        <v>128</v>
      </c>
      <c r="C23" s="2" t="s">
        <v>107</v>
      </c>
      <c r="D23" s="2" t="s">
        <v>108</v>
      </c>
      <c r="E23" s="2" t="n">
        <v>23809</v>
      </c>
      <c r="F23" s="2" t="n">
        <v>300</v>
      </c>
      <c r="G23" s="4" t="n">
        <v>4.89272964005208</v>
      </c>
      <c r="H23" s="3" t="n">
        <v>-0.012249018720713</v>
      </c>
      <c r="I23" s="3" t="n">
        <v>0.01278931841501</v>
      </c>
      <c r="J23" s="2" t="n">
        <v>-0.957753832005394</v>
      </c>
      <c r="K23" s="4" t="n">
        <v>9.98685440398558</v>
      </c>
      <c r="L23" s="2" t="n">
        <v>-1.98434103275552</v>
      </c>
      <c r="M23" s="2" t="n">
        <v>2.07186958323163</v>
      </c>
      <c r="N23" s="2" t="n">
        <v>-0.198695300090046</v>
      </c>
      <c r="O23" s="2" t="n">
        <v>0.20745967643273</v>
      </c>
      <c r="P23" s="4" t="n">
        <f aca="false">H23/I23</f>
        <v>-0.957753832005396</v>
      </c>
      <c r="Q23" s="5" t="n">
        <f aca="false">H23*162</f>
        <v>-1.98434103275551</v>
      </c>
      <c r="R23" s="4" t="n">
        <f aca="false">H23*162/K23</f>
        <v>-0.198695300090045</v>
      </c>
      <c r="T23" s="2" t="s">
        <v>115</v>
      </c>
      <c r="U23" s="2" t="s">
        <v>120</v>
      </c>
      <c r="V23" s="2" t="s">
        <v>112</v>
      </c>
      <c r="W23" s="2" t="n">
        <v>1368</v>
      </c>
      <c r="X23" s="2" t="n">
        <v>707</v>
      </c>
      <c r="Y23" s="2" t="n">
        <v>1368</v>
      </c>
      <c r="Z23" s="2" t="n">
        <v>6187</v>
      </c>
      <c r="AA23" s="2" t="n">
        <v>6010</v>
      </c>
      <c r="AB23" s="5" t="n">
        <v>6106.99512107211</v>
      </c>
      <c r="AC23" s="2" t="n">
        <v>0.516812865497076</v>
      </c>
      <c r="AD23" s="2" t="n">
        <v>4.52266081871345</v>
      </c>
      <c r="AE23" s="2" t="n">
        <v>0.0584830986315027</v>
      </c>
      <c r="AF23" s="9" t="n">
        <f aca="false">X23/Y23</f>
        <v>0.516812865497076</v>
      </c>
      <c r="AG23" s="4" t="n">
        <f aca="false">Z23/W23</f>
        <v>4.52266081871345</v>
      </c>
      <c r="AH23" s="9" t="n">
        <f aca="false">(Z23-AB23)/W23</f>
        <v>0.0584830986315024</v>
      </c>
      <c r="AK23" s="2" t="s">
        <v>115</v>
      </c>
      <c r="AL23" s="2" t="s">
        <v>116</v>
      </c>
      <c r="AM23" s="2" t="n">
        <v>4</v>
      </c>
      <c r="AN23" s="10" t="n">
        <v>0.764594567284285</v>
      </c>
      <c r="AO23" s="3" t="n">
        <v>0.025086744707046</v>
      </c>
      <c r="AP23" s="3" t="n">
        <v>0.0191540140588079</v>
      </c>
      <c r="AQ23" s="2" t="s">
        <v>113</v>
      </c>
      <c r="AR23" s="5" t="n">
        <f aca="false">AO23*162</f>
        <v>4.06405264254145</v>
      </c>
    </row>
    <row r="24" customFormat="false" ht="15" hidden="false" customHeight="false" outlineLevel="0" collapsed="false">
      <c r="A24" s="2" t="s">
        <v>121</v>
      </c>
      <c r="B24" s="2" t="s">
        <v>128</v>
      </c>
      <c r="C24" s="2" t="s">
        <v>107</v>
      </c>
      <c r="D24" s="2" t="s">
        <v>111</v>
      </c>
      <c r="E24" s="2" t="n">
        <v>23809</v>
      </c>
      <c r="F24" s="2" t="n">
        <v>300</v>
      </c>
      <c r="G24" s="4" t="n">
        <v>4.5985551682137</v>
      </c>
      <c r="H24" s="3" t="n">
        <v>0.0141105318902391</v>
      </c>
      <c r="I24" s="3" t="n">
        <v>0.0121524126869758</v>
      </c>
      <c r="J24" s="2" t="n">
        <v>1.1611300779278</v>
      </c>
      <c r="K24" s="4" t="n">
        <v>9.98685440398558</v>
      </c>
      <c r="L24" s="2" t="n">
        <v>2.28590616621874</v>
      </c>
      <c r="M24" s="2" t="n">
        <v>1.96869085529009</v>
      </c>
      <c r="N24" s="2" t="n">
        <v>0.228891508151603</v>
      </c>
      <c r="O24" s="2" t="n">
        <v>0.197128222326384</v>
      </c>
      <c r="P24" s="4" t="n">
        <f aca="false">H24/I24</f>
        <v>1.16113007792781</v>
      </c>
      <c r="Q24" s="5" t="n">
        <f aca="false">H24*162</f>
        <v>2.28590616621873</v>
      </c>
      <c r="R24" s="4" t="n">
        <f aca="false">H24*162/K24</f>
        <v>0.228891508151603</v>
      </c>
      <c r="T24" s="2" t="s">
        <v>115</v>
      </c>
      <c r="U24" s="2" t="s">
        <v>120</v>
      </c>
      <c r="V24" s="2" t="s">
        <v>114</v>
      </c>
      <c r="W24" s="2" t="n">
        <v>3518</v>
      </c>
      <c r="X24" s="2" t="n">
        <v>1784</v>
      </c>
      <c r="Y24" s="2" t="n">
        <v>3518</v>
      </c>
      <c r="Z24" s="2" t="n">
        <v>15869</v>
      </c>
      <c r="AA24" s="2" t="n">
        <v>15499</v>
      </c>
      <c r="AB24" s="5" t="n">
        <v>15775.9964924058</v>
      </c>
      <c r="AC24" s="2" t="n">
        <v>0.507106310403638</v>
      </c>
      <c r="AD24" s="2" t="n">
        <v>4.51080159181353</v>
      </c>
      <c r="AE24" s="2" t="n">
        <v>0.0264364717436706</v>
      </c>
      <c r="AF24" s="9" t="n">
        <f aca="false">X24/Y24</f>
        <v>0.507106310403638</v>
      </c>
      <c r="AG24" s="4" t="n">
        <f aca="false">Z24/W24</f>
        <v>4.51080159181353</v>
      </c>
      <c r="AH24" s="9" t="n">
        <f aca="false">(Z24-AB24)/W24</f>
        <v>0.0264364717436699</v>
      </c>
      <c r="AK24" s="2" t="s">
        <v>115</v>
      </c>
      <c r="AL24" s="2" t="s">
        <v>116</v>
      </c>
      <c r="AM24" s="2" t="n">
        <v>5</v>
      </c>
      <c r="AN24" s="10" t="n">
        <v>0.681753460898961</v>
      </c>
      <c r="AO24" s="3" t="n">
        <v>-0.0050306019077429</v>
      </c>
      <c r="AP24" s="3" t="n">
        <v>0.0189917553725987</v>
      </c>
      <c r="AQ24" s="2" t="s">
        <v>110</v>
      </c>
      <c r="AR24" s="5" t="n">
        <f aca="false">AO24*162</f>
        <v>-0.81495750905435</v>
      </c>
    </row>
    <row r="25" customFormat="false" ht="15" hidden="false" customHeight="false" outlineLevel="0" collapsed="false">
      <c r="A25" s="2" t="s">
        <v>121</v>
      </c>
      <c r="B25" s="2" t="s">
        <v>128</v>
      </c>
      <c r="C25" s="2" t="s">
        <v>107</v>
      </c>
      <c r="D25" s="2" t="s">
        <v>113</v>
      </c>
      <c r="E25" s="2" t="n">
        <v>23809</v>
      </c>
      <c r="F25" s="2" t="n">
        <v>300</v>
      </c>
      <c r="G25" s="4" t="n">
        <v>4.57503465076232</v>
      </c>
      <c r="H25" s="3" t="n">
        <v>-0.0155516619472426</v>
      </c>
      <c r="I25" s="3" t="n">
        <v>0.0124547385069876</v>
      </c>
      <c r="J25" s="2" t="n">
        <v>-1.24865423216373</v>
      </c>
      <c r="K25" s="4" t="n">
        <v>9.98685440398558</v>
      </c>
      <c r="L25" s="2" t="n">
        <v>-2.51936923545332</v>
      </c>
      <c r="M25" s="2" t="n">
        <v>2.017667638132</v>
      </c>
      <c r="N25" s="2" t="n">
        <v>-0.252268545584071</v>
      </c>
      <c r="O25" s="2" t="n">
        <v>0.202032347375244</v>
      </c>
      <c r="P25" s="4" t="n">
        <f aca="false">H25/I25</f>
        <v>-1.24865423216373</v>
      </c>
      <c r="Q25" s="5" t="n">
        <f aca="false">H25*162</f>
        <v>-2.5193692354533</v>
      </c>
      <c r="R25" s="4" t="n">
        <f aca="false">H25*162/K25</f>
        <v>-0.252268545584069</v>
      </c>
      <c r="T25" s="2" t="s">
        <v>115</v>
      </c>
      <c r="U25" s="2" t="s">
        <v>120</v>
      </c>
      <c r="V25" s="2" t="s">
        <v>117</v>
      </c>
      <c r="W25" s="2" t="n">
        <v>5948</v>
      </c>
      <c r="X25" s="2" t="n">
        <v>3024</v>
      </c>
      <c r="Y25" s="2" t="n">
        <v>5948</v>
      </c>
      <c r="Z25" s="2" t="n">
        <v>26378</v>
      </c>
      <c r="AA25" s="2" t="n">
        <v>26196</v>
      </c>
      <c r="AB25" s="5" t="n">
        <v>26437.8451421461</v>
      </c>
      <c r="AC25" s="2" t="n">
        <v>0.508406186953598</v>
      </c>
      <c r="AD25" s="2" t="n">
        <v>4.43476798924008</v>
      </c>
      <c r="AE25" s="2" t="n">
        <v>-0.0100613890628926</v>
      </c>
      <c r="AF25" s="9" t="n">
        <f aca="false">X25/Y25</f>
        <v>0.508406186953598</v>
      </c>
      <c r="AG25" s="4" t="n">
        <f aca="false">Z25/W25</f>
        <v>4.43476798924008</v>
      </c>
      <c r="AH25" s="9" t="n">
        <f aca="false">(Z25-AB25)/W25</f>
        <v>-0.010061389062892</v>
      </c>
      <c r="AK25" s="2" t="s">
        <v>115</v>
      </c>
      <c r="AL25" s="2" t="s">
        <v>116</v>
      </c>
      <c r="AM25" s="2" t="n">
        <v>6</v>
      </c>
      <c r="AN25" s="10" t="n">
        <v>0.622603551382982</v>
      </c>
      <c r="AO25" s="3" t="n">
        <v>0.0120340454399235</v>
      </c>
      <c r="AP25" s="3" t="n">
        <v>0.0179505787078688</v>
      </c>
      <c r="AQ25" s="2" t="s">
        <v>113</v>
      </c>
      <c r="AR25" s="5" t="n">
        <f aca="false">AO25*162</f>
        <v>1.94951536126761</v>
      </c>
    </row>
    <row r="26" customFormat="false" ht="15" hidden="false" customHeight="false" outlineLevel="0" collapsed="false">
      <c r="A26" s="2" t="s">
        <v>121</v>
      </c>
      <c r="B26" s="2" t="s">
        <v>129</v>
      </c>
      <c r="C26" s="2" t="s">
        <v>107</v>
      </c>
      <c r="D26" s="2" t="s">
        <v>108</v>
      </c>
      <c r="E26" s="2" t="n">
        <v>28500</v>
      </c>
      <c r="F26" s="2" t="n">
        <v>210</v>
      </c>
      <c r="G26" s="4" t="n">
        <v>4.66266666666667</v>
      </c>
      <c r="H26" s="3" t="n">
        <v>-0.0168664372806039</v>
      </c>
      <c r="I26" s="3" t="n">
        <v>0.0131340703138917</v>
      </c>
      <c r="J26" s="2" t="n">
        <v>-1.28417443165083</v>
      </c>
      <c r="K26" s="4" t="n">
        <v>9.96488963015299</v>
      </c>
      <c r="L26" s="2" t="n">
        <v>-2.73236283945784</v>
      </c>
      <c r="M26" s="2" t="n">
        <v>2.12771939085046</v>
      </c>
      <c r="N26" s="2" t="n">
        <v>-0.274199006799826</v>
      </c>
      <c r="O26" s="2" t="n">
        <v>0.213521621394797</v>
      </c>
      <c r="P26" s="4" t="n">
        <f aca="false">H26/I26</f>
        <v>-1.28417443165083</v>
      </c>
      <c r="Q26" s="5" t="n">
        <f aca="false">H26*162</f>
        <v>-2.73236283945783</v>
      </c>
      <c r="R26" s="4" t="n">
        <f aca="false">H26*162/K26</f>
        <v>-0.274199006799826</v>
      </c>
      <c r="T26" s="2" t="s">
        <v>115</v>
      </c>
      <c r="U26" s="2" t="s">
        <v>120</v>
      </c>
      <c r="V26" s="2" t="s">
        <v>119</v>
      </c>
      <c r="W26" s="2" t="n">
        <v>13077</v>
      </c>
      <c r="X26" s="2" t="n">
        <v>6447</v>
      </c>
      <c r="Y26" s="2" t="n">
        <v>13077</v>
      </c>
      <c r="Z26" s="2" t="n">
        <v>57778</v>
      </c>
      <c r="AA26" s="2" t="n">
        <v>58517</v>
      </c>
      <c r="AB26" s="5" t="n">
        <v>57936.4788500779</v>
      </c>
      <c r="AC26" s="2" t="n">
        <v>0.493002982335398</v>
      </c>
      <c r="AD26" s="2" t="n">
        <v>4.4182916571079</v>
      </c>
      <c r="AE26" s="2" t="n">
        <v>-0.0121188996006656</v>
      </c>
      <c r="AF26" s="9" t="n">
        <f aca="false">X26/Y26</f>
        <v>0.493002982335398</v>
      </c>
      <c r="AG26" s="4" t="n">
        <f aca="false">Z26/W26</f>
        <v>4.4182916571079</v>
      </c>
      <c r="AH26" s="9" t="n">
        <f aca="false">(Z26-AB26)/W26</f>
        <v>-0.0121188996006655</v>
      </c>
      <c r="AK26" s="2" t="s">
        <v>115</v>
      </c>
      <c r="AL26" s="2" t="s">
        <v>116</v>
      </c>
      <c r="AM26" s="2" t="n">
        <v>7</v>
      </c>
      <c r="AN26" s="10" t="n">
        <v>0.550684830836219</v>
      </c>
      <c r="AO26" s="3" t="n">
        <v>0.0080524097395111</v>
      </c>
      <c r="AP26" s="3" t="n">
        <v>0.0170625397910804</v>
      </c>
      <c r="AQ26" s="2" t="s">
        <v>113</v>
      </c>
      <c r="AR26" s="5" t="n">
        <f aca="false">AO26*162</f>
        <v>1.3044903778008</v>
      </c>
    </row>
    <row r="27" customFormat="false" ht="15" hidden="false" customHeight="false" outlineLevel="0" collapsed="false">
      <c r="A27" s="2" t="s">
        <v>121</v>
      </c>
      <c r="B27" s="2" t="s">
        <v>129</v>
      </c>
      <c r="C27" s="2" t="s">
        <v>107</v>
      </c>
      <c r="D27" s="2" t="s">
        <v>111</v>
      </c>
      <c r="E27" s="2" t="n">
        <v>28500</v>
      </c>
      <c r="F27" s="2" t="n">
        <v>210</v>
      </c>
      <c r="G27" s="4" t="n">
        <v>4.59550877192983</v>
      </c>
      <c r="H27" s="3" t="n">
        <v>-0.0161022148297829</v>
      </c>
      <c r="I27" s="3" t="n">
        <v>0.0114747559841238</v>
      </c>
      <c r="J27" s="2" t="n">
        <v>-1.40327296302088</v>
      </c>
      <c r="K27" s="4" t="n">
        <v>9.96488963015299</v>
      </c>
      <c r="L27" s="2" t="n">
        <v>-2.60855880242485</v>
      </c>
      <c r="M27" s="2" t="n">
        <v>1.85891046942806</v>
      </c>
      <c r="N27" s="2" t="n">
        <v>-0.261774981885554</v>
      </c>
      <c r="O27" s="2" t="n">
        <v>0.186546016907517</v>
      </c>
      <c r="P27" s="4" t="n">
        <f aca="false">H27/I27</f>
        <v>-1.40327296302087</v>
      </c>
      <c r="Q27" s="5" t="n">
        <f aca="false">H27*162</f>
        <v>-2.60855880242483</v>
      </c>
      <c r="R27" s="4" t="n">
        <f aca="false">H27*162/K27</f>
        <v>-0.261774981885553</v>
      </c>
      <c r="T27" s="2" t="s">
        <v>126</v>
      </c>
      <c r="U27" s="2" t="s">
        <v>29</v>
      </c>
      <c r="V27" s="2" t="s">
        <v>109</v>
      </c>
      <c r="W27" s="2" t="n">
        <v>87</v>
      </c>
      <c r="X27" s="2" t="n">
        <v>49</v>
      </c>
      <c r="Y27" s="2" t="n">
        <v>87</v>
      </c>
      <c r="Z27" s="2" t="n">
        <v>466</v>
      </c>
      <c r="AA27" s="2" t="n">
        <v>361</v>
      </c>
      <c r="AB27" s="5" t="n">
        <v>408.059962991237</v>
      </c>
      <c r="AC27" s="2" t="n">
        <v>0.563218390804598</v>
      </c>
      <c r="AD27" s="2" t="n">
        <v>5.35632183908046</v>
      </c>
      <c r="AE27" s="2" t="n">
        <v>0.66597743688233</v>
      </c>
      <c r="AF27" s="9" t="n">
        <f aca="false">X27/Y27</f>
        <v>0.563218390804598</v>
      </c>
      <c r="AG27" s="4" t="n">
        <f aca="false">Z27/W27</f>
        <v>5.35632183908046</v>
      </c>
      <c r="AH27" s="9" t="n">
        <f aca="false">(Z27-AB27)/W27</f>
        <v>0.66597743688233</v>
      </c>
      <c r="AK27" s="2" t="s">
        <v>115</v>
      </c>
      <c r="AL27" s="2" t="s">
        <v>116</v>
      </c>
      <c r="AM27" s="2" t="n">
        <v>8</v>
      </c>
      <c r="AN27" s="10" t="n">
        <v>0.452300682534287</v>
      </c>
      <c r="AO27" s="3" t="n">
        <v>-0.0116369775697984</v>
      </c>
      <c r="AP27" s="3" t="n">
        <v>0.0187556772804317</v>
      </c>
      <c r="AQ27" s="2" t="s">
        <v>110</v>
      </c>
      <c r="AR27" s="5" t="n">
        <f aca="false">AO27*162</f>
        <v>-1.88519036630734</v>
      </c>
    </row>
    <row r="28" customFormat="false" ht="15" hidden="false" customHeight="false" outlineLevel="0" collapsed="false">
      <c r="A28" s="2" t="s">
        <v>121</v>
      </c>
      <c r="B28" s="2" t="s">
        <v>129</v>
      </c>
      <c r="C28" s="2" t="s">
        <v>107</v>
      </c>
      <c r="D28" s="2" t="s">
        <v>113</v>
      </c>
      <c r="E28" s="2" t="n">
        <v>28500</v>
      </c>
      <c r="F28" s="2" t="n">
        <v>210</v>
      </c>
      <c r="G28" s="4" t="n">
        <v>4.43880701754386</v>
      </c>
      <c r="H28" s="3" t="n">
        <v>-0.0032197671226054</v>
      </c>
      <c r="I28" s="3" t="n">
        <v>0.0112764524140915</v>
      </c>
      <c r="J28" s="2" t="n">
        <v>-0.285530147635957</v>
      </c>
      <c r="K28" s="4" t="n">
        <v>9.96488963015299</v>
      </c>
      <c r="L28" s="2" t="n">
        <v>-0.521602273862076</v>
      </c>
      <c r="M28" s="2" t="n">
        <v>1.82678529108283</v>
      </c>
      <c r="N28" s="2" t="n">
        <v>-0.0523440091382194</v>
      </c>
      <c r="O28" s="2" t="n">
        <v>0.183322180062599</v>
      </c>
      <c r="P28" s="4" t="n">
        <f aca="false">H28/I28</f>
        <v>-0.285530147635958</v>
      </c>
      <c r="Q28" s="5" t="n">
        <f aca="false">H28*162</f>
        <v>-0.521602273862075</v>
      </c>
      <c r="R28" s="4" t="n">
        <f aca="false">H28*162/K28</f>
        <v>-0.0523440091382193</v>
      </c>
      <c r="T28" s="2" t="s">
        <v>126</v>
      </c>
      <c r="U28" s="2" t="s">
        <v>29</v>
      </c>
      <c r="V28" s="2" t="s">
        <v>112</v>
      </c>
      <c r="W28" s="2" t="n">
        <v>280</v>
      </c>
      <c r="X28" s="2" t="n">
        <v>151</v>
      </c>
      <c r="Y28" s="2" t="n">
        <v>280</v>
      </c>
      <c r="Z28" s="2" t="n">
        <v>1366</v>
      </c>
      <c r="AA28" s="2" t="n">
        <v>1274</v>
      </c>
      <c r="AB28" s="5" t="n">
        <v>1313.5451819261</v>
      </c>
      <c r="AC28" s="2" t="n">
        <v>0.539285714285714</v>
      </c>
      <c r="AD28" s="2" t="n">
        <v>4.87857142857143</v>
      </c>
      <c r="AE28" s="2" t="n">
        <v>0.187338635978214</v>
      </c>
      <c r="AF28" s="9" t="n">
        <f aca="false">X28/Y28</f>
        <v>0.539285714285714</v>
      </c>
      <c r="AG28" s="4" t="n">
        <f aca="false">Z28/W28</f>
        <v>4.87857142857143</v>
      </c>
      <c r="AH28" s="9" t="n">
        <f aca="false">(Z28-AB28)/W28</f>
        <v>0.187338635978214</v>
      </c>
      <c r="AK28" s="2" t="s">
        <v>115</v>
      </c>
      <c r="AL28" s="2" t="s">
        <v>116</v>
      </c>
      <c r="AM28" s="2" t="n">
        <v>9</v>
      </c>
      <c r="AN28" s="10" t="n">
        <v>0.338630705775361</v>
      </c>
      <c r="AO28" s="3" t="n">
        <v>-0.0270733813617538</v>
      </c>
      <c r="AP28" s="3" t="n">
        <v>0.0176072660176997</v>
      </c>
      <c r="AQ28" s="2" t="s">
        <v>113</v>
      </c>
      <c r="AR28" s="5" t="n">
        <f aca="false">AO28*162</f>
        <v>-4.38588778060412</v>
      </c>
    </row>
    <row r="29" customFormat="false" ht="15" hidden="false" customHeight="false" outlineLevel="0" collapsed="false">
      <c r="A29" s="2" t="s">
        <v>126</v>
      </c>
      <c r="B29" s="2" t="s">
        <v>29</v>
      </c>
      <c r="C29" s="2" t="s">
        <v>107</v>
      </c>
      <c r="D29" s="2" t="s">
        <v>108</v>
      </c>
      <c r="E29" s="2" t="n">
        <v>4855</v>
      </c>
      <c r="F29" s="2" t="n">
        <v>30</v>
      </c>
      <c r="G29" s="4" t="n">
        <v>4.48815653964985</v>
      </c>
      <c r="H29" s="3" t="n">
        <v>-0.0815585983555255</v>
      </c>
      <c r="I29" s="3" t="n">
        <v>0.0351968183333354</v>
      </c>
      <c r="J29" s="2" t="n">
        <v>-2.3172150841339</v>
      </c>
      <c r="K29" s="4" t="n">
        <v>9.97869340168371</v>
      </c>
      <c r="L29" s="2" t="n">
        <v>-13.2124929335951</v>
      </c>
      <c r="M29" s="2" t="n">
        <v>5.70188457000035</v>
      </c>
      <c r="N29" s="2" t="n">
        <v>-1.32407043705399</v>
      </c>
      <c r="O29" s="2" t="n">
        <v>0.571405928659785</v>
      </c>
      <c r="P29" s="4" t="n">
        <f aca="false">H29/I29</f>
        <v>-2.3172150841339</v>
      </c>
      <c r="Q29" s="5" t="n">
        <f aca="false">H29*162</f>
        <v>-13.2124929335951</v>
      </c>
      <c r="R29" s="4" t="n">
        <f aca="false">H29*162/K29</f>
        <v>-1.32407043705399</v>
      </c>
      <c r="T29" s="2" t="s">
        <v>126</v>
      </c>
      <c r="U29" s="2" t="s">
        <v>29</v>
      </c>
      <c r="V29" s="2" t="s">
        <v>114</v>
      </c>
      <c r="W29" s="2" t="n">
        <v>742</v>
      </c>
      <c r="X29" s="2" t="n">
        <v>388</v>
      </c>
      <c r="Y29" s="2" t="n">
        <v>742</v>
      </c>
      <c r="Z29" s="2" t="n">
        <v>3458</v>
      </c>
      <c r="AA29" s="2" t="n">
        <v>3312</v>
      </c>
      <c r="AB29" s="5" t="n">
        <v>3376.33774342139</v>
      </c>
      <c r="AC29" s="2" t="n">
        <v>0.522911051212938</v>
      </c>
      <c r="AD29" s="2" t="n">
        <v>4.66037735849057</v>
      </c>
      <c r="AE29" s="2" t="n">
        <v>0.110056949566866</v>
      </c>
      <c r="AF29" s="9" t="n">
        <f aca="false">X29/Y29</f>
        <v>0.522911051212938</v>
      </c>
      <c r="AG29" s="4" t="n">
        <f aca="false">Z29/W29</f>
        <v>4.66037735849057</v>
      </c>
      <c r="AH29" s="9" t="n">
        <f aca="false">(Z29-AB29)/W29</f>
        <v>0.110056949566867</v>
      </c>
      <c r="AK29" s="2" t="s">
        <v>115</v>
      </c>
      <c r="AL29" s="2" t="s">
        <v>123</v>
      </c>
      <c r="AM29" s="2" t="n">
        <v>1</v>
      </c>
      <c r="AN29" s="10" t="n">
        <v>0.3290077691869</v>
      </c>
      <c r="AO29" s="3" t="n">
        <v>-0.0205828131614422</v>
      </c>
      <c r="AP29" s="3" t="n">
        <v>0.0174220032923292</v>
      </c>
      <c r="AQ29" s="2" t="s">
        <v>110</v>
      </c>
      <c r="AR29" s="5" t="n">
        <f aca="false">AO29*162</f>
        <v>-3.33441573215364</v>
      </c>
    </row>
    <row r="30" customFormat="false" ht="15" hidden="false" customHeight="false" outlineLevel="0" collapsed="false">
      <c r="A30" s="2" t="s">
        <v>126</v>
      </c>
      <c r="B30" s="2" t="s">
        <v>29</v>
      </c>
      <c r="C30" s="2" t="s">
        <v>107</v>
      </c>
      <c r="D30" s="2" t="s">
        <v>111</v>
      </c>
      <c r="E30" s="2" t="n">
        <v>4855</v>
      </c>
      <c r="F30" s="2" t="n">
        <v>30</v>
      </c>
      <c r="G30" s="4" t="n">
        <v>4.4832131822863</v>
      </c>
      <c r="H30" s="3" t="n">
        <v>-0.0700340771340314</v>
      </c>
      <c r="I30" s="3" t="n">
        <v>0.0268281438834401</v>
      </c>
      <c r="J30" s="2" t="n">
        <v>-2.61047046110635</v>
      </c>
      <c r="K30" s="4" t="n">
        <v>9.97869340168371</v>
      </c>
      <c r="L30" s="2" t="n">
        <v>-11.3455204957131</v>
      </c>
      <c r="M30" s="2" t="n">
        <v>4.3461593091173</v>
      </c>
      <c r="N30" s="2" t="n">
        <v>-1.13697455558648</v>
      </c>
      <c r="O30" s="2" t="n">
        <v>0.435543926861604</v>
      </c>
      <c r="P30" s="4" t="n">
        <f aca="false">H30/I30</f>
        <v>-2.61047046110635</v>
      </c>
      <c r="Q30" s="5" t="n">
        <f aca="false">H30*162</f>
        <v>-11.3455204957131</v>
      </c>
      <c r="R30" s="4" t="n">
        <f aca="false">H30*162/K30</f>
        <v>-1.13697455558648</v>
      </c>
      <c r="T30" s="2" t="s">
        <v>126</v>
      </c>
      <c r="U30" s="2" t="s">
        <v>29</v>
      </c>
      <c r="V30" s="2" t="s">
        <v>117</v>
      </c>
      <c r="W30" s="2" t="n">
        <v>1311</v>
      </c>
      <c r="X30" s="2" t="n">
        <v>669</v>
      </c>
      <c r="Y30" s="2" t="n">
        <v>1311</v>
      </c>
      <c r="Z30" s="2" t="n">
        <v>5940</v>
      </c>
      <c r="AA30" s="2" t="n">
        <v>5786</v>
      </c>
      <c r="AB30" s="5" t="n">
        <v>5912.45511288066</v>
      </c>
      <c r="AC30" s="2" t="n">
        <v>0.510297482837529</v>
      </c>
      <c r="AD30" s="2" t="n">
        <v>4.53089244851259</v>
      </c>
      <c r="AE30" s="2" t="n">
        <v>0.0210105927683746</v>
      </c>
      <c r="AF30" s="9" t="n">
        <f aca="false">X30/Y30</f>
        <v>0.510297482837529</v>
      </c>
      <c r="AG30" s="4" t="n">
        <f aca="false">Z30/W30</f>
        <v>4.53089244851259</v>
      </c>
      <c r="AH30" s="9" t="n">
        <f aca="false">(Z30-AB30)/W30</f>
        <v>0.0210105927683748</v>
      </c>
      <c r="AK30" s="2" t="s">
        <v>115</v>
      </c>
      <c r="AL30" s="2" t="s">
        <v>123</v>
      </c>
      <c r="AM30" s="2" t="n">
        <v>2</v>
      </c>
      <c r="AN30" s="10" t="n">
        <v>0.360851151354232</v>
      </c>
      <c r="AO30" s="3" t="n">
        <v>-0.0234987174707944</v>
      </c>
      <c r="AP30" s="3" t="n">
        <v>0.0165202399966395</v>
      </c>
      <c r="AQ30" s="2" t="s">
        <v>110</v>
      </c>
      <c r="AR30" s="5" t="n">
        <f aca="false">AO30*162</f>
        <v>-3.80679223026869</v>
      </c>
    </row>
    <row r="31" customFormat="false" ht="15" hidden="false" customHeight="false" outlineLevel="0" collapsed="false">
      <c r="A31" s="2" t="s">
        <v>126</v>
      </c>
      <c r="B31" s="2" t="s">
        <v>29</v>
      </c>
      <c r="C31" s="2" t="s">
        <v>107</v>
      </c>
      <c r="D31" s="2" t="s">
        <v>113</v>
      </c>
      <c r="E31" s="2" t="n">
        <v>4855</v>
      </c>
      <c r="F31" s="2" t="n">
        <v>30</v>
      </c>
      <c r="G31" s="4" t="n">
        <v>4.49062821833162</v>
      </c>
      <c r="H31" s="3" t="n">
        <v>0.0226628139450408</v>
      </c>
      <c r="I31" s="3" t="n">
        <v>0.0260335269278518</v>
      </c>
      <c r="J31" s="2" t="n">
        <v>0.870524151715882</v>
      </c>
      <c r="K31" s="4" t="n">
        <v>9.97869340168371</v>
      </c>
      <c r="L31" s="2" t="n">
        <v>3.67137585909661</v>
      </c>
      <c r="M31" s="2" t="n">
        <v>4.217431362312</v>
      </c>
      <c r="N31" s="2" t="n">
        <v>0.367921501474045</v>
      </c>
      <c r="O31" s="2" t="n">
        <v>0.422643646070977</v>
      </c>
      <c r="P31" s="4" t="n">
        <f aca="false">H31/I31</f>
        <v>0.870524151715884</v>
      </c>
      <c r="Q31" s="5" t="n">
        <f aca="false">H31*162</f>
        <v>3.67137585909661</v>
      </c>
      <c r="R31" s="4" t="n">
        <f aca="false">H31*162/K31</f>
        <v>0.367921501474044</v>
      </c>
      <c r="T31" s="2" t="s">
        <v>126</v>
      </c>
      <c r="U31" s="2" t="s">
        <v>29</v>
      </c>
      <c r="V31" s="2" t="s">
        <v>119</v>
      </c>
      <c r="W31" s="2" t="n">
        <v>2435</v>
      </c>
      <c r="X31" s="2" t="n">
        <v>1170</v>
      </c>
      <c r="Y31" s="2" t="n">
        <v>2435</v>
      </c>
      <c r="Z31" s="2" t="n">
        <v>10528</v>
      </c>
      <c r="AA31" s="2" t="n">
        <v>11018</v>
      </c>
      <c r="AB31" s="5" t="n">
        <v>10747.6019987804</v>
      </c>
      <c r="AC31" s="2" t="n">
        <v>0.480492813141684</v>
      </c>
      <c r="AD31" s="2" t="n">
        <v>4.32361396303902</v>
      </c>
      <c r="AE31" s="2" t="n">
        <v>-0.0901856257825127</v>
      </c>
      <c r="AF31" s="9" t="n">
        <f aca="false">X31/Y31</f>
        <v>0.480492813141684</v>
      </c>
      <c r="AG31" s="4" t="n">
        <f aca="false">Z31/W31</f>
        <v>4.32361396303902</v>
      </c>
      <c r="AH31" s="9" t="n">
        <f aca="false">(Z31-AB31)/W31</f>
        <v>-0.0901856257825131</v>
      </c>
      <c r="AK31" s="2" t="s">
        <v>115</v>
      </c>
      <c r="AL31" s="2" t="s">
        <v>123</v>
      </c>
      <c r="AM31" s="2" t="n">
        <v>3</v>
      </c>
      <c r="AN31" s="10" t="n">
        <v>0.685829414459476</v>
      </c>
      <c r="AO31" s="3" t="n">
        <v>-0.0253754261817874</v>
      </c>
      <c r="AP31" s="3" t="n">
        <v>0.0161054072685746</v>
      </c>
      <c r="AQ31" s="2" t="s">
        <v>113</v>
      </c>
      <c r="AR31" s="5" t="n">
        <f aca="false">AO31*162</f>
        <v>-4.11081904144956</v>
      </c>
    </row>
    <row r="32" customFormat="false" ht="15" hidden="false" customHeight="false" outlineLevel="0" collapsed="false">
      <c r="A32" s="2" t="s">
        <v>106</v>
      </c>
      <c r="B32" s="2" t="s">
        <v>43</v>
      </c>
      <c r="C32" s="2" t="s">
        <v>130</v>
      </c>
      <c r="D32" s="2" t="s">
        <v>108</v>
      </c>
      <c r="E32" s="2" t="n">
        <v>234190</v>
      </c>
      <c r="F32" s="2" t="n">
        <v>1831</v>
      </c>
      <c r="G32" s="4" t="n">
        <v>4.77121140953926</v>
      </c>
      <c r="H32" s="3" t="n">
        <v>0.0008840152356789</v>
      </c>
      <c r="I32" s="3" t="n">
        <v>0.0044476616659478</v>
      </c>
      <c r="J32" s="2" t="n">
        <v>0.198759550989935</v>
      </c>
      <c r="K32" s="4" t="n">
        <v>9.86991649528</v>
      </c>
      <c r="L32" s="2" t="n">
        <v>0.143210468179987</v>
      </c>
      <c r="M32" s="2" t="n">
        <v>0.720521189883546</v>
      </c>
      <c r="N32" s="2" t="n">
        <v>0.0145097953208088</v>
      </c>
      <c r="O32" s="2" t="n">
        <v>0.0730017513550509</v>
      </c>
      <c r="P32" s="4" t="n">
        <f aca="false">H32/I32</f>
        <v>0.198759550989928</v>
      </c>
      <c r="Q32" s="5" t="n">
        <f aca="false">H32*162</f>
        <v>0.143210468179982</v>
      </c>
      <c r="R32" s="4" t="n">
        <f aca="false">H32*162/K32</f>
        <v>0.0145097953208082</v>
      </c>
      <c r="AK32" s="2" t="s">
        <v>115</v>
      </c>
      <c r="AL32" s="2" t="s">
        <v>123</v>
      </c>
      <c r="AM32" s="2" t="n">
        <v>4</v>
      </c>
      <c r="AN32" s="10" t="n">
        <v>0.779676704593263</v>
      </c>
      <c r="AO32" s="3" t="n">
        <v>0.0009280589784866</v>
      </c>
      <c r="AP32" s="3" t="n">
        <v>0.0192215936312472</v>
      </c>
      <c r="AQ32" s="2" t="s">
        <v>113</v>
      </c>
      <c r="AR32" s="5" t="n">
        <f aca="false">AO32*162</f>
        <v>0.150345554514829</v>
      </c>
    </row>
    <row r="33" customFormat="false" ht="15" hidden="false" customHeight="false" outlineLevel="0" collapsed="false">
      <c r="A33" s="2" t="s">
        <v>106</v>
      </c>
      <c r="B33" s="2" t="s">
        <v>43</v>
      </c>
      <c r="C33" s="2" t="s">
        <v>130</v>
      </c>
      <c r="D33" s="2" t="s">
        <v>111</v>
      </c>
      <c r="E33" s="2" t="n">
        <v>234190</v>
      </c>
      <c r="F33" s="2" t="n">
        <v>1831</v>
      </c>
      <c r="G33" s="4" t="n">
        <v>4.13561210982536</v>
      </c>
      <c r="H33" s="3" t="n">
        <v>0.0041122987598599</v>
      </c>
      <c r="I33" s="3" t="n">
        <v>0.0044703009789833</v>
      </c>
      <c r="J33" s="2" t="n">
        <v>0.919915410437356</v>
      </c>
      <c r="K33" s="4" t="n">
        <v>9.86991649528</v>
      </c>
      <c r="L33" s="2" t="n">
        <v>0.666192399097317</v>
      </c>
      <c r="M33" s="2" t="n">
        <v>0.724188758595302</v>
      </c>
      <c r="N33" s="2" t="n">
        <v>0.0674972680281443</v>
      </c>
      <c r="O33" s="2" t="n">
        <v>0.0733733420076678</v>
      </c>
      <c r="P33" s="4" t="n">
        <f aca="false">H33/I33</f>
        <v>0.919915410437348</v>
      </c>
      <c r="Q33" s="5" t="n">
        <f aca="false">H33*162</f>
        <v>0.666192399097304</v>
      </c>
      <c r="R33" s="4" t="n">
        <f aca="false">H33*162/K33</f>
        <v>0.067497268028143</v>
      </c>
      <c r="AK33" s="2" t="s">
        <v>115</v>
      </c>
      <c r="AL33" s="2" t="s">
        <v>123</v>
      </c>
      <c r="AM33" s="2" t="n">
        <v>5</v>
      </c>
      <c r="AN33" s="10" t="n">
        <v>0.676854180495695</v>
      </c>
      <c r="AO33" s="3" t="n">
        <v>0.0227741770970998</v>
      </c>
      <c r="AP33" s="3" t="n">
        <v>0.0183785404566795</v>
      </c>
      <c r="AQ33" s="2" t="s">
        <v>110</v>
      </c>
      <c r="AR33" s="5" t="n">
        <f aca="false">AO33*162</f>
        <v>3.68941668973017</v>
      </c>
    </row>
    <row r="34" customFormat="false" ht="15" hidden="false" customHeight="false" outlineLevel="0" collapsed="false">
      <c r="A34" s="2" t="s">
        <v>106</v>
      </c>
      <c r="B34" s="2" t="s">
        <v>43</v>
      </c>
      <c r="C34" s="2" t="s">
        <v>130</v>
      </c>
      <c r="D34" s="2" t="s">
        <v>113</v>
      </c>
      <c r="E34" s="2" t="n">
        <v>234190</v>
      </c>
      <c r="F34" s="2" t="n">
        <v>1831</v>
      </c>
      <c r="G34" s="4" t="n">
        <v>4.02795593321662</v>
      </c>
      <c r="H34" s="3" t="n">
        <v>-0.0076217791868433</v>
      </c>
      <c r="I34" s="3" t="n">
        <v>0.0043793930432561</v>
      </c>
      <c r="J34" s="2" t="n">
        <v>-1.74037340598607</v>
      </c>
      <c r="K34" s="4" t="n">
        <v>9.86991649528</v>
      </c>
      <c r="L34" s="2" t="n">
        <v>-1.23472822826862</v>
      </c>
      <c r="M34" s="2" t="n">
        <v>0.709461673007488</v>
      </c>
      <c r="N34" s="2" t="n">
        <v>-0.125100169678141</v>
      </c>
      <c r="O34" s="2" t="n">
        <v>0.0718812234477128</v>
      </c>
      <c r="P34" s="4" t="n">
        <f aca="false">H34/I34</f>
        <v>-1.74037340598607</v>
      </c>
      <c r="Q34" s="5" t="n">
        <f aca="false">H34*162</f>
        <v>-1.23472822826861</v>
      </c>
      <c r="R34" s="4" t="n">
        <f aca="false">H34*162/K34</f>
        <v>-0.125100169678141</v>
      </c>
      <c r="AK34" s="2" t="s">
        <v>115</v>
      </c>
      <c r="AL34" s="2" t="s">
        <v>123</v>
      </c>
      <c r="AM34" s="2" t="n">
        <v>6</v>
      </c>
      <c r="AN34" s="10" t="n">
        <v>0.594740138929142</v>
      </c>
      <c r="AO34" s="3" t="n">
        <v>-0.0125211085014927</v>
      </c>
      <c r="AP34" s="3" t="n">
        <v>0.0172741703899317</v>
      </c>
      <c r="AQ34" s="2" t="s">
        <v>113</v>
      </c>
      <c r="AR34" s="5" t="n">
        <f aca="false">AO34*162</f>
        <v>-2.02841957724182</v>
      </c>
    </row>
    <row r="35" customFormat="false" ht="15" hidden="false" customHeight="false" outlineLevel="0" collapsed="false">
      <c r="A35" s="2" t="s">
        <v>115</v>
      </c>
      <c r="B35" s="2" t="s">
        <v>118</v>
      </c>
      <c r="C35" s="2" t="s">
        <v>130</v>
      </c>
      <c r="D35" s="2" t="s">
        <v>108</v>
      </c>
      <c r="E35" s="2" t="n">
        <v>127229</v>
      </c>
      <c r="F35" s="2" t="n">
        <v>814</v>
      </c>
      <c r="G35" s="4" t="n">
        <v>4.72142357481392</v>
      </c>
      <c r="H35" s="3" t="n">
        <v>0.0014038726650017</v>
      </c>
      <c r="I35" s="3" t="n">
        <v>0.0061220429966936</v>
      </c>
      <c r="J35" s="2" t="n">
        <v>0.229314407912509</v>
      </c>
      <c r="K35" s="4" t="n">
        <v>9.88711556003846</v>
      </c>
      <c r="L35" s="2" t="n">
        <v>0.227427371730279</v>
      </c>
      <c r="M35" s="2" t="n">
        <v>0.991770965464371</v>
      </c>
      <c r="N35" s="2" t="n">
        <v>0.0230023984598187</v>
      </c>
      <c r="O35" s="2" t="n">
        <v>0.10030943397414</v>
      </c>
      <c r="P35" s="4" t="n">
        <f aca="false">H35/I35</f>
        <v>0.229314407912507</v>
      </c>
      <c r="Q35" s="5" t="n">
        <f aca="false">H35*162</f>
        <v>0.227427371730275</v>
      </c>
      <c r="R35" s="4" t="n">
        <f aca="false">H35*162/K35</f>
        <v>0.0230023984598184</v>
      </c>
      <c r="AK35" s="2" t="s">
        <v>115</v>
      </c>
      <c r="AL35" s="2" t="s">
        <v>123</v>
      </c>
      <c r="AM35" s="2" t="n">
        <v>7</v>
      </c>
      <c r="AN35" s="10" t="n">
        <v>0.485578855844654</v>
      </c>
      <c r="AO35" s="3" t="n">
        <v>0.010367816012681</v>
      </c>
      <c r="AP35" s="3" t="n">
        <v>0.0168671286381957</v>
      </c>
      <c r="AQ35" s="2" t="s">
        <v>113</v>
      </c>
      <c r="AR35" s="5" t="n">
        <f aca="false">AO35*162</f>
        <v>1.67958619405432</v>
      </c>
    </row>
    <row r="36" customFormat="false" ht="15" hidden="false" customHeight="false" outlineLevel="0" collapsed="false">
      <c r="A36" s="2" t="s">
        <v>115</v>
      </c>
      <c r="B36" s="2" t="s">
        <v>118</v>
      </c>
      <c r="C36" s="2" t="s">
        <v>130</v>
      </c>
      <c r="D36" s="2" t="s">
        <v>111</v>
      </c>
      <c r="E36" s="2" t="n">
        <v>127229</v>
      </c>
      <c r="F36" s="2" t="n">
        <v>814</v>
      </c>
      <c r="G36" s="4" t="n">
        <v>4.09777645033758</v>
      </c>
      <c r="H36" s="3" t="n">
        <v>0.0074424331283822</v>
      </c>
      <c r="I36" s="3" t="n">
        <v>0.006001664478289</v>
      </c>
      <c r="J36" s="2" t="n">
        <v>1.24006151215304</v>
      </c>
      <c r="K36" s="4" t="n">
        <v>9.88711556003846</v>
      </c>
      <c r="L36" s="2" t="n">
        <v>1.20567416679793</v>
      </c>
      <c r="M36" s="2" t="n">
        <v>0.972269645482822</v>
      </c>
      <c r="N36" s="2" t="n">
        <v>0.121943974405538</v>
      </c>
      <c r="O36" s="2" t="n">
        <v>0.0983370366795875</v>
      </c>
      <c r="P36" s="4" t="n">
        <f aca="false">H36/I36</f>
        <v>1.24006151215303</v>
      </c>
      <c r="Q36" s="5" t="n">
        <f aca="false">H36*162</f>
        <v>1.20567416679792</v>
      </c>
      <c r="R36" s="4" t="n">
        <f aca="false">H36*162/K36</f>
        <v>0.121943974405537</v>
      </c>
      <c r="AK36" s="2" t="s">
        <v>115</v>
      </c>
      <c r="AL36" s="2" t="s">
        <v>123</v>
      </c>
      <c r="AM36" s="2" t="n">
        <v>8</v>
      </c>
      <c r="AN36" s="10" t="n">
        <v>0.337777320705678</v>
      </c>
      <c r="AO36" s="3" t="n">
        <v>0.001643622386471</v>
      </c>
      <c r="AP36" s="3" t="n">
        <v>0.0173801160586904</v>
      </c>
      <c r="AQ36" s="2" t="s">
        <v>110</v>
      </c>
      <c r="AR36" s="5" t="n">
        <f aca="false">AO36*162</f>
        <v>0.266266826608302</v>
      </c>
    </row>
    <row r="37" customFormat="false" ht="15" hidden="false" customHeight="false" outlineLevel="0" collapsed="false">
      <c r="A37" s="2" t="s">
        <v>115</v>
      </c>
      <c r="B37" s="2" t="s">
        <v>118</v>
      </c>
      <c r="C37" s="2" t="s">
        <v>130</v>
      </c>
      <c r="D37" s="2" t="s">
        <v>113</v>
      </c>
      <c r="E37" s="2" t="n">
        <v>127229</v>
      </c>
      <c r="F37" s="2" t="n">
        <v>814</v>
      </c>
      <c r="G37" s="4" t="n">
        <v>4.04400726249519</v>
      </c>
      <c r="H37" s="3" t="n">
        <v>-0.0112179995404174</v>
      </c>
      <c r="I37" s="3" t="n">
        <v>0.0058616156568276</v>
      </c>
      <c r="J37" s="2" t="n">
        <v>-1.91380673813894</v>
      </c>
      <c r="K37" s="4" t="n">
        <v>9.88711556003846</v>
      </c>
      <c r="L37" s="2" t="n">
        <v>-1.81731592554763</v>
      </c>
      <c r="M37" s="2" t="n">
        <v>0.949581736406079</v>
      </c>
      <c r="N37" s="2" t="n">
        <v>-0.183806481729901</v>
      </c>
      <c r="O37" s="2" t="n">
        <v>0.0960423422422692</v>
      </c>
      <c r="P37" s="4" t="n">
        <f aca="false">H37/I37</f>
        <v>-1.91380673813895</v>
      </c>
      <c r="Q37" s="5" t="n">
        <f aca="false">H37*162</f>
        <v>-1.81731592554762</v>
      </c>
      <c r="R37" s="4" t="n">
        <f aca="false">H37*162/K37</f>
        <v>-0.1838064817299</v>
      </c>
      <c r="AK37" s="2" t="s">
        <v>115</v>
      </c>
      <c r="AL37" s="2" t="s">
        <v>123</v>
      </c>
      <c r="AM37" s="2" t="n">
        <v>9</v>
      </c>
      <c r="AN37" s="10" t="n">
        <v>0.0039827600714279</v>
      </c>
      <c r="AO37" s="3" t="n">
        <v>-0.272544489632381</v>
      </c>
      <c r="AP37" s="3" t="n">
        <v>0.112302961566772</v>
      </c>
      <c r="AQ37" s="2" t="s">
        <v>113</v>
      </c>
      <c r="AR37" s="5" t="n">
        <f aca="false">AO37*162</f>
        <v>-44.1522073204458</v>
      </c>
    </row>
    <row r="38" customFormat="false" ht="15" hidden="false" customHeight="false" outlineLevel="0" collapsed="false">
      <c r="A38" s="2" t="s">
        <v>115</v>
      </c>
      <c r="B38" s="2" t="s">
        <v>123</v>
      </c>
      <c r="C38" s="2" t="s">
        <v>130</v>
      </c>
      <c r="D38" s="2" t="s">
        <v>108</v>
      </c>
      <c r="E38" s="2" t="n">
        <v>106961</v>
      </c>
      <c r="F38" s="2" t="n">
        <v>1017</v>
      </c>
      <c r="G38" s="4" t="n">
        <v>4.83043352249886</v>
      </c>
      <c r="H38" s="3" t="n">
        <v>0.0002405297088905</v>
      </c>
      <c r="I38" s="3" t="n">
        <v>0.0064654773279339</v>
      </c>
      <c r="J38" s="2" t="n">
        <v>0.0372021579677269</v>
      </c>
      <c r="K38" s="4" t="n">
        <v>9.84941927760312</v>
      </c>
      <c r="L38" s="2" t="n">
        <v>0.0389658128402701</v>
      </c>
      <c r="M38" s="2" t="n">
        <v>1.0474073271253</v>
      </c>
      <c r="N38" s="2" t="n">
        <v>0.0039561533266104</v>
      </c>
      <c r="O38" s="2" t="n">
        <v>0.106342038815124</v>
      </c>
      <c r="P38" s="4" t="n">
        <f aca="false">H38/I38</f>
        <v>0.0372021579677186</v>
      </c>
      <c r="Q38" s="5" t="n">
        <f aca="false">H38*162</f>
        <v>0.038965812840261</v>
      </c>
      <c r="R38" s="4" t="n">
        <f aca="false">H38*162/K38</f>
        <v>0.00395615332660947</v>
      </c>
      <c r="AK38" s="2" t="s">
        <v>115</v>
      </c>
      <c r="AL38" s="2" t="s">
        <v>120</v>
      </c>
      <c r="AM38" s="2" t="n">
        <v>1</v>
      </c>
      <c r="AN38" s="10" t="n">
        <v>0.424484419380068</v>
      </c>
      <c r="AO38" s="3" t="n">
        <v>-0.0028958709612401</v>
      </c>
      <c r="AP38" s="3" t="n">
        <v>0.0347945032294289</v>
      </c>
      <c r="AQ38" s="2" t="s">
        <v>110</v>
      </c>
      <c r="AR38" s="5" t="n">
        <f aca="false">AO38*162</f>
        <v>-0.469131095720896</v>
      </c>
    </row>
    <row r="39" customFormat="false" ht="15" hidden="false" customHeight="false" outlineLevel="0" collapsed="false">
      <c r="A39" s="2" t="s">
        <v>115</v>
      </c>
      <c r="B39" s="2" t="s">
        <v>123</v>
      </c>
      <c r="C39" s="2" t="s">
        <v>130</v>
      </c>
      <c r="D39" s="2" t="s">
        <v>111</v>
      </c>
      <c r="E39" s="2" t="n">
        <v>106961</v>
      </c>
      <c r="F39" s="2" t="n">
        <v>1017</v>
      </c>
      <c r="G39" s="4" t="n">
        <v>4.18061723431905</v>
      </c>
      <c r="H39" s="3" t="n">
        <v>1.7350404847328E-005</v>
      </c>
      <c r="I39" s="3" t="n">
        <v>0.0066902111805951</v>
      </c>
      <c r="J39" s="2" t="n">
        <v>0.0025934016698385</v>
      </c>
      <c r="K39" s="4" t="n">
        <v>9.84941927760312</v>
      </c>
      <c r="L39" s="2" t="n">
        <v>0.0028107655852671</v>
      </c>
      <c r="M39" s="2" t="n">
        <v>1.08381421125641</v>
      </c>
      <c r="N39" s="2" t="n">
        <v>0.0002853737368718</v>
      </c>
      <c r="O39" s="2" t="n">
        <v>0.11003838710785</v>
      </c>
      <c r="P39" s="4" t="n">
        <f aca="false">H39/I39</f>
        <v>0.00259340166983857</v>
      </c>
      <c r="Q39" s="5" t="n">
        <f aca="false">H39*162</f>
        <v>0.00281076558526713</v>
      </c>
      <c r="R39" s="4" t="n">
        <f aca="false">H39*162/K39</f>
        <v>0.000285373736871839</v>
      </c>
      <c r="AK39" s="2" t="s">
        <v>115</v>
      </c>
      <c r="AL39" s="2" t="s">
        <v>120</v>
      </c>
      <c r="AM39" s="2" t="n">
        <v>2</v>
      </c>
      <c r="AN39" s="10" t="n">
        <v>0.61462149590417</v>
      </c>
      <c r="AO39" s="3" t="n">
        <v>-0.0010883437552993</v>
      </c>
      <c r="AP39" s="3" t="n">
        <v>0.0370516401087525</v>
      </c>
      <c r="AQ39" s="2" t="s">
        <v>110</v>
      </c>
      <c r="AR39" s="5" t="n">
        <f aca="false">AO39*162</f>
        <v>-0.176311688358487</v>
      </c>
    </row>
    <row r="40" customFormat="false" ht="15" hidden="false" customHeight="false" outlineLevel="0" collapsed="false">
      <c r="A40" s="2" t="s">
        <v>115</v>
      </c>
      <c r="B40" s="2" t="s">
        <v>123</v>
      </c>
      <c r="C40" s="2" t="s">
        <v>130</v>
      </c>
      <c r="D40" s="2" t="s">
        <v>113</v>
      </c>
      <c r="E40" s="2" t="n">
        <v>106961</v>
      </c>
      <c r="F40" s="2" t="n">
        <v>1017</v>
      </c>
      <c r="G40" s="4" t="n">
        <v>4.00886304353923</v>
      </c>
      <c r="H40" s="3" t="n">
        <v>-0.003142118961601</v>
      </c>
      <c r="I40" s="3" t="n">
        <v>0.0065853510145051</v>
      </c>
      <c r="J40" s="2" t="n">
        <v>-0.477137658217472</v>
      </c>
      <c r="K40" s="4" t="n">
        <v>9.84941927760312</v>
      </c>
      <c r="L40" s="2" t="n">
        <v>-0.50902327177937</v>
      </c>
      <c r="M40" s="2" t="n">
        <v>1.06682686434984</v>
      </c>
      <c r="N40" s="2" t="n">
        <v>-0.0516805364288686</v>
      </c>
      <c r="O40" s="2" t="n">
        <v>0.108313681678241</v>
      </c>
      <c r="P40" s="4" t="n">
        <f aca="false">H40/I40</f>
        <v>-0.477137658217469</v>
      </c>
      <c r="Q40" s="5" t="n">
        <f aca="false">H40*162</f>
        <v>-0.509023271779362</v>
      </c>
      <c r="R40" s="4" t="n">
        <f aca="false">H40*162/K40</f>
        <v>-0.0516805364288679</v>
      </c>
      <c r="AK40" s="2" t="s">
        <v>115</v>
      </c>
      <c r="AL40" s="2" t="s">
        <v>120</v>
      </c>
      <c r="AM40" s="2" t="n">
        <v>3</v>
      </c>
      <c r="AN40" s="10" t="n">
        <v>0.637385255011732</v>
      </c>
      <c r="AO40" s="3" t="n">
        <v>-0.0054548799946272</v>
      </c>
      <c r="AP40" s="3" t="n">
        <v>0.037883715346457</v>
      </c>
      <c r="AQ40" s="2" t="s">
        <v>113</v>
      </c>
      <c r="AR40" s="5" t="n">
        <f aca="false">AO40*162</f>
        <v>-0.883690559129607</v>
      </c>
    </row>
    <row r="41" customFormat="false" ht="15" hidden="false" customHeight="false" outlineLevel="0" collapsed="false">
      <c r="A41" s="2" t="s">
        <v>121</v>
      </c>
      <c r="B41" s="2" t="s">
        <v>131</v>
      </c>
      <c r="C41" s="2" t="s">
        <v>130</v>
      </c>
      <c r="D41" s="2" t="s">
        <v>108</v>
      </c>
      <c r="E41" s="2" t="n">
        <v>9860</v>
      </c>
      <c r="F41" s="2" t="n">
        <v>64</v>
      </c>
      <c r="G41" s="4" t="n">
        <v>4.40030425963489</v>
      </c>
      <c r="H41" s="3" t="n">
        <v>-0.0067549504148724</v>
      </c>
      <c r="I41" s="3" t="n">
        <v>0.0233006785161712</v>
      </c>
      <c r="J41" s="2" t="n">
        <v>-0.28990359272947</v>
      </c>
      <c r="K41" s="4" t="n">
        <v>10.3554149112976</v>
      </c>
      <c r="L41" s="2" t="n">
        <v>-1.09430196720933</v>
      </c>
      <c r="M41" s="2" t="n">
        <v>3.77470991961974</v>
      </c>
      <c r="N41" s="2" t="n">
        <v>-0.105674371967024</v>
      </c>
      <c r="O41" s="2" t="n">
        <v>0.364515565233565</v>
      </c>
      <c r="P41" s="4" t="n">
        <f aca="false">H41/I41</f>
        <v>-0.28990359272947</v>
      </c>
      <c r="Q41" s="5" t="n">
        <f aca="false">H41*162</f>
        <v>-1.09430196720933</v>
      </c>
      <c r="R41" s="4" t="n">
        <f aca="false">H41*162/K41</f>
        <v>-0.105674371967024</v>
      </c>
      <c r="AK41" s="2" t="s">
        <v>115</v>
      </c>
      <c r="AL41" s="2" t="s">
        <v>120</v>
      </c>
      <c r="AM41" s="2" t="n">
        <v>4</v>
      </c>
      <c r="AN41" s="10" t="n">
        <v>0.633310006997901</v>
      </c>
      <c r="AO41" s="3" t="n">
        <v>-0.0200154801708473</v>
      </c>
      <c r="AP41" s="3" t="n">
        <v>0.039023064275782</v>
      </c>
      <c r="AQ41" s="2" t="s">
        <v>113</v>
      </c>
      <c r="AR41" s="5" t="n">
        <f aca="false">AO41*162</f>
        <v>-3.24250778767726</v>
      </c>
    </row>
    <row r="42" customFormat="false" ht="15" hidden="false" customHeight="false" outlineLevel="0" collapsed="false">
      <c r="A42" s="2" t="s">
        <v>121</v>
      </c>
      <c r="B42" s="2" t="s">
        <v>131</v>
      </c>
      <c r="C42" s="2" t="s">
        <v>130</v>
      </c>
      <c r="D42" s="2" t="s">
        <v>111</v>
      </c>
      <c r="E42" s="2" t="n">
        <v>9860</v>
      </c>
      <c r="F42" s="2" t="n">
        <v>64</v>
      </c>
      <c r="G42" s="4" t="n">
        <v>4.06399594320487</v>
      </c>
      <c r="H42" s="3" t="n">
        <v>0.0186941408852498</v>
      </c>
      <c r="I42" s="3" t="n">
        <v>0.0190506361178274</v>
      </c>
      <c r="J42" s="2" t="n">
        <v>0.981286964363147</v>
      </c>
      <c r="K42" s="4" t="n">
        <v>10.3554149112976</v>
      </c>
      <c r="L42" s="2" t="n">
        <v>3.02845082341047</v>
      </c>
      <c r="M42" s="2" t="n">
        <v>3.08620305108804</v>
      </c>
      <c r="N42" s="2" t="n">
        <v>0.292450939856255</v>
      </c>
      <c r="O42" s="2" t="n">
        <v>0.298027947457811</v>
      </c>
      <c r="P42" s="4" t="n">
        <f aca="false">H42/I42</f>
        <v>0.981286964363148</v>
      </c>
      <c r="Q42" s="5" t="n">
        <f aca="false">H42*162</f>
        <v>3.02845082341047</v>
      </c>
      <c r="R42" s="4" t="n">
        <f aca="false">H42*162/K42</f>
        <v>0.292450939856255</v>
      </c>
      <c r="AK42" s="2" t="s">
        <v>115</v>
      </c>
      <c r="AL42" s="2" t="s">
        <v>120</v>
      </c>
      <c r="AM42" s="2" t="n">
        <v>5</v>
      </c>
      <c r="AN42" s="10" t="n">
        <v>0.564113119005475</v>
      </c>
      <c r="AO42" s="3" t="n">
        <v>0.0546783883459357</v>
      </c>
      <c r="AP42" s="3" t="n">
        <v>0.0418214671263267</v>
      </c>
      <c r="AQ42" s="2" t="s">
        <v>110</v>
      </c>
      <c r="AR42" s="5" t="n">
        <f aca="false">AO42*162</f>
        <v>8.85789891204158</v>
      </c>
    </row>
    <row r="43" customFormat="false" ht="15" hidden="false" customHeight="false" outlineLevel="0" collapsed="false">
      <c r="A43" s="2" t="s">
        <v>121</v>
      </c>
      <c r="B43" s="2" t="s">
        <v>131</v>
      </c>
      <c r="C43" s="2" t="s">
        <v>130</v>
      </c>
      <c r="D43" s="2" t="s">
        <v>113</v>
      </c>
      <c r="E43" s="2" t="n">
        <v>9860</v>
      </c>
      <c r="F43" s="2" t="n">
        <v>64</v>
      </c>
      <c r="G43" s="4" t="n">
        <v>3.976369168357</v>
      </c>
      <c r="H43" s="3" t="n">
        <v>-0.0449346999283496</v>
      </c>
      <c r="I43" s="3" t="n">
        <v>0.0177192730751573</v>
      </c>
      <c r="J43" s="2" t="n">
        <v>-2.53592231113299</v>
      </c>
      <c r="K43" s="4" t="n">
        <v>10.3554149112976</v>
      </c>
      <c r="L43" s="2" t="n">
        <v>-7.27942138839264</v>
      </c>
      <c r="M43" s="2" t="n">
        <v>2.8705222381755</v>
      </c>
      <c r="N43" s="2" t="n">
        <v>-0.702957964576667</v>
      </c>
      <c r="O43" s="2" t="n">
        <v>0.277200118272788</v>
      </c>
      <c r="P43" s="4" t="n">
        <f aca="false">H43/I43</f>
        <v>-2.535922311133</v>
      </c>
      <c r="Q43" s="5" t="n">
        <f aca="false">H43*162</f>
        <v>-7.27942138839264</v>
      </c>
      <c r="R43" s="4" t="n">
        <f aca="false">H43*162/K43</f>
        <v>-0.702957964576666</v>
      </c>
      <c r="AK43" s="2" t="s">
        <v>115</v>
      </c>
      <c r="AL43" s="2" t="s">
        <v>120</v>
      </c>
      <c r="AM43" s="2" t="n">
        <v>6</v>
      </c>
      <c r="AN43" s="10" t="n">
        <v>0.509200181122134</v>
      </c>
      <c r="AO43" s="3" t="n">
        <v>-0.0996070050037731</v>
      </c>
      <c r="AP43" s="3" t="n">
        <v>0.0373113736432688</v>
      </c>
      <c r="AQ43" s="2" t="s">
        <v>113</v>
      </c>
      <c r="AR43" s="5" t="n">
        <f aca="false">AO43*162</f>
        <v>-16.1363348106112</v>
      </c>
    </row>
    <row r="44" customFormat="false" ht="15" hidden="false" customHeight="false" outlineLevel="0" collapsed="false">
      <c r="A44" s="2" t="s">
        <v>121</v>
      </c>
      <c r="B44" s="2" t="s">
        <v>132</v>
      </c>
      <c r="C44" s="2" t="s">
        <v>130</v>
      </c>
      <c r="D44" s="2" t="s">
        <v>108</v>
      </c>
      <c r="E44" s="2" t="n">
        <v>24620</v>
      </c>
      <c r="F44" s="2" t="n">
        <v>160</v>
      </c>
      <c r="G44" s="4" t="n">
        <v>4.50467099918765</v>
      </c>
      <c r="H44" s="3" t="n">
        <v>0.007963332233704</v>
      </c>
      <c r="I44" s="3" t="n">
        <v>0.0154673447859977</v>
      </c>
      <c r="J44" s="2" t="n">
        <v>0.514848045600761</v>
      </c>
      <c r="K44" s="4" t="n">
        <v>10.4712070676135</v>
      </c>
      <c r="L44" s="2" t="n">
        <v>1.29005982186005</v>
      </c>
      <c r="M44" s="2" t="n">
        <v>2.50570985533163</v>
      </c>
      <c r="N44" s="2" t="n">
        <v>0.123200679112735</v>
      </c>
      <c r="O44" s="2" t="n">
        <v>0.239295225388252</v>
      </c>
      <c r="P44" s="4" t="n">
        <f aca="false">H44/I44</f>
        <v>0.514848045600759</v>
      </c>
      <c r="Q44" s="5" t="n">
        <f aca="false">H44*162</f>
        <v>1.29005982186005</v>
      </c>
      <c r="R44" s="4" t="n">
        <f aca="false">H44*162/K44</f>
        <v>0.123200679112735</v>
      </c>
      <c r="AK44" s="2" t="s">
        <v>115</v>
      </c>
      <c r="AL44" s="2" t="s">
        <v>120</v>
      </c>
      <c r="AM44" s="2" t="n">
        <v>7</v>
      </c>
      <c r="AN44" s="10" t="n">
        <v>0.50146132630799</v>
      </c>
      <c r="AO44" s="3" t="n">
        <v>-0.0299738916933268</v>
      </c>
      <c r="AP44" s="3" t="n">
        <v>0.03853026435434</v>
      </c>
      <c r="AQ44" s="2" t="s">
        <v>113</v>
      </c>
      <c r="AR44" s="5" t="n">
        <f aca="false">AO44*162</f>
        <v>-4.85577045431894</v>
      </c>
    </row>
    <row r="45" customFormat="false" ht="15" hidden="false" customHeight="false" outlineLevel="0" collapsed="false">
      <c r="A45" s="2" t="s">
        <v>121</v>
      </c>
      <c r="B45" s="2" t="s">
        <v>132</v>
      </c>
      <c r="C45" s="2" t="s">
        <v>130</v>
      </c>
      <c r="D45" s="2" t="s">
        <v>111</v>
      </c>
      <c r="E45" s="2" t="n">
        <v>24620</v>
      </c>
      <c r="F45" s="2" t="n">
        <v>160</v>
      </c>
      <c r="G45" s="4" t="n">
        <v>4.11125101543461</v>
      </c>
      <c r="H45" s="3" t="n">
        <v>0.0109035484837267</v>
      </c>
      <c r="I45" s="3" t="n">
        <v>0.0156419098016482</v>
      </c>
      <c r="J45" s="2" t="n">
        <v>0.697072711835848</v>
      </c>
      <c r="K45" s="4" t="n">
        <v>10.4712070676135</v>
      </c>
      <c r="L45" s="2" t="n">
        <v>1.76637485436373</v>
      </c>
      <c r="M45" s="2" t="n">
        <v>2.53398938786702</v>
      </c>
      <c r="N45" s="2" t="n">
        <v>0.168688752209568</v>
      </c>
      <c r="O45" s="2" t="n">
        <v>0.241995920002807</v>
      </c>
      <c r="P45" s="4" t="n">
        <f aca="false">H45/I45</f>
        <v>0.697072711835852</v>
      </c>
      <c r="Q45" s="5" t="n">
        <f aca="false">H45*162</f>
        <v>1.76637485436373</v>
      </c>
      <c r="R45" s="4" t="n">
        <f aca="false">H45*162/K45</f>
        <v>0.168688752209568</v>
      </c>
      <c r="AK45" s="2" t="s">
        <v>115</v>
      </c>
      <c r="AL45" s="2" t="s">
        <v>120</v>
      </c>
      <c r="AM45" s="2" t="n">
        <v>8</v>
      </c>
      <c r="AN45" s="10" t="n">
        <v>0.441197052648911</v>
      </c>
      <c r="AO45" s="3" t="n">
        <v>-0.0467100375813606</v>
      </c>
      <c r="AP45" s="3" t="n">
        <v>0.0406165544536887</v>
      </c>
      <c r="AQ45" s="2" t="s">
        <v>110</v>
      </c>
      <c r="AR45" s="5" t="n">
        <f aca="false">AO45*162</f>
        <v>-7.56702608818042</v>
      </c>
    </row>
    <row r="46" customFormat="false" ht="15" hidden="false" customHeight="false" outlineLevel="0" collapsed="false">
      <c r="A46" s="2" t="s">
        <v>121</v>
      </c>
      <c r="B46" s="2" t="s">
        <v>132</v>
      </c>
      <c r="C46" s="2" t="s">
        <v>130</v>
      </c>
      <c r="D46" s="2" t="s">
        <v>113</v>
      </c>
      <c r="E46" s="2" t="n">
        <v>24620</v>
      </c>
      <c r="F46" s="2" t="n">
        <v>160</v>
      </c>
      <c r="G46" s="4" t="n">
        <v>4.00264012997563</v>
      </c>
      <c r="H46" s="3" t="n">
        <v>-0.0135316527755223</v>
      </c>
      <c r="I46" s="3" t="n">
        <v>0.0157807120278971</v>
      </c>
      <c r="J46" s="2" t="n">
        <v>-0.85748049591179</v>
      </c>
      <c r="K46" s="4" t="n">
        <v>10.4712070676135</v>
      </c>
      <c r="L46" s="2" t="n">
        <v>-2.19212774963462</v>
      </c>
      <c r="M46" s="2" t="n">
        <v>2.55647534851933</v>
      </c>
      <c r="N46" s="2" t="n">
        <v>-0.209348142528351</v>
      </c>
      <c r="O46" s="2" t="n">
        <v>0.244143328654657</v>
      </c>
      <c r="P46" s="4" t="n">
        <f aca="false">H46/I46</f>
        <v>-0.857480495911787</v>
      </c>
      <c r="Q46" s="5" t="n">
        <f aca="false">H46*162</f>
        <v>-2.19212774963461</v>
      </c>
      <c r="R46" s="4" t="n">
        <f aca="false">H46*162/K46</f>
        <v>-0.20934814252835</v>
      </c>
      <c r="AK46" s="2" t="s">
        <v>115</v>
      </c>
      <c r="AL46" s="2" t="s">
        <v>120</v>
      </c>
      <c r="AM46" s="2" t="n">
        <v>9</v>
      </c>
      <c r="AN46" s="10" t="n">
        <v>0.399044992384638</v>
      </c>
      <c r="AO46" s="3" t="n">
        <v>-0.0092595637512051</v>
      </c>
      <c r="AP46" s="3" t="n">
        <v>0.0358462339106333</v>
      </c>
      <c r="AQ46" s="2" t="s">
        <v>113</v>
      </c>
      <c r="AR46" s="5" t="n">
        <f aca="false">AO46*162</f>
        <v>-1.50004932769523</v>
      </c>
    </row>
    <row r="47" customFormat="false" ht="15" hidden="false" customHeight="false" outlineLevel="0" collapsed="false">
      <c r="A47" s="2" t="s">
        <v>121</v>
      </c>
      <c r="B47" s="2" t="s">
        <v>133</v>
      </c>
      <c r="C47" s="2" t="s">
        <v>130</v>
      </c>
      <c r="D47" s="2" t="s">
        <v>108</v>
      </c>
      <c r="E47" s="2" t="n">
        <v>24752</v>
      </c>
      <c r="F47" s="2" t="n">
        <v>160</v>
      </c>
      <c r="G47" s="4" t="n">
        <v>4.71238687782805</v>
      </c>
      <c r="H47" s="3" t="n">
        <v>-0.0097409933903184</v>
      </c>
      <c r="I47" s="3" t="n">
        <v>0.0139157522026957</v>
      </c>
      <c r="J47" s="2" t="n">
        <v>-0.699997617694819</v>
      </c>
      <c r="K47" s="4" t="n">
        <v>9.78293649377019</v>
      </c>
      <c r="L47" s="2" t="n">
        <v>-1.57804092923159</v>
      </c>
      <c r="M47" s="2" t="n">
        <v>2.25435185683671</v>
      </c>
      <c r="N47" s="2" t="n">
        <v>-0.161305445480147</v>
      </c>
      <c r="O47" s="2" t="n">
        <v>0.230437134931039</v>
      </c>
      <c r="P47" s="4" t="n">
        <f aca="false">H47/I47</f>
        <v>-0.699997617694818</v>
      </c>
      <c r="Q47" s="5" t="n">
        <f aca="false">H47*162</f>
        <v>-1.57804092923158</v>
      </c>
      <c r="R47" s="4" t="n">
        <f aca="false">H47*162/K47</f>
        <v>-0.161305445480146</v>
      </c>
      <c r="AK47" s="2" t="s">
        <v>126</v>
      </c>
      <c r="AL47" s="2" t="s">
        <v>29</v>
      </c>
      <c r="AM47" s="2" t="n">
        <v>1</v>
      </c>
      <c r="AN47" s="10" t="n">
        <v>0.507929969104016</v>
      </c>
      <c r="AO47" s="3" t="n">
        <v>0.078008159854253</v>
      </c>
      <c r="AP47" s="3" t="n">
        <v>0.0712229931313314</v>
      </c>
      <c r="AQ47" s="2" t="s">
        <v>110</v>
      </c>
      <c r="AR47" s="5" t="n">
        <f aca="false">AO47*162</f>
        <v>12.637321896389</v>
      </c>
    </row>
    <row r="48" customFormat="false" ht="15" hidden="false" customHeight="false" outlineLevel="0" collapsed="false">
      <c r="A48" s="2" t="s">
        <v>121</v>
      </c>
      <c r="B48" s="2" t="s">
        <v>133</v>
      </c>
      <c r="C48" s="2" t="s">
        <v>130</v>
      </c>
      <c r="D48" s="2" t="s">
        <v>111</v>
      </c>
      <c r="E48" s="2" t="n">
        <v>24752</v>
      </c>
      <c r="F48" s="2" t="n">
        <v>160</v>
      </c>
      <c r="G48" s="4" t="n">
        <v>4.10330478345184</v>
      </c>
      <c r="H48" s="3" t="n">
        <v>-0.0114061851986361</v>
      </c>
      <c r="I48" s="3" t="n">
        <v>0.0147642977453359</v>
      </c>
      <c r="J48" s="2" t="n">
        <v>-0.772551827074836</v>
      </c>
      <c r="K48" s="4" t="n">
        <v>9.78293649377019</v>
      </c>
      <c r="L48" s="2" t="n">
        <v>-1.84780200217906</v>
      </c>
      <c r="M48" s="2" t="n">
        <v>2.39181623474443</v>
      </c>
      <c r="N48" s="2" t="n">
        <v>-0.188880097847487</v>
      </c>
      <c r="O48" s="2" t="n">
        <v>0.244488578277856</v>
      </c>
      <c r="P48" s="4" t="n">
        <f aca="false">H48/I48</f>
        <v>-0.772551827074834</v>
      </c>
      <c r="Q48" s="5" t="n">
        <f aca="false">H48*162</f>
        <v>-1.84780200217905</v>
      </c>
      <c r="R48" s="4" t="n">
        <f aca="false">H48*162/K48</f>
        <v>-0.188880097847485</v>
      </c>
      <c r="AK48" s="2" t="s">
        <v>126</v>
      </c>
      <c r="AL48" s="2" t="s">
        <v>29</v>
      </c>
      <c r="AM48" s="2" t="n">
        <v>2</v>
      </c>
      <c r="AN48" s="10" t="n">
        <v>0.637487126673533</v>
      </c>
      <c r="AO48" s="3" t="n">
        <v>0.0257867535451676</v>
      </c>
      <c r="AP48" s="3" t="n">
        <v>0.0785929531621554</v>
      </c>
      <c r="AQ48" s="2" t="s">
        <v>110</v>
      </c>
      <c r="AR48" s="5" t="n">
        <f aca="false">AO48*162</f>
        <v>4.17745407431715</v>
      </c>
    </row>
    <row r="49" customFormat="false" ht="15" hidden="false" customHeight="false" outlineLevel="0" collapsed="false">
      <c r="A49" s="2" t="s">
        <v>121</v>
      </c>
      <c r="B49" s="2" t="s">
        <v>133</v>
      </c>
      <c r="C49" s="2" t="s">
        <v>130</v>
      </c>
      <c r="D49" s="2" t="s">
        <v>113</v>
      </c>
      <c r="E49" s="2" t="n">
        <v>24752</v>
      </c>
      <c r="F49" s="2" t="n">
        <v>160</v>
      </c>
      <c r="G49" s="4" t="n">
        <v>4.04322882999354</v>
      </c>
      <c r="H49" s="3" t="n">
        <v>0.0109549424671516</v>
      </c>
      <c r="I49" s="3" t="n">
        <v>0.0134855881227233</v>
      </c>
      <c r="J49" s="2" t="n">
        <v>0.812344435219137</v>
      </c>
      <c r="K49" s="4" t="n">
        <v>9.78293649377019</v>
      </c>
      <c r="L49" s="2" t="n">
        <v>1.77470067967856</v>
      </c>
      <c r="M49" s="2" t="n">
        <v>2.18466527588118</v>
      </c>
      <c r="N49" s="2" t="n">
        <v>0.181407768598794</v>
      </c>
      <c r="O49" s="2" t="n">
        <v>0.223313856455307</v>
      </c>
      <c r="P49" s="4" t="n">
        <f aca="false">H49/I49</f>
        <v>0.81234443521914</v>
      </c>
      <c r="Q49" s="5" t="n">
        <f aca="false">H49*162</f>
        <v>1.77470067967856</v>
      </c>
      <c r="R49" s="4" t="n">
        <f aca="false">H49*162/K49</f>
        <v>0.181407768598794</v>
      </c>
      <c r="AK49" s="2" t="s">
        <v>126</v>
      </c>
      <c r="AL49" s="2" t="s">
        <v>29</v>
      </c>
      <c r="AM49" s="2" t="n">
        <v>3</v>
      </c>
      <c r="AN49" s="10" t="n">
        <v>0.639958805355304</v>
      </c>
      <c r="AO49" s="3" t="n">
        <v>-0.0254687823490238</v>
      </c>
      <c r="AP49" s="3" t="n">
        <v>0.093315653776369</v>
      </c>
      <c r="AQ49" s="2" t="s">
        <v>113</v>
      </c>
      <c r="AR49" s="5" t="n">
        <f aca="false">AO49*162</f>
        <v>-4.12594274054186</v>
      </c>
    </row>
    <row r="50" customFormat="false" ht="15" hidden="false" customHeight="false" outlineLevel="0" collapsed="false">
      <c r="A50" s="2" t="s">
        <v>121</v>
      </c>
      <c r="B50" s="2" t="s">
        <v>134</v>
      </c>
      <c r="C50" s="2" t="s">
        <v>130</v>
      </c>
      <c r="D50" s="2" t="s">
        <v>108</v>
      </c>
      <c r="E50" s="2" t="n">
        <v>24593</v>
      </c>
      <c r="F50" s="2" t="n">
        <v>160</v>
      </c>
      <c r="G50" s="4" t="n">
        <v>4.70255763835238</v>
      </c>
      <c r="H50" s="3" t="n">
        <v>0.0191988330421476</v>
      </c>
      <c r="I50" s="3" t="n">
        <v>0.0151187869071651</v>
      </c>
      <c r="J50" s="2" t="n">
        <v>1.26986597271564</v>
      </c>
      <c r="K50" s="4" t="n">
        <v>9.94136521116692</v>
      </c>
      <c r="L50" s="2" t="n">
        <v>3.11021095282792</v>
      </c>
      <c r="M50" s="2" t="n">
        <v>2.44924347896075</v>
      </c>
      <c r="N50" s="2" t="n">
        <v>0.31285551700025</v>
      </c>
      <c r="O50" s="2" t="n">
        <v>0.246368926896435</v>
      </c>
      <c r="P50" s="4" t="n">
        <f aca="false">H50/I50</f>
        <v>1.26986597271563</v>
      </c>
      <c r="Q50" s="5" t="n">
        <f aca="false">H50*162</f>
        <v>3.11021095282791</v>
      </c>
      <c r="R50" s="4" t="n">
        <f aca="false">H50*162/K50</f>
        <v>0.312855517000249</v>
      </c>
      <c r="AK50" s="2" t="s">
        <v>126</v>
      </c>
      <c r="AL50" s="2" t="s">
        <v>29</v>
      </c>
      <c r="AM50" s="2" t="n">
        <v>4</v>
      </c>
      <c r="AN50" s="10" t="n">
        <v>0.647991761071061</v>
      </c>
      <c r="AO50" s="3" t="n">
        <v>0.027933061187235</v>
      </c>
      <c r="AP50" s="3" t="n">
        <v>0.0950223294238403</v>
      </c>
      <c r="AQ50" s="2" t="s">
        <v>113</v>
      </c>
      <c r="AR50" s="5" t="n">
        <f aca="false">AO50*162</f>
        <v>4.52515591233207</v>
      </c>
    </row>
    <row r="51" customFormat="false" ht="15" hidden="false" customHeight="false" outlineLevel="0" collapsed="false">
      <c r="A51" s="2" t="s">
        <v>121</v>
      </c>
      <c r="B51" s="2" t="s">
        <v>134</v>
      </c>
      <c r="C51" s="2" t="s">
        <v>130</v>
      </c>
      <c r="D51" s="2" t="s">
        <v>111</v>
      </c>
      <c r="E51" s="2" t="n">
        <v>24593</v>
      </c>
      <c r="F51" s="2" t="n">
        <v>160</v>
      </c>
      <c r="G51" s="4" t="n">
        <v>4.00756312771927</v>
      </c>
      <c r="H51" s="3" t="n">
        <v>0.0248936779054878</v>
      </c>
      <c r="I51" s="3" t="n">
        <v>0.0117296992429761</v>
      </c>
      <c r="J51" s="2" t="n">
        <v>2.12227759551418</v>
      </c>
      <c r="K51" s="4" t="n">
        <v>9.94136521116692</v>
      </c>
      <c r="L51" s="2" t="n">
        <v>4.03277582068904</v>
      </c>
      <c r="M51" s="2" t="n">
        <v>1.90021127736214</v>
      </c>
      <c r="N51" s="2" t="n">
        <v>0.405656138269531</v>
      </c>
      <c r="O51" s="2" t="n">
        <v>0.19114188413757</v>
      </c>
      <c r="P51" s="4" t="n">
        <f aca="false">H51/I51</f>
        <v>2.12227759551418</v>
      </c>
      <c r="Q51" s="5" t="n">
        <f aca="false">H51*162</f>
        <v>4.03277582068902</v>
      </c>
      <c r="R51" s="4" t="n">
        <f aca="false">H51*162/K51</f>
        <v>0.40565613826953</v>
      </c>
      <c r="AK51" s="2" t="s">
        <v>126</v>
      </c>
      <c r="AL51" s="2" t="s">
        <v>29</v>
      </c>
      <c r="AM51" s="2" t="n">
        <v>5</v>
      </c>
      <c r="AN51" s="10" t="n">
        <v>0.563542739443872</v>
      </c>
      <c r="AO51" s="3" t="n">
        <v>0.192622162356344</v>
      </c>
      <c r="AP51" s="3" t="n">
        <v>0.0882969436870686</v>
      </c>
      <c r="AQ51" s="2" t="s">
        <v>110</v>
      </c>
      <c r="AR51" s="5" t="n">
        <f aca="false">AO51*162</f>
        <v>31.2047903017276</v>
      </c>
    </row>
    <row r="52" customFormat="false" ht="15" hidden="false" customHeight="false" outlineLevel="0" collapsed="false">
      <c r="A52" s="2" t="s">
        <v>121</v>
      </c>
      <c r="B52" s="2" t="s">
        <v>134</v>
      </c>
      <c r="C52" s="2" t="s">
        <v>130</v>
      </c>
      <c r="D52" s="2" t="s">
        <v>113</v>
      </c>
      <c r="E52" s="2" t="n">
        <v>24593</v>
      </c>
      <c r="F52" s="2" t="n">
        <v>160</v>
      </c>
      <c r="G52" s="4" t="n">
        <v>4.08486154596837</v>
      </c>
      <c r="H52" s="3" t="n">
        <v>-0.0295249416585386</v>
      </c>
      <c r="I52" s="3" t="n">
        <v>0.0116899127744966</v>
      </c>
      <c r="J52" s="2" t="n">
        <v>-2.52567681453978</v>
      </c>
      <c r="K52" s="4" t="n">
        <v>9.94136521116692</v>
      </c>
      <c r="L52" s="2" t="n">
        <v>-4.78304054868326</v>
      </c>
      <c r="M52" s="2" t="n">
        <v>1.89376586946846</v>
      </c>
      <c r="N52" s="2" t="n">
        <v>-0.481125121860584</v>
      </c>
      <c r="O52" s="2" t="n">
        <v>0.190493541806636</v>
      </c>
      <c r="P52" s="4" t="n">
        <f aca="false">H52/I52</f>
        <v>-2.52567681453979</v>
      </c>
      <c r="Q52" s="5" t="n">
        <f aca="false">H52*162</f>
        <v>-4.78304054868325</v>
      </c>
      <c r="R52" s="4" t="n">
        <f aca="false">H52*162/K52</f>
        <v>-0.481125121860584</v>
      </c>
      <c r="AK52" s="2" t="s">
        <v>126</v>
      </c>
      <c r="AL52" s="2" t="s">
        <v>29</v>
      </c>
      <c r="AM52" s="2" t="n">
        <v>6</v>
      </c>
      <c r="AN52" s="10" t="n">
        <v>0.48692070030896</v>
      </c>
      <c r="AO52" s="3" t="n">
        <v>-0.213207889762857</v>
      </c>
      <c r="AP52" s="3" t="n">
        <v>0.081156992092888</v>
      </c>
      <c r="AQ52" s="2" t="s">
        <v>113</v>
      </c>
      <c r="AR52" s="5" t="n">
        <f aca="false">AO52*162</f>
        <v>-34.5396781415829</v>
      </c>
    </row>
    <row r="53" customFormat="false" ht="15" hidden="false" customHeight="false" outlineLevel="0" collapsed="false">
      <c r="A53" s="2" t="s">
        <v>121</v>
      </c>
      <c r="B53" s="2" t="s">
        <v>135</v>
      </c>
      <c r="C53" s="2" t="s">
        <v>130</v>
      </c>
      <c r="D53" s="2" t="s">
        <v>108</v>
      </c>
      <c r="E53" s="2" t="n">
        <v>31922</v>
      </c>
      <c r="F53" s="2" t="n">
        <v>198</v>
      </c>
      <c r="G53" s="4" t="n">
        <v>4.91986717624209</v>
      </c>
      <c r="H53" s="3" t="n">
        <v>-0.0052875522285857</v>
      </c>
      <c r="I53" s="3" t="n">
        <v>0.010677047962854</v>
      </c>
      <c r="J53" s="2" t="n">
        <v>-0.495226044406785</v>
      </c>
      <c r="K53" s="4" t="n">
        <v>9.47588941903598</v>
      </c>
      <c r="L53" s="2" t="n">
        <v>-0.85658346103089</v>
      </c>
      <c r="M53" s="2" t="n">
        <v>1.72968176998236</v>
      </c>
      <c r="N53" s="2" t="n">
        <v>-0.0903961014266494</v>
      </c>
      <c r="O53" s="2" t="n">
        <v>0.182535031118834</v>
      </c>
      <c r="P53" s="4" t="n">
        <f aca="false">H53/I53</f>
        <v>-0.495226044406784</v>
      </c>
      <c r="Q53" s="5" t="n">
        <f aca="false">H53*162</f>
        <v>-0.856583461030883</v>
      </c>
      <c r="R53" s="4" t="n">
        <f aca="false">H53*162/K53</f>
        <v>-0.0903961014266487</v>
      </c>
      <c r="AK53" s="2" t="s">
        <v>126</v>
      </c>
      <c r="AL53" s="2" t="s">
        <v>29</v>
      </c>
      <c r="AM53" s="2" t="n">
        <v>7</v>
      </c>
      <c r="AN53" s="10" t="n">
        <v>0.487538619979403</v>
      </c>
      <c r="AO53" s="3" t="n">
        <v>-0.0926680437332766</v>
      </c>
      <c r="AP53" s="3" t="n">
        <v>0.0881319527729068</v>
      </c>
      <c r="AQ53" s="2" t="s">
        <v>113</v>
      </c>
      <c r="AR53" s="5" t="n">
        <f aca="false">AO53*162</f>
        <v>-15.0122230847908</v>
      </c>
    </row>
    <row r="54" customFormat="false" ht="15" hidden="false" customHeight="false" outlineLevel="0" collapsed="false">
      <c r="A54" s="2" t="s">
        <v>121</v>
      </c>
      <c r="B54" s="2" t="s">
        <v>135</v>
      </c>
      <c r="C54" s="2" t="s">
        <v>130</v>
      </c>
      <c r="D54" s="2" t="s">
        <v>111</v>
      </c>
      <c r="E54" s="2" t="n">
        <v>31922</v>
      </c>
      <c r="F54" s="2" t="n">
        <v>198</v>
      </c>
      <c r="G54" s="4" t="n">
        <v>4.12787419334628</v>
      </c>
      <c r="H54" s="3" t="n">
        <v>-0.0001586600562584</v>
      </c>
      <c r="I54" s="3" t="n">
        <v>0.0119916057375522</v>
      </c>
      <c r="J54" s="2" t="n">
        <v>-0.0132309266774518</v>
      </c>
      <c r="K54" s="4" t="n">
        <v>9.47588941903598</v>
      </c>
      <c r="L54" s="2" t="n">
        <v>-0.0257029291138713</v>
      </c>
      <c r="M54" s="2" t="n">
        <v>1.94264012948347</v>
      </c>
      <c r="N54" s="2" t="n">
        <v>-0.0027124555782845</v>
      </c>
      <c r="O54" s="2" t="n">
        <v>0.205008737816308</v>
      </c>
      <c r="P54" s="4" t="n">
        <f aca="false">H54/I54</f>
        <v>-0.0132309266774465</v>
      </c>
      <c r="Q54" s="5" t="n">
        <f aca="false">H54*162</f>
        <v>-0.0257029291138608</v>
      </c>
      <c r="R54" s="4" t="n">
        <f aca="false">H54*162/K54</f>
        <v>-0.0027124555782834</v>
      </c>
      <c r="AK54" s="2" t="s">
        <v>126</v>
      </c>
      <c r="AL54" s="2" t="s">
        <v>29</v>
      </c>
      <c r="AM54" s="2" t="n">
        <v>8</v>
      </c>
      <c r="AN54" s="10" t="n">
        <v>0.398558187435633</v>
      </c>
      <c r="AO54" s="3" t="n">
        <v>0.0555197592857011</v>
      </c>
      <c r="AP54" s="3" t="n">
        <v>0.0663671634608805</v>
      </c>
      <c r="AQ54" s="2" t="s">
        <v>110</v>
      </c>
      <c r="AR54" s="5" t="n">
        <f aca="false">AO54*162</f>
        <v>8.99420100428358</v>
      </c>
    </row>
    <row r="55" customFormat="false" ht="15" hidden="false" customHeight="false" outlineLevel="0" collapsed="false">
      <c r="A55" s="2" t="s">
        <v>121</v>
      </c>
      <c r="B55" s="2" t="s">
        <v>135</v>
      </c>
      <c r="C55" s="2" t="s">
        <v>130</v>
      </c>
      <c r="D55" s="2" t="s">
        <v>113</v>
      </c>
      <c r="E55" s="2" t="n">
        <v>31922</v>
      </c>
      <c r="F55" s="2" t="n">
        <v>198</v>
      </c>
      <c r="G55" s="4" t="n">
        <v>4.08354739677965</v>
      </c>
      <c r="H55" s="3" t="n">
        <v>0.0044879840521589</v>
      </c>
      <c r="I55" s="3" t="n">
        <v>0.0112270611466074</v>
      </c>
      <c r="J55" s="2" t="n">
        <v>0.399747003561579</v>
      </c>
      <c r="K55" s="4" t="n">
        <v>9.47588941903598</v>
      </c>
      <c r="L55" s="2" t="n">
        <v>0.727053416449752</v>
      </c>
      <c r="M55" s="2" t="n">
        <v>1.81878390575041</v>
      </c>
      <c r="N55" s="2" t="n">
        <v>0.0767266674713599</v>
      </c>
      <c r="O55" s="2" t="n">
        <v>0.191938067797275</v>
      </c>
      <c r="P55" s="4" t="n">
        <f aca="false">H55/I55</f>
        <v>0.399747003561576</v>
      </c>
      <c r="Q55" s="5" t="n">
        <f aca="false">H55*162</f>
        <v>0.727053416449742</v>
      </c>
      <c r="R55" s="4" t="n">
        <f aca="false">H55*162/K55</f>
        <v>0.0767266674713589</v>
      </c>
      <c r="AK55" s="2" t="s">
        <v>126</v>
      </c>
      <c r="AL55" s="2" t="s">
        <v>29</v>
      </c>
      <c r="AM55" s="2" t="n">
        <v>9</v>
      </c>
      <c r="AN55" s="10" t="n">
        <v>0.333264675592173</v>
      </c>
      <c r="AO55" s="3" t="n">
        <v>-0.0467712077475958</v>
      </c>
      <c r="AP55" s="3" t="n">
        <v>0.0994498554751019</v>
      </c>
      <c r="AQ55" s="2" t="s">
        <v>113</v>
      </c>
      <c r="AR55" s="5" t="n">
        <f aca="false">AO55*162</f>
        <v>-7.57693565511052</v>
      </c>
    </row>
    <row r="56" customFormat="false" ht="15" hidden="false" customHeight="false" outlineLevel="0" collapsed="false">
      <c r="A56" s="2" t="s">
        <v>121</v>
      </c>
      <c r="B56" s="2" t="s">
        <v>122</v>
      </c>
      <c r="C56" s="2" t="s">
        <v>130</v>
      </c>
      <c r="D56" s="2" t="s">
        <v>108</v>
      </c>
      <c r="E56" s="2" t="n">
        <v>25086</v>
      </c>
      <c r="F56" s="2" t="n">
        <v>159</v>
      </c>
      <c r="G56" s="4" t="n">
        <v>4.93123654628079</v>
      </c>
      <c r="H56" s="3" t="n">
        <v>0.0141652330933517</v>
      </c>
      <c r="I56" s="3" t="n">
        <v>0.0130586334807274</v>
      </c>
      <c r="J56" s="2" t="n">
        <v>1.08474084323275</v>
      </c>
      <c r="K56" s="4" t="n">
        <v>9.50731621584134</v>
      </c>
      <c r="L56" s="2" t="n">
        <v>2.29476776112299</v>
      </c>
      <c r="M56" s="2" t="n">
        <v>2.11549862387785</v>
      </c>
      <c r="N56" s="2" t="n">
        <v>0.241368616445026</v>
      </c>
      <c r="O56" s="2" t="n">
        <v>0.222512702412586</v>
      </c>
      <c r="P56" s="4" t="n">
        <f aca="false">H56/I56</f>
        <v>1.08474084323275</v>
      </c>
      <c r="Q56" s="5" t="n">
        <f aca="false">H56*162</f>
        <v>2.29476776112298</v>
      </c>
      <c r="R56" s="4" t="n">
        <f aca="false">H56*162/K56</f>
        <v>0.241368616445025</v>
      </c>
    </row>
    <row r="57" customFormat="false" ht="15" hidden="false" customHeight="false" outlineLevel="0" collapsed="false">
      <c r="A57" s="2" t="s">
        <v>121</v>
      </c>
      <c r="B57" s="2" t="s">
        <v>122</v>
      </c>
      <c r="C57" s="2" t="s">
        <v>130</v>
      </c>
      <c r="D57" s="2" t="s">
        <v>111</v>
      </c>
      <c r="E57" s="2" t="n">
        <v>25086</v>
      </c>
      <c r="F57" s="2" t="n">
        <v>159</v>
      </c>
      <c r="G57" s="4" t="n">
        <v>4.07059714581839</v>
      </c>
      <c r="H57" s="3" t="n">
        <v>0.0201325114344218</v>
      </c>
      <c r="I57" s="3" t="n">
        <v>0.0124978236095157</v>
      </c>
      <c r="J57" s="2" t="n">
        <v>1.61088138730756</v>
      </c>
      <c r="K57" s="4" t="n">
        <v>9.50731621584134</v>
      </c>
      <c r="L57" s="2" t="n">
        <v>3.26146685237635</v>
      </c>
      <c r="M57" s="2" t="n">
        <v>2.02464742474156</v>
      </c>
      <c r="N57" s="2" t="n">
        <v>0.343048109301551</v>
      </c>
      <c r="O57" s="2" t="n">
        <v>0.212956777578097</v>
      </c>
      <c r="P57" s="4" t="n">
        <f aca="false">H57/I57</f>
        <v>1.61088138730756</v>
      </c>
      <c r="Q57" s="5" t="n">
        <f aca="false">H57*162</f>
        <v>3.26146685237633</v>
      </c>
      <c r="R57" s="4" t="n">
        <f aca="false">H57*162/K57</f>
        <v>0.343048109301549</v>
      </c>
    </row>
    <row r="58" customFormat="false" ht="15" hidden="false" customHeight="false" outlineLevel="0" collapsed="false">
      <c r="A58" s="2" t="s">
        <v>121</v>
      </c>
      <c r="B58" s="2" t="s">
        <v>122</v>
      </c>
      <c r="C58" s="2" t="s">
        <v>130</v>
      </c>
      <c r="D58" s="2" t="s">
        <v>113</v>
      </c>
      <c r="E58" s="2" t="n">
        <v>25086</v>
      </c>
      <c r="F58" s="2" t="n">
        <v>159</v>
      </c>
      <c r="G58" s="4" t="n">
        <v>4.12648489197162</v>
      </c>
      <c r="H58" s="3" t="n">
        <v>-0.0175865835258088</v>
      </c>
      <c r="I58" s="3" t="n">
        <v>0.0126827979630032</v>
      </c>
      <c r="J58" s="2" t="n">
        <v>-1.3866485594985</v>
      </c>
      <c r="K58" s="4" t="n">
        <v>9.50731621584134</v>
      </c>
      <c r="L58" s="2" t="n">
        <v>-2.84902653118104</v>
      </c>
      <c r="M58" s="2" t="n">
        <v>2.05461327000652</v>
      </c>
      <c r="N58" s="2" t="n">
        <v>-0.29966674784982</v>
      </c>
      <c r="O58" s="2" t="n">
        <v>0.216108649734724</v>
      </c>
      <c r="P58" s="4" t="n">
        <f aca="false">H58/I58</f>
        <v>-1.38664855949849</v>
      </c>
      <c r="Q58" s="5" t="n">
        <f aca="false">H58*162</f>
        <v>-2.84902653118103</v>
      </c>
      <c r="R58" s="4" t="n">
        <f aca="false">H58*162/K58</f>
        <v>-0.299666747849819</v>
      </c>
    </row>
    <row r="59" customFormat="false" ht="15" hidden="false" customHeight="false" outlineLevel="0" collapsed="false">
      <c r="A59" s="2" t="s">
        <v>121</v>
      </c>
      <c r="B59" s="2" t="s">
        <v>124</v>
      </c>
      <c r="C59" s="2" t="s">
        <v>130</v>
      </c>
      <c r="D59" s="2" t="s">
        <v>108</v>
      </c>
      <c r="E59" s="2" t="n">
        <v>18774</v>
      </c>
      <c r="F59" s="2" t="n">
        <v>120</v>
      </c>
      <c r="G59" s="4" t="n">
        <v>4.80286566528177</v>
      </c>
      <c r="H59" s="3" t="n">
        <v>-0.0127800735461458</v>
      </c>
      <c r="I59" s="3" t="n">
        <v>0.0154757775108531</v>
      </c>
      <c r="J59" s="2" t="n">
        <v>-0.825811403477678</v>
      </c>
      <c r="K59" s="4" t="n">
        <v>9.52712913986272</v>
      </c>
      <c r="L59" s="2" t="n">
        <v>-2.07037191447564</v>
      </c>
      <c r="M59" s="2" t="n">
        <v>2.50707595675821</v>
      </c>
      <c r="N59" s="2" t="n">
        <v>-0.217313304362899</v>
      </c>
      <c r="O59" s="2" t="n">
        <v>0.263151251542113</v>
      </c>
      <c r="P59" s="4" t="n">
        <f aca="false">H59/I59</f>
        <v>-0.825811403477673</v>
      </c>
      <c r="Q59" s="5" t="n">
        <f aca="false">H59*162</f>
        <v>-2.07037191447562</v>
      </c>
      <c r="R59" s="4" t="n">
        <f aca="false">H59*162/K59</f>
        <v>-0.217313304362898</v>
      </c>
    </row>
    <row r="60" customFormat="false" ht="15" hidden="false" customHeight="false" outlineLevel="0" collapsed="false">
      <c r="A60" s="2" t="s">
        <v>121</v>
      </c>
      <c r="B60" s="2" t="s">
        <v>124</v>
      </c>
      <c r="C60" s="2" t="s">
        <v>130</v>
      </c>
      <c r="D60" s="2" t="s">
        <v>111</v>
      </c>
      <c r="E60" s="2" t="n">
        <v>18774</v>
      </c>
      <c r="F60" s="2" t="n">
        <v>120</v>
      </c>
      <c r="G60" s="4" t="n">
        <v>4.24315542771919</v>
      </c>
      <c r="H60" s="3" t="n">
        <v>-0.0140235550388301</v>
      </c>
      <c r="I60" s="3" t="n">
        <v>0.0163848254776791</v>
      </c>
      <c r="J60" s="2" t="n">
        <v>-0.855886750697117</v>
      </c>
      <c r="K60" s="4" t="n">
        <v>9.52712913986272</v>
      </c>
      <c r="L60" s="2" t="n">
        <v>-2.27181591629049</v>
      </c>
      <c r="M60" s="2" t="n">
        <v>2.65434172738403</v>
      </c>
      <c r="N60" s="2" t="n">
        <v>-0.238457554520272</v>
      </c>
      <c r="O60" s="2" t="n">
        <v>0.278608769590193</v>
      </c>
      <c r="P60" s="4" t="n">
        <f aca="false">H60/I60</f>
        <v>-0.855886750697117</v>
      </c>
      <c r="Q60" s="5" t="n">
        <f aca="false">H60*162</f>
        <v>-2.27181591629048</v>
      </c>
      <c r="R60" s="4" t="n">
        <f aca="false">H60*162/K60</f>
        <v>-0.238457554520271</v>
      </c>
    </row>
    <row r="61" customFormat="false" ht="15" hidden="false" customHeight="false" outlineLevel="0" collapsed="false">
      <c r="A61" s="2" t="s">
        <v>121</v>
      </c>
      <c r="B61" s="2" t="s">
        <v>124</v>
      </c>
      <c r="C61" s="2" t="s">
        <v>130</v>
      </c>
      <c r="D61" s="2" t="s">
        <v>113</v>
      </c>
      <c r="E61" s="2" t="n">
        <v>18774</v>
      </c>
      <c r="F61" s="2" t="n">
        <v>120</v>
      </c>
      <c r="G61" s="4" t="n">
        <v>3.86657078938958</v>
      </c>
      <c r="H61" s="3" t="n">
        <v>0.0116677786971841</v>
      </c>
      <c r="I61" s="3" t="n">
        <v>0.0153883339340653</v>
      </c>
      <c r="J61" s="2" t="n">
        <v>0.758222348642629</v>
      </c>
      <c r="K61" s="4" t="n">
        <v>9.52712913986272</v>
      </c>
      <c r="L61" s="2" t="n">
        <v>1.89018014894383</v>
      </c>
      <c r="M61" s="2" t="n">
        <v>2.49291009731859</v>
      </c>
      <c r="N61" s="2" t="n">
        <v>0.19839976148062</v>
      </c>
      <c r="O61" s="2" t="n">
        <v>0.261664354573293</v>
      </c>
      <c r="P61" s="4" t="n">
        <f aca="false">H61/I61</f>
        <v>0.758222348642632</v>
      </c>
      <c r="Q61" s="5" t="n">
        <f aca="false">H61*162</f>
        <v>1.89018014894382</v>
      </c>
      <c r="R61" s="4" t="n">
        <f aca="false">H61*162/K61</f>
        <v>0.19839976148062</v>
      </c>
    </row>
    <row r="62" customFormat="false" ht="15" hidden="false" customHeight="false" outlineLevel="0" collapsed="false">
      <c r="A62" s="2" t="s">
        <v>121</v>
      </c>
      <c r="B62" s="2" t="s">
        <v>125</v>
      </c>
      <c r="C62" s="2" t="s">
        <v>130</v>
      </c>
      <c r="D62" s="2" t="s">
        <v>108</v>
      </c>
      <c r="E62" s="2" t="n">
        <v>21440</v>
      </c>
      <c r="F62" s="2" t="n">
        <v>180</v>
      </c>
      <c r="G62" s="4" t="n">
        <v>4.9165578358209</v>
      </c>
      <c r="H62" s="3" t="n">
        <v>-0.0062084997510317</v>
      </c>
      <c r="I62" s="3" t="n">
        <v>0.0149511097441853</v>
      </c>
      <c r="J62" s="2" t="n">
        <v>-0.415253439862304</v>
      </c>
      <c r="K62" s="4" t="n">
        <v>9.99294942159822</v>
      </c>
      <c r="L62" s="2" t="n">
        <v>-1.00577695966715</v>
      </c>
      <c r="M62" s="2" t="n">
        <v>2.42207977855804</v>
      </c>
      <c r="N62" s="2" t="n">
        <v>-0.100648659092912</v>
      </c>
      <c r="O62" s="2" t="n">
        <v>0.24237886897767</v>
      </c>
      <c r="P62" s="4" t="n">
        <f aca="false">H62/I62</f>
        <v>-0.4152534398623</v>
      </c>
      <c r="Q62" s="5" t="n">
        <f aca="false">H62*162</f>
        <v>-1.00577695966714</v>
      </c>
      <c r="R62" s="4" t="n">
        <f aca="false">H62*162/K62</f>
        <v>-0.10064865909291</v>
      </c>
    </row>
    <row r="63" customFormat="false" ht="15" hidden="false" customHeight="false" outlineLevel="0" collapsed="false">
      <c r="A63" s="2" t="s">
        <v>121</v>
      </c>
      <c r="B63" s="2" t="s">
        <v>125</v>
      </c>
      <c r="C63" s="2" t="s">
        <v>130</v>
      </c>
      <c r="D63" s="2" t="s">
        <v>111</v>
      </c>
      <c r="E63" s="2" t="n">
        <v>21440</v>
      </c>
      <c r="F63" s="2" t="n">
        <v>180</v>
      </c>
      <c r="G63" s="4" t="n">
        <v>4.34090485074627</v>
      </c>
      <c r="H63" s="3" t="n">
        <v>-0.0011600799291361</v>
      </c>
      <c r="I63" s="3" t="n">
        <v>0.0133647674300875</v>
      </c>
      <c r="J63" s="2" t="n">
        <v>-0.0868013555196233</v>
      </c>
      <c r="K63" s="4" t="n">
        <v>9.99294942159822</v>
      </c>
      <c r="L63" s="2" t="n">
        <v>-0.187932948520051</v>
      </c>
      <c r="M63" s="2" t="n">
        <v>2.16509232367419</v>
      </c>
      <c r="N63" s="2" t="n">
        <v>-0.0188065545607448</v>
      </c>
      <c r="O63" s="2" t="n">
        <v>0.216661991603267</v>
      </c>
      <c r="P63" s="4" t="n">
        <f aca="false">H63/I63</f>
        <v>-0.0868013555196227</v>
      </c>
      <c r="Q63" s="5" t="n">
        <f aca="false">H63*162</f>
        <v>-0.187932948520048</v>
      </c>
      <c r="R63" s="4" t="n">
        <f aca="false">H63*162/K63</f>
        <v>-0.0188065545607446</v>
      </c>
    </row>
    <row r="64" customFormat="false" ht="15" hidden="false" customHeight="false" outlineLevel="0" collapsed="false">
      <c r="A64" s="2" t="s">
        <v>121</v>
      </c>
      <c r="B64" s="2" t="s">
        <v>125</v>
      </c>
      <c r="C64" s="2" t="s">
        <v>130</v>
      </c>
      <c r="D64" s="2" t="s">
        <v>113</v>
      </c>
      <c r="E64" s="2" t="n">
        <v>21440</v>
      </c>
      <c r="F64" s="2" t="n">
        <v>180</v>
      </c>
      <c r="G64" s="4" t="n">
        <v>3.86459888059702</v>
      </c>
      <c r="H64" s="3" t="n">
        <v>-0.0059213742045505</v>
      </c>
      <c r="I64" s="3" t="n">
        <v>0.0143388897986438</v>
      </c>
      <c r="J64" s="2" t="n">
        <v>-0.412959042694542</v>
      </c>
      <c r="K64" s="4" t="n">
        <v>9.99294942159822</v>
      </c>
      <c r="L64" s="2" t="n">
        <v>-0.959262621137182</v>
      </c>
      <c r="M64" s="2" t="n">
        <v>2.32290014738031</v>
      </c>
      <c r="N64" s="2" t="n">
        <v>-0.0959939433961192</v>
      </c>
      <c r="O64" s="2" t="n">
        <v>0.232453908188479</v>
      </c>
      <c r="P64" s="4" t="n">
        <f aca="false">H64/I64</f>
        <v>-0.412959042694544</v>
      </c>
      <c r="Q64" s="5" t="n">
        <f aca="false">H64*162</f>
        <v>-0.959262621137181</v>
      </c>
      <c r="R64" s="4" t="n">
        <f aca="false">H64*162/K64</f>
        <v>-0.0959939433961191</v>
      </c>
    </row>
    <row r="65" customFormat="false" ht="15" hidden="false" customHeight="false" outlineLevel="0" collapsed="false">
      <c r="A65" s="2" t="s">
        <v>121</v>
      </c>
      <c r="B65" s="2" t="s">
        <v>127</v>
      </c>
      <c r="C65" s="2" t="s">
        <v>130</v>
      </c>
      <c r="D65" s="2" t="s">
        <v>108</v>
      </c>
      <c r="E65" s="2" t="n">
        <v>25911</v>
      </c>
      <c r="F65" s="2" t="n">
        <v>300</v>
      </c>
      <c r="G65" s="4" t="n">
        <v>4.96669368221991</v>
      </c>
      <c r="H65" s="3" t="n">
        <v>0.0013176544628414</v>
      </c>
      <c r="I65" s="3" t="n">
        <v>0.0148666328419016</v>
      </c>
      <c r="J65" s="2" t="n">
        <v>0.0886316677659259</v>
      </c>
      <c r="K65" s="4" t="n">
        <v>10.1536445172787</v>
      </c>
      <c r="L65" s="2" t="n">
        <v>0.213460022980311</v>
      </c>
      <c r="M65" s="2" t="n">
        <v>2.40839452038806</v>
      </c>
      <c r="N65" s="2" t="n">
        <v>0.0210229954985189</v>
      </c>
      <c r="O65" s="2" t="n">
        <v>0.23719507968687</v>
      </c>
      <c r="P65" s="4" t="n">
        <f aca="false">H65/I65</f>
        <v>0.0886316677659242</v>
      </c>
      <c r="Q65" s="5" t="n">
        <f aca="false">H65*162</f>
        <v>0.213460022980307</v>
      </c>
      <c r="R65" s="4" t="n">
        <f aca="false">H65*162/K65</f>
        <v>0.0210229954985185</v>
      </c>
    </row>
    <row r="66" customFormat="false" ht="15" hidden="false" customHeight="false" outlineLevel="0" collapsed="false">
      <c r="A66" s="2" t="s">
        <v>121</v>
      </c>
      <c r="B66" s="2" t="s">
        <v>127</v>
      </c>
      <c r="C66" s="2" t="s">
        <v>130</v>
      </c>
      <c r="D66" s="2" t="s">
        <v>111</v>
      </c>
      <c r="E66" s="2" t="n">
        <v>25911</v>
      </c>
      <c r="F66" s="2" t="n">
        <v>300</v>
      </c>
      <c r="G66" s="4" t="n">
        <v>4.15541661842461</v>
      </c>
      <c r="H66" s="3" t="n">
        <v>-0.0106881225148821</v>
      </c>
      <c r="I66" s="3" t="n">
        <v>0.0157570420299009</v>
      </c>
      <c r="J66" s="2" t="n">
        <v>-0.678307673140692</v>
      </c>
      <c r="K66" s="4" t="n">
        <v>10.1536445172787</v>
      </c>
      <c r="L66" s="2" t="n">
        <v>-1.73147584741091</v>
      </c>
      <c r="M66" s="2" t="n">
        <v>2.55264080884395</v>
      </c>
      <c r="N66" s="2" t="n">
        <v>-0.17052752284802</v>
      </c>
      <c r="O66" s="2" t="n">
        <v>0.251401435661852</v>
      </c>
      <c r="P66" s="4" t="n">
        <f aca="false">H66/I66</f>
        <v>-0.678307673140688</v>
      </c>
      <c r="Q66" s="5" t="n">
        <f aca="false">H66*162</f>
        <v>-1.7314758474109</v>
      </c>
      <c r="R66" s="4" t="n">
        <f aca="false">H66*162/K66</f>
        <v>-0.170527522848019</v>
      </c>
    </row>
    <row r="67" customFormat="false" ht="15" hidden="false" customHeight="false" outlineLevel="0" collapsed="false">
      <c r="A67" s="2" t="s">
        <v>121</v>
      </c>
      <c r="B67" s="2" t="s">
        <v>127</v>
      </c>
      <c r="C67" s="2" t="s">
        <v>130</v>
      </c>
      <c r="D67" s="2" t="s">
        <v>113</v>
      </c>
      <c r="E67" s="2" t="n">
        <v>25911</v>
      </c>
      <c r="F67" s="2" t="n">
        <v>300</v>
      </c>
      <c r="G67" s="4" t="n">
        <v>4.12033499286018</v>
      </c>
      <c r="H67" s="3" t="n">
        <v>-0.0051149296077791</v>
      </c>
      <c r="I67" s="3" t="n">
        <v>0.0146061145795466</v>
      </c>
      <c r="J67" s="2" t="n">
        <v>-0.350190981997479</v>
      </c>
      <c r="K67" s="4" t="n">
        <v>10.1536445172787</v>
      </c>
      <c r="L67" s="2" t="n">
        <v>-0.828618596460222</v>
      </c>
      <c r="M67" s="2" t="n">
        <v>2.36619056188656</v>
      </c>
      <c r="N67" s="2" t="n">
        <v>-0.081607997507707</v>
      </c>
      <c r="O67" s="2" t="n">
        <v>0.233038546687346</v>
      </c>
      <c r="P67" s="4" t="n">
        <f aca="false">H67/I67</f>
        <v>-0.350190981997478</v>
      </c>
      <c r="Q67" s="5" t="n">
        <f aca="false">H67*162</f>
        <v>-0.828618596460214</v>
      </c>
      <c r="R67" s="4" t="n">
        <f aca="false">H67*162/K67</f>
        <v>-0.0816079975077064</v>
      </c>
    </row>
    <row r="68" customFormat="false" ht="15" hidden="false" customHeight="false" outlineLevel="0" collapsed="false">
      <c r="A68" s="2" t="s">
        <v>121</v>
      </c>
      <c r="B68" s="2" t="s">
        <v>128</v>
      </c>
      <c r="C68" s="2" t="s">
        <v>130</v>
      </c>
      <c r="D68" s="2" t="s">
        <v>108</v>
      </c>
      <c r="E68" s="2" t="n">
        <v>24785</v>
      </c>
      <c r="F68" s="2" t="n">
        <v>300</v>
      </c>
      <c r="G68" s="4" t="n">
        <v>4.66128706879161</v>
      </c>
      <c r="H68" s="3" t="n">
        <v>0.0034044954504254</v>
      </c>
      <c r="I68" s="3" t="n">
        <v>0.0123852635829914</v>
      </c>
      <c r="J68" s="2" t="n">
        <v>0.274882761082358</v>
      </c>
      <c r="K68" s="4" t="n">
        <v>9.76536421911013</v>
      </c>
      <c r="L68" s="2" t="n">
        <v>0.551528262968926</v>
      </c>
      <c r="M68" s="2" t="n">
        <v>2.00641270044462</v>
      </c>
      <c r="N68" s="2" t="n">
        <v>0.0564780023145091</v>
      </c>
      <c r="O68" s="2" t="n">
        <v>0.205462147179131</v>
      </c>
      <c r="P68" s="4" t="n">
        <f aca="false">H68/I68</f>
        <v>0.274882761082354</v>
      </c>
      <c r="Q68" s="5" t="n">
        <f aca="false">H68*162</f>
        <v>0.551528262968915</v>
      </c>
      <c r="R68" s="4" t="n">
        <f aca="false">H68*162/K68</f>
        <v>0.0564780023145079</v>
      </c>
    </row>
    <row r="69" customFormat="false" ht="15" hidden="false" customHeight="false" outlineLevel="0" collapsed="false">
      <c r="A69" s="2" t="s">
        <v>121</v>
      </c>
      <c r="B69" s="2" t="s">
        <v>128</v>
      </c>
      <c r="C69" s="2" t="s">
        <v>130</v>
      </c>
      <c r="D69" s="2" t="s">
        <v>111</v>
      </c>
      <c r="E69" s="2" t="n">
        <v>24785</v>
      </c>
      <c r="F69" s="2" t="n">
        <v>300</v>
      </c>
      <c r="G69" s="4" t="n">
        <v>4.13806737946339</v>
      </c>
      <c r="H69" s="3" t="n">
        <v>0.0015009293288135</v>
      </c>
      <c r="I69" s="3" t="n">
        <v>0.0138054571482258</v>
      </c>
      <c r="J69" s="2" t="n">
        <v>0.108720002003442</v>
      </c>
      <c r="K69" s="4" t="n">
        <v>9.76536421911013</v>
      </c>
      <c r="L69" s="2" t="n">
        <v>0.243150551267794</v>
      </c>
      <c r="M69" s="2" t="n">
        <v>2.23648405801259</v>
      </c>
      <c r="N69" s="2" t="n">
        <v>0.0248992813593133</v>
      </c>
      <c r="O69" s="2" t="n">
        <v>0.229022083337757</v>
      </c>
      <c r="P69" s="4" t="n">
        <f aca="false">H69/I69</f>
        <v>0.108720002003439</v>
      </c>
      <c r="Q69" s="5" t="n">
        <f aca="false">H69*162</f>
        <v>0.243150551267787</v>
      </c>
      <c r="R69" s="4" t="n">
        <f aca="false">H69*162/K69</f>
        <v>0.0248992813593126</v>
      </c>
    </row>
    <row r="70" customFormat="false" ht="15" hidden="false" customHeight="false" outlineLevel="0" collapsed="false">
      <c r="A70" s="2" t="s">
        <v>121</v>
      </c>
      <c r="B70" s="2" t="s">
        <v>128</v>
      </c>
      <c r="C70" s="2" t="s">
        <v>130</v>
      </c>
      <c r="D70" s="2" t="s">
        <v>113</v>
      </c>
      <c r="E70" s="2" t="n">
        <v>24785</v>
      </c>
      <c r="F70" s="2" t="n">
        <v>300</v>
      </c>
      <c r="G70" s="4" t="n">
        <v>4.01674399838612</v>
      </c>
      <c r="H70" s="3" t="n">
        <v>-0.0039834209875648</v>
      </c>
      <c r="I70" s="3" t="n">
        <v>0.0138173545216182</v>
      </c>
      <c r="J70" s="2" t="n">
        <v>-0.288291147291078</v>
      </c>
      <c r="K70" s="4" t="n">
        <v>9.76536421911013</v>
      </c>
      <c r="L70" s="2" t="n">
        <v>-0.645314199985513</v>
      </c>
      <c r="M70" s="2" t="n">
        <v>2.23841143250216</v>
      </c>
      <c r="N70" s="2" t="n">
        <v>-0.0660819387281713</v>
      </c>
      <c r="O70" s="2" t="n">
        <v>0.229219451756008</v>
      </c>
      <c r="P70" s="4" t="n">
        <f aca="false">H70/I70</f>
        <v>-0.288291147291073</v>
      </c>
      <c r="Q70" s="5" t="n">
        <f aca="false">H70*162</f>
        <v>-0.645314199985498</v>
      </c>
      <c r="R70" s="4" t="n">
        <f aca="false">H70*162/K70</f>
        <v>-0.0660819387281698</v>
      </c>
    </row>
    <row r="71" customFormat="false" ht="15" hidden="false" customHeight="false" outlineLevel="0" collapsed="false">
      <c r="A71" s="2" t="s">
        <v>121</v>
      </c>
      <c r="B71" s="2" t="s">
        <v>129</v>
      </c>
      <c r="C71" s="2" t="s">
        <v>130</v>
      </c>
      <c r="D71" s="2" t="s">
        <v>108</v>
      </c>
      <c r="E71" s="2" t="n">
        <v>2447</v>
      </c>
      <c r="F71" s="2" t="n">
        <v>30</v>
      </c>
      <c r="G71" s="4" t="n">
        <v>4.17981201471189</v>
      </c>
      <c r="H71" s="3" t="n">
        <v>-0.0373567816007385</v>
      </c>
      <c r="I71" s="3" t="n">
        <v>0.0294548646945644</v>
      </c>
      <c r="J71" s="2" t="n">
        <v>-1.26827204905247</v>
      </c>
      <c r="K71" s="4" t="n">
        <v>9.9781808004038</v>
      </c>
      <c r="L71" s="2" t="n">
        <v>-6.05179861931965</v>
      </c>
      <c r="M71" s="2" t="n">
        <v>4.77168808051945</v>
      </c>
      <c r="N71" s="2" t="n">
        <v>-0.606503203376987</v>
      </c>
      <c r="O71" s="2" t="n">
        <v>0.478212228859027</v>
      </c>
      <c r="P71" s="4" t="n">
        <f aca="false">H71/I71</f>
        <v>-1.26827204905247</v>
      </c>
      <c r="Q71" s="5" t="n">
        <f aca="false">H71*162</f>
        <v>-6.05179861931964</v>
      </c>
      <c r="R71" s="4" t="n">
        <f aca="false">H71*162/K71</f>
        <v>-0.606503203376986</v>
      </c>
    </row>
    <row r="72" customFormat="false" ht="15" hidden="false" customHeight="false" outlineLevel="0" collapsed="false">
      <c r="A72" s="2" t="s">
        <v>121</v>
      </c>
      <c r="B72" s="2" t="s">
        <v>129</v>
      </c>
      <c r="C72" s="2" t="s">
        <v>130</v>
      </c>
      <c r="D72" s="2" t="s">
        <v>111</v>
      </c>
      <c r="E72" s="2" t="n">
        <v>2447</v>
      </c>
      <c r="F72" s="2" t="n">
        <v>30</v>
      </c>
      <c r="G72" s="4" t="n">
        <v>4.19207192480589</v>
      </c>
      <c r="H72" s="3" t="n">
        <v>0.0278479900355051</v>
      </c>
      <c r="I72" s="3" t="n">
        <v>0.0348065829302</v>
      </c>
      <c r="J72" s="2" t="n">
        <v>0.800078252190125</v>
      </c>
      <c r="K72" s="4" t="n">
        <v>9.9781808004038</v>
      </c>
      <c r="L72" s="2" t="n">
        <v>4.51137438575183</v>
      </c>
      <c r="M72" s="2" t="n">
        <v>5.63866643469241</v>
      </c>
      <c r="N72" s="2" t="n">
        <v>0.452123936817146</v>
      </c>
      <c r="O72" s="2" t="n">
        <v>0.565099645665293</v>
      </c>
      <c r="P72" s="4" t="n">
        <f aca="false">H72/I72</f>
        <v>0.800078252190126</v>
      </c>
      <c r="Q72" s="5" t="n">
        <f aca="false">H72*162</f>
        <v>4.51137438575183</v>
      </c>
      <c r="R72" s="4" t="n">
        <f aca="false">H72*162/K72</f>
        <v>0.452123936817146</v>
      </c>
    </row>
    <row r="73" customFormat="false" ht="15" hidden="false" customHeight="false" outlineLevel="0" collapsed="false">
      <c r="A73" s="2" t="s">
        <v>121</v>
      </c>
      <c r="B73" s="2" t="s">
        <v>129</v>
      </c>
      <c r="C73" s="2" t="s">
        <v>130</v>
      </c>
      <c r="D73" s="2" t="s">
        <v>113</v>
      </c>
      <c r="E73" s="2" t="n">
        <v>2447</v>
      </c>
      <c r="F73" s="2" t="n">
        <v>30</v>
      </c>
      <c r="G73" s="4" t="n">
        <v>3.8336738863915</v>
      </c>
      <c r="H73" s="3" t="n">
        <v>-0.0084475851530935</v>
      </c>
      <c r="I73" s="3" t="n">
        <v>0.0382771328493307</v>
      </c>
      <c r="J73" s="2" t="n">
        <v>-0.220695347959983</v>
      </c>
      <c r="K73" s="4" t="n">
        <v>9.9781808004038</v>
      </c>
      <c r="L73" s="2" t="n">
        <v>-1.36850879480116</v>
      </c>
      <c r="M73" s="2" t="n">
        <v>6.20089552159158</v>
      </c>
      <c r="N73" s="2" t="n">
        <v>-0.137150130086416</v>
      </c>
      <c r="O73" s="2" t="n">
        <v>0.62144549649177</v>
      </c>
      <c r="P73" s="4" t="n">
        <f aca="false">H73/I73</f>
        <v>-0.220695347959982</v>
      </c>
      <c r="Q73" s="5" t="n">
        <f aca="false">H73*162</f>
        <v>-1.36850879480115</v>
      </c>
      <c r="R73" s="4" t="n">
        <f aca="false">H73*162/K73</f>
        <v>-0.137150130086415</v>
      </c>
    </row>
    <row r="74" customFormat="false" ht="15" hidden="false" customHeight="false" outlineLevel="0" collapsed="false">
      <c r="A74" s="2" t="s">
        <v>106</v>
      </c>
      <c r="B74" s="2" t="s">
        <v>43</v>
      </c>
      <c r="C74" s="2" t="s">
        <v>136</v>
      </c>
      <c r="D74" s="2" t="s">
        <v>108</v>
      </c>
      <c r="E74" s="2" t="n">
        <v>367342</v>
      </c>
      <c r="F74" s="2" t="n">
        <v>2336</v>
      </c>
      <c r="G74" s="4" t="n">
        <v>4.85086105046523</v>
      </c>
      <c r="H74" s="3" t="n">
        <v>-0.0009938080227562</v>
      </c>
      <c r="I74" s="3" t="n">
        <v>0.0035489775741069</v>
      </c>
      <c r="J74" s="2" t="n">
        <v>-0.280026571598244</v>
      </c>
      <c r="K74" s="4" t="n">
        <v>9.95495101155736</v>
      </c>
      <c r="L74" s="2" t="n">
        <v>-0.160996899686507</v>
      </c>
      <c r="M74" s="2" t="n">
        <v>0.574934367005322</v>
      </c>
      <c r="N74" s="2" t="n">
        <v>-0.016172545650862</v>
      </c>
      <c r="O74" s="2" t="n">
        <v>0.0577536108754169</v>
      </c>
      <c r="P74" s="4" t="n">
        <f aca="false">H74/I74</f>
        <v>-0.280026571598242</v>
      </c>
      <c r="Q74" s="5" t="n">
        <f aca="false">H74*162</f>
        <v>-0.160996899686504</v>
      </c>
      <c r="R74" s="4" t="n">
        <f aca="false">H74*162/K74</f>
        <v>-0.0161725456508618</v>
      </c>
    </row>
    <row r="75" customFormat="false" ht="15" hidden="false" customHeight="false" outlineLevel="0" collapsed="false">
      <c r="A75" s="2" t="s">
        <v>106</v>
      </c>
      <c r="B75" s="2" t="s">
        <v>43</v>
      </c>
      <c r="C75" s="2" t="s">
        <v>136</v>
      </c>
      <c r="D75" s="2" t="s">
        <v>111</v>
      </c>
      <c r="E75" s="2" t="n">
        <v>367342</v>
      </c>
      <c r="F75" s="2" t="n">
        <v>2336</v>
      </c>
      <c r="G75" s="4" t="n">
        <v>4.29094957832211</v>
      </c>
      <c r="H75" s="3" t="n">
        <v>0.0028408579934786</v>
      </c>
      <c r="I75" s="3" t="n">
        <v>0.0034084663451562</v>
      </c>
      <c r="J75" s="2" t="n">
        <v>0.833471041166596</v>
      </c>
      <c r="K75" s="4" t="n">
        <v>9.95495101155736</v>
      </c>
      <c r="L75" s="2" t="n">
        <v>0.46021899494354</v>
      </c>
      <c r="M75" s="2" t="n">
        <v>0.552171547915305</v>
      </c>
      <c r="N75" s="2" t="n">
        <v>0.04623016169635</v>
      </c>
      <c r="O75" s="2" t="n">
        <v>0.0554670281425044</v>
      </c>
      <c r="P75" s="4" t="n">
        <f aca="false">H75/I75</f>
        <v>0.833471041166584</v>
      </c>
      <c r="Q75" s="5" t="n">
        <f aca="false">H75*162</f>
        <v>0.460218994943533</v>
      </c>
      <c r="R75" s="4" t="n">
        <f aca="false">H75*162/K75</f>
        <v>0.0462301616963493</v>
      </c>
    </row>
    <row r="76" customFormat="false" ht="15" hidden="false" customHeight="false" outlineLevel="0" collapsed="false">
      <c r="A76" s="2" t="s">
        <v>106</v>
      </c>
      <c r="B76" s="2" t="s">
        <v>43</v>
      </c>
      <c r="C76" s="2" t="s">
        <v>136</v>
      </c>
      <c r="D76" s="2" t="s">
        <v>113</v>
      </c>
      <c r="E76" s="2" t="n">
        <v>367342</v>
      </c>
      <c r="F76" s="2" t="n">
        <v>2336</v>
      </c>
      <c r="G76" s="4" t="n">
        <v>4.24968557910612</v>
      </c>
      <c r="H76" s="3" t="n">
        <v>-0.0057207608604782</v>
      </c>
      <c r="I76" s="3" t="n">
        <v>0.0032957245820183</v>
      </c>
      <c r="J76" s="2" t="n">
        <v>-1.73581278353505</v>
      </c>
      <c r="K76" s="4" t="n">
        <v>9.95495101155736</v>
      </c>
      <c r="L76" s="2" t="n">
        <v>-0.926763259397475</v>
      </c>
      <c r="M76" s="2" t="n">
        <v>0.533907382286979</v>
      </c>
      <c r="N76" s="2" t="n">
        <v>-0.0930957127083331</v>
      </c>
      <c r="O76" s="2" t="n">
        <v>0.0536323465245715</v>
      </c>
      <c r="P76" s="4" t="n">
        <f aca="false">H76/I76</f>
        <v>-1.73581278353509</v>
      </c>
      <c r="Q76" s="5" t="n">
        <f aca="false">H76*162</f>
        <v>-0.926763259397468</v>
      </c>
      <c r="R76" s="4" t="n">
        <f aca="false">H76*162/K76</f>
        <v>-0.0930957127083325</v>
      </c>
    </row>
    <row r="77" customFormat="false" ht="15" hidden="false" customHeight="false" outlineLevel="0" collapsed="false">
      <c r="A77" s="2" t="s">
        <v>115</v>
      </c>
      <c r="B77" s="2" t="s">
        <v>118</v>
      </c>
      <c r="C77" s="2" t="s">
        <v>136</v>
      </c>
      <c r="D77" s="2" t="s">
        <v>108</v>
      </c>
      <c r="E77" s="2" t="n">
        <v>127229</v>
      </c>
      <c r="F77" s="2" t="n">
        <v>814</v>
      </c>
      <c r="G77" s="4" t="n">
        <v>4.72142357481392</v>
      </c>
      <c r="H77" s="3" t="n">
        <v>0.0014038726650017</v>
      </c>
      <c r="I77" s="3" t="n">
        <v>0.0061220429966936</v>
      </c>
      <c r="J77" s="2" t="n">
        <v>0.229314407912509</v>
      </c>
      <c r="K77" s="4" t="n">
        <v>9.88711556003846</v>
      </c>
      <c r="L77" s="2" t="n">
        <v>0.227427371730279</v>
      </c>
      <c r="M77" s="2" t="n">
        <v>0.991770965464371</v>
      </c>
      <c r="N77" s="2" t="n">
        <v>0.0230023984598187</v>
      </c>
      <c r="O77" s="2" t="n">
        <v>0.10030943397414</v>
      </c>
      <c r="P77" s="4" t="n">
        <f aca="false">H77/I77</f>
        <v>0.229314407912507</v>
      </c>
      <c r="Q77" s="5" t="n">
        <f aca="false">H77*162</f>
        <v>0.227427371730275</v>
      </c>
      <c r="R77" s="4" t="n">
        <f aca="false">H77*162/K77</f>
        <v>0.0230023984598184</v>
      </c>
    </row>
    <row r="78" customFormat="false" ht="15" hidden="false" customHeight="false" outlineLevel="0" collapsed="false">
      <c r="A78" s="2" t="s">
        <v>115</v>
      </c>
      <c r="B78" s="2" t="s">
        <v>118</v>
      </c>
      <c r="C78" s="2" t="s">
        <v>136</v>
      </c>
      <c r="D78" s="2" t="s">
        <v>111</v>
      </c>
      <c r="E78" s="2" t="n">
        <v>127229</v>
      </c>
      <c r="F78" s="2" t="n">
        <v>814</v>
      </c>
      <c r="G78" s="4" t="n">
        <v>4.09777645033758</v>
      </c>
      <c r="H78" s="3" t="n">
        <v>0.0074424331283822</v>
      </c>
      <c r="I78" s="3" t="n">
        <v>0.006001664478289</v>
      </c>
      <c r="J78" s="2" t="n">
        <v>1.24006151215304</v>
      </c>
      <c r="K78" s="4" t="n">
        <v>9.88711556003846</v>
      </c>
      <c r="L78" s="2" t="n">
        <v>1.20567416679793</v>
      </c>
      <c r="M78" s="2" t="n">
        <v>0.972269645482822</v>
      </c>
      <c r="N78" s="2" t="n">
        <v>0.121943974405538</v>
      </c>
      <c r="O78" s="2" t="n">
        <v>0.0983370366795875</v>
      </c>
      <c r="P78" s="4" t="n">
        <f aca="false">H78/I78</f>
        <v>1.24006151215303</v>
      </c>
      <c r="Q78" s="5" t="n">
        <f aca="false">H78*162</f>
        <v>1.20567416679792</v>
      </c>
      <c r="R78" s="4" t="n">
        <f aca="false">H78*162/K78</f>
        <v>0.121943974405537</v>
      </c>
    </row>
    <row r="79" customFormat="false" ht="15" hidden="false" customHeight="false" outlineLevel="0" collapsed="false">
      <c r="A79" s="2" t="s">
        <v>115</v>
      </c>
      <c r="B79" s="2" t="s">
        <v>118</v>
      </c>
      <c r="C79" s="2" t="s">
        <v>136</v>
      </c>
      <c r="D79" s="2" t="s">
        <v>113</v>
      </c>
      <c r="E79" s="2" t="n">
        <v>127229</v>
      </c>
      <c r="F79" s="2" t="n">
        <v>814</v>
      </c>
      <c r="G79" s="4" t="n">
        <v>4.04400726249519</v>
      </c>
      <c r="H79" s="3" t="n">
        <v>-0.0112179995404174</v>
      </c>
      <c r="I79" s="3" t="n">
        <v>0.0058616156568276</v>
      </c>
      <c r="J79" s="2" t="n">
        <v>-1.91380673813894</v>
      </c>
      <c r="K79" s="4" t="n">
        <v>9.88711556003846</v>
      </c>
      <c r="L79" s="2" t="n">
        <v>-1.81731592554763</v>
      </c>
      <c r="M79" s="2" t="n">
        <v>0.949581736406079</v>
      </c>
      <c r="N79" s="2" t="n">
        <v>-0.183806481729901</v>
      </c>
      <c r="O79" s="2" t="n">
        <v>0.0960423422422692</v>
      </c>
      <c r="P79" s="4" t="n">
        <f aca="false">H79/I79</f>
        <v>-1.91380673813895</v>
      </c>
      <c r="Q79" s="5" t="n">
        <f aca="false">H79*162</f>
        <v>-1.81731592554762</v>
      </c>
      <c r="R79" s="4" t="n">
        <f aca="false">H79*162/K79</f>
        <v>-0.1838064817299</v>
      </c>
    </row>
    <row r="80" customFormat="false" ht="15" hidden="false" customHeight="false" outlineLevel="0" collapsed="false">
      <c r="A80" s="2" t="s">
        <v>115</v>
      </c>
      <c r="B80" s="2" t="s">
        <v>116</v>
      </c>
      <c r="C80" s="2" t="s">
        <v>136</v>
      </c>
      <c r="D80" s="2" t="s">
        <v>108</v>
      </c>
      <c r="E80" s="2" t="n">
        <v>108859</v>
      </c>
      <c r="F80" s="2" t="n">
        <v>1076</v>
      </c>
      <c r="G80" s="4" t="n">
        <v>5.0701641573044</v>
      </c>
      <c r="H80" s="3" t="n">
        <v>0.0003077692183043</v>
      </c>
      <c r="I80" s="3" t="n">
        <v>0.0065390125410982</v>
      </c>
      <c r="J80" s="2" t="n">
        <v>0.0470666199781718</v>
      </c>
      <c r="K80" s="4" t="n">
        <v>10.1392475653577</v>
      </c>
      <c r="L80" s="2" t="n">
        <v>0.0498586133653085</v>
      </c>
      <c r="M80" s="2" t="n">
        <v>1.05932003165792</v>
      </c>
      <c r="N80" s="2" t="n">
        <v>0.004917387907132</v>
      </c>
      <c r="O80" s="2" t="n">
        <v>0.104477183817589</v>
      </c>
      <c r="P80" s="4" t="n">
        <f aca="false">H80/I80</f>
        <v>0.0470666199781613</v>
      </c>
      <c r="Q80" s="5" t="n">
        <f aca="false">H80*162</f>
        <v>0.0498586133652966</v>
      </c>
      <c r="R80" s="4" t="n">
        <f aca="false">H80*162/K80</f>
        <v>0.0049173879071309</v>
      </c>
    </row>
    <row r="81" customFormat="false" ht="15" hidden="false" customHeight="false" outlineLevel="0" collapsed="false">
      <c r="A81" s="2" t="s">
        <v>115</v>
      </c>
      <c r="B81" s="2" t="s">
        <v>116</v>
      </c>
      <c r="C81" s="2" t="s">
        <v>136</v>
      </c>
      <c r="D81" s="2" t="s">
        <v>111</v>
      </c>
      <c r="E81" s="2" t="n">
        <v>108859</v>
      </c>
      <c r="F81" s="2" t="n">
        <v>1076</v>
      </c>
      <c r="G81" s="4" t="n">
        <v>4.55829100028477</v>
      </c>
      <c r="H81" s="3" t="n">
        <v>0.0059608224076923</v>
      </c>
      <c r="I81" s="3" t="n">
        <v>0.006013264676561</v>
      </c>
      <c r="J81" s="2" t="n">
        <v>0.991278902278628</v>
      </c>
      <c r="K81" s="4" t="n">
        <v>10.1392475653577</v>
      </c>
      <c r="L81" s="2" t="n">
        <v>0.965653230046157</v>
      </c>
      <c r="M81" s="2" t="n">
        <v>0.974148877602896</v>
      </c>
      <c r="N81" s="2" t="n">
        <v>0.0952391411514061</v>
      </c>
      <c r="O81" s="2" t="n">
        <v>0.0960770383920028</v>
      </c>
      <c r="P81" s="4" t="n">
        <f aca="false">H81/I81</f>
        <v>0.991278902278639</v>
      </c>
      <c r="Q81" s="5" t="n">
        <f aca="false">H81*162</f>
        <v>0.965653230046153</v>
      </c>
      <c r="R81" s="4" t="n">
        <f aca="false">H81*162/K81</f>
        <v>0.0952391411514057</v>
      </c>
    </row>
    <row r="82" customFormat="false" ht="15" hidden="false" customHeight="false" outlineLevel="0" collapsed="false">
      <c r="A82" s="2" t="s">
        <v>115</v>
      </c>
      <c r="B82" s="2" t="s">
        <v>116</v>
      </c>
      <c r="C82" s="2" t="s">
        <v>136</v>
      </c>
      <c r="D82" s="2" t="s">
        <v>113</v>
      </c>
      <c r="E82" s="2" t="n">
        <v>108859</v>
      </c>
      <c r="F82" s="2" t="n">
        <v>1076</v>
      </c>
      <c r="G82" s="4" t="n">
        <v>4.68691610248119</v>
      </c>
      <c r="H82" s="3" t="n">
        <v>-0.0029190357541232</v>
      </c>
      <c r="I82" s="3" t="n">
        <v>0.0059451589114604</v>
      </c>
      <c r="J82" s="2" t="n">
        <v>-0.490993730797714</v>
      </c>
      <c r="K82" s="4" t="n">
        <v>10.1392475653577</v>
      </c>
      <c r="L82" s="2" t="n">
        <v>-0.472883792167967</v>
      </c>
      <c r="M82" s="2" t="n">
        <v>0.963115743656596</v>
      </c>
      <c r="N82" s="2" t="n">
        <v>-0.0466389432864471</v>
      </c>
      <c r="O82" s="2" t="n">
        <v>0.0949888773746116</v>
      </c>
      <c r="P82" s="4" t="n">
        <f aca="false">H82/I82</f>
        <v>-0.490993730797711</v>
      </c>
      <c r="Q82" s="5" t="n">
        <f aca="false">H82*162</f>
        <v>-0.472883792167958</v>
      </c>
      <c r="R82" s="4" t="n">
        <f aca="false">H82*162/K82</f>
        <v>-0.0466389432864463</v>
      </c>
    </row>
    <row r="83" customFormat="false" ht="15" hidden="false" customHeight="false" outlineLevel="0" collapsed="false">
      <c r="A83" s="2" t="s">
        <v>115</v>
      </c>
      <c r="B83" s="2" t="s">
        <v>123</v>
      </c>
      <c r="C83" s="2" t="s">
        <v>136</v>
      </c>
      <c r="D83" s="2" t="s">
        <v>108</v>
      </c>
      <c r="E83" s="2" t="n">
        <v>106961</v>
      </c>
      <c r="F83" s="2" t="n">
        <v>1017</v>
      </c>
      <c r="G83" s="4" t="n">
        <v>4.83043352249886</v>
      </c>
      <c r="H83" s="3" t="n">
        <v>0.0002405297088905</v>
      </c>
      <c r="I83" s="3" t="n">
        <v>0.0064654773279339</v>
      </c>
      <c r="J83" s="2" t="n">
        <v>0.0372021579677269</v>
      </c>
      <c r="K83" s="4" t="n">
        <v>9.84941927760312</v>
      </c>
      <c r="L83" s="2" t="n">
        <v>0.0389658128402701</v>
      </c>
      <c r="M83" s="2" t="n">
        <v>1.0474073271253</v>
      </c>
      <c r="N83" s="2" t="n">
        <v>0.0039561533266104</v>
      </c>
      <c r="O83" s="2" t="n">
        <v>0.106342038815124</v>
      </c>
      <c r="P83" s="4" t="n">
        <f aca="false">H83/I83</f>
        <v>0.0372021579677186</v>
      </c>
      <c r="Q83" s="5" t="n">
        <f aca="false">H83*162</f>
        <v>0.038965812840261</v>
      </c>
      <c r="R83" s="4" t="n">
        <f aca="false">H83*162/K83</f>
        <v>0.00395615332660947</v>
      </c>
    </row>
    <row r="84" customFormat="false" ht="15" hidden="false" customHeight="false" outlineLevel="0" collapsed="false">
      <c r="A84" s="2" t="s">
        <v>115</v>
      </c>
      <c r="B84" s="2" t="s">
        <v>123</v>
      </c>
      <c r="C84" s="2" t="s">
        <v>136</v>
      </c>
      <c r="D84" s="2" t="s">
        <v>111</v>
      </c>
      <c r="E84" s="2" t="n">
        <v>106961</v>
      </c>
      <c r="F84" s="2" t="n">
        <v>1017</v>
      </c>
      <c r="G84" s="4" t="n">
        <v>4.18061723431905</v>
      </c>
      <c r="H84" s="3" t="n">
        <v>1.7350404847328E-005</v>
      </c>
      <c r="I84" s="3" t="n">
        <v>0.0066902111805951</v>
      </c>
      <c r="J84" s="2" t="n">
        <v>0.0025934016698385</v>
      </c>
      <c r="K84" s="4" t="n">
        <v>9.84941927760312</v>
      </c>
      <c r="L84" s="2" t="n">
        <v>0.0028107655852671</v>
      </c>
      <c r="M84" s="2" t="n">
        <v>1.08381421125641</v>
      </c>
      <c r="N84" s="2" t="n">
        <v>0.0002853737368718</v>
      </c>
      <c r="O84" s="2" t="n">
        <v>0.11003838710785</v>
      </c>
      <c r="P84" s="4" t="n">
        <f aca="false">H84/I84</f>
        <v>0.00259340166983857</v>
      </c>
      <c r="Q84" s="5" t="n">
        <f aca="false">H84*162</f>
        <v>0.00281076558526713</v>
      </c>
      <c r="R84" s="4" t="n">
        <f aca="false">H84*162/K84</f>
        <v>0.000285373736871839</v>
      </c>
    </row>
    <row r="85" customFormat="false" ht="15" hidden="false" customHeight="false" outlineLevel="0" collapsed="false">
      <c r="A85" s="2" t="s">
        <v>115</v>
      </c>
      <c r="B85" s="2" t="s">
        <v>123</v>
      </c>
      <c r="C85" s="2" t="s">
        <v>136</v>
      </c>
      <c r="D85" s="2" t="s">
        <v>113</v>
      </c>
      <c r="E85" s="2" t="n">
        <v>106961</v>
      </c>
      <c r="F85" s="2" t="n">
        <v>1017</v>
      </c>
      <c r="G85" s="4" t="n">
        <v>4.00886304353923</v>
      </c>
      <c r="H85" s="3" t="n">
        <v>-0.003142118961601</v>
      </c>
      <c r="I85" s="3" t="n">
        <v>0.0065853510145051</v>
      </c>
      <c r="J85" s="2" t="n">
        <v>-0.477137658217472</v>
      </c>
      <c r="K85" s="4" t="n">
        <v>9.84941927760312</v>
      </c>
      <c r="L85" s="2" t="n">
        <v>-0.50902327177937</v>
      </c>
      <c r="M85" s="2" t="n">
        <v>1.06682686434984</v>
      </c>
      <c r="N85" s="2" t="n">
        <v>-0.0516805364288686</v>
      </c>
      <c r="O85" s="2" t="n">
        <v>0.108313681678241</v>
      </c>
      <c r="P85" s="4" t="n">
        <f aca="false">H85/I85</f>
        <v>-0.477137658217469</v>
      </c>
      <c r="Q85" s="5" t="n">
        <f aca="false">H85*162</f>
        <v>-0.509023271779362</v>
      </c>
      <c r="R85" s="4" t="n">
        <f aca="false">H85*162/K85</f>
        <v>-0.0516805364288679</v>
      </c>
    </row>
    <row r="86" customFormat="false" ht="15" hidden="false" customHeight="false" outlineLevel="0" collapsed="false">
      <c r="A86" s="2" t="s">
        <v>115</v>
      </c>
      <c r="B86" s="2" t="s">
        <v>120</v>
      </c>
      <c r="C86" s="2" t="s">
        <v>136</v>
      </c>
      <c r="D86" s="2" t="s">
        <v>108</v>
      </c>
      <c r="E86" s="2" t="n">
        <v>24293</v>
      </c>
      <c r="F86" s="2" t="n">
        <v>150</v>
      </c>
      <c r="G86" s="4" t="n">
        <v>4.63598567488577</v>
      </c>
      <c r="H86" s="3" t="n">
        <v>-0.0203668413641026</v>
      </c>
      <c r="I86" s="3" t="n">
        <v>0.0144016383519507</v>
      </c>
      <c r="J86" s="2" t="n">
        <v>-1.41420308345293</v>
      </c>
      <c r="K86" s="4" t="n">
        <v>9.9376938116158</v>
      </c>
      <c r="L86" s="2" t="n">
        <v>-3.29942830098463</v>
      </c>
      <c r="M86" s="2" t="n">
        <v>2.33306541301602</v>
      </c>
      <c r="N86" s="2" t="n">
        <v>-0.332011466999321</v>
      </c>
      <c r="O86" s="2" t="n">
        <v>0.234769299320632</v>
      </c>
      <c r="P86" s="4" t="n">
        <f aca="false">H86/I86</f>
        <v>-1.41420308345293</v>
      </c>
      <c r="Q86" s="5" t="n">
        <f aca="false">H86*162</f>
        <v>-3.29942830098462</v>
      </c>
      <c r="R86" s="4" t="n">
        <f aca="false">H86*162/K86</f>
        <v>-0.33201146699932</v>
      </c>
    </row>
    <row r="87" customFormat="false" ht="15" hidden="false" customHeight="false" outlineLevel="0" collapsed="false">
      <c r="A87" s="2" t="s">
        <v>115</v>
      </c>
      <c r="B87" s="2" t="s">
        <v>120</v>
      </c>
      <c r="C87" s="2" t="s">
        <v>136</v>
      </c>
      <c r="D87" s="2" t="s">
        <v>111</v>
      </c>
      <c r="E87" s="2" t="n">
        <v>24293</v>
      </c>
      <c r="F87" s="2" t="n">
        <v>150</v>
      </c>
      <c r="G87" s="4" t="n">
        <v>4.59045815667065</v>
      </c>
      <c r="H87" s="3" t="n">
        <v>-0.0183939724046929</v>
      </c>
      <c r="I87" s="3" t="n">
        <v>0.0125014245263479</v>
      </c>
      <c r="J87" s="2" t="n">
        <v>-1.47135011421505</v>
      </c>
      <c r="K87" s="4" t="n">
        <v>9.9376938116158</v>
      </c>
      <c r="L87" s="2" t="n">
        <v>-2.97982352956025</v>
      </c>
      <c r="M87" s="2" t="n">
        <v>2.02523077326837</v>
      </c>
      <c r="N87" s="2" t="n">
        <v>-0.299850607801706</v>
      </c>
      <c r="O87" s="2" t="n">
        <v>0.203792832789953</v>
      </c>
      <c r="P87" s="4" t="n">
        <f aca="false">H87/I87</f>
        <v>-1.47135011421506</v>
      </c>
      <c r="Q87" s="5" t="n">
        <f aca="false">H87*162</f>
        <v>-2.97982352956025</v>
      </c>
      <c r="R87" s="4" t="n">
        <f aca="false">H87*162/K87</f>
        <v>-0.299850607801706</v>
      </c>
    </row>
    <row r="88" customFormat="false" ht="15" hidden="false" customHeight="false" outlineLevel="0" collapsed="false">
      <c r="A88" s="2" t="s">
        <v>115</v>
      </c>
      <c r="B88" s="2" t="s">
        <v>120</v>
      </c>
      <c r="C88" s="2" t="s">
        <v>136</v>
      </c>
      <c r="D88" s="2" t="s">
        <v>113</v>
      </c>
      <c r="E88" s="2" t="n">
        <v>24293</v>
      </c>
      <c r="F88" s="2" t="n">
        <v>150</v>
      </c>
      <c r="G88" s="4" t="n">
        <v>4.42794220557362</v>
      </c>
      <c r="H88" s="3" t="n">
        <v>-0.0047368830915585</v>
      </c>
      <c r="I88" s="3" t="n">
        <v>0.0122167406287306</v>
      </c>
      <c r="J88" s="2" t="n">
        <v>-0.387737059786523</v>
      </c>
      <c r="K88" s="4" t="n">
        <v>9.9376938116158</v>
      </c>
      <c r="L88" s="2" t="n">
        <v>-0.767375060832491</v>
      </c>
      <c r="M88" s="2" t="n">
        <v>1.97911198185437</v>
      </c>
      <c r="N88" s="2" t="n">
        <v>-0.0772186259085116</v>
      </c>
      <c r="O88" s="2" t="n">
        <v>0.199152038629029</v>
      </c>
      <c r="P88" s="4" t="n">
        <f aca="false">H88/I88</f>
        <v>-0.387737059786518</v>
      </c>
      <c r="Q88" s="5" t="n">
        <f aca="false">H88*162</f>
        <v>-0.767375060832477</v>
      </c>
      <c r="R88" s="4" t="n">
        <f aca="false">H88*162/K88</f>
        <v>-0.0772186259085102</v>
      </c>
    </row>
    <row r="89" customFormat="false" ht="15" hidden="false" customHeight="false" outlineLevel="0" collapsed="false">
      <c r="A89" s="2" t="s">
        <v>121</v>
      </c>
      <c r="B89" s="2" t="s">
        <v>131</v>
      </c>
      <c r="C89" s="2" t="s">
        <v>136</v>
      </c>
      <c r="D89" s="2" t="s">
        <v>108</v>
      </c>
      <c r="E89" s="2" t="n">
        <v>9860</v>
      </c>
      <c r="F89" s="2" t="n">
        <v>64</v>
      </c>
      <c r="G89" s="4" t="n">
        <v>4.40030425963489</v>
      </c>
      <c r="H89" s="3" t="n">
        <v>-0.0067549504148724</v>
      </c>
      <c r="I89" s="3" t="n">
        <v>0.0233006785161712</v>
      </c>
      <c r="J89" s="2" t="n">
        <v>-0.28990359272947</v>
      </c>
      <c r="K89" s="4" t="n">
        <v>10.3554149112976</v>
      </c>
      <c r="L89" s="2" t="n">
        <v>-1.09430196720933</v>
      </c>
      <c r="M89" s="2" t="n">
        <v>3.77470991961974</v>
      </c>
      <c r="N89" s="2" t="n">
        <v>-0.105674371967024</v>
      </c>
      <c r="O89" s="2" t="n">
        <v>0.364515565233565</v>
      </c>
      <c r="P89" s="4" t="n">
        <f aca="false">H89/I89</f>
        <v>-0.28990359272947</v>
      </c>
      <c r="Q89" s="5" t="n">
        <f aca="false">H89*162</f>
        <v>-1.09430196720933</v>
      </c>
      <c r="R89" s="4" t="n">
        <f aca="false">H89*162/K89</f>
        <v>-0.105674371967024</v>
      </c>
    </row>
    <row r="90" customFormat="false" ht="15" hidden="false" customHeight="false" outlineLevel="0" collapsed="false">
      <c r="A90" s="2" t="s">
        <v>121</v>
      </c>
      <c r="B90" s="2" t="s">
        <v>131</v>
      </c>
      <c r="C90" s="2" t="s">
        <v>136</v>
      </c>
      <c r="D90" s="2" t="s">
        <v>111</v>
      </c>
      <c r="E90" s="2" t="n">
        <v>9860</v>
      </c>
      <c r="F90" s="2" t="n">
        <v>64</v>
      </c>
      <c r="G90" s="4" t="n">
        <v>4.06399594320487</v>
      </c>
      <c r="H90" s="3" t="n">
        <v>0.0186941408852498</v>
      </c>
      <c r="I90" s="3" t="n">
        <v>0.0190506361178274</v>
      </c>
      <c r="J90" s="2" t="n">
        <v>0.981286964363147</v>
      </c>
      <c r="K90" s="4" t="n">
        <v>10.3554149112976</v>
      </c>
      <c r="L90" s="2" t="n">
        <v>3.02845082341047</v>
      </c>
      <c r="M90" s="2" t="n">
        <v>3.08620305108804</v>
      </c>
      <c r="N90" s="2" t="n">
        <v>0.292450939856255</v>
      </c>
      <c r="O90" s="2" t="n">
        <v>0.298027947457811</v>
      </c>
      <c r="P90" s="4" t="n">
        <f aca="false">H90/I90</f>
        <v>0.981286964363148</v>
      </c>
      <c r="Q90" s="5" t="n">
        <f aca="false">H90*162</f>
        <v>3.02845082341047</v>
      </c>
      <c r="R90" s="4" t="n">
        <f aca="false">H90*162/K90</f>
        <v>0.292450939856255</v>
      </c>
    </row>
    <row r="91" customFormat="false" ht="15" hidden="false" customHeight="false" outlineLevel="0" collapsed="false">
      <c r="A91" s="2" t="s">
        <v>121</v>
      </c>
      <c r="B91" s="2" t="s">
        <v>131</v>
      </c>
      <c r="C91" s="2" t="s">
        <v>136</v>
      </c>
      <c r="D91" s="2" t="s">
        <v>113</v>
      </c>
      <c r="E91" s="2" t="n">
        <v>9860</v>
      </c>
      <c r="F91" s="2" t="n">
        <v>64</v>
      </c>
      <c r="G91" s="4" t="n">
        <v>3.976369168357</v>
      </c>
      <c r="H91" s="3" t="n">
        <v>-0.0449346999283496</v>
      </c>
      <c r="I91" s="3" t="n">
        <v>0.0177192730751573</v>
      </c>
      <c r="J91" s="2" t="n">
        <v>-2.53592231113299</v>
      </c>
      <c r="K91" s="4" t="n">
        <v>10.3554149112976</v>
      </c>
      <c r="L91" s="2" t="n">
        <v>-7.27942138839264</v>
      </c>
      <c r="M91" s="2" t="n">
        <v>2.8705222381755</v>
      </c>
      <c r="N91" s="2" t="n">
        <v>-0.702957964576667</v>
      </c>
      <c r="O91" s="2" t="n">
        <v>0.277200118272788</v>
      </c>
      <c r="P91" s="4" t="n">
        <f aca="false">H91/I91</f>
        <v>-2.535922311133</v>
      </c>
      <c r="Q91" s="5" t="n">
        <f aca="false">H91*162</f>
        <v>-7.27942138839264</v>
      </c>
      <c r="R91" s="4" t="n">
        <f aca="false">H91*162/K91</f>
        <v>-0.702957964576666</v>
      </c>
    </row>
    <row r="92" customFormat="false" ht="15" hidden="false" customHeight="false" outlineLevel="0" collapsed="false">
      <c r="A92" s="2" t="s">
        <v>121</v>
      </c>
      <c r="B92" s="2" t="s">
        <v>132</v>
      </c>
      <c r="C92" s="2" t="s">
        <v>136</v>
      </c>
      <c r="D92" s="2" t="s">
        <v>108</v>
      </c>
      <c r="E92" s="2" t="n">
        <v>24620</v>
      </c>
      <c r="F92" s="2" t="n">
        <v>160</v>
      </c>
      <c r="G92" s="4" t="n">
        <v>4.50467099918765</v>
      </c>
      <c r="H92" s="3" t="n">
        <v>0.007963332233704</v>
      </c>
      <c r="I92" s="3" t="n">
        <v>0.0154673447859977</v>
      </c>
      <c r="J92" s="2" t="n">
        <v>0.514848045600761</v>
      </c>
      <c r="K92" s="4" t="n">
        <v>10.4712070676135</v>
      </c>
      <c r="L92" s="2" t="n">
        <v>1.29005982186005</v>
      </c>
      <c r="M92" s="2" t="n">
        <v>2.50570985533163</v>
      </c>
      <c r="N92" s="2" t="n">
        <v>0.123200679112735</v>
      </c>
      <c r="O92" s="2" t="n">
        <v>0.239295225388252</v>
      </c>
      <c r="P92" s="4" t="n">
        <f aca="false">H92/I92</f>
        <v>0.514848045600759</v>
      </c>
      <c r="Q92" s="5" t="n">
        <f aca="false">H92*162</f>
        <v>1.29005982186005</v>
      </c>
      <c r="R92" s="4" t="n">
        <f aca="false">H92*162/K92</f>
        <v>0.123200679112735</v>
      </c>
    </row>
    <row r="93" customFormat="false" ht="15" hidden="false" customHeight="false" outlineLevel="0" collapsed="false">
      <c r="A93" s="2" t="s">
        <v>121</v>
      </c>
      <c r="B93" s="2" t="s">
        <v>132</v>
      </c>
      <c r="C93" s="2" t="s">
        <v>136</v>
      </c>
      <c r="D93" s="2" t="s">
        <v>111</v>
      </c>
      <c r="E93" s="2" t="n">
        <v>24620</v>
      </c>
      <c r="F93" s="2" t="n">
        <v>160</v>
      </c>
      <c r="G93" s="4" t="n">
        <v>4.11125101543461</v>
      </c>
      <c r="H93" s="3" t="n">
        <v>0.0109035484837267</v>
      </c>
      <c r="I93" s="3" t="n">
        <v>0.0156419098016482</v>
      </c>
      <c r="J93" s="2" t="n">
        <v>0.697072711835848</v>
      </c>
      <c r="K93" s="4" t="n">
        <v>10.4712070676135</v>
      </c>
      <c r="L93" s="2" t="n">
        <v>1.76637485436373</v>
      </c>
      <c r="M93" s="2" t="n">
        <v>2.53398938786702</v>
      </c>
      <c r="N93" s="2" t="n">
        <v>0.168688752209568</v>
      </c>
      <c r="O93" s="2" t="n">
        <v>0.241995920002807</v>
      </c>
      <c r="P93" s="4" t="n">
        <f aca="false">H93/I93</f>
        <v>0.697072711835852</v>
      </c>
      <c r="Q93" s="5" t="n">
        <f aca="false">H93*162</f>
        <v>1.76637485436373</v>
      </c>
      <c r="R93" s="4" t="n">
        <f aca="false">H93*162/K93</f>
        <v>0.168688752209568</v>
      </c>
    </row>
    <row r="94" customFormat="false" ht="15" hidden="false" customHeight="false" outlineLevel="0" collapsed="false">
      <c r="A94" s="2" t="s">
        <v>121</v>
      </c>
      <c r="B94" s="2" t="s">
        <v>132</v>
      </c>
      <c r="C94" s="2" t="s">
        <v>136</v>
      </c>
      <c r="D94" s="2" t="s">
        <v>113</v>
      </c>
      <c r="E94" s="2" t="n">
        <v>24620</v>
      </c>
      <c r="F94" s="2" t="n">
        <v>160</v>
      </c>
      <c r="G94" s="4" t="n">
        <v>4.00264012997563</v>
      </c>
      <c r="H94" s="3" t="n">
        <v>-0.0135316527755223</v>
      </c>
      <c r="I94" s="3" t="n">
        <v>0.0157807120278971</v>
      </c>
      <c r="J94" s="2" t="n">
        <v>-0.85748049591179</v>
      </c>
      <c r="K94" s="4" t="n">
        <v>10.4712070676135</v>
      </c>
      <c r="L94" s="2" t="n">
        <v>-2.19212774963462</v>
      </c>
      <c r="M94" s="2" t="n">
        <v>2.55647534851933</v>
      </c>
      <c r="N94" s="2" t="n">
        <v>-0.209348142528351</v>
      </c>
      <c r="O94" s="2" t="n">
        <v>0.244143328654657</v>
      </c>
      <c r="P94" s="4" t="n">
        <f aca="false">H94/I94</f>
        <v>-0.857480495911787</v>
      </c>
      <c r="Q94" s="5" t="n">
        <f aca="false">H94*162</f>
        <v>-2.19212774963461</v>
      </c>
      <c r="R94" s="4" t="n">
        <f aca="false">H94*162/K94</f>
        <v>-0.20934814252835</v>
      </c>
    </row>
    <row r="95" customFormat="false" ht="15" hidden="false" customHeight="false" outlineLevel="0" collapsed="false">
      <c r="A95" s="2" t="s">
        <v>121</v>
      </c>
      <c r="B95" s="2" t="s">
        <v>133</v>
      </c>
      <c r="C95" s="2" t="s">
        <v>136</v>
      </c>
      <c r="D95" s="2" t="s">
        <v>108</v>
      </c>
      <c r="E95" s="2" t="n">
        <v>24752</v>
      </c>
      <c r="F95" s="2" t="n">
        <v>160</v>
      </c>
      <c r="G95" s="4" t="n">
        <v>4.71238687782805</v>
      </c>
      <c r="H95" s="3" t="n">
        <v>-0.0097409933903184</v>
      </c>
      <c r="I95" s="3" t="n">
        <v>0.0139157522026957</v>
      </c>
      <c r="J95" s="2" t="n">
        <v>-0.699997617694819</v>
      </c>
      <c r="K95" s="4" t="n">
        <v>9.78293649377019</v>
      </c>
      <c r="L95" s="2" t="n">
        <v>-1.57804092923159</v>
      </c>
      <c r="M95" s="2" t="n">
        <v>2.25435185683671</v>
      </c>
      <c r="N95" s="2" t="n">
        <v>-0.161305445480147</v>
      </c>
      <c r="O95" s="2" t="n">
        <v>0.230437134931039</v>
      </c>
      <c r="P95" s="4" t="n">
        <f aca="false">H95/I95</f>
        <v>-0.699997617694818</v>
      </c>
      <c r="Q95" s="5" t="n">
        <f aca="false">H95*162</f>
        <v>-1.57804092923158</v>
      </c>
      <c r="R95" s="4" t="n">
        <f aca="false">H95*162/K95</f>
        <v>-0.161305445480146</v>
      </c>
    </row>
    <row r="96" customFormat="false" ht="15" hidden="false" customHeight="false" outlineLevel="0" collapsed="false">
      <c r="A96" s="2" t="s">
        <v>121</v>
      </c>
      <c r="B96" s="2" t="s">
        <v>133</v>
      </c>
      <c r="C96" s="2" t="s">
        <v>136</v>
      </c>
      <c r="D96" s="2" t="s">
        <v>111</v>
      </c>
      <c r="E96" s="2" t="n">
        <v>24752</v>
      </c>
      <c r="F96" s="2" t="n">
        <v>160</v>
      </c>
      <c r="G96" s="4" t="n">
        <v>4.10330478345184</v>
      </c>
      <c r="H96" s="3" t="n">
        <v>-0.0114061851986361</v>
      </c>
      <c r="I96" s="3" t="n">
        <v>0.0147642977453359</v>
      </c>
      <c r="J96" s="2" t="n">
        <v>-0.772551827074836</v>
      </c>
      <c r="K96" s="4" t="n">
        <v>9.78293649377019</v>
      </c>
      <c r="L96" s="2" t="n">
        <v>-1.84780200217906</v>
      </c>
      <c r="M96" s="2" t="n">
        <v>2.39181623474443</v>
      </c>
      <c r="N96" s="2" t="n">
        <v>-0.188880097847487</v>
      </c>
      <c r="O96" s="2" t="n">
        <v>0.244488578277856</v>
      </c>
      <c r="P96" s="4" t="n">
        <f aca="false">H96/I96</f>
        <v>-0.772551827074834</v>
      </c>
      <c r="Q96" s="5" t="n">
        <f aca="false">H96*162</f>
        <v>-1.84780200217905</v>
      </c>
      <c r="R96" s="4" t="n">
        <f aca="false">H96*162/K96</f>
        <v>-0.188880097847485</v>
      </c>
    </row>
    <row r="97" customFormat="false" ht="15" hidden="false" customHeight="false" outlineLevel="0" collapsed="false">
      <c r="A97" s="2" t="s">
        <v>121</v>
      </c>
      <c r="B97" s="2" t="s">
        <v>133</v>
      </c>
      <c r="C97" s="2" t="s">
        <v>136</v>
      </c>
      <c r="D97" s="2" t="s">
        <v>113</v>
      </c>
      <c r="E97" s="2" t="n">
        <v>24752</v>
      </c>
      <c r="F97" s="2" t="n">
        <v>160</v>
      </c>
      <c r="G97" s="4" t="n">
        <v>4.04322882999354</v>
      </c>
      <c r="H97" s="3" t="n">
        <v>0.0109549424671516</v>
      </c>
      <c r="I97" s="3" t="n">
        <v>0.0134855881227233</v>
      </c>
      <c r="J97" s="2" t="n">
        <v>0.812344435219137</v>
      </c>
      <c r="K97" s="4" t="n">
        <v>9.78293649377019</v>
      </c>
      <c r="L97" s="2" t="n">
        <v>1.77470067967856</v>
      </c>
      <c r="M97" s="2" t="n">
        <v>2.18466527588118</v>
      </c>
      <c r="N97" s="2" t="n">
        <v>0.181407768598794</v>
      </c>
      <c r="O97" s="2" t="n">
        <v>0.223313856455307</v>
      </c>
      <c r="P97" s="4" t="n">
        <f aca="false">H97/I97</f>
        <v>0.81234443521914</v>
      </c>
      <c r="Q97" s="5" t="n">
        <f aca="false">H97*162</f>
        <v>1.77470067967856</v>
      </c>
      <c r="R97" s="4" t="n">
        <f aca="false">H97*162/K97</f>
        <v>0.181407768598794</v>
      </c>
    </row>
    <row r="98" customFormat="false" ht="15" hidden="false" customHeight="false" outlineLevel="0" collapsed="false">
      <c r="A98" s="2" t="s">
        <v>121</v>
      </c>
      <c r="B98" s="2" t="s">
        <v>134</v>
      </c>
      <c r="C98" s="2" t="s">
        <v>136</v>
      </c>
      <c r="D98" s="2" t="s">
        <v>108</v>
      </c>
      <c r="E98" s="2" t="n">
        <v>24593</v>
      </c>
      <c r="F98" s="2" t="n">
        <v>160</v>
      </c>
      <c r="G98" s="4" t="n">
        <v>4.70255763835238</v>
      </c>
      <c r="H98" s="3" t="n">
        <v>0.0191988330421476</v>
      </c>
      <c r="I98" s="3" t="n">
        <v>0.0151187869071651</v>
      </c>
      <c r="J98" s="2" t="n">
        <v>1.26986597271564</v>
      </c>
      <c r="K98" s="4" t="n">
        <v>9.94136521116692</v>
      </c>
      <c r="L98" s="2" t="n">
        <v>3.11021095282792</v>
      </c>
      <c r="M98" s="2" t="n">
        <v>2.44924347896075</v>
      </c>
      <c r="N98" s="2" t="n">
        <v>0.31285551700025</v>
      </c>
      <c r="O98" s="2" t="n">
        <v>0.246368926896435</v>
      </c>
      <c r="P98" s="4" t="n">
        <f aca="false">H98/I98</f>
        <v>1.26986597271563</v>
      </c>
      <c r="Q98" s="5" t="n">
        <f aca="false">H98*162</f>
        <v>3.11021095282791</v>
      </c>
      <c r="R98" s="4" t="n">
        <f aca="false">H98*162/K98</f>
        <v>0.312855517000249</v>
      </c>
    </row>
    <row r="99" customFormat="false" ht="15" hidden="false" customHeight="false" outlineLevel="0" collapsed="false">
      <c r="A99" s="2" t="s">
        <v>121</v>
      </c>
      <c r="B99" s="2" t="s">
        <v>134</v>
      </c>
      <c r="C99" s="2" t="s">
        <v>136</v>
      </c>
      <c r="D99" s="2" t="s">
        <v>111</v>
      </c>
      <c r="E99" s="2" t="n">
        <v>24593</v>
      </c>
      <c r="F99" s="2" t="n">
        <v>160</v>
      </c>
      <c r="G99" s="4" t="n">
        <v>4.00756312771927</v>
      </c>
      <c r="H99" s="3" t="n">
        <v>0.0248936779054878</v>
      </c>
      <c r="I99" s="3" t="n">
        <v>0.0117296992429761</v>
      </c>
      <c r="J99" s="2" t="n">
        <v>2.12227759551418</v>
      </c>
      <c r="K99" s="4" t="n">
        <v>9.94136521116692</v>
      </c>
      <c r="L99" s="2" t="n">
        <v>4.03277582068904</v>
      </c>
      <c r="M99" s="2" t="n">
        <v>1.90021127736214</v>
      </c>
      <c r="N99" s="2" t="n">
        <v>0.405656138269531</v>
      </c>
      <c r="O99" s="2" t="n">
        <v>0.19114188413757</v>
      </c>
      <c r="P99" s="4" t="n">
        <f aca="false">H99/I99</f>
        <v>2.12227759551418</v>
      </c>
      <c r="Q99" s="5" t="n">
        <f aca="false">H99*162</f>
        <v>4.03277582068902</v>
      </c>
      <c r="R99" s="4" t="n">
        <f aca="false">H99*162/K99</f>
        <v>0.40565613826953</v>
      </c>
    </row>
    <row r="100" customFormat="false" ht="15" hidden="false" customHeight="false" outlineLevel="0" collapsed="false">
      <c r="A100" s="2" t="s">
        <v>121</v>
      </c>
      <c r="B100" s="2" t="s">
        <v>134</v>
      </c>
      <c r="C100" s="2" t="s">
        <v>136</v>
      </c>
      <c r="D100" s="2" t="s">
        <v>113</v>
      </c>
      <c r="E100" s="2" t="n">
        <v>24593</v>
      </c>
      <c r="F100" s="2" t="n">
        <v>160</v>
      </c>
      <c r="G100" s="4" t="n">
        <v>4.08486154596837</v>
      </c>
      <c r="H100" s="3" t="n">
        <v>-0.0295249416585386</v>
      </c>
      <c r="I100" s="3" t="n">
        <v>0.0116899127744966</v>
      </c>
      <c r="J100" s="2" t="n">
        <v>-2.52567681453978</v>
      </c>
      <c r="K100" s="4" t="n">
        <v>9.94136521116692</v>
      </c>
      <c r="L100" s="2" t="n">
        <v>-4.78304054868326</v>
      </c>
      <c r="M100" s="2" t="n">
        <v>1.89376586946846</v>
      </c>
      <c r="N100" s="2" t="n">
        <v>-0.481125121860584</v>
      </c>
      <c r="O100" s="2" t="n">
        <v>0.190493541806636</v>
      </c>
      <c r="P100" s="4" t="n">
        <f aca="false">H100/I100</f>
        <v>-2.52567681453979</v>
      </c>
      <c r="Q100" s="5" t="n">
        <f aca="false">H100*162</f>
        <v>-4.78304054868325</v>
      </c>
      <c r="R100" s="4" t="n">
        <f aca="false">H100*162/K100</f>
        <v>-0.481125121860584</v>
      </c>
    </row>
    <row r="101" customFormat="false" ht="15" hidden="false" customHeight="false" outlineLevel="0" collapsed="false">
      <c r="A101" s="2" t="s">
        <v>121</v>
      </c>
      <c r="B101" s="2" t="s">
        <v>135</v>
      </c>
      <c r="C101" s="2" t="s">
        <v>136</v>
      </c>
      <c r="D101" s="2" t="s">
        <v>108</v>
      </c>
      <c r="E101" s="2" t="n">
        <v>31922</v>
      </c>
      <c r="F101" s="2" t="n">
        <v>198</v>
      </c>
      <c r="G101" s="4" t="n">
        <v>4.91986717624209</v>
      </c>
      <c r="H101" s="3" t="n">
        <v>-0.0052875522285857</v>
      </c>
      <c r="I101" s="3" t="n">
        <v>0.010677047962854</v>
      </c>
      <c r="J101" s="2" t="n">
        <v>-0.495226044406785</v>
      </c>
      <c r="K101" s="4" t="n">
        <v>9.47588941903598</v>
      </c>
      <c r="L101" s="2" t="n">
        <v>-0.85658346103089</v>
      </c>
      <c r="M101" s="2" t="n">
        <v>1.72968176998236</v>
      </c>
      <c r="N101" s="2" t="n">
        <v>-0.0903961014266494</v>
      </c>
      <c r="O101" s="2" t="n">
        <v>0.182535031118834</v>
      </c>
      <c r="P101" s="4" t="n">
        <f aca="false">H101/I101</f>
        <v>-0.495226044406784</v>
      </c>
      <c r="Q101" s="5" t="n">
        <f aca="false">H101*162</f>
        <v>-0.856583461030883</v>
      </c>
      <c r="R101" s="4" t="n">
        <f aca="false">H101*162/K101</f>
        <v>-0.0903961014266487</v>
      </c>
    </row>
    <row r="102" customFormat="false" ht="15" hidden="false" customHeight="false" outlineLevel="0" collapsed="false">
      <c r="A102" s="2" t="s">
        <v>121</v>
      </c>
      <c r="B102" s="2" t="s">
        <v>135</v>
      </c>
      <c r="C102" s="2" t="s">
        <v>136</v>
      </c>
      <c r="D102" s="2" t="s">
        <v>111</v>
      </c>
      <c r="E102" s="2" t="n">
        <v>31922</v>
      </c>
      <c r="F102" s="2" t="n">
        <v>198</v>
      </c>
      <c r="G102" s="4" t="n">
        <v>4.12787419334628</v>
      </c>
      <c r="H102" s="3" t="n">
        <v>-0.0001586600562584</v>
      </c>
      <c r="I102" s="3" t="n">
        <v>0.0119916057375522</v>
      </c>
      <c r="J102" s="2" t="n">
        <v>-0.0132309266774518</v>
      </c>
      <c r="K102" s="4" t="n">
        <v>9.47588941903598</v>
      </c>
      <c r="L102" s="2" t="n">
        <v>-0.0257029291138713</v>
      </c>
      <c r="M102" s="2" t="n">
        <v>1.94264012948347</v>
      </c>
      <c r="N102" s="2" t="n">
        <v>-0.0027124555782845</v>
      </c>
      <c r="O102" s="2" t="n">
        <v>0.205008737816308</v>
      </c>
      <c r="P102" s="4" t="n">
        <f aca="false">H102/I102</f>
        <v>-0.0132309266774465</v>
      </c>
      <c r="Q102" s="5" t="n">
        <f aca="false">H102*162</f>
        <v>-0.0257029291138608</v>
      </c>
      <c r="R102" s="4" t="n">
        <f aca="false">H102*162/K102</f>
        <v>-0.0027124555782834</v>
      </c>
    </row>
    <row r="103" customFormat="false" ht="15" hidden="false" customHeight="false" outlineLevel="0" collapsed="false">
      <c r="A103" s="2" t="s">
        <v>121</v>
      </c>
      <c r="B103" s="2" t="s">
        <v>135</v>
      </c>
      <c r="C103" s="2" t="s">
        <v>136</v>
      </c>
      <c r="D103" s="2" t="s">
        <v>113</v>
      </c>
      <c r="E103" s="2" t="n">
        <v>31922</v>
      </c>
      <c r="F103" s="2" t="n">
        <v>198</v>
      </c>
      <c r="G103" s="4" t="n">
        <v>4.08354739677965</v>
      </c>
      <c r="H103" s="3" t="n">
        <v>0.0044879840521589</v>
      </c>
      <c r="I103" s="3" t="n">
        <v>0.0112270611466074</v>
      </c>
      <c r="J103" s="2" t="n">
        <v>0.399747003561579</v>
      </c>
      <c r="K103" s="4" t="n">
        <v>9.47588941903598</v>
      </c>
      <c r="L103" s="2" t="n">
        <v>0.727053416449752</v>
      </c>
      <c r="M103" s="2" t="n">
        <v>1.81878390575041</v>
      </c>
      <c r="N103" s="2" t="n">
        <v>0.0767266674713599</v>
      </c>
      <c r="O103" s="2" t="n">
        <v>0.191938067797275</v>
      </c>
      <c r="P103" s="4" t="n">
        <f aca="false">H103/I103</f>
        <v>0.399747003561576</v>
      </c>
      <c r="Q103" s="5" t="n">
        <f aca="false">H103*162</f>
        <v>0.727053416449742</v>
      </c>
      <c r="R103" s="4" t="n">
        <f aca="false">H103*162/K103</f>
        <v>0.0767266674713589</v>
      </c>
    </row>
    <row r="104" customFormat="false" ht="15" hidden="false" customHeight="false" outlineLevel="0" collapsed="false">
      <c r="A104" s="2" t="s">
        <v>121</v>
      </c>
      <c r="B104" s="2" t="s">
        <v>122</v>
      </c>
      <c r="C104" s="2" t="s">
        <v>136</v>
      </c>
      <c r="D104" s="2" t="s">
        <v>108</v>
      </c>
      <c r="E104" s="2" t="n">
        <v>39610</v>
      </c>
      <c r="F104" s="2" t="n">
        <v>246</v>
      </c>
      <c r="G104" s="4" t="n">
        <v>4.95766220651351</v>
      </c>
      <c r="H104" s="3" t="n">
        <v>0.0073102211371789</v>
      </c>
      <c r="I104" s="3" t="n">
        <v>0.0104759516799006</v>
      </c>
      <c r="J104" s="2" t="n">
        <v>0.697809741830374</v>
      </c>
      <c r="K104" s="4" t="n">
        <v>9.61064213257066</v>
      </c>
      <c r="L104" s="2" t="n">
        <v>1.18425582422299</v>
      </c>
      <c r="M104" s="2" t="n">
        <v>1.6971041721439</v>
      </c>
      <c r="N104" s="2" t="n">
        <v>0.123223381735287</v>
      </c>
      <c r="O104" s="2" t="n">
        <v>0.176585929299395</v>
      </c>
      <c r="P104" s="4" t="n">
        <f aca="false">H104/I104</f>
        <v>0.697809741830373</v>
      </c>
      <c r="Q104" s="5" t="n">
        <f aca="false">H104*162</f>
        <v>1.18425582422298</v>
      </c>
      <c r="R104" s="4" t="n">
        <f aca="false">H104*162/K104</f>
        <v>0.123223381735286</v>
      </c>
    </row>
    <row r="105" customFormat="false" ht="15" hidden="false" customHeight="false" outlineLevel="0" collapsed="false">
      <c r="A105" s="2" t="s">
        <v>121</v>
      </c>
      <c r="B105" s="2" t="s">
        <v>122</v>
      </c>
      <c r="C105" s="2" t="s">
        <v>136</v>
      </c>
      <c r="D105" s="2" t="s">
        <v>111</v>
      </c>
      <c r="E105" s="2" t="n">
        <v>39610</v>
      </c>
      <c r="F105" s="2" t="n">
        <v>246</v>
      </c>
      <c r="G105" s="4" t="n">
        <v>4.20770007573845</v>
      </c>
      <c r="H105" s="3" t="n">
        <v>0.0135551903707447</v>
      </c>
      <c r="I105" s="3" t="n">
        <v>0.0097294077296017</v>
      </c>
      <c r="J105" s="2" t="n">
        <v>1.39321845146884</v>
      </c>
      <c r="K105" s="4" t="n">
        <v>9.61064213257066</v>
      </c>
      <c r="L105" s="2" t="n">
        <v>2.19594084006065</v>
      </c>
      <c r="M105" s="2" t="n">
        <v>1.57616405219548</v>
      </c>
      <c r="N105" s="2" t="n">
        <v>0.228490543063565</v>
      </c>
      <c r="O105" s="2" t="n">
        <v>0.164001950177068</v>
      </c>
      <c r="P105" s="4" t="n">
        <f aca="false">H105/I105</f>
        <v>1.39321845146885</v>
      </c>
      <c r="Q105" s="5" t="n">
        <f aca="false">H105*162</f>
        <v>2.19594084006064</v>
      </c>
      <c r="R105" s="4" t="n">
        <f aca="false">H105*162/K105</f>
        <v>0.228490543063564</v>
      </c>
    </row>
    <row r="106" customFormat="false" ht="15" hidden="false" customHeight="false" outlineLevel="0" collapsed="false">
      <c r="A106" s="2" t="s">
        <v>121</v>
      </c>
      <c r="B106" s="2" t="s">
        <v>122</v>
      </c>
      <c r="C106" s="2" t="s">
        <v>136</v>
      </c>
      <c r="D106" s="2" t="s">
        <v>113</v>
      </c>
      <c r="E106" s="2" t="n">
        <v>39610</v>
      </c>
      <c r="F106" s="2" t="n">
        <v>246</v>
      </c>
      <c r="G106" s="4" t="n">
        <v>4.37018429689472</v>
      </c>
      <c r="H106" s="3" t="n">
        <v>-0.0139527673825341</v>
      </c>
      <c r="I106" s="3" t="n">
        <v>0.0092191123966963</v>
      </c>
      <c r="J106" s="2" t="n">
        <v>-1.5134610342243</v>
      </c>
      <c r="K106" s="4" t="n">
        <v>9.61064213257066</v>
      </c>
      <c r="L106" s="2" t="n">
        <v>-2.26034831597053</v>
      </c>
      <c r="M106" s="2" t="n">
        <v>1.49349620826481</v>
      </c>
      <c r="N106" s="2" t="n">
        <v>-0.235192225950248</v>
      </c>
      <c r="O106" s="2" t="n">
        <v>0.155400251894025</v>
      </c>
      <c r="P106" s="4" t="n">
        <f aca="false">H106/I106</f>
        <v>-1.51346103422431</v>
      </c>
      <c r="Q106" s="5" t="n">
        <f aca="false">H106*162</f>
        <v>-2.26034831597052</v>
      </c>
      <c r="R106" s="4" t="n">
        <f aca="false">H106*162/K106</f>
        <v>-0.235192225950247</v>
      </c>
    </row>
    <row r="107" customFormat="false" ht="15" hidden="false" customHeight="false" outlineLevel="0" collapsed="false">
      <c r="A107" s="2" t="s">
        <v>121</v>
      </c>
      <c r="B107" s="2" t="s">
        <v>124</v>
      </c>
      <c r="C107" s="2" t="s">
        <v>136</v>
      </c>
      <c r="D107" s="2" t="s">
        <v>108</v>
      </c>
      <c r="E107" s="2" t="n">
        <v>40674</v>
      </c>
      <c r="F107" s="2" t="n">
        <v>260</v>
      </c>
      <c r="G107" s="4" t="n">
        <v>4.97981511530708</v>
      </c>
      <c r="H107" s="3" t="n">
        <v>-0.0019829244756222</v>
      </c>
      <c r="I107" s="3" t="n">
        <v>0.0099914832572388</v>
      </c>
      <c r="J107" s="2" t="n">
        <v>-0.198461472092811</v>
      </c>
      <c r="K107" s="4" t="n">
        <v>9.77334612684912</v>
      </c>
      <c r="L107" s="2" t="n">
        <v>-0.321233765050811</v>
      </c>
      <c r="M107" s="2" t="n">
        <v>1.61862028767269</v>
      </c>
      <c r="N107" s="2" t="n">
        <v>-0.0328683503972426</v>
      </c>
      <c r="O107" s="2" t="n">
        <v>0.16561577444045</v>
      </c>
      <c r="P107" s="4" t="n">
        <f aca="false">H107/I107</f>
        <v>-0.198461472092802</v>
      </c>
      <c r="Q107" s="5" t="n">
        <f aca="false">H107*162</f>
        <v>-0.321233765050796</v>
      </c>
      <c r="R107" s="4" t="n">
        <f aca="false">H107*162/K107</f>
        <v>-0.0328683503972411</v>
      </c>
    </row>
    <row r="108" customFormat="false" ht="15" hidden="false" customHeight="false" outlineLevel="0" collapsed="false">
      <c r="A108" s="2" t="s">
        <v>121</v>
      </c>
      <c r="B108" s="2" t="s">
        <v>124</v>
      </c>
      <c r="C108" s="2" t="s">
        <v>136</v>
      </c>
      <c r="D108" s="2" t="s">
        <v>111</v>
      </c>
      <c r="E108" s="2" t="n">
        <v>40674</v>
      </c>
      <c r="F108" s="2" t="n">
        <v>260</v>
      </c>
      <c r="G108" s="4" t="n">
        <v>4.4245218075429</v>
      </c>
      <c r="H108" s="3" t="n">
        <v>-0.0045695962836154</v>
      </c>
      <c r="I108" s="3" t="n">
        <v>0.0100038321692198</v>
      </c>
      <c r="J108" s="2" t="n">
        <v>-0.456784580780486</v>
      </c>
      <c r="K108" s="4" t="n">
        <v>9.77334612684912</v>
      </c>
      <c r="L108" s="2" t="n">
        <v>-0.740274597945698</v>
      </c>
      <c r="M108" s="2" t="n">
        <v>1.62062081141361</v>
      </c>
      <c r="N108" s="2" t="n">
        <v>-0.0757442321532061</v>
      </c>
      <c r="O108" s="2" t="n">
        <v>0.165820466233308</v>
      </c>
      <c r="P108" s="4" t="n">
        <f aca="false">H108/I108</f>
        <v>-0.456784580780485</v>
      </c>
      <c r="Q108" s="5" t="n">
        <f aca="false">H108*162</f>
        <v>-0.740274597945695</v>
      </c>
      <c r="R108" s="4" t="n">
        <f aca="false">H108*162/K108</f>
        <v>-0.0757442321532058</v>
      </c>
    </row>
    <row r="109" customFormat="false" ht="15" hidden="false" customHeight="false" outlineLevel="0" collapsed="false">
      <c r="A109" s="2" t="s">
        <v>121</v>
      </c>
      <c r="B109" s="2" t="s">
        <v>124</v>
      </c>
      <c r="C109" s="2" t="s">
        <v>136</v>
      </c>
      <c r="D109" s="2" t="s">
        <v>113</v>
      </c>
      <c r="E109" s="2" t="n">
        <v>40674</v>
      </c>
      <c r="F109" s="2" t="n">
        <v>260</v>
      </c>
      <c r="G109" s="4" t="n">
        <v>4.34378226877121</v>
      </c>
      <c r="H109" s="3" t="n">
        <v>0.0050830549279404</v>
      </c>
      <c r="I109" s="3" t="n">
        <v>0.0095603206667424</v>
      </c>
      <c r="J109" s="2" t="n">
        <v>0.531682472285987</v>
      </c>
      <c r="K109" s="4" t="n">
        <v>9.77334612684912</v>
      </c>
      <c r="L109" s="2" t="n">
        <v>0.82345489832635</v>
      </c>
      <c r="M109" s="2" t="n">
        <v>1.54877194801228</v>
      </c>
      <c r="N109" s="2" t="n">
        <v>0.0842551657987608</v>
      </c>
      <c r="O109" s="2" t="n">
        <v>0.158468955044734</v>
      </c>
      <c r="P109" s="4" t="n">
        <f aca="false">H109/I109</f>
        <v>0.531682472285985</v>
      </c>
      <c r="Q109" s="5" t="n">
        <f aca="false">H109*162</f>
        <v>0.823454898326345</v>
      </c>
      <c r="R109" s="4" t="n">
        <f aca="false">H109*162/K109</f>
        <v>0.0842551657987603</v>
      </c>
    </row>
    <row r="110" customFormat="false" ht="15" hidden="false" customHeight="false" outlineLevel="0" collapsed="false">
      <c r="A110" s="2" t="s">
        <v>121</v>
      </c>
      <c r="B110" s="2" t="s">
        <v>125</v>
      </c>
      <c r="C110" s="2" t="s">
        <v>136</v>
      </c>
      <c r="D110" s="2" t="s">
        <v>108</v>
      </c>
      <c r="E110" s="2" t="n">
        <v>43188</v>
      </c>
      <c r="F110" s="2" t="n">
        <v>278</v>
      </c>
      <c r="G110" s="4" t="n">
        <v>5.07152449754562</v>
      </c>
      <c r="H110" s="3" t="n">
        <v>0.0044420077324222</v>
      </c>
      <c r="I110" s="3" t="n">
        <v>0.010929108027696</v>
      </c>
      <c r="J110" s="2" t="n">
        <v>0.406438267529745</v>
      </c>
      <c r="K110" s="4" t="n">
        <v>10.1945105746357</v>
      </c>
      <c r="L110" s="2" t="n">
        <v>0.719605252652399</v>
      </c>
      <c r="M110" s="2" t="n">
        <v>1.77051550048676</v>
      </c>
      <c r="N110" s="2" t="n">
        <v>0.0705875232934478</v>
      </c>
      <c r="O110" s="2" t="n">
        <v>0.17367341840734</v>
      </c>
      <c r="P110" s="4" t="n">
        <f aca="false">H110/I110</f>
        <v>0.406438267529746</v>
      </c>
      <c r="Q110" s="5" t="n">
        <f aca="false">H110*162</f>
        <v>0.719605252652396</v>
      </c>
      <c r="R110" s="4" t="n">
        <f aca="false">H110*162/K110</f>
        <v>0.0705875232934476</v>
      </c>
    </row>
    <row r="111" customFormat="false" ht="15" hidden="false" customHeight="false" outlineLevel="0" collapsed="false">
      <c r="A111" s="2" t="s">
        <v>121</v>
      </c>
      <c r="B111" s="2" t="s">
        <v>125</v>
      </c>
      <c r="C111" s="2" t="s">
        <v>136</v>
      </c>
      <c r="D111" s="2" t="s">
        <v>111</v>
      </c>
      <c r="E111" s="2" t="n">
        <v>43188</v>
      </c>
      <c r="F111" s="2" t="n">
        <v>278</v>
      </c>
      <c r="G111" s="4" t="n">
        <v>4.46093822358062</v>
      </c>
      <c r="H111" s="3" t="n">
        <v>0.0060878840565167</v>
      </c>
      <c r="I111" s="3" t="n">
        <v>0.0093932729388367</v>
      </c>
      <c r="J111" s="2" t="n">
        <v>0.648111057365988</v>
      </c>
      <c r="K111" s="4" t="n">
        <v>10.1945105746357</v>
      </c>
      <c r="L111" s="2" t="n">
        <v>0.986237217155721</v>
      </c>
      <c r="M111" s="2" t="n">
        <v>1.52171021609155</v>
      </c>
      <c r="N111" s="2" t="n">
        <v>0.0967419877526551</v>
      </c>
      <c r="O111" s="2" t="n">
        <v>0.149267608773453</v>
      </c>
      <c r="P111" s="4" t="n">
        <f aca="false">H111/I111</f>
        <v>0.64811105736598</v>
      </c>
      <c r="Q111" s="5" t="n">
        <f aca="false">H111*162</f>
        <v>0.986237217155705</v>
      </c>
      <c r="R111" s="4" t="n">
        <f aca="false">H111*162/K111</f>
        <v>0.0967419877526536</v>
      </c>
    </row>
    <row r="112" customFormat="false" ht="15" hidden="false" customHeight="false" outlineLevel="0" collapsed="false">
      <c r="A112" s="2" t="s">
        <v>121</v>
      </c>
      <c r="B112" s="2" t="s">
        <v>125</v>
      </c>
      <c r="C112" s="2" t="s">
        <v>136</v>
      </c>
      <c r="D112" s="2" t="s">
        <v>113</v>
      </c>
      <c r="E112" s="2" t="n">
        <v>43188</v>
      </c>
      <c r="F112" s="2" t="n">
        <v>278</v>
      </c>
      <c r="G112" s="4" t="n">
        <v>4.27597943873298</v>
      </c>
      <c r="H112" s="3" t="n">
        <v>-0.0013659944072616</v>
      </c>
      <c r="I112" s="3" t="n">
        <v>0.0096556627242569</v>
      </c>
      <c r="J112" s="2" t="n">
        <v>-0.14147080798815</v>
      </c>
      <c r="K112" s="4" t="n">
        <v>10.1945105746357</v>
      </c>
      <c r="L112" s="2" t="n">
        <v>-0.221291093976395</v>
      </c>
      <c r="M112" s="2" t="n">
        <v>1.56421736132963</v>
      </c>
      <c r="N112" s="2" t="n">
        <v>-0.0217068874818742</v>
      </c>
      <c r="O112" s="2" t="n">
        <v>0.153437219950652</v>
      </c>
      <c r="P112" s="4" t="n">
        <f aca="false">H112/I112</f>
        <v>-0.141470807988141</v>
      </c>
      <c r="Q112" s="5" t="n">
        <f aca="false">H112*162</f>
        <v>-0.221291093976379</v>
      </c>
      <c r="R112" s="4" t="n">
        <f aca="false">H112*162/K112</f>
        <v>-0.0217068874818727</v>
      </c>
    </row>
    <row r="113" customFormat="false" ht="15" hidden="false" customHeight="false" outlineLevel="0" collapsed="false">
      <c r="A113" s="2" t="s">
        <v>121</v>
      </c>
      <c r="B113" s="2" t="s">
        <v>127</v>
      </c>
      <c r="C113" s="2" t="s">
        <v>136</v>
      </c>
      <c r="D113" s="2" t="s">
        <v>108</v>
      </c>
      <c r="E113" s="2" t="n">
        <v>48582</v>
      </c>
      <c r="F113" s="2" t="n">
        <v>300</v>
      </c>
      <c r="G113" s="4" t="n">
        <v>5.04721913465893</v>
      </c>
      <c r="H113" s="3" t="n">
        <v>-0.0005495730160331</v>
      </c>
      <c r="I113" s="3" t="n">
        <v>0.0109065561808972</v>
      </c>
      <c r="J113" s="2" t="n">
        <v>-0.0503892344125715</v>
      </c>
      <c r="K113" s="4" t="n">
        <v>10.283313039243</v>
      </c>
      <c r="L113" s="2" t="n">
        <v>-0.0890308285973643</v>
      </c>
      <c r="M113" s="2" t="n">
        <v>1.76686210130536</v>
      </c>
      <c r="N113" s="2" t="n">
        <v>-0.0086577962041617</v>
      </c>
      <c r="O113" s="2" t="n">
        <v>0.171818371624271</v>
      </c>
      <c r="P113" s="4" t="n">
        <f aca="false">H113/I113</f>
        <v>-0.0503892344125706</v>
      </c>
      <c r="Q113" s="5" t="n">
        <f aca="false">H113*162</f>
        <v>-0.0890308285973622</v>
      </c>
      <c r="R113" s="4" t="n">
        <f aca="false">H113*162/K113</f>
        <v>-0.00865779620416151</v>
      </c>
    </row>
    <row r="114" customFormat="false" ht="15" hidden="false" customHeight="false" outlineLevel="0" collapsed="false">
      <c r="A114" s="2" t="s">
        <v>121</v>
      </c>
      <c r="B114" s="2" t="s">
        <v>127</v>
      </c>
      <c r="C114" s="2" t="s">
        <v>136</v>
      </c>
      <c r="D114" s="2" t="s">
        <v>111</v>
      </c>
      <c r="E114" s="2" t="n">
        <v>48582</v>
      </c>
      <c r="F114" s="2" t="n">
        <v>300</v>
      </c>
      <c r="G114" s="4" t="n">
        <v>4.33277757194023</v>
      </c>
      <c r="H114" s="3" t="n">
        <v>-0.0071159612764578</v>
      </c>
      <c r="I114" s="3" t="n">
        <v>0.0110965054750804</v>
      </c>
      <c r="J114" s="2" t="n">
        <v>-0.641279481404141</v>
      </c>
      <c r="K114" s="4" t="n">
        <v>10.283313039243</v>
      </c>
      <c r="L114" s="2" t="n">
        <v>-1.15278572678617</v>
      </c>
      <c r="M114" s="2" t="n">
        <v>1.79763388696303</v>
      </c>
      <c r="N114" s="2" t="n">
        <v>-0.11210256095355</v>
      </c>
      <c r="O114" s="2" t="n">
        <v>0.17481077159695</v>
      </c>
      <c r="P114" s="4" t="n">
        <f aca="false">H114/I114</f>
        <v>-0.641279481404144</v>
      </c>
      <c r="Q114" s="5" t="n">
        <f aca="false">H114*162</f>
        <v>-1.15278572678616</v>
      </c>
      <c r="R114" s="4" t="n">
        <f aca="false">H114*162/K114</f>
        <v>-0.11210256095355</v>
      </c>
    </row>
    <row r="115" customFormat="false" ht="15" hidden="false" customHeight="false" outlineLevel="0" collapsed="false">
      <c r="A115" s="2" t="s">
        <v>121</v>
      </c>
      <c r="B115" s="2" t="s">
        <v>127</v>
      </c>
      <c r="C115" s="2" t="s">
        <v>136</v>
      </c>
      <c r="D115" s="2" t="s">
        <v>113</v>
      </c>
      <c r="E115" s="2" t="n">
        <v>48582</v>
      </c>
      <c r="F115" s="2" t="n">
        <v>300</v>
      </c>
      <c r="G115" s="4" t="n">
        <v>4.39714297476432</v>
      </c>
      <c r="H115" s="3" t="n">
        <v>-7.90698797177945E-005</v>
      </c>
      <c r="I115" s="3" t="n">
        <v>0.0098020970264478</v>
      </c>
      <c r="J115" s="2" t="n">
        <v>-0.0080666289575025</v>
      </c>
      <c r="K115" s="4" t="n">
        <v>10.283313039243</v>
      </c>
      <c r="L115" s="2" t="n">
        <v>-0.0128093205142827</v>
      </c>
      <c r="M115" s="2" t="n">
        <v>1.58793971828456</v>
      </c>
      <c r="N115" s="2" t="n">
        <v>-0.0012456414061693</v>
      </c>
      <c r="O115" s="2" t="n">
        <v>0.154419077997985</v>
      </c>
      <c r="P115" s="4" t="n">
        <f aca="false">H115/I115</f>
        <v>-0.00806662895750266</v>
      </c>
      <c r="Q115" s="5" t="n">
        <f aca="false">H115*162</f>
        <v>-0.0128093205142827</v>
      </c>
      <c r="R115" s="4" t="n">
        <f aca="false">H115*162/K115</f>
        <v>-0.0012456414061694</v>
      </c>
    </row>
    <row r="116" customFormat="false" ht="15" hidden="false" customHeight="false" outlineLevel="0" collapsed="false">
      <c r="A116" s="2" t="s">
        <v>121</v>
      </c>
      <c r="B116" s="2" t="s">
        <v>128</v>
      </c>
      <c r="C116" s="2" t="s">
        <v>136</v>
      </c>
      <c r="D116" s="2" t="s">
        <v>108</v>
      </c>
      <c r="E116" s="2" t="n">
        <v>48594</v>
      </c>
      <c r="F116" s="2" t="n">
        <v>300</v>
      </c>
      <c r="G116" s="4" t="n">
        <v>4.77468411738075</v>
      </c>
      <c r="H116" s="3" t="n">
        <v>-0.0048210558981797</v>
      </c>
      <c r="I116" s="3" t="n">
        <v>0.0088394845879708</v>
      </c>
      <c r="J116" s="2" t="n">
        <v>-0.545400113570021</v>
      </c>
      <c r="K116" s="4" t="n">
        <v>9.87450580644901</v>
      </c>
      <c r="L116" s="2" t="n">
        <v>-0.781011055505123</v>
      </c>
      <c r="M116" s="2" t="n">
        <v>1.43199650325128</v>
      </c>
      <c r="N116" s="2" t="n">
        <v>-0.079093685376644</v>
      </c>
      <c r="O116" s="2" t="n">
        <v>0.145019561618572</v>
      </c>
      <c r="P116" s="4" t="n">
        <f aca="false">H116/I116</f>
        <v>-0.545400113570018</v>
      </c>
      <c r="Q116" s="5" t="n">
        <f aca="false">H116*162</f>
        <v>-0.781011055505111</v>
      </c>
      <c r="R116" s="4" t="n">
        <f aca="false">H116*162/K116</f>
        <v>-0.0790936853766429</v>
      </c>
    </row>
    <row r="117" customFormat="false" ht="15" hidden="false" customHeight="false" outlineLevel="0" collapsed="false">
      <c r="A117" s="2" t="s">
        <v>121</v>
      </c>
      <c r="B117" s="2" t="s">
        <v>128</v>
      </c>
      <c r="C117" s="2" t="s">
        <v>136</v>
      </c>
      <c r="D117" s="2" t="s">
        <v>111</v>
      </c>
      <c r="E117" s="2" t="n">
        <v>48594</v>
      </c>
      <c r="F117" s="2" t="n">
        <v>300</v>
      </c>
      <c r="G117" s="4" t="n">
        <v>4.36368687492283</v>
      </c>
      <c r="H117" s="3" t="n">
        <v>0.0078882513836806</v>
      </c>
      <c r="I117" s="3" t="n">
        <v>0.008872099605383</v>
      </c>
      <c r="J117" s="2" t="n">
        <v>0.889107622156825</v>
      </c>
      <c r="K117" s="4" t="n">
        <v>9.87450580644901</v>
      </c>
      <c r="L117" s="2" t="n">
        <v>1.27789672415627</v>
      </c>
      <c r="M117" s="2" t="n">
        <v>1.43728013607206</v>
      </c>
      <c r="N117" s="2" t="n">
        <v>0.129413739705503</v>
      </c>
      <c r="O117" s="2" t="n">
        <v>0.145554639821405</v>
      </c>
      <c r="P117" s="4" t="n">
        <f aca="false">H117/I117</f>
        <v>0.889107622156827</v>
      </c>
      <c r="Q117" s="5" t="n">
        <f aca="false">H117*162</f>
        <v>1.27789672415626</v>
      </c>
      <c r="R117" s="4" t="n">
        <f aca="false">H117*162/K117</f>
        <v>0.129413739705502</v>
      </c>
    </row>
    <row r="118" customFormat="false" ht="15" hidden="false" customHeight="false" outlineLevel="0" collapsed="false">
      <c r="A118" s="2" t="s">
        <v>121</v>
      </c>
      <c r="B118" s="2" t="s">
        <v>128</v>
      </c>
      <c r="C118" s="2" t="s">
        <v>136</v>
      </c>
      <c r="D118" s="2" t="s">
        <v>113</v>
      </c>
      <c r="E118" s="2" t="n">
        <v>48594</v>
      </c>
      <c r="F118" s="2" t="n">
        <v>300</v>
      </c>
      <c r="G118" s="4" t="n">
        <v>4.29028275095691</v>
      </c>
      <c r="H118" s="3" t="n">
        <v>-0.0098327126708749</v>
      </c>
      <c r="I118" s="3" t="n">
        <v>0.0087929282316202</v>
      </c>
      <c r="J118" s="2" t="n">
        <v>-1.11825235141981</v>
      </c>
      <c r="K118" s="4" t="n">
        <v>9.87450580644901</v>
      </c>
      <c r="L118" s="2" t="n">
        <v>-1.59289945268174</v>
      </c>
      <c r="M118" s="2" t="n">
        <v>1.42445437352248</v>
      </c>
      <c r="N118" s="2" t="n">
        <v>-0.161314346652308</v>
      </c>
      <c r="O118" s="2" t="n">
        <v>0.144255763421818</v>
      </c>
      <c r="P118" s="4" t="n">
        <f aca="false">H118/I118</f>
        <v>-1.11825235141981</v>
      </c>
      <c r="Q118" s="5" t="n">
        <f aca="false">H118*162</f>
        <v>-1.59289945268173</v>
      </c>
      <c r="R118" s="4" t="n">
        <f aca="false">H118*162/K118</f>
        <v>-0.161314346652307</v>
      </c>
    </row>
    <row r="119" customFormat="false" ht="15" hidden="false" customHeight="false" outlineLevel="0" collapsed="false">
      <c r="A119" s="2" t="s">
        <v>121</v>
      </c>
      <c r="B119" s="2" t="s">
        <v>129</v>
      </c>
      <c r="C119" s="2" t="s">
        <v>136</v>
      </c>
      <c r="D119" s="2" t="s">
        <v>108</v>
      </c>
      <c r="E119" s="2" t="n">
        <v>30947</v>
      </c>
      <c r="F119" s="2" t="n">
        <v>210</v>
      </c>
      <c r="G119" s="4" t="n">
        <v>4.62448702620609</v>
      </c>
      <c r="H119" s="3" t="n">
        <v>-0.0181952664707096</v>
      </c>
      <c r="I119" s="3" t="n">
        <v>0.0121937649432764</v>
      </c>
      <c r="J119" s="2" t="n">
        <v>-1.49217789217287</v>
      </c>
      <c r="K119" s="4" t="n">
        <v>9.96594121726576</v>
      </c>
      <c r="L119" s="2" t="n">
        <v>-2.94763316825497</v>
      </c>
      <c r="M119" s="2" t="n">
        <v>1.97538992081079</v>
      </c>
      <c r="N119" s="2" t="n">
        <v>-0.295770675743929</v>
      </c>
      <c r="O119" s="2" t="n">
        <v>0.1982140851271</v>
      </c>
      <c r="P119" s="4" t="n">
        <f aca="false">H119/I119</f>
        <v>-1.49217789217287</v>
      </c>
      <c r="Q119" s="5" t="n">
        <f aca="false">H119*162</f>
        <v>-2.94763316825496</v>
      </c>
      <c r="R119" s="4" t="n">
        <f aca="false">H119*162/K119</f>
        <v>-0.295770675743928</v>
      </c>
    </row>
    <row r="120" customFormat="false" ht="15" hidden="false" customHeight="false" outlineLevel="0" collapsed="false">
      <c r="A120" s="2" t="s">
        <v>121</v>
      </c>
      <c r="B120" s="2" t="s">
        <v>129</v>
      </c>
      <c r="C120" s="2" t="s">
        <v>136</v>
      </c>
      <c r="D120" s="2" t="s">
        <v>111</v>
      </c>
      <c r="E120" s="2" t="n">
        <v>30947</v>
      </c>
      <c r="F120" s="2" t="n">
        <v>210</v>
      </c>
      <c r="G120" s="4" t="n">
        <v>4.56360875044431</v>
      </c>
      <c r="H120" s="3" t="n">
        <v>-0.0128076082935109</v>
      </c>
      <c r="I120" s="3" t="n">
        <v>0.0109692457041352</v>
      </c>
      <c r="J120" s="2" t="n">
        <v>-1.16759243424391</v>
      </c>
      <c r="K120" s="4" t="n">
        <v>9.96594121726576</v>
      </c>
      <c r="L120" s="2" t="n">
        <v>-2.07483254354877</v>
      </c>
      <c r="M120" s="2" t="n">
        <v>1.77701780406992</v>
      </c>
      <c r="N120" s="2" t="n">
        <v>-0.208192332095454</v>
      </c>
      <c r="O120" s="2" t="n">
        <v>0.178309079426565</v>
      </c>
      <c r="P120" s="4" t="n">
        <f aca="false">H120/I120</f>
        <v>-1.16759243424392</v>
      </c>
      <c r="Q120" s="5" t="n">
        <f aca="false">H120*162</f>
        <v>-2.07483254354877</v>
      </c>
      <c r="R120" s="4" t="n">
        <f aca="false">H120*162/K120</f>
        <v>-0.208192332095454</v>
      </c>
    </row>
    <row r="121" customFormat="false" ht="15" hidden="false" customHeight="false" outlineLevel="0" collapsed="false">
      <c r="A121" s="2" t="s">
        <v>121</v>
      </c>
      <c r="B121" s="2" t="s">
        <v>129</v>
      </c>
      <c r="C121" s="2" t="s">
        <v>136</v>
      </c>
      <c r="D121" s="2" t="s">
        <v>113</v>
      </c>
      <c r="E121" s="2" t="n">
        <v>30947</v>
      </c>
      <c r="F121" s="2" t="n">
        <v>210</v>
      </c>
      <c r="G121" s="4" t="n">
        <v>4.39095873590332</v>
      </c>
      <c r="H121" s="3" t="n">
        <v>-0.003506178791323</v>
      </c>
      <c r="I121" s="3" t="n">
        <v>0.0108474639109985</v>
      </c>
      <c r="J121" s="2" t="n">
        <v>-0.323225670082019</v>
      </c>
      <c r="K121" s="4" t="n">
        <v>9.96594121726576</v>
      </c>
      <c r="L121" s="2" t="n">
        <v>-0.568000964194328</v>
      </c>
      <c r="M121" s="2" t="n">
        <v>1.75728915358176</v>
      </c>
      <c r="N121" s="2" t="n">
        <v>-0.0569942117670009</v>
      </c>
      <c r="O121" s="2" t="n">
        <v>0.176329472076084</v>
      </c>
      <c r="P121" s="4" t="n">
        <f aca="false">H121/I121</f>
        <v>-0.323225670082018</v>
      </c>
      <c r="Q121" s="5" t="n">
        <f aca="false">H121*162</f>
        <v>-0.568000964194326</v>
      </c>
      <c r="R121" s="4" t="n">
        <f aca="false">H121*162/K121</f>
        <v>-0.0569942117670007</v>
      </c>
    </row>
    <row r="122" customFormat="false" ht="15" hidden="false" customHeight="false" outlineLevel="0" collapsed="false">
      <c r="A122" s="2" t="s">
        <v>126</v>
      </c>
      <c r="B122" s="2" t="s">
        <v>29</v>
      </c>
      <c r="C122" s="2" t="s">
        <v>136</v>
      </c>
      <c r="D122" s="2" t="s">
        <v>108</v>
      </c>
      <c r="E122" s="2" t="n">
        <v>4855</v>
      </c>
      <c r="F122" s="2" t="n">
        <v>30</v>
      </c>
      <c r="G122" s="4" t="n">
        <v>4.48815653964985</v>
      </c>
      <c r="H122" s="3" t="n">
        <v>-0.0815585983555255</v>
      </c>
      <c r="I122" s="3" t="n">
        <v>0.0351968183333354</v>
      </c>
      <c r="J122" s="2" t="n">
        <v>-2.3172150841339</v>
      </c>
      <c r="K122" s="4" t="n">
        <v>9.97869340168371</v>
      </c>
      <c r="L122" s="2" t="n">
        <v>-13.2124929335951</v>
      </c>
      <c r="M122" s="2" t="n">
        <v>5.70188457000035</v>
      </c>
      <c r="N122" s="2" t="n">
        <v>-1.32407043705399</v>
      </c>
      <c r="O122" s="2" t="n">
        <v>0.571405928659785</v>
      </c>
      <c r="P122" s="4" t="n">
        <f aca="false">H122/I122</f>
        <v>-2.3172150841339</v>
      </c>
      <c r="Q122" s="5" t="n">
        <f aca="false">H122*162</f>
        <v>-13.2124929335951</v>
      </c>
      <c r="R122" s="4" t="n">
        <f aca="false">H122*162/K122</f>
        <v>-1.32407043705399</v>
      </c>
    </row>
    <row r="123" customFormat="false" ht="15" hidden="false" customHeight="false" outlineLevel="0" collapsed="false">
      <c r="A123" s="2" t="s">
        <v>126</v>
      </c>
      <c r="B123" s="2" t="s">
        <v>29</v>
      </c>
      <c r="C123" s="2" t="s">
        <v>136</v>
      </c>
      <c r="D123" s="2" t="s">
        <v>111</v>
      </c>
      <c r="E123" s="2" t="n">
        <v>4855</v>
      </c>
      <c r="F123" s="2" t="n">
        <v>30</v>
      </c>
      <c r="G123" s="4" t="n">
        <v>4.4832131822863</v>
      </c>
      <c r="H123" s="3" t="n">
        <v>-0.0700340771340314</v>
      </c>
      <c r="I123" s="3" t="n">
        <v>0.0268281438834401</v>
      </c>
      <c r="J123" s="2" t="n">
        <v>-2.61047046110635</v>
      </c>
      <c r="K123" s="4" t="n">
        <v>9.97869340168371</v>
      </c>
      <c r="L123" s="2" t="n">
        <v>-11.3455204957131</v>
      </c>
      <c r="M123" s="2" t="n">
        <v>4.3461593091173</v>
      </c>
      <c r="N123" s="2" t="n">
        <v>-1.13697455558648</v>
      </c>
      <c r="O123" s="2" t="n">
        <v>0.435543926861604</v>
      </c>
      <c r="P123" s="4" t="n">
        <f aca="false">H123/I123</f>
        <v>-2.61047046110635</v>
      </c>
      <c r="Q123" s="5" t="n">
        <f aca="false">H123*162</f>
        <v>-11.3455204957131</v>
      </c>
      <c r="R123" s="4" t="n">
        <f aca="false">H123*162/K123</f>
        <v>-1.13697455558648</v>
      </c>
    </row>
    <row r="124" customFormat="false" ht="15" hidden="false" customHeight="false" outlineLevel="0" collapsed="false">
      <c r="A124" s="2" t="s">
        <v>126</v>
      </c>
      <c r="B124" s="2" t="s">
        <v>29</v>
      </c>
      <c r="C124" s="2" t="s">
        <v>136</v>
      </c>
      <c r="D124" s="2" t="s">
        <v>113</v>
      </c>
      <c r="E124" s="2" t="n">
        <v>4855</v>
      </c>
      <c r="F124" s="2" t="n">
        <v>30</v>
      </c>
      <c r="G124" s="4" t="n">
        <v>4.49062821833162</v>
      </c>
      <c r="H124" s="3" t="n">
        <v>0.0226628139450408</v>
      </c>
      <c r="I124" s="3" t="n">
        <v>0.0260335269278518</v>
      </c>
      <c r="J124" s="2" t="n">
        <v>0.870524151715882</v>
      </c>
      <c r="K124" s="4" t="n">
        <v>9.97869340168371</v>
      </c>
      <c r="L124" s="2" t="n">
        <v>3.67137585909661</v>
      </c>
      <c r="M124" s="2" t="n">
        <v>4.217431362312</v>
      </c>
      <c r="N124" s="2" t="n">
        <v>0.367921501474045</v>
      </c>
      <c r="O124" s="2" t="n">
        <v>0.422643646070977</v>
      </c>
      <c r="P124" s="4" t="n">
        <f aca="false">H124/I124</f>
        <v>0.870524151715884</v>
      </c>
      <c r="Q124" s="5" t="n">
        <f aca="false">H124*162</f>
        <v>3.67137585909661</v>
      </c>
      <c r="R124" s="4" t="n">
        <f aca="false">H124*162/K124</f>
        <v>0.367921501474044</v>
      </c>
    </row>
  </sheetData>
  <autoFilter ref="A1:R1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11"/>
    <col collapsed="false" customWidth="true" hidden="false" outlineLevel="0" max="7" min="5" style="0" width="10"/>
    <col collapsed="false" customWidth="true" hidden="false" outlineLevel="0" max="8" min="8" style="0" width="16"/>
    <col collapsed="false" customWidth="true" hidden="false" outlineLevel="0" max="9" min="9" style="0" width="19"/>
    <col collapsed="false" customWidth="true" hidden="false" outlineLevel="0" max="11" min="10" style="0" width="16"/>
    <col collapsed="false" customWidth="true" hidden="false" outlineLevel="0" max="13" min="12" style="0" width="26"/>
    <col collapsed="false" customWidth="true" hidden="false" outlineLevel="0" max="18" min="16" style="0" width="10"/>
    <col collapsed="false" customWidth="true" hidden="false" outlineLevel="0" max="19" min="19" style="0" width="11"/>
    <col collapsed="false" customWidth="true" hidden="false" outlineLevel="0" max="22" min="20" style="0" width="10"/>
    <col collapsed="false" customWidth="true" hidden="false" outlineLevel="0" max="23" min="23" style="0" width="16"/>
    <col collapsed="false" customWidth="true" hidden="false" outlineLevel="0" max="24" min="24" style="0" width="19"/>
    <col collapsed="false" customWidth="true" hidden="false" outlineLevel="0" max="26" min="25" style="0" width="16"/>
    <col collapsed="false" customWidth="true" hidden="false" outlineLevel="0" max="27" min="27" style="0" width="26"/>
    <col collapsed="false" customWidth="true" hidden="false" outlineLevel="0" max="33" min="31" style="0" width="10"/>
    <col collapsed="false" customWidth="true" hidden="false" outlineLevel="0" max="34" min="34" style="0" width="11"/>
    <col collapsed="false" customWidth="true" hidden="false" outlineLevel="0" max="37" min="35" style="0" width="10"/>
    <col collapsed="false" customWidth="true" hidden="false" outlineLevel="0" max="38" min="38" style="0" width="16"/>
    <col collapsed="false" customWidth="true" hidden="false" outlineLevel="0" max="39" min="39" style="0" width="19"/>
    <col collapsed="false" customWidth="true" hidden="false" outlineLevel="0" max="42" min="40" style="0" width="16"/>
    <col collapsed="false" customWidth="true" hidden="false" outlineLevel="0" max="43" min="43" style="0" width="26"/>
    <col collapsed="false" customWidth="true" hidden="false" outlineLevel="0" max="48" min="47" style="0" width="10"/>
    <col collapsed="false" customWidth="true" hidden="false" outlineLevel="0" max="49" min="49" style="0" width="15"/>
    <col collapsed="false" customWidth="true" hidden="false" outlineLevel="0" max="50" min="50" style="0" width="13"/>
    <col collapsed="false" customWidth="true" hidden="false" outlineLevel="0" max="51" min="51" style="0" width="14"/>
    <col collapsed="false" customWidth="true" hidden="false" outlineLevel="0" max="52" min="52" style="0" width="11"/>
    <col collapsed="false" customWidth="true" hidden="false" outlineLevel="0" max="53" min="53" style="0" width="10"/>
    <col collapsed="false" customWidth="true" hidden="false" outlineLevel="0" max="55" min="54" style="0" width="16"/>
    <col collapsed="false" customWidth="true" hidden="false" outlineLevel="0" max="56" min="56" style="0" width="28"/>
    <col collapsed="false" customWidth="true" hidden="false" outlineLevel="0" max="61" min="60" style="0" width="10"/>
  </cols>
  <sheetData>
    <row r="1" customFormat="false" ht="42" hidden="false" customHeight="true" outlineLevel="0" collapsed="false">
      <c r="A1" s="1" t="s">
        <v>137</v>
      </c>
      <c r="B1" s="1" t="s">
        <v>63</v>
      </c>
      <c r="C1" s="1" t="s">
        <v>65</v>
      </c>
      <c r="D1" s="1" t="s">
        <v>66</v>
      </c>
      <c r="E1" s="1" t="s">
        <v>138</v>
      </c>
      <c r="F1" s="1" t="s">
        <v>70</v>
      </c>
      <c r="G1" s="1" t="s">
        <v>71</v>
      </c>
      <c r="H1" s="1" t="s">
        <v>73</v>
      </c>
      <c r="I1" s="1" t="s">
        <v>74</v>
      </c>
      <c r="J1" s="1" t="s">
        <v>75</v>
      </c>
      <c r="K1" s="1" t="s">
        <v>72</v>
      </c>
      <c r="L1" s="1" t="s">
        <v>78</v>
      </c>
      <c r="M1" s="1" t="s">
        <v>79</v>
      </c>
      <c r="P1" s="1" t="s">
        <v>137</v>
      </c>
      <c r="Q1" s="1" t="s">
        <v>63</v>
      </c>
      <c r="R1" s="1" t="s">
        <v>65</v>
      </c>
      <c r="S1" s="1" t="s">
        <v>66</v>
      </c>
      <c r="T1" s="1" t="s">
        <v>138</v>
      </c>
      <c r="U1" s="1" t="s">
        <v>70</v>
      </c>
      <c r="V1" s="1" t="s">
        <v>71</v>
      </c>
      <c r="W1" s="1" t="s">
        <v>73</v>
      </c>
      <c r="X1" s="1" t="s">
        <v>74</v>
      </c>
      <c r="Y1" s="1" t="s">
        <v>75</v>
      </c>
      <c r="Z1" s="1" t="s">
        <v>72</v>
      </c>
      <c r="AA1" s="1" t="s">
        <v>78</v>
      </c>
      <c r="AE1" s="1" t="s">
        <v>137</v>
      </c>
      <c r="AF1" s="1" t="s">
        <v>63</v>
      </c>
      <c r="AG1" s="1" t="s">
        <v>65</v>
      </c>
      <c r="AH1" s="1" t="s">
        <v>66</v>
      </c>
      <c r="AI1" s="1" t="s">
        <v>138</v>
      </c>
      <c r="AJ1" s="1" t="s">
        <v>70</v>
      </c>
      <c r="AK1" s="1" t="s">
        <v>71</v>
      </c>
      <c r="AL1" s="1" t="s">
        <v>73</v>
      </c>
      <c r="AM1" s="1" t="s">
        <v>74</v>
      </c>
      <c r="AN1" s="1" t="s">
        <v>75</v>
      </c>
      <c r="AO1" s="1" t="s">
        <v>72</v>
      </c>
      <c r="AP1" s="1" t="s">
        <v>139</v>
      </c>
      <c r="AQ1" s="1" t="s">
        <v>78</v>
      </c>
      <c r="AU1" s="1" t="s">
        <v>140</v>
      </c>
      <c r="AV1" s="1" t="s">
        <v>65</v>
      </c>
      <c r="AW1" s="1" t="s">
        <v>141</v>
      </c>
      <c r="AX1" s="1" t="s">
        <v>142</v>
      </c>
      <c r="AY1" s="1" t="s">
        <v>143</v>
      </c>
      <c r="AZ1" s="1" t="s">
        <v>144</v>
      </c>
      <c r="BA1" s="1" t="s">
        <v>145</v>
      </c>
      <c r="BB1" s="1" t="s">
        <v>146</v>
      </c>
      <c r="BC1" s="1" t="s">
        <v>147</v>
      </c>
      <c r="BD1" s="1" t="s">
        <v>148</v>
      </c>
      <c r="BH1" s="1" t="s">
        <v>149</v>
      </c>
      <c r="BI1" s="1" t="s">
        <v>150</v>
      </c>
    </row>
    <row r="2" customFormat="false" ht="15" hidden="false" customHeight="false" outlineLevel="0" collapsed="false">
      <c r="A2" s="2" t="s">
        <v>151</v>
      </c>
      <c r="B2" s="2" t="s">
        <v>131</v>
      </c>
      <c r="C2" s="2" t="s">
        <v>108</v>
      </c>
      <c r="D2" s="2" t="n">
        <v>9860</v>
      </c>
      <c r="E2" s="3" t="n">
        <v>-0.0067549504148724</v>
      </c>
      <c r="F2" s="3" t="n">
        <v>0.0233006785161712</v>
      </c>
      <c r="G2" s="3" t="n">
        <v>-0.28990359272947</v>
      </c>
      <c r="H2" s="3" t="n">
        <v>-1.09430196720933</v>
      </c>
      <c r="I2" s="3" t="n">
        <v>3.77470991961974</v>
      </c>
      <c r="J2" s="3" t="n">
        <v>-0.105674371967024</v>
      </c>
      <c r="K2" s="3" t="n">
        <v>10.3554149112976</v>
      </c>
      <c r="L2" s="4" t="n">
        <f aca="false">E2*162</f>
        <v>-1.09430196720933</v>
      </c>
      <c r="M2" s="9" t="n">
        <f aca="false">E2*162/K2</f>
        <v>-0.105674371967024</v>
      </c>
      <c r="P2" s="2" t="s">
        <v>152</v>
      </c>
      <c r="Q2" s="2" t="s">
        <v>26</v>
      </c>
      <c r="R2" s="2" t="s">
        <v>108</v>
      </c>
      <c r="S2" s="2" t="n">
        <v>362487</v>
      </c>
      <c r="T2" s="3" t="n">
        <v>0.0001580361170295</v>
      </c>
      <c r="U2" s="3" t="n">
        <v>0.0035626432146522</v>
      </c>
      <c r="V2" s="3" t="n">
        <v>0.0443592320386261</v>
      </c>
      <c r="W2" s="3" t="n">
        <v>0.0256018509587943</v>
      </c>
      <c r="X2" s="3" t="n">
        <v>0.577148200773659</v>
      </c>
      <c r="Y2" s="3" t="n">
        <v>0.0025718529157576</v>
      </c>
      <c r="Z2" s="3" t="n">
        <v>9.9546326315679</v>
      </c>
      <c r="AA2" s="4" t="n">
        <f aca="false">T2*162</f>
        <v>0.025601850958779</v>
      </c>
      <c r="AE2" s="2" t="s">
        <v>153</v>
      </c>
      <c r="AF2" s="2" t="s">
        <v>154</v>
      </c>
      <c r="AG2" s="2" t="s">
        <v>108</v>
      </c>
      <c r="AH2" s="2" t="n">
        <v>362487</v>
      </c>
      <c r="AI2" s="3" t="n">
        <v>0.0001580361170295</v>
      </c>
      <c r="AJ2" s="3" t="n">
        <v>0.0035626432146522</v>
      </c>
      <c r="AK2" s="3" t="n">
        <v>0.0443592320386261</v>
      </c>
      <c r="AL2" s="3" t="n">
        <v>0.0256018509587943</v>
      </c>
      <c r="AM2" s="3" t="n">
        <v>0.577148200773659</v>
      </c>
      <c r="AN2" s="3" t="n">
        <v>0.0025718529157576</v>
      </c>
      <c r="AO2" s="3" t="n">
        <v>9.9546326315679</v>
      </c>
      <c r="AP2" s="3"/>
      <c r="AQ2" s="4" t="n">
        <f aca="false">AI2*162</f>
        <v>0.025601850958779</v>
      </c>
      <c r="AU2" s="2" t="s">
        <v>155</v>
      </c>
      <c r="AV2" s="2" t="s">
        <v>156</v>
      </c>
      <c r="AW2" s="11" t="b">
        <f aca="false">TRUE()</f>
        <v>1</v>
      </c>
      <c r="AX2" s="3" t="n">
        <v>-0.0149950808565173</v>
      </c>
      <c r="AY2" s="3" t="n">
        <v>0.0014799351307479</v>
      </c>
      <c r="AZ2" s="3" t="n">
        <v>0.0055996328181127</v>
      </c>
      <c r="BA2" s="3" t="n">
        <v>0.264291459604448</v>
      </c>
      <c r="BB2" s="2" t="n">
        <v>300</v>
      </c>
      <c r="BC2" s="2" t="n">
        <v>123268</v>
      </c>
      <c r="BD2" s="2" t="n">
        <v>300</v>
      </c>
      <c r="BH2" s="2" t="s">
        <v>157</v>
      </c>
      <c r="BI2" s="2" t="s">
        <v>158</v>
      </c>
    </row>
    <row r="3" customFormat="false" ht="15" hidden="false" customHeight="false" outlineLevel="0" collapsed="false">
      <c r="A3" s="2" t="s">
        <v>151</v>
      </c>
      <c r="B3" s="2" t="s">
        <v>131</v>
      </c>
      <c r="C3" s="2" t="s">
        <v>111</v>
      </c>
      <c r="D3" s="2" t="n">
        <v>9860</v>
      </c>
      <c r="E3" s="3" t="n">
        <v>0.0186941408852498</v>
      </c>
      <c r="F3" s="3" t="n">
        <v>0.0190506361178274</v>
      </c>
      <c r="G3" s="3" t="n">
        <v>0.981286964363147</v>
      </c>
      <c r="H3" s="3" t="n">
        <v>3.02845082341047</v>
      </c>
      <c r="I3" s="3" t="n">
        <v>3.08620305108804</v>
      </c>
      <c r="J3" s="3" t="n">
        <v>0.292450939856255</v>
      </c>
      <c r="K3" s="3" t="n">
        <v>10.3554149112976</v>
      </c>
      <c r="L3" s="4" t="n">
        <f aca="false">E3*162</f>
        <v>3.02845082341047</v>
      </c>
      <c r="M3" s="9" t="n">
        <f aca="false">E3*162/K3</f>
        <v>0.292450939856255</v>
      </c>
      <c r="P3" s="2" t="s">
        <v>159</v>
      </c>
      <c r="Q3" s="2" t="s">
        <v>26</v>
      </c>
      <c r="R3" s="2" t="s">
        <v>108</v>
      </c>
      <c r="S3" s="2" t="n">
        <v>362487</v>
      </c>
      <c r="T3" s="3" t="n">
        <v>0.0028419318569029</v>
      </c>
      <c r="U3" s="3" t="n">
        <v>0.0043232094393334</v>
      </c>
      <c r="V3" s="3" t="n">
        <v>0.657366222197443</v>
      </c>
      <c r="W3" s="3" t="n">
        <v>0.460392960818279</v>
      </c>
      <c r="X3" s="3" t="n">
        <v>0.70035992917202</v>
      </c>
      <c r="Y3" s="3" t="n">
        <v>0.0462491161510362</v>
      </c>
      <c r="Z3" s="3" t="n">
        <v>9.9546326315679</v>
      </c>
      <c r="AA3" s="4" t="n">
        <f aca="false">T3*162</f>
        <v>0.46039296081827</v>
      </c>
      <c r="AE3" s="2" t="s">
        <v>153</v>
      </c>
      <c r="AF3" s="2" t="s">
        <v>160</v>
      </c>
      <c r="AG3" s="2" t="s">
        <v>108</v>
      </c>
      <c r="AH3" s="2" t="n">
        <v>4855</v>
      </c>
      <c r="AI3" s="3" t="n">
        <v>-0.0815585983555255</v>
      </c>
      <c r="AJ3" s="3" t="n">
        <v>0.0351968183333354</v>
      </c>
      <c r="AK3" s="3" t="n">
        <v>-2.3172150841339</v>
      </c>
      <c r="AL3" s="3" t="n">
        <v>-13.2124929335951</v>
      </c>
      <c r="AM3" s="3" t="n">
        <v>5.70188457000035</v>
      </c>
      <c r="AN3" s="3" t="n">
        <v>-1.32407043705399</v>
      </c>
      <c r="AO3" s="3" t="n">
        <v>9.97869340168371</v>
      </c>
      <c r="AP3" s="3"/>
      <c r="AQ3" s="4" t="n">
        <f aca="false">AI3*162</f>
        <v>-13.2124929335951</v>
      </c>
      <c r="AU3" s="2" t="s">
        <v>155</v>
      </c>
      <c r="AV3" s="2" t="s">
        <v>161</v>
      </c>
      <c r="AW3" s="11" t="b">
        <f aca="false">FALSE()</f>
        <v>0</v>
      </c>
      <c r="AX3" s="3" t="n">
        <v>0.0024512131000152</v>
      </c>
      <c r="AY3" s="3" t="n">
        <v>-0.003868819524245</v>
      </c>
      <c r="AZ3" s="3" t="n">
        <v>0.0060929705138806</v>
      </c>
      <c r="BA3" s="3" t="n">
        <v>-0.634964425879186</v>
      </c>
      <c r="BB3" s="2" t="n">
        <v>142</v>
      </c>
      <c r="BC3" s="2" t="n">
        <v>123268</v>
      </c>
      <c r="BD3" s="2" t="n">
        <v>300</v>
      </c>
      <c r="BH3" s="2" t="s">
        <v>162</v>
      </c>
      <c r="BI3" s="2" t="s">
        <v>163</v>
      </c>
    </row>
    <row r="4" customFormat="false" ht="15" hidden="false" customHeight="false" outlineLevel="0" collapsed="false">
      <c r="A4" s="2" t="s">
        <v>151</v>
      </c>
      <c r="B4" s="2" t="s">
        <v>131</v>
      </c>
      <c r="C4" s="2" t="s">
        <v>113</v>
      </c>
      <c r="D4" s="2" t="n">
        <v>9860</v>
      </c>
      <c r="E4" s="3" t="n">
        <v>-0.0449346999283496</v>
      </c>
      <c r="F4" s="3" t="n">
        <v>0.0177192730751573</v>
      </c>
      <c r="G4" s="3" t="n">
        <v>-2.53592231113299</v>
      </c>
      <c r="H4" s="3" t="n">
        <v>-7.27942138839264</v>
      </c>
      <c r="I4" s="3" t="n">
        <v>2.8705222381755</v>
      </c>
      <c r="J4" s="3" t="n">
        <v>-0.702957964576667</v>
      </c>
      <c r="K4" s="3" t="n">
        <v>10.3554149112976</v>
      </c>
      <c r="L4" s="4" t="n">
        <f aca="false">E4*162</f>
        <v>-7.27942138839264</v>
      </c>
      <c r="M4" s="9" t="n">
        <f aca="false">E4*162/K4</f>
        <v>-0.702957964576666</v>
      </c>
      <c r="P4" s="2" t="s">
        <v>152</v>
      </c>
      <c r="Q4" s="2" t="s">
        <v>26</v>
      </c>
      <c r="R4" s="2" t="s">
        <v>111</v>
      </c>
      <c r="S4" s="2" t="n">
        <v>362487</v>
      </c>
      <c r="T4" s="3" t="n">
        <v>0.0039808664553128</v>
      </c>
      <c r="U4" s="3" t="n">
        <v>0.003432319042249</v>
      </c>
      <c r="V4" s="3" t="n">
        <v>1.15981830544063</v>
      </c>
      <c r="W4" s="3" t="n">
        <v>0.644900365760683</v>
      </c>
      <c r="X4" s="3" t="n">
        <v>0.55603568484434</v>
      </c>
      <c r="Y4" s="3" t="n">
        <v>0.0647839442829452</v>
      </c>
      <c r="Z4" s="3" t="n">
        <v>9.9546326315679</v>
      </c>
      <c r="AA4" s="4" t="n">
        <f aca="false">T4*162</f>
        <v>0.644900365760674</v>
      </c>
      <c r="AE4" s="2" t="s">
        <v>164</v>
      </c>
      <c r="AF4" s="2" t="s">
        <v>26</v>
      </c>
      <c r="AG4" s="2" t="s">
        <v>108</v>
      </c>
      <c r="AH4" s="2" t="n">
        <v>362487</v>
      </c>
      <c r="AI4" s="3" t="n">
        <v>0.0031843224720355</v>
      </c>
      <c r="AJ4" s="3" t="n">
        <v>0.0035325217197426</v>
      </c>
      <c r="AK4" s="3" t="n">
        <v>0.901430401471816</v>
      </c>
      <c r="AL4" s="3" t="n">
        <v>0.515860240469754</v>
      </c>
      <c r="AM4" s="3" t="n">
        <v>0.572268518598308</v>
      </c>
      <c r="AN4" s="3" t="n">
        <v>0.0518211228442393</v>
      </c>
      <c r="AO4" s="3" t="n">
        <v>9.9546326315679</v>
      </c>
      <c r="AP4" s="3"/>
      <c r="AQ4" s="4" t="n">
        <f aca="false">AI4*162</f>
        <v>0.515860240469751</v>
      </c>
      <c r="AU4" s="2" t="s">
        <v>165</v>
      </c>
      <c r="AV4" s="2" t="s">
        <v>166</v>
      </c>
      <c r="AW4" s="11" t="b">
        <f aca="false">TRUE()</f>
        <v>1</v>
      </c>
      <c r="AX4" s="3" t="n">
        <v>-0.0167064453646051</v>
      </c>
      <c r="AY4" s="3" t="n">
        <v>-0.0082282419796565</v>
      </c>
      <c r="AZ4" s="3" t="n">
        <v>0.0041783088260447</v>
      </c>
      <c r="BA4" s="3" t="n">
        <v>-1.96927568598265</v>
      </c>
      <c r="BB4" s="2" t="n">
        <v>44</v>
      </c>
      <c r="BC4" s="2" t="n">
        <v>239219</v>
      </c>
      <c r="BD4" s="2" t="n">
        <v>44</v>
      </c>
      <c r="BH4" s="2" t="s">
        <v>167</v>
      </c>
      <c r="BI4" s="2" t="s">
        <v>168</v>
      </c>
    </row>
    <row r="5" customFormat="false" ht="15" hidden="false" customHeight="false" outlineLevel="0" collapsed="false">
      <c r="A5" s="2" t="s">
        <v>151</v>
      </c>
      <c r="B5" s="2" t="s">
        <v>132</v>
      </c>
      <c r="C5" s="2" t="s">
        <v>108</v>
      </c>
      <c r="D5" s="2" t="n">
        <v>24620</v>
      </c>
      <c r="E5" s="3" t="n">
        <v>0.007963332233704</v>
      </c>
      <c r="F5" s="3" t="n">
        <v>0.0154673447859977</v>
      </c>
      <c r="G5" s="3" t="n">
        <v>0.514848045600761</v>
      </c>
      <c r="H5" s="3" t="n">
        <v>1.29005982186005</v>
      </c>
      <c r="I5" s="3" t="n">
        <v>2.50570985533163</v>
      </c>
      <c r="J5" s="3" t="n">
        <v>0.123200679112735</v>
      </c>
      <c r="K5" s="3" t="n">
        <v>10.4712070676135</v>
      </c>
      <c r="L5" s="4" t="n">
        <f aca="false">E5*162</f>
        <v>1.29005982186005</v>
      </c>
      <c r="M5" s="9" t="n">
        <f aca="false">E5*162/K5</f>
        <v>0.123200679112735</v>
      </c>
      <c r="P5" s="2" t="s">
        <v>159</v>
      </c>
      <c r="Q5" s="2" t="s">
        <v>26</v>
      </c>
      <c r="R5" s="2" t="s">
        <v>111</v>
      </c>
      <c r="S5" s="2" t="n">
        <v>362487</v>
      </c>
      <c r="T5" s="3" t="n">
        <v>0.0021200602076836</v>
      </c>
      <c r="U5" s="3" t="n">
        <v>0.0041951221771422</v>
      </c>
      <c r="V5" s="3" t="n">
        <v>0.50536316182522</v>
      </c>
      <c r="W5" s="3" t="n">
        <v>0.343449753644758</v>
      </c>
      <c r="X5" s="3" t="n">
        <v>0.67960979269704</v>
      </c>
      <c r="Y5" s="3" t="n">
        <v>0.0345014995888063</v>
      </c>
      <c r="Z5" s="3" t="n">
        <v>9.9546326315679</v>
      </c>
      <c r="AA5" s="4" t="n">
        <f aca="false">T5*162</f>
        <v>0.343449753644743</v>
      </c>
      <c r="AE5" s="2" t="s">
        <v>164</v>
      </c>
      <c r="AF5" s="2" t="s">
        <v>29</v>
      </c>
      <c r="AG5" s="2" t="s">
        <v>108</v>
      </c>
      <c r="AH5" s="2" t="n">
        <v>4855</v>
      </c>
      <c r="AI5" s="3" t="n">
        <v>-0.0682049079726899</v>
      </c>
      <c r="AJ5" s="3" t="n">
        <v>0.0359334305203713</v>
      </c>
      <c r="AK5" s="3" t="n">
        <v>-1.89809063551623</v>
      </c>
      <c r="AL5" s="3" t="n">
        <v>-11.0491950915758</v>
      </c>
      <c r="AM5" s="3" t="n">
        <v>5.82121574430016</v>
      </c>
      <c r="AN5" s="3" t="n">
        <v>-1.10727874349877</v>
      </c>
      <c r="AO5" s="3" t="n">
        <v>9.97869340168371</v>
      </c>
      <c r="AP5" s="3"/>
      <c r="AQ5" s="4" t="n">
        <f aca="false">AI5*162</f>
        <v>-11.0491950915758</v>
      </c>
      <c r="AU5" s="2" t="s">
        <v>165</v>
      </c>
      <c r="AV5" s="2" t="s">
        <v>161</v>
      </c>
      <c r="AW5" s="11" t="b">
        <f aca="false">FALSE()</f>
        <v>0</v>
      </c>
      <c r="AX5" s="3" t="n">
        <v>-0.003868819524245</v>
      </c>
      <c r="AY5" s="3" t="n">
        <v>0.0024512131000152</v>
      </c>
      <c r="AZ5" s="3" t="n">
        <v>0.0043857431558958</v>
      </c>
      <c r="BA5" s="3" t="n">
        <v>0.558904845287166</v>
      </c>
      <c r="BB5" s="2" t="n">
        <v>337</v>
      </c>
      <c r="BC5" s="2" t="n">
        <v>239219</v>
      </c>
      <c r="BD5" s="2" t="n">
        <v>44</v>
      </c>
      <c r="BH5" s="2" t="s">
        <v>169</v>
      </c>
      <c r="BI5" s="2" t="s">
        <v>170</v>
      </c>
    </row>
    <row r="6" customFormat="false" ht="15" hidden="false" customHeight="false" outlineLevel="0" collapsed="false">
      <c r="A6" s="2" t="s">
        <v>151</v>
      </c>
      <c r="B6" s="2" t="s">
        <v>132</v>
      </c>
      <c r="C6" s="2" t="s">
        <v>111</v>
      </c>
      <c r="D6" s="2" t="n">
        <v>24620</v>
      </c>
      <c r="E6" s="3" t="n">
        <v>0.0109035484837267</v>
      </c>
      <c r="F6" s="3" t="n">
        <v>0.0156419098016482</v>
      </c>
      <c r="G6" s="3" t="n">
        <v>0.697072711835848</v>
      </c>
      <c r="H6" s="3" t="n">
        <v>1.76637485436373</v>
      </c>
      <c r="I6" s="3" t="n">
        <v>2.53398938786702</v>
      </c>
      <c r="J6" s="3" t="n">
        <v>0.168688752209568</v>
      </c>
      <c r="K6" s="3" t="n">
        <v>10.4712070676135</v>
      </c>
      <c r="L6" s="4" t="n">
        <f aca="false">E6*162</f>
        <v>1.76637485436373</v>
      </c>
      <c r="M6" s="9" t="n">
        <f aca="false">E6*162/K6</f>
        <v>0.168688752209568</v>
      </c>
      <c r="P6" s="2" t="s">
        <v>152</v>
      </c>
      <c r="Q6" s="2" t="s">
        <v>26</v>
      </c>
      <c r="R6" s="2" t="s">
        <v>113</v>
      </c>
      <c r="S6" s="2" t="n">
        <v>362487</v>
      </c>
      <c r="T6" s="3" t="n">
        <v>-0.0061180566335466</v>
      </c>
      <c r="U6" s="3" t="n">
        <v>0.0033213685900203</v>
      </c>
      <c r="V6" s="3" t="n">
        <v>-1.8420288106323</v>
      </c>
      <c r="W6" s="3" t="n">
        <v>-0.991125174634557</v>
      </c>
      <c r="X6" s="3" t="n">
        <v>0.538061711583297</v>
      </c>
      <c r="Y6" s="3" t="n">
        <v>-0.0995642141018367</v>
      </c>
      <c r="Z6" s="3" t="n">
        <v>9.9546326315679</v>
      </c>
      <c r="AA6" s="4" t="n">
        <f aca="false">T6*162</f>
        <v>-0.991125174634549</v>
      </c>
      <c r="AE6" s="2" t="s">
        <v>171</v>
      </c>
      <c r="AF6" s="2" t="s">
        <v>172</v>
      </c>
      <c r="AG6" s="2" t="s">
        <v>108</v>
      </c>
      <c r="AH6" s="2" t="n">
        <v>14578</v>
      </c>
      <c r="AI6" s="3" t="n">
        <v>-0.0023294147595058</v>
      </c>
      <c r="AJ6" s="3" t="n">
        <v>0.0159677818740225</v>
      </c>
      <c r="AK6" s="3" t="n">
        <v>-0.145882175613599</v>
      </c>
      <c r="AL6" s="3" t="n">
        <v>-0.37736519103994</v>
      </c>
      <c r="AM6" s="3" t="n">
        <v>2.58678066359166</v>
      </c>
      <c r="AN6" s="3" t="n">
        <v>-0.0377976430556848</v>
      </c>
      <c r="AO6" s="3" t="n">
        <v>9.98382863407625</v>
      </c>
      <c r="AP6" s="3"/>
      <c r="AQ6" s="4" t="n">
        <f aca="false">AI6*162</f>
        <v>-0.37736519103994</v>
      </c>
      <c r="BH6" s="2" t="s">
        <v>173</v>
      </c>
      <c r="BI6" s="2" t="s">
        <v>174</v>
      </c>
    </row>
    <row r="7" customFormat="false" ht="15" hidden="false" customHeight="false" outlineLevel="0" collapsed="false">
      <c r="A7" s="2" t="s">
        <v>151</v>
      </c>
      <c r="B7" s="2" t="s">
        <v>132</v>
      </c>
      <c r="C7" s="2" t="s">
        <v>113</v>
      </c>
      <c r="D7" s="2" t="n">
        <v>24620</v>
      </c>
      <c r="E7" s="3" t="n">
        <v>-0.0135316527755223</v>
      </c>
      <c r="F7" s="3" t="n">
        <v>0.0157807120278971</v>
      </c>
      <c r="G7" s="3" t="n">
        <v>-0.85748049591179</v>
      </c>
      <c r="H7" s="3" t="n">
        <v>-2.19212774963462</v>
      </c>
      <c r="I7" s="3" t="n">
        <v>2.55647534851933</v>
      </c>
      <c r="J7" s="3" t="n">
        <v>-0.209348142528351</v>
      </c>
      <c r="K7" s="3" t="n">
        <v>10.4712070676135</v>
      </c>
      <c r="L7" s="4" t="n">
        <f aca="false">E7*162</f>
        <v>-2.19212774963461</v>
      </c>
      <c r="M7" s="9" t="n">
        <f aca="false">E7*162/K7</f>
        <v>-0.20934814252835</v>
      </c>
      <c r="P7" s="2" t="s">
        <v>159</v>
      </c>
      <c r="Q7" s="2" t="s">
        <v>26</v>
      </c>
      <c r="R7" s="2" t="s">
        <v>113</v>
      </c>
      <c r="S7" s="2" t="n">
        <v>362487</v>
      </c>
      <c r="T7" s="3" t="n">
        <v>-0.0074501251256673</v>
      </c>
      <c r="U7" s="3" t="n">
        <v>0.0042062591468339</v>
      </c>
      <c r="V7" s="3" t="n">
        <v>-1.77119974437974</v>
      </c>
      <c r="W7" s="3" t="n">
        <v>-1.2069202703581</v>
      </c>
      <c r="X7" s="3" t="n">
        <v>0.681413981787108</v>
      </c>
      <c r="Y7" s="3" t="n">
        <v>-0.121242070403557</v>
      </c>
      <c r="Z7" s="3" t="n">
        <v>9.9546326315679</v>
      </c>
      <c r="AA7" s="4" t="n">
        <f aca="false">T7*162</f>
        <v>-1.2069202703581</v>
      </c>
      <c r="AE7" s="2" t="s">
        <v>171</v>
      </c>
      <c r="AF7" s="2" t="s">
        <v>29</v>
      </c>
      <c r="AG7" s="2" t="s">
        <v>108</v>
      </c>
      <c r="AH7" s="2" t="n">
        <v>4855</v>
      </c>
      <c r="AI7" s="3" t="n">
        <v>-0.0818099578360847</v>
      </c>
      <c r="AJ7" s="3" t="n">
        <v>0.0367740819169391</v>
      </c>
      <c r="AK7" s="3" t="n">
        <v>-2.22466350134497</v>
      </c>
      <c r="AL7" s="3" t="n">
        <v>-13.2532131694457</v>
      </c>
      <c r="AM7" s="3" t="n">
        <v>5.95740127054414</v>
      </c>
      <c r="AN7" s="3" t="n">
        <v>-1.32815115526142</v>
      </c>
      <c r="AO7" s="3" t="n">
        <v>9.97869340168371</v>
      </c>
      <c r="AP7" s="3"/>
      <c r="AQ7" s="4" t="n">
        <f aca="false">AI7*162</f>
        <v>-13.2532131694457</v>
      </c>
      <c r="BH7" s="2" t="s">
        <v>175</v>
      </c>
      <c r="BI7" s="2" t="s">
        <v>176</v>
      </c>
    </row>
    <row r="8" customFormat="false" ht="15" hidden="false" customHeight="false" outlineLevel="0" collapsed="false">
      <c r="A8" s="2" t="s">
        <v>151</v>
      </c>
      <c r="B8" s="2" t="s">
        <v>133</v>
      </c>
      <c r="C8" s="2" t="s">
        <v>108</v>
      </c>
      <c r="D8" s="2" t="n">
        <v>24752</v>
      </c>
      <c r="E8" s="3" t="n">
        <v>-0.0097409933903184</v>
      </c>
      <c r="F8" s="3" t="n">
        <v>0.0139157522026957</v>
      </c>
      <c r="G8" s="3" t="n">
        <v>-0.699997617694819</v>
      </c>
      <c r="H8" s="3" t="n">
        <v>-1.57804092923159</v>
      </c>
      <c r="I8" s="3" t="n">
        <v>2.25435185683671</v>
      </c>
      <c r="J8" s="3" t="n">
        <v>-0.161305445480147</v>
      </c>
      <c r="K8" s="3" t="n">
        <v>9.78293649377019</v>
      </c>
      <c r="L8" s="4" t="n">
        <f aca="false">E8*162</f>
        <v>-1.57804092923158</v>
      </c>
      <c r="M8" s="9" t="n">
        <f aca="false">E8*162/K8</f>
        <v>-0.161305445480146</v>
      </c>
      <c r="P8" s="2" t="s">
        <v>152</v>
      </c>
      <c r="Q8" s="2" t="s">
        <v>29</v>
      </c>
      <c r="R8" s="2" t="s">
        <v>108</v>
      </c>
      <c r="S8" s="2" t="n">
        <v>4855</v>
      </c>
      <c r="T8" s="3" t="n">
        <v>-0.0815585983555255</v>
      </c>
      <c r="U8" s="3" t="n">
        <v>0.0351968183333354</v>
      </c>
      <c r="V8" s="3" t="n">
        <v>-2.3172150841339</v>
      </c>
      <c r="W8" s="3" t="n">
        <v>-13.2124929335951</v>
      </c>
      <c r="X8" s="3" t="n">
        <v>5.70188457000035</v>
      </c>
      <c r="Y8" s="3" t="n">
        <v>-1.32407043705399</v>
      </c>
      <c r="Z8" s="3" t="n">
        <v>9.97869340168371</v>
      </c>
      <c r="AA8" s="4" t="n">
        <f aca="false">T8*162</f>
        <v>-13.2124929335951</v>
      </c>
      <c r="AE8" s="2" t="s">
        <v>177</v>
      </c>
      <c r="AF8" s="2" t="s">
        <v>26</v>
      </c>
      <c r="AG8" s="2" t="s">
        <v>108</v>
      </c>
      <c r="AH8" s="2" t="n">
        <v>362487</v>
      </c>
      <c r="AI8" s="3" t="n">
        <v>0.0019656413171514</v>
      </c>
      <c r="AJ8" s="3" t="n">
        <v>0.0040371276462323</v>
      </c>
      <c r="AK8" s="3" t="n">
        <v>0.486891049626799</v>
      </c>
      <c r="AL8" s="3" t="n">
        <v>0.318433893378533</v>
      </c>
      <c r="AM8" s="3" t="n">
        <v>0.654014678689642</v>
      </c>
      <c r="AN8" s="3" t="n">
        <v>0.0319885128024436</v>
      </c>
      <c r="AO8" s="3" t="n">
        <v>9.9546326315679</v>
      </c>
      <c r="AP8" s="3" t="n">
        <v>6.6841210857217</v>
      </c>
      <c r="AQ8" s="4" t="n">
        <f aca="false">AI8*162</f>
        <v>0.318433893378527</v>
      </c>
      <c r="BH8" s="2" t="s">
        <v>178</v>
      </c>
      <c r="BI8" s="2" t="s">
        <v>179</v>
      </c>
    </row>
    <row r="9" customFormat="false" ht="15" hidden="false" customHeight="false" outlineLevel="0" collapsed="false">
      <c r="A9" s="2" t="s">
        <v>151</v>
      </c>
      <c r="B9" s="2" t="s">
        <v>133</v>
      </c>
      <c r="C9" s="2" t="s">
        <v>111</v>
      </c>
      <c r="D9" s="2" t="n">
        <v>24752</v>
      </c>
      <c r="E9" s="3" t="n">
        <v>-0.0114061851986361</v>
      </c>
      <c r="F9" s="3" t="n">
        <v>0.0147642977453359</v>
      </c>
      <c r="G9" s="3" t="n">
        <v>-0.772551827074836</v>
      </c>
      <c r="H9" s="3" t="n">
        <v>-1.84780200217906</v>
      </c>
      <c r="I9" s="3" t="n">
        <v>2.39181623474443</v>
      </c>
      <c r="J9" s="3" t="n">
        <v>-0.188880097847487</v>
      </c>
      <c r="K9" s="3" t="n">
        <v>9.78293649377019</v>
      </c>
      <c r="L9" s="4" t="n">
        <f aca="false">E9*162</f>
        <v>-1.84780200217905</v>
      </c>
      <c r="M9" s="9" t="n">
        <f aca="false">E9*162/K9</f>
        <v>-0.188880097847485</v>
      </c>
      <c r="P9" s="2" t="s">
        <v>159</v>
      </c>
      <c r="Q9" s="2" t="s">
        <v>29</v>
      </c>
      <c r="R9" s="2" t="s">
        <v>108</v>
      </c>
      <c r="S9" s="2" t="n">
        <v>4855</v>
      </c>
      <c r="T9" s="3" t="n">
        <v>-0.0924217992427195</v>
      </c>
      <c r="U9" s="3" t="n">
        <v>0.036864602438499</v>
      </c>
      <c r="V9" s="3" t="n">
        <v>-2.50706078810713</v>
      </c>
      <c r="W9" s="3" t="n">
        <v>-14.9723314773206</v>
      </c>
      <c r="X9" s="3" t="n">
        <v>5.97206559503685</v>
      </c>
      <c r="Y9" s="3" t="n">
        <v>-1.50043005377781</v>
      </c>
      <c r="Z9" s="3" t="n">
        <v>9.97869340168371</v>
      </c>
      <c r="AA9" s="4" t="n">
        <f aca="false">T9*162</f>
        <v>-14.9723314773206</v>
      </c>
      <c r="AE9" s="2" t="s">
        <v>177</v>
      </c>
      <c r="AF9" s="2" t="s">
        <v>29</v>
      </c>
      <c r="AG9" s="2" t="s">
        <v>108</v>
      </c>
      <c r="AH9" s="2" t="n">
        <v>4855</v>
      </c>
      <c r="AI9" s="3" t="n">
        <v>-0.0762303749985824</v>
      </c>
      <c r="AJ9" s="3" t="n">
        <v>0.0363033621456951</v>
      </c>
      <c r="AK9" s="3" t="n">
        <v>-2.09981584329984</v>
      </c>
      <c r="AL9" s="3" t="n">
        <v>-12.3493207497704</v>
      </c>
      <c r="AM9" s="3" t="n">
        <v>5.88114466760262</v>
      </c>
      <c r="AN9" s="3" t="n">
        <v>-1.23756891334958</v>
      </c>
      <c r="AO9" s="3" t="n">
        <v>9.97869340168371</v>
      </c>
      <c r="AP9" s="3" t="n">
        <v>7.17342945417096</v>
      </c>
      <c r="AQ9" s="4" t="n">
        <f aca="false">AI9*162</f>
        <v>-12.3493207497704</v>
      </c>
      <c r="BH9" s="2" t="s">
        <v>180</v>
      </c>
      <c r="BI9" s="2" t="s">
        <v>181</v>
      </c>
    </row>
    <row r="10" customFormat="false" ht="15" hidden="false" customHeight="false" outlineLevel="0" collapsed="false">
      <c r="A10" s="2" t="s">
        <v>151</v>
      </c>
      <c r="B10" s="2" t="s">
        <v>133</v>
      </c>
      <c r="C10" s="2" t="s">
        <v>113</v>
      </c>
      <c r="D10" s="2" t="n">
        <v>24752</v>
      </c>
      <c r="E10" s="3" t="n">
        <v>0.0109549424671516</v>
      </c>
      <c r="F10" s="3" t="n">
        <v>0.0134855881227233</v>
      </c>
      <c r="G10" s="3" t="n">
        <v>0.812344435219137</v>
      </c>
      <c r="H10" s="3" t="n">
        <v>1.77470067967856</v>
      </c>
      <c r="I10" s="3" t="n">
        <v>2.18466527588118</v>
      </c>
      <c r="J10" s="3" t="n">
        <v>0.181407768598794</v>
      </c>
      <c r="K10" s="3" t="n">
        <v>9.78293649377019</v>
      </c>
      <c r="L10" s="4" t="n">
        <f aca="false">E10*162</f>
        <v>1.77470067967856</v>
      </c>
      <c r="M10" s="9" t="n">
        <f aca="false">E10*162/K10</f>
        <v>0.181407768598794</v>
      </c>
      <c r="P10" s="2" t="s">
        <v>152</v>
      </c>
      <c r="Q10" s="2" t="s">
        <v>29</v>
      </c>
      <c r="R10" s="2" t="s">
        <v>111</v>
      </c>
      <c r="S10" s="2" t="n">
        <v>4855</v>
      </c>
      <c r="T10" s="3" t="n">
        <v>-0.0700340771340314</v>
      </c>
      <c r="U10" s="3" t="n">
        <v>0.0268281438834401</v>
      </c>
      <c r="V10" s="3" t="n">
        <v>-2.61047046110635</v>
      </c>
      <c r="W10" s="3" t="n">
        <v>-11.3455204957131</v>
      </c>
      <c r="X10" s="3" t="n">
        <v>4.3461593091173</v>
      </c>
      <c r="Y10" s="3" t="n">
        <v>-1.13697455558648</v>
      </c>
      <c r="Z10" s="3" t="n">
        <v>9.97869340168371</v>
      </c>
      <c r="AA10" s="4" t="n">
        <f aca="false">T10*162</f>
        <v>-11.3455204957131</v>
      </c>
      <c r="AE10" s="2" t="s">
        <v>182</v>
      </c>
      <c r="AF10" s="2" t="s">
        <v>26</v>
      </c>
      <c r="AG10" s="2" t="s">
        <v>108</v>
      </c>
      <c r="AH10" s="2" t="n">
        <v>348747</v>
      </c>
      <c r="AI10" s="3" t="n">
        <v>0.0003108635810428</v>
      </c>
      <c r="AJ10" s="3" t="n">
        <v>0.0036090221494662</v>
      </c>
      <c r="AK10" s="3" t="n">
        <v>0.0861351269592102</v>
      </c>
      <c r="AL10" s="3" t="n">
        <v>0.0503599001289461</v>
      </c>
      <c r="AM10" s="3" t="n">
        <v>0.584661588213534</v>
      </c>
      <c r="AN10" s="3" t="n">
        <v>0.0050645753508043</v>
      </c>
      <c r="AO10" s="3" t="n">
        <v>9.94355827304412</v>
      </c>
      <c r="AP10" s="3"/>
      <c r="AQ10" s="4" t="n">
        <f aca="false">AI10*162</f>
        <v>0.0503599001289336</v>
      </c>
      <c r="BH10" s="2" t="s">
        <v>183</v>
      </c>
      <c r="BI10" s="2" t="s">
        <v>184</v>
      </c>
    </row>
    <row r="11" customFormat="false" ht="15" hidden="false" customHeight="false" outlineLevel="0" collapsed="false">
      <c r="A11" s="2" t="s">
        <v>151</v>
      </c>
      <c r="B11" s="2" t="s">
        <v>134</v>
      </c>
      <c r="C11" s="2" t="s">
        <v>108</v>
      </c>
      <c r="D11" s="2" t="n">
        <v>24593</v>
      </c>
      <c r="E11" s="3" t="n">
        <v>0.0191988330421476</v>
      </c>
      <c r="F11" s="3" t="n">
        <v>0.0151187869071651</v>
      </c>
      <c r="G11" s="3" t="n">
        <v>1.26986597271564</v>
      </c>
      <c r="H11" s="3" t="n">
        <v>3.11021095282792</v>
      </c>
      <c r="I11" s="3" t="n">
        <v>2.44924347896075</v>
      </c>
      <c r="J11" s="3" t="n">
        <v>0.31285551700025</v>
      </c>
      <c r="K11" s="3" t="n">
        <v>9.94136521116692</v>
      </c>
      <c r="L11" s="4" t="n">
        <f aca="false">E11*162</f>
        <v>3.11021095282791</v>
      </c>
      <c r="M11" s="9" t="n">
        <f aca="false">E11*162/K11</f>
        <v>0.312855517000249</v>
      </c>
      <c r="P11" s="2" t="s">
        <v>159</v>
      </c>
      <c r="Q11" s="2" t="s">
        <v>29</v>
      </c>
      <c r="R11" s="2" t="s">
        <v>111</v>
      </c>
      <c r="S11" s="2" t="n">
        <v>4855</v>
      </c>
      <c r="T11" s="3" t="n">
        <v>-0.0744389483524227</v>
      </c>
      <c r="U11" s="3" t="n">
        <v>0.0293953787931628</v>
      </c>
      <c r="V11" s="3" t="n">
        <v>-2.53233506110616</v>
      </c>
      <c r="W11" s="3" t="n">
        <v>-12.0591096330925</v>
      </c>
      <c r="X11" s="3" t="n">
        <v>4.76205136449238</v>
      </c>
      <c r="Y11" s="3" t="n">
        <v>-1.20848583553612</v>
      </c>
      <c r="Z11" s="3" t="n">
        <v>9.97869340168371</v>
      </c>
      <c r="AA11" s="4" t="n">
        <f aca="false">T11*162</f>
        <v>-12.0591096330925</v>
      </c>
      <c r="AE11" s="2" t="s">
        <v>185</v>
      </c>
      <c r="AF11" s="2" t="s">
        <v>186</v>
      </c>
      <c r="AG11" s="2" t="s">
        <v>108</v>
      </c>
      <c r="AH11" s="2" t="n">
        <v>87535</v>
      </c>
      <c r="AI11" s="3" t="n">
        <v>0.0056464845906368</v>
      </c>
      <c r="AJ11" s="3" t="n">
        <v>0.0077447188626642</v>
      </c>
      <c r="AK11" s="3" t="n">
        <v>0.729075475916545</v>
      </c>
      <c r="AL11" s="3" t="n">
        <v>0.914730503683162</v>
      </c>
      <c r="AM11" s="3" t="n">
        <v>1.25464445575161</v>
      </c>
      <c r="AN11" s="3" t="n">
        <v>0.090626999347339</v>
      </c>
      <c r="AO11" s="3" t="n">
        <v>10.0933552944564</v>
      </c>
      <c r="AP11" s="3"/>
      <c r="AQ11" s="4" t="n">
        <f aca="false">AI11*162</f>
        <v>0.914730503683162</v>
      </c>
      <c r="BH11" s="2" t="s">
        <v>187</v>
      </c>
      <c r="BI11" s="2" t="s">
        <v>188</v>
      </c>
    </row>
    <row r="12" customFormat="false" ht="15" hidden="false" customHeight="false" outlineLevel="0" collapsed="false">
      <c r="A12" s="2" t="s">
        <v>151</v>
      </c>
      <c r="B12" s="2" t="s">
        <v>134</v>
      </c>
      <c r="C12" s="2" t="s">
        <v>111</v>
      </c>
      <c r="D12" s="2" t="n">
        <v>24593</v>
      </c>
      <c r="E12" s="3" t="n">
        <v>0.0248936779054878</v>
      </c>
      <c r="F12" s="3" t="n">
        <v>0.0117296992429761</v>
      </c>
      <c r="G12" s="3" t="n">
        <v>2.12227759551418</v>
      </c>
      <c r="H12" s="3" t="n">
        <v>4.03277582068904</v>
      </c>
      <c r="I12" s="3" t="n">
        <v>1.90021127736214</v>
      </c>
      <c r="J12" s="3" t="n">
        <v>0.405656138269531</v>
      </c>
      <c r="K12" s="3" t="n">
        <v>9.94136521116692</v>
      </c>
      <c r="L12" s="4" t="n">
        <f aca="false">E12*162</f>
        <v>4.03277582068902</v>
      </c>
      <c r="M12" s="9" t="n">
        <f aca="false">E12*162/K12</f>
        <v>0.40565613826953</v>
      </c>
      <c r="P12" s="2" t="s">
        <v>152</v>
      </c>
      <c r="Q12" s="2" t="s">
        <v>29</v>
      </c>
      <c r="R12" s="2" t="s">
        <v>113</v>
      </c>
      <c r="S12" s="2" t="n">
        <v>4855</v>
      </c>
      <c r="T12" s="3" t="n">
        <v>0.0226628139450408</v>
      </c>
      <c r="U12" s="3" t="n">
        <v>0.0260335269278518</v>
      </c>
      <c r="V12" s="3" t="n">
        <v>0.870524151715882</v>
      </c>
      <c r="W12" s="3" t="n">
        <v>3.67137585909661</v>
      </c>
      <c r="X12" s="3" t="n">
        <v>4.217431362312</v>
      </c>
      <c r="Y12" s="3" t="n">
        <v>0.367921501474045</v>
      </c>
      <c r="Z12" s="3" t="n">
        <v>9.97869340168371</v>
      </c>
      <c r="AA12" s="4" t="n">
        <f aca="false">T12*162</f>
        <v>3.67137585909661</v>
      </c>
      <c r="AE12" s="2" t="s">
        <v>185</v>
      </c>
      <c r="AF12" s="2" t="s">
        <v>189</v>
      </c>
      <c r="AG12" s="2" t="s">
        <v>108</v>
      </c>
      <c r="AH12" s="2" t="n">
        <v>259416</v>
      </c>
      <c r="AI12" s="3" t="n">
        <v>-0.0004762461794572</v>
      </c>
      <c r="AJ12" s="3" t="n">
        <v>0.0041678185399315</v>
      </c>
      <c r="AK12" s="3" t="n">
        <v>-0.114267493868653</v>
      </c>
      <c r="AL12" s="3" t="n">
        <v>-0.0771518810720793</v>
      </c>
      <c r="AM12" s="3" t="n">
        <v>0.675186603468903</v>
      </c>
      <c r="AN12" s="3" t="n">
        <v>-0.0077846743922267</v>
      </c>
      <c r="AO12" s="3" t="n">
        <v>9.91073963852855</v>
      </c>
      <c r="AP12" s="3"/>
      <c r="AQ12" s="4" t="n">
        <f aca="false">AI12*162</f>
        <v>-0.0771518810720664</v>
      </c>
      <c r="BH12" s="2" t="s">
        <v>190</v>
      </c>
      <c r="BI12" s="2" t="s">
        <v>191</v>
      </c>
    </row>
    <row r="13" customFormat="false" ht="15" hidden="false" customHeight="false" outlineLevel="0" collapsed="false">
      <c r="A13" s="2" t="s">
        <v>151</v>
      </c>
      <c r="B13" s="2" t="s">
        <v>134</v>
      </c>
      <c r="C13" s="2" t="s">
        <v>113</v>
      </c>
      <c r="D13" s="2" t="n">
        <v>24593</v>
      </c>
      <c r="E13" s="3" t="n">
        <v>-0.0295249416585386</v>
      </c>
      <c r="F13" s="3" t="n">
        <v>0.0116899127744966</v>
      </c>
      <c r="G13" s="3" t="n">
        <v>-2.52567681453978</v>
      </c>
      <c r="H13" s="3" t="n">
        <v>-4.78304054868326</v>
      </c>
      <c r="I13" s="3" t="n">
        <v>1.89376586946846</v>
      </c>
      <c r="J13" s="3" t="n">
        <v>-0.481125121860584</v>
      </c>
      <c r="K13" s="3" t="n">
        <v>9.94136521116692</v>
      </c>
      <c r="L13" s="4" t="n">
        <f aca="false">E13*162</f>
        <v>-4.78304054868325</v>
      </c>
      <c r="M13" s="9" t="n">
        <f aca="false">E13*162/K13</f>
        <v>-0.481125121860584</v>
      </c>
      <c r="P13" s="2" t="s">
        <v>159</v>
      </c>
      <c r="Q13" s="2" t="s">
        <v>29</v>
      </c>
      <c r="R13" s="2" t="s">
        <v>113</v>
      </c>
      <c r="S13" s="2" t="n">
        <v>4855</v>
      </c>
      <c r="T13" s="3" t="n">
        <v>0.0219455316551072</v>
      </c>
      <c r="U13" s="3" t="n">
        <v>0.030369992461961</v>
      </c>
      <c r="V13" s="3" t="n">
        <v>0.722605765628502</v>
      </c>
      <c r="W13" s="3" t="n">
        <v>3.55517612812737</v>
      </c>
      <c r="X13" s="3" t="n">
        <v>4.91993877883769</v>
      </c>
      <c r="Y13" s="3" t="n">
        <v>0.35627671730324</v>
      </c>
      <c r="Z13" s="3" t="n">
        <v>9.97869340168371</v>
      </c>
      <c r="AA13" s="4" t="n">
        <f aca="false">T13*162</f>
        <v>3.55517612812737</v>
      </c>
      <c r="AE13" s="2" t="s">
        <v>185</v>
      </c>
      <c r="AF13" s="2" t="s">
        <v>192</v>
      </c>
      <c r="AG13" s="2" t="s">
        <v>108</v>
      </c>
      <c r="AH13" s="2" t="n">
        <v>15536</v>
      </c>
      <c r="AI13" s="3" t="n">
        <v>-0.0176833440853895</v>
      </c>
      <c r="AJ13" s="3" t="n">
        <v>0.0163339192946095</v>
      </c>
      <c r="AK13" s="3" t="n">
        <v>-1.08261488050974</v>
      </c>
      <c r="AL13" s="3" t="n">
        <v>-2.86470174183311</v>
      </c>
      <c r="AM13" s="3" t="n">
        <v>2.64609492572676</v>
      </c>
      <c r="AN13" s="3" t="n">
        <v>-0.289401301337431</v>
      </c>
      <c r="AO13" s="3" t="n">
        <v>9.89871755446246</v>
      </c>
      <c r="AP13" s="3"/>
      <c r="AQ13" s="4" t="n">
        <f aca="false">AI13*162</f>
        <v>-2.8647017418331</v>
      </c>
      <c r="BH13" s="2" t="s">
        <v>193</v>
      </c>
      <c r="BI13" s="2" t="s">
        <v>194</v>
      </c>
    </row>
    <row r="14" customFormat="false" ht="15" hidden="false" customHeight="false" outlineLevel="0" collapsed="false">
      <c r="A14" s="2" t="s">
        <v>151</v>
      </c>
      <c r="B14" s="2" t="s">
        <v>135</v>
      </c>
      <c r="C14" s="2" t="s">
        <v>108</v>
      </c>
      <c r="D14" s="2" t="n">
        <v>31922</v>
      </c>
      <c r="E14" s="3" t="n">
        <v>-0.0052875522285857</v>
      </c>
      <c r="F14" s="3" t="n">
        <v>0.010677047962854</v>
      </c>
      <c r="G14" s="3" t="n">
        <v>-0.495226044406785</v>
      </c>
      <c r="H14" s="3" t="n">
        <v>-0.85658346103089</v>
      </c>
      <c r="I14" s="3" t="n">
        <v>1.72968176998236</v>
      </c>
      <c r="J14" s="3" t="n">
        <v>-0.0903961014266494</v>
      </c>
      <c r="K14" s="3" t="n">
        <v>9.47588941903598</v>
      </c>
      <c r="L14" s="4" t="n">
        <f aca="false">E14*162</f>
        <v>-0.856583461030883</v>
      </c>
      <c r="M14" s="9" t="n">
        <f aca="false">E14*162/K14</f>
        <v>-0.0903961014266487</v>
      </c>
      <c r="P14" s="2" t="s">
        <v>152</v>
      </c>
      <c r="Q14" s="2" t="s">
        <v>43</v>
      </c>
      <c r="R14" s="2" t="s">
        <v>108</v>
      </c>
      <c r="S14" s="2" t="n">
        <v>367342</v>
      </c>
      <c r="T14" s="3" t="n">
        <v>-0.0009938080227562</v>
      </c>
      <c r="U14" s="3" t="n">
        <v>0.0035489775741069</v>
      </c>
      <c r="V14" s="3" t="n">
        <v>-0.280026571598244</v>
      </c>
      <c r="W14" s="3" t="n">
        <v>-0.160996899686507</v>
      </c>
      <c r="X14" s="3" t="n">
        <v>0.574934367005322</v>
      </c>
      <c r="Y14" s="3" t="n">
        <v>-0.016172545650862</v>
      </c>
      <c r="Z14" s="3" t="n">
        <v>9.95495101155736</v>
      </c>
      <c r="AA14" s="4" t="n">
        <f aca="false">T14*162</f>
        <v>-0.160996899686504</v>
      </c>
      <c r="AE14" s="2" t="s">
        <v>195</v>
      </c>
      <c r="AF14" s="2" t="s">
        <v>29</v>
      </c>
      <c r="AG14" s="2" t="s">
        <v>108</v>
      </c>
      <c r="AH14" s="2" t="n">
        <v>4855</v>
      </c>
      <c r="AI14" s="3" t="n">
        <v>-0.0848241090486583</v>
      </c>
      <c r="AJ14" s="3" t="n">
        <v>0.035088849992501</v>
      </c>
      <c r="AK14" s="3" t="n">
        <v>-2.41740920739171</v>
      </c>
      <c r="AL14" s="3" t="n">
        <v>-13.7415056658827</v>
      </c>
      <c r="AM14" s="3" t="n">
        <v>5.68439369878516</v>
      </c>
      <c r="AN14" s="3" t="n">
        <v>-1.37708466556995</v>
      </c>
      <c r="AO14" s="3" t="n">
        <v>9.97869340168371</v>
      </c>
      <c r="AP14" s="3"/>
      <c r="AQ14" s="4" t="n">
        <f aca="false">AI14*162</f>
        <v>-13.7415056658826</v>
      </c>
      <c r="BH14" s="2" t="s">
        <v>196</v>
      </c>
      <c r="BI14" s="2" t="s">
        <v>197</v>
      </c>
    </row>
    <row r="15" customFormat="false" ht="15" hidden="false" customHeight="false" outlineLevel="0" collapsed="false">
      <c r="A15" s="2" t="s">
        <v>151</v>
      </c>
      <c r="B15" s="2" t="s">
        <v>135</v>
      </c>
      <c r="C15" s="2" t="s">
        <v>111</v>
      </c>
      <c r="D15" s="2" t="n">
        <v>31922</v>
      </c>
      <c r="E15" s="3" t="n">
        <v>-0.0001586600562584</v>
      </c>
      <c r="F15" s="3" t="n">
        <v>0.0119916057375522</v>
      </c>
      <c r="G15" s="3" t="n">
        <v>-0.0132309266774518</v>
      </c>
      <c r="H15" s="3" t="n">
        <v>-0.0257029291138713</v>
      </c>
      <c r="I15" s="3" t="n">
        <v>1.94264012948347</v>
      </c>
      <c r="J15" s="3" t="n">
        <v>-0.0027124555782845</v>
      </c>
      <c r="K15" s="3" t="n">
        <v>9.47588941903598</v>
      </c>
      <c r="L15" s="4" t="n">
        <f aca="false">E15*162</f>
        <v>-0.0257029291138608</v>
      </c>
      <c r="M15" s="9" t="n">
        <f aca="false">E15*162/K15</f>
        <v>-0.0027124555782834</v>
      </c>
      <c r="P15" s="2" t="s">
        <v>159</v>
      </c>
      <c r="Q15" s="2" t="s">
        <v>43</v>
      </c>
      <c r="R15" s="2" t="s">
        <v>108</v>
      </c>
      <c r="S15" s="2" t="n">
        <v>367342</v>
      </c>
      <c r="T15" s="3" t="n">
        <v>0.0012516251052781</v>
      </c>
      <c r="U15" s="3" t="n">
        <v>0.0043032509486337</v>
      </c>
      <c r="V15" s="3" t="n">
        <v>0.290855708908995</v>
      </c>
      <c r="W15" s="3" t="n">
        <v>0.202763267055063</v>
      </c>
      <c r="X15" s="3" t="n">
        <v>0.697126653678662</v>
      </c>
      <c r="Y15" s="3" t="n">
        <v>0.020368082858435</v>
      </c>
      <c r="Z15" s="3" t="n">
        <v>9.95495101155736</v>
      </c>
      <c r="AA15" s="4" t="n">
        <f aca="false">T15*162</f>
        <v>0.202763267055052</v>
      </c>
      <c r="AE15" s="2" t="s">
        <v>153</v>
      </c>
      <c r="AF15" s="2" t="s">
        <v>154</v>
      </c>
      <c r="AG15" s="2" t="s">
        <v>111</v>
      </c>
      <c r="AH15" s="2" t="n">
        <v>362487</v>
      </c>
      <c r="AI15" s="3" t="n">
        <v>0.0039808664553128</v>
      </c>
      <c r="AJ15" s="3" t="n">
        <v>0.003432319042249</v>
      </c>
      <c r="AK15" s="3" t="n">
        <v>1.15981830544063</v>
      </c>
      <c r="AL15" s="3" t="n">
        <v>0.644900365760683</v>
      </c>
      <c r="AM15" s="3" t="n">
        <v>0.55603568484434</v>
      </c>
      <c r="AN15" s="3" t="n">
        <v>0.0647839442829452</v>
      </c>
      <c r="AO15" s="3" t="n">
        <v>9.9546326315679</v>
      </c>
      <c r="AP15" s="3"/>
      <c r="AQ15" s="4" t="n">
        <f aca="false">AI15*162</f>
        <v>0.644900365760674</v>
      </c>
    </row>
    <row r="16" customFormat="false" ht="15" hidden="false" customHeight="false" outlineLevel="0" collapsed="false">
      <c r="A16" s="2" t="s">
        <v>151</v>
      </c>
      <c r="B16" s="2" t="s">
        <v>135</v>
      </c>
      <c r="C16" s="2" t="s">
        <v>113</v>
      </c>
      <c r="D16" s="2" t="n">
        <v>31922</v>
      </c>
      <c r="E16" s="3" t="n">
        <v>0.0044879840521589</v>
      </c>
      <c r="F16" s="3" t="n">
        <v>0.0112270611466074</v>
      </c>
      <c r="G16" s="3" t="n">
        <v>0.399747003561579</v>
      </c>
      <c r="H16" s="3" t="n">
        <v>0.727053416449752</v>
      </c>
      <c r="I16" s="3" t="n">
        <v>1.81878390575041</v>
      </c>
      <c r="J16" s="3" t="n">
        <v>0.0767266674713599</v>
      </c>
      <c r="K16" s="3" t="n">
        <v>9.47588941903598</v>
      </c>
      <c r="L16" s="4" t="n">
        <f aca="false">E16*162</f>
        <v>0.727053416449742</v>
      </c>
      <c r="M16" s="9" t="n">
        <f aca="false">E16*162/K16</f>
        <v>0.0767266674713589</v>
      </c>
      <c r="P16" s="2" t="s">
        <v>152</v>
      </c>
      <c r="Q16" s="2" t="s">
        <v>43</v>
      </c>
      <c r="R16" s="2" t="s">
        <v>111</v>
      </c>
      <c r="S16" s="2" t="n">
        <v>367342</v>
      </c>
      <c r="T16" s="3" t="n">
        <v>0.0028408579934786</v>
      </c>
      <c r="U16" s="3" t="n">
        <v>0.0034084663451562</v>
      </c>
      <c r="V16" s="3" t="n">
        <v>0.833471041166596</v>
      </c>
      <c r="W16" s="3" t="n">
        <v>0.46021899494354</v>
      </c>
      <c r="X16" s="3" t="n">
        <v>0.552171547915305</v>
      </c>
      <c r="Y16" s="3" t="n">
        <v>0.04623016169635</v>
      </c>
      <c r="Z16" s="3" t="n">
        <v>9.95495101155736</v>
      </c>
      <c r="AA16" s="4" t="n">
        <f aca="false">T16*162</f>
        <v>0.460218994943533</v>
      </c>
      <c r="AE16" s="2" t="s">
        <v>153</v>
      </c>
      <c r="AF16" s="2" t="s">
        <v>160</v>
      </c>
      <c r="AG16" s="2" t="s">
        <v>111</v>
      </c>
      <c r="AH16" s="2" t="n">
        <v>4855</v>
      </c>
      <c r="AI16" s="3" t="n">
        <v>-0.0700340771340314</v>
      </c>
      <c r="AJ16" s="3" t="n">
        <v>0.0268281438834401</v>
      </c>
      <c r="AK16" s="3" t="n">
        <v>-2.61047046110635</v>
      </c>
      <c r="AL16" s="3" t="n">
        <v>-11.3455204957131</v>
      </c>
      <c r="AM16" s="3" t="n">
        <v>4.3461593091173</v>
      </c>
      <c r="AN16" s="3" t="n">
        <v>-1.13697455558648</v>
      </c>
      <c r="AO16" s="3" t="n">
        <v>9.97869340168371</v>
      </c>
      <c r="AP16" s="3"/>
      <c r="AQ16" s="4" t="n">
        <f aca="false">AI16*162</f>
        <v>-11.3455204957131</v>
      </c>
    </row>
    <row r="17" customFormat="false" ht="15" hidden="false" customHeight="false" outlineLevel="0" collapsed="false">
      <c r="A17" s="2" t="s">
        <v>151</v>
      </c>
      <c r="B17" s="2" t="s">
        <v>122</v>
      </c>
      <c r="C17" s="2" t="s">
        <v>108</v>
      </c>
      <c r="D17" s="2" t="n">
        <v>39610</v>
      </c>
      <c r="E17" s="3" t="n">
        <v>0.0073102211371789</v>
      </c>
      <c r="F17" s="3" t="n">
        <v>0.0104759516799006</v>
      </c>
      <c r="G17" s="3" t="n">
        <v>0.697809741830374</v>
      </c>
      <c r="H17" s="3" t="n">
        <v>1.18425582422299</v>
      </c>
      <c r="I17" s="3" t="n">
        <v>1.6971041721439</v>
      </c>
      <c r="J17" s="3" t="n">
        <v>0.123223381735287</v>
      </c>
      <c r="K17" s="3" t="n">
        <v>9.61064213257066</v>
      </c>
      <c r="L17" s="4" t="n">
        <f aca="false">E17*162</f>
        <v>1.18425582422298</v>
      </c>
      <c r="M17" s="9" t="n">
        <f aca="false">E17*162/K17</f>
        <v>0.123223381735286</v>
      </c>
      <c r="P17" s="2" t="s">
        <v>159</v>
      </c>
      <c r="Q17" s="2" t="s">
        <v>43</v>
      </c>
      <c r="R17" s="2" t="s">
        <v>111</v>
      </c>
      <c r="S17" s="2" t="n">
        <v>367342</v>
      </c>
      <c r="T17" s="3" t="n">
        <v>0.0007678178288498</v>
      </c>
      <c r="U17" s="3" t="n">
        <v>0.0041589623598929</v>
      </c>
      <c r="V17" s="3" t="n">
        <v>0.184617643154039</v>
      </c>
      <c r="W17" s="3" t="n">
        <v>0.124386488273668</v>
      </c>
      <c r="X17" s="3" t="n">
        <v>0.67375190230266</v>
      </c>
      <c r="Y17" s="3" t="n">
        <v>0.0124949372557694</v>
      </c>
      <c r="Z17" s="3" t="n">
        <v>9.95495101155736</v>
      </c>
      <c r="AA17" s="4" t="n">
        <f aca="false">T17*162</f>
        <v>0.124386488273668</v>
      </c>
      <c r="AE17" s="2" t="s">
        <v>164</v>
      </c>
      <c r="AF17" s="2" t="s">
        <v>26</v>
      </c>
      <c r="AG17" s="2" t="s">
        <v>111</v>
      </c>
      <c r="AH17" s="2" t="n">
        <v>362487</v>
      </c>
      <c r="AI17" s="3" t="n">
        <v>0.0049790574868555</v>
      </c>
      <c r="AJ17" s="3" t="n">
        <v>0.0033990313175352</v>
      </c>
      <c r="AK17" s="3" t="n">
        <v>1.46484601691341</v>
      </c>
      <c r="AL17" s="3" t="n">
        <v>0.806607312870595</v>
      </c>
      <c r="AM17" s="3" t="n">
        <v>0.550643073440718</v>
      </c>
      <c r="AN17" s="3" t="n">
        <v>0.0810283355221669</v>
      </c>
      <c r="AO17" s="3" t="n">
        <v>9.9546326315679</v>
      </c>
      <c r="AP17" s="3"/>
      <c r="AQ17" s="4" t="n">
        <f aca="false">AI17*162</f>
        <v>0.806607312870591</v>
      </c>
    </row>
    <row r="18" customFormat="false" ht="15" hidden="false" customHeight="false" outlineLevel="0" collapsed="false">
      <c r="A18" s="2" t="s">
        <v>151</v>
      </c>
      <c r="B18" s="2" t="s">
        <v>122</v>
      </c>
      <c r="C18" s="2" t="s">
        <v>111</v>
      </c>
      <c r="D18" s="2" t="n">
        <v>39610</v>
      </c>
      <c r="E18" s="3" t="n">
        <v>0.0135551903707447</v>
      </c>
      <c r="F18" s="3" t="n">
        <v>0.0097294077296017</v>
      </c>
      <c r="G18" s="3" t="n">
        <v>1.39321845146884</v>
      </c>
      <c r="H18" s="3" t="n">
        <v>2.19594084006065</v>
      </c>
      <c r="I18" s="3" t="n">
        <v>1.57616405219548</v>
      </c>
      <c r="J18" s="3" t="n">
        <v>0.228490543063565</v>
      </c>
      <c r="K18" s="3" t="n">
        <v>9.61064213257066</v>
      </c>
      <c r="L18" s="4" t="n">
        <f aca="false">E18*162</f>
        <v>2.19594084006064</v>
      </c>
      <c r="M18" s="9" t="n">
        <f aca="false">E18*162/K18</f>
        <v>0.228490543063564</v>
      </c>
      <c r="P18" s="2" t="s">
        <v>152</v>
      </c>
      <c r="Q18" s="2" t="s">
        <v>43</v>
      </c>
      <c r="R18" s="2" t="s">
        <v>113</v>
      </c>
      <c r="S18" s="2" t="n">
        <v>367342</v>
      </c>
      <c r="T18" s="3" t="n">
        <v>-0.0057207608604782</v>
      </c>
      <c r="U18" s="3" t="n">
        <v>0.0032957245820183</v>
      </c>
      <c r="V18" s="3" t="n">
        <v>-1.73581278353505</v>
      </c>
      <c r="W18" s="3" t="n">
        <v>-0.926763259397475</v>
      </c>
      <c r="X18" s="3" t="n">
        <v>0.533907382286979</v>
      </c>
      <c r="Y18" s="3" t="n">
        <v>-0.0930957127083331</v>
      </c>
      <c r="Z18" s="3" t="n">
        <v>9.95495101155736</v>
      </c>
      <c r="AA18" s="4" t="n">
        <f aca="false">T18*162</f>
        <v>-0.926763259397468</v>
      </c>
      <c r="AE18" s="2" t="s">
        <v>164</v>
      </c>
      <c r="AF18" s="2" t="s">
        <v>29</v>
      </c>
      <c r="AG18" s="2" t="s">
        <v>111</v>
      </c>
      <c r="AH18" s="2" t="n">
        <v>4855</v>
      </c>
      <c r="AI18" s="3" t="n">
        <v>-0.0783712090189887</v>
      </c>
      <c r="AJ18" s="3" t="n">
        <v>0.0267503716475393</v>
      </c>
      <c r="AK18" s="3" t="n">
        <v>-2.92972411941042</v>
      </c>
      <c r="AL18" s="3" t="n">
        <v>-12.6961358610762</v>
      </c>
      <c r="AM18" s="3" t="n">
        <v>4.33356020690138</v>
      </c>
      <c r="AN18" s="3" t="n">
        <v>-1.27232447676306</v>
      </c>
      <c r="AO18" s="3" t="n">
        <v>9.97869340168371</v>
      </c>
      <c r="AP18" s="3"/>
      <c r="AQ18" s="4" t="n">
        <f aca="false">AI18*162</f>
        <v>-12.6961358610762</v>
      </c>
    </row>
    <row r="19" customFormat="false" ht="15" hidden="false" customHeight="false" outlineLevel="0" collapsed="false">
      <c r="A19" s="2" t="s">
        <v>151</v>
      </c>
      <c r="B19" s="2" t="s">
        <v>122</v>
      </c>
      <c r="C19" s="2" t="s">
        <v>113</v>
      </c>
      <c r="D19" s="2" t="n">
        <v>39610</v>
      </c>
      <c r="E19" s="3" t="n">
        <v>-0.0139527673825341</v>
      </c>
      <c r="F19" s="3" t="n">
        <v>0.0092191123966963</v>
      </c>
      <c r="G19" s="3" t="n">
        <v>-1.5134610342243</v>
      </c>
      <c r="H19" s="3" t="n">
        <v>-2.26034831597053</v>
      </c>
      <c r="I19" s="3" t="n">
        <v>1.49349620826481</v>
      </c>
      <c r="J19" s="3" t="n">
        <v>-0.235192225950248</v>
      </c>
      <c r="K19" s="3" t="n">
        <v>9.61064213257066</v>
      </c>
      <c r="L19" s="4" t="n">
        <f aca="false">E19*162</f>
        <v>-2.26034831597052</v>
      </c>
      <c r="M19" s="9" t="n">
        <f aca="false">E19*162/K19</f>
        <v>-0.235192225950247</v>
      </c>
      <c r="P19" s="2" t="s">
        <v>159</v>
      </c>
      <c r="Q19" s="2" t="s">
        <v>43</v>
      </c>
      <c r="R19" s="2" t="s">
        <v>113</v>
      </c>
      <c r="S19" s="2" t="n">
        <v>367342</v>
      </c>
      <c r="T19" s="3" t="n">
        <v>-0.006934548086933</v>
      </c>
      <c r="U19" s="3" t="n">
        <v>0.0041655824038705</v>
      </c>
      <c r="V19" s="3" t="n">
        <v>-1.66472474064842</v>
      </c>
      <c r="W19" s="3" t="n">
        <v>-1.12339679008316</v>
      </c>
      <c r="X19" s="3" t="n">
        <v>0.674824349427035</v>
      </c>
      <c r="Y19" s="3" t="n">
        <v>-0.112848048049552</v>
      </c>
      <c r="Z19" s="3" t="n">
        <v>9.95495101155736</v>
      </c>
      <c r="AA19" s="4" t="n">
        <f aca="false">T19*162</f>
        <v>-1.12339679008315</v>
      </c>
      <c r="AE19" s="2" t="s">
        <v>171</v>
      </c>
      <c r="AF19" s="2" t="s">
        <v>172</v>
      </c>
      <c r="AG19" s="2" t="s">
        <v>111</v>
      </c>
      <c r="AH19" s="2" t="n">
        <v>14578</v>
      </c>
      <c r="AI19" s="3" t="n">
        <v>0.0022557923211293</v>
      </c>
      <c r="AJ19" s="3" t="n">
        <v>0.0155228433745826</v>
      </c>
      <c r="AK19" s="3" t="n">
        <v>0.145320819562155</v>
      </c>
      <c r="AL19" s="3" t="n">
        <v>0.36543835602295</v>
      </c>
      <c r="AM19" s="3" t="n">
        <v>2.51470062668239</v>
      </c>
      <c r="AN19" s="3" t="n">
        <v>0.0366030276977768</v>
      </c>
      <c r="AO19" s="3" t="n">
        <v>9.98382863407625</v>
      </c>
      <c r="AP19" s="3"/>
      <c r="AQ19" s="4" t="n">
        <f aca="false">AI19*162</f>
        <v>0.365438356022947</v>
      </c>
    </row>
    <row r="20" customFormat="false" ht="15" hidden="false" customHeight="false" outlineLevel="0" collapsed="false">
      <c r="A20" s="2" t="s">
        <v>151</v>
      </c>
      <c r="B20" s="2" t="s">
        <v>124</v>
      </c>
      <c r="C20" s="2" t="s">
        <v>108</v>
      </c>
      <c r="D20" s="2" t="n">
        <v>40674</v>
      </c>
      <c r="E20" s="3" t="n">
        <v>-0.0019829244756222</v>
      </c>
      <c r="F20" s="3" t="n">
        <v>0.0099914832572388</v>
      </c>
      <c r="G20" s="3" t="n">
        <v>-0.198461472092811</v>
      </c>
      <c r="H20" s="3" t="n">
        <v>-0.321233765050811</v>
      </c>
      <c r="I20" s="3" t="n">
        <v>1.61862028767269</v>
      </c>
      <c r="J20" s="3" t="n">
        <v>-0.0328683503972426</v>
      </c>
      <c r="K20" s="3" t="n">
        <v>9.77334612684912</v>
      </c>
      <c r="L20" s="4" t="n">
        <f aca="false">E20*162</f>
        <v>-0.321233765050796</v>
      </c>
      <c r="M20" s="9" t="n">
        <f aca="false">E20*162/K20</f>
        <v>-0.0328683503972411</v>
      </c>
      <c r="P20" s="2" t="s">
        <v>152</v>
      </c>
      <c r="Q20" s="2" t="s">
        <v>118</v>
      </c>
      <c r="R20" s="2" t="s">
        <v>108</v>
      </c>
      <c r="S20" s="2" t="n">
        <v>127229</v>
      </c>
      <c r="T20" s="3" t="n">
        <v>0.0014038726650017</v>
      </c>
      <c r="U20" s="3" t="n">
        <v>0.0061220429966936</v>
      </c>
      <c r="V20" s="3" t="n">
        <v>0.229314407912509</v>
      </c>
      <c r="W20" s="3" t="n">
        <v>0.227427371730279</v>
      </c>
      <c r="X20" s="3" t="n">
        <v>0.991770965464371</v>
      </c>
      <c r="Y20" s="3" t="n">
        <v>0.0230023984598187</v>
      </c>
      <c r="Z20" s="3" t="n">
        <v>9.88711556003846</v>
      </c>
      <c r="AA20" s="4" t="n">
        <f aca="false">T20*162</f>
        <v>0.227427371730275</v>
      </c>
      <c r="AE20" s="2" t="s">
        <v>171</v>
      </c>
      <c r="AF20" s="2" t="s">
        <v>29</v>
      </c>
      <c r="AG20" s="2" t="s">
        <v>111</v>
      </c>
      <c r="AH20" s="2" t="n">
        <v>4855</v>
      </c>
      <c r="AI20" s="3" t="n">
        <v>-0.0662076403137103</v>
      </c>
      <c r="AJ20" s="3" t="n">
        <v>0.0323576213111877</v>
      </c>
      <c r="AK20" s="3" t="n">
        <v>-2.04612198396731</v>
      </c>
      <c r="AL20" s="3" t="n">
        <v>-10.7256377308211</v>
      </c>
      <c r="AM20" s="3" t="n">
        <v>5.24193465241242</v>
      </c>
      <c r="AN20" s="3" t="n">
        <v>-1.07485392115679</v>
      </c>
      <c r="AO20" s="3" t="n">
        <v>9.97869340168371</v>
      </c>
      <c r="AP20" s="3"/>
      <c r="AQ20" s="4" t="n">
        <f aca="false">AI20*162</f>
        <v>-10.7256377308211</v>
      </c>
    </row>
    <row r="21" customFormat="false" ht="15" hidden="false" customHeight="false" outlineLevel="0" collapsed="false">
      <c r="A21" s="2" t="s">
        <v>151</v>
      </c>
      <c r="B21" s="2" t="s">
        <v>124</v>
      </c>
      <c r="C21" s="2" t="s">
        <v>111</v>
      </c>
      <c r="D21" s="2" t="n">
        <v>40674</v>
      </c>
      <c r="E21" s="3" t="n">
        <v>-0.0045695962836154</v>
      </c>
      <c r="F21" s="3" t="n">
        <v>0.0100038321692198</v>
      </c>
      <c r="G21" s="3" t="n">
        <v>-0.456784580780486</v>
      </c>
      <c r="H21" s="3" t="n">
        <v>-0.740274597945698</v>
      </c>
      <c r="I21" s="3" t="n">
        <v>1.62062081141361</v>
      </c>
      <c r="J21" s="3" t="n">
        <v>-0.0757442321532061</v>
      </c>
      <c r="K21" s="3" t="n">
        <v>9.77334612684912</v>
      </c>
      <c r="L21" s="4" t="n">
        <f aca="false">E21*162</f>
        <v>-0.740274597945695</v>
      </c>
      <c r="M21" s="9" t="n">
        <f aca="false">E21*162/K21</f>
        <v>-0.0757442321532058</v>
      </c>
      <c r="P21" s="2" t="s">
        <v>159</v>
      </c>
      <c r="Q21" s="2" t="s">
        <v>118</v>
      </c>
      <c r="R21" s="2" t="s">
        <v>108</v>
      </c>
      <c r="S21" s="2" t="n">
        <v>127229</v>
      </c>
      <c r="T21" s="3" t="n">
        <v>0.0087232882850897</v>
      </c>
      <c r="U21" s="3" t="n">
        <v>0.00719219086888</v>
      </c>
      <c r="V21" s="3" t="n">
        <v>1.21288331248753</v>
      </c>
      <c r="W21" s="3" t="n">
        <v>1.41317270218454</v>
      </c>
      <c r="X21" s="3" t="n">
        <v>1.16513492075857</v>
      </c>
      <c r="Y21" s="3" t="n">
        <v>0.142930735825145</v>
      </c>
      <c r="Z21" s="3" t="n">
        <v>9.88711556003846</v>
      </c>
      <c r="AA21" s="4" t="n">
        <f aca="false">T21*162</f>
        <v>1.41317270218453</v>
      </c>
      <c r="AE21" s="2" t="s">
        <v>177</v>
      </c>
      <c r="AF21" s="2" t="s">
        <v>26</v>
      </c>
      <c r="AG21" s="2" t="s">
        <v>111</v>
      </c>
      <c r="AH21" s="2" t="n">
        <v>362487</v>
      </c>
      <c r="AI21" s="3" t="n">
        <v>0.0074194539840223</v>
      </c>
      <c r="AJ21" s="3" t="n">
        <v>0.0039283553921838</v>
      </c>
      <c r="AK21" s="3" t="n">
        <v>1.88869214806398</v>
      </c>
      <c r="AL21" s="3" t="n">
        <v>1.20195154541163</v>
      </c>
      <c r="AM21" s="3" t="n">
        <v>0.636393573533781</v>
      </c>
      <c r="AN21" s="3" t="n">
        <v>0.120742933455929</v>
      </c>
      <c r="AO21" s="3" t="n">
        <v>9.9546326315679</v>
      </c>
      <c r="AP21" s="3" t="n">
        <v>6.6841210857217</v>
      </c>
      <c r="AQ21" s="4" t="n">
        <f aca="false">AI21*162</f>
        <v>1.20195154541161</v>
      </c>
    </row>
    <row r="22" customFormat="false" ht="15" hidden="false" customHeight="false" outlineLevel="0" collapsed="false">
      <c r="A22" s="2" t="s">
        <v>151</v>
      </c>
      <c r="B22" s="2" t="s">
        <v>124</v>
      </c>
      <c r="C22" s="2" t="s">
        <v>113</v>
      </c>
      <c r="D22" s="2" t="n">
        <v>40674</v>
      </c>
      <c r="E22" s="3" t="n">
        <v>0.0050830549279404</v>
      </c>
      <c r="F22" s="3" t="n">
        <v>0.0095603206667424</v>
      </c>
      <c r="G22" s="3" t="n">
        <v>0.531682472285987</v>
      </c>
      <c r="H22" s="3" t="n">
        <v>0.82345489832635</v>
      </c>
      <c r="I22" s="3" t="n">
        <v>1.54877194801228</v>
      </c>
      <c r="J22" s="3" t="n">
        <v>0.0842551657987608</v>
      </c>
      <c r="K22" s="3" t="n">
        <v>9.77334612684912</v>
      </c>
      <c r="L22" s="4" t="n">
        <f aca="false">E22*162</f>
        <v>0.823454898326345</v>
      </c>
      <c r="M22" s="9" t="n">
        <f aca="false">E22*162/K22</f>
        <v>0.0842551657987603</v>
      </c>
      <c r="P22" s="2" t="s">
        <v>152</v>
      </c>
      <c r="Q22" s="2" t="s">
        <v>118</v>
      </c>
      <c r="R22" s="2" t="s">
        <v>111</v>
      </c>
      <c r="S22" s="2" t="n">
        <v>127229</v>
      </c>
      <c r="T22" s="3" t="n">
        <v>0.0074424331283822</v>
      </c>
      <c r="U22" s="3" t="n">
        <v>0.006001664478289</v>
      </c>
      <c r="V22" s="3" t="n">
        <v>1.24006151215304</v>
      </c>
      <c r="W22" s="3" t="n">
        <v>1.20567416679793</v>
      </c>
      <c r="X22" s="3" t="n">
        <v>0.972269645482822</v>
      </c>
      <c r="Y22" s="3" t="n">
        <v>0.121943974405538</v>
      </c>
      <c r="Z22" s="3" t="n">
        <v>9.88711556003846</v>
      </c>
      <c r="AA22" s="4" t="n">
        <f aca="false">T22*162</f>
        <v>1.20567416679792</v>
      </c>
      <c r="AE22" s="2" t="s">
        <v>177</v>
      </c>
      <c r="AF22" s="2" t="s">
        <v>29</v>
      </c>
      <c r="AG22" s="2" t="s">
        <v>111</v>
      </c>
      <c r="AH22" s="2" t="n">
        <v>4855</v>
      </c>
      <c r="AI22" s="3" t="n">
        <v>-0.0836651453965176</v>
      </c>
      <c r="AJ22" s="3" t="n">
        <v>0.0327963518612994</v>
      </c>
      <c r="AK22" s="3" t="n">
        <v>-2.55105036530739</v>
      </c>
      <c r="AL22" s="3" t="n">
        <v>-13.5537535542359</v>
      </c>
      <c r="AM22" s="3" t="n">
        <v>5.31300900153051</v>
      </c>
      <c r="AN22" s="3" t="n">
        <v>-1.35826936540098</v>
      </c>
      <c r="AO22" s="3" t="n">
        <v>9.97869340168371</v>
      </c>
      <c r="AP22" s="3" t="n">
        <v>7.17342945417096</v>
      </c>
      <c r="AQ22" s="4" t="n">
        <f aca="false">AI22*162</f>
        <v>-13.5537535542359</v>
      </c>
    </row>
    <row r="23" customFormat="false" ht="15" hidden="false" customHeight="false" outlineLevel="0" collapsed="false">
      <c r="A23" s="2" t="s">
        <v>151</v>
      </c>
      <c r="B23" s="2" t="s">
        <v>125</v>
      </c>
      <c r="C23" s="2" t="s">
        <v>108</v>
      </c>
      <c r="D23" s="2" t="n">
        <v>43188</v>
      </c>
      <c r="E23" s="3" t="n">
        <v>0.0044420077324222</v>
      </c>
      <c r="F23" s="3" t="n">
        <v>0.010929108027696</v>
      </c>
      <c r="G23" s="3" t="n">
        <v>0.406438267529745</v>
      </c>
      <c r="H23" s="3" t="n">
        <v>0.719605252652399</v>
      </c>
      <c r="I23" s="3" t="n">
        <v>1.77051550048676</v>
      </c>
      <c r="J23" s="3" t="n">
        <v>0.0705875232934478</v>
      </c>
      <c r="K23" s="3" t="n">
        <v>10.1945105746357</v>
      </c>
      <c r="L23" s="4" t="n">
        <f aca="false">E23*162</f>
        <v>0.719605252652396</v>
      </c>
      <c r="M23" s="9" t="n">
        <f aca="false">E23*162/K23</f>
        <v>0.0705875232934476</v>
      </c>
      <c r="P23" s="2" t="s">
        <v>159</v>
      </c>
      <c r="Q23" s="2" t="s">
        <v>118</v>
      </c>
      <c r="R23" s="2" t="s">
        <v>111</v>
      </c>
      <c r="S23" s="2" t="n">
        <v>127229</v>
      </c>
      <c r="T23" s="3" t="n">
        <v>0.0086863846287639</v>
      </c>
      <c r="U23" s="3" t="n">
        <v>0.0074573886366914</v>
      </c>
      <c r="V23" s="3" t="n">
        <v>1.16480245994229</v>
      </c>
      <c r="W23" s="3" t="n">
        <v>1.40719430985975</v>
      </c>
      <c r="X23" s="3" t="n">
        <v>1.20809695914402</v>
      </c>
      <c r="Y23" s="3" t="n">
        <v>0.14232607086614</v>
      </c>
      <c r="Z23" s="3" t="n">
        <v>9.88711556003846</v>
      </c>
      <c r="AA23" s="4" t="n">
        <f aca="false">T23*162</f>
        <v>1.40719430985975</v>
      </c>
      <c r="AE23" s="2" t="s">
        <v>182</v>
      </c>
      <c r="AF23" s="2" t="s">
        <v>26</v>
      </c>
      <c r="AG23" s="2" t="s">
        <v>111</v>
      </c>
      <c r="AH23" s="2" t="n">
        <v>348747</v>
      </c>
      <c r="AI23" s="3" t="n">
        <v>0.0048270227222775</v>
      </c>
      <c r="AJ23" s="3" t="n">
        <v>0.0034618729754597</v>
      </c>
      <c r="AK23" s="3" t="n">
        <v>1.39433848569692</v>
      </c>
      <c r="AL23" s="3" t="n">
        <v>0.781977681008968</v>
      </c>
      <c r="AM23" s="3" t="n">
        <v>0.560823422024474</v>
      </c>
      <c r="AN23" s="3" t="n">
        <v>0.0786416350702969</v>
      </c>
      <c r="AO23" s="3" t="n">
        <v>9.94355827304412</v>
      </c>
      <c r="AP23" s="3"/>
      <c r="AQ23" s="4" t="n">
        <f aca="false">AI23*162</f>
        <v>0.781977681008955</v>
      </c>
    </row>
    <row r="24" customFormat="false" ht="15" hidden="false" customHeight="false" outlineLevel="0" collapsed="false">
      <c r="A24" s="2" t="s">
        <v>151</v>
      </c>
      <c r="B24" s="2" t="s">
        <v>125</v>
      </c>
      <c r="C24" s="2" t="s">
        <v>111</v>
      </c>
      <c r="D24" s="2" t="n">
        <v>43188</v>
      </c>
      <c r="E24" s="3" t="n">
        <v>0.0060878840565167</v>
      </c>
      <c r="F24" s="3" t="n">
        <v>0.0093932729388367</v>
      </c>
      <c r="G24" s="3" t="n">
        <v>0.648111057365988</v>
      </c>
      <c r="H24" s="3" t="n">
        <v>0.986237217155721</v>
      </c>
      <c r="I24" s="3" t="n">
        <v>1.52171021609155</v>
      </c>
      <c r="J24" s="3" t="n">
        <v>0.0967419877526551</v>
      </c>
      <c r="K24" s="3" t="n">
        <v>10.1945105746357</v>
      </c>
      <c r="L24" s="4" t="n">
        <f aca="false">E24*162</f>
        <v>0.986237217155705</v>
      </c>
      <c r="M24" s="9" t="n">
        <f aca="false">E24*162/K24</f>
        <v>0.0967419877526536</v>
      </c>
      <c r="P24" s="2" t="s">
        <v>152</v>
      </c>
      <c r="Q24" s="2" t="s">
        <v>118</v>
      </c>
      <c r="R24" s="2" t="s">
        <v>113</v>
      </c>
      <c r="S24" s="2" t="n">
        <v>127229</v>
      </c>
      <c r="T24" s="3" t="n">
        <v>-0.0112179995404174</v>
      </c>
      <c r="U24" s="3" t="n">
        <v>0.0058616156568276</v>
      </c>
      <c r="V24" s="3" t="n">
        <v>-1.91380673813894</v>
      </c>
      <c r="W24" s="3" t="n">
        <v>-1.81731592554763</v>
      </c>
      <c r="X24" s="3" t="n">
        <v>0.949581736406079</v>
      </c>
      <c r="Y24" s="3" t="n">
        <v>-0.183806481729901</v>
      </c>
      <c r="Z24" s="3" t="n">
        <v>9.88711556003846</v>
      </c>
      <c r="AA24" s="4" t="n">
        <f aca="false">T24*162</f>
        <v>-1.81731592554762</v>
      </c>
      <c r="AE24" s="2" t="s">
        <v>185</v>
      </c>
      <c r="AF24" s="2" t="s">
        <v>186</v>
      </c>
      <c r="AG24" s="2" t="s">
        <v>111</v>
      </c>
      <c r="AH24" s="2" t="n">
        <v>87535</v>
      </c>
      <c r="AI24" s="3" t="n">
        <v>0.0100196468351098</v>
      </c>
      <c r="AJ24" s="3" t="n">
        <v>0.0073063710921674</v>
      </c>
      <c r="AK24" s="3" t="n">
        <v>1.37135750548601</v>
      </c>
      <c r="AL24" s="3" t="n">
        <v>1.62318278728779</v>
      </c>
      <c r="AM24" s="3" t="n">
        <v>1.18363211693112</v>
      </c>
      <c r="AN24" s="3" t="n">
        <v>0.16081696719616</v>
      </c>
      <c r="AO24" s="3" t="n">
        <v>10.0933552944564</v>
      </c>
      <c r="AP24" s="3"/>
      <c r="AQ24" s="4" t="n">
        <f aca="false">AI24*162</f>
        <v>1.62318278728779</v>
      </c>
    </row>
    <row r="25" customFormat="false" ht="15" hidden="false" customHeight="false" outlineLevel="0" collapsed="false">
      <c r="A25" s="2" t="s">
        <v>151</v>
      </c>
      <c r="B25" s="2" t="s">
        <v>125</v>
      </c>
      <c r="C25" s="2" t="s">
        <v>113</v>
      </c>
      <c r="D25" s="2" t="n">
        <v>43188</v>
      </c>
      <c r="E25" s="3" t="n">
        <v>-0.0013659944072616</v>
      </c>
      <c r="F25" s="3" t="n">
        <v>0.0096556627242569</v>
      </c>
      <c r="G25" s="3" t="n">
        <v>-0.14147080798815</v>
      </c>
      <c r="H25" s="3" t="n">
        <v>-0.221291093976395</v>
      </c>
      <c r="I25" s="3" t="n">
        <v>1.56421736132963</v>
      </c>
      <c r="J25" s="3" t="n">
        <v>-0.0217068874818742</v>
      </c>
      <c r="K25" s="3" t="n">
        <v>10.1945105746357</v>
      </c>
      <c r="L25" s="4" t="n">
        <f aca="false">E25*162</f>
        <v>-0.221291093976379</v>
      </c>
      <c r="M25" s="9" t="n">
        <f aca="false">E25*162/K25</f>
        <v>-0.0217068874818727</v>
      </c>
      <c r="P25" s="2" t="s">
        <v>159</v>
      </c>
      <c r="Q25" s="2" t="s">
        <v>118</v>
      </c>
      <c r="R25" s="2" t="s">
        <v>113</v>
      </c>
      <c r="S25" s="2" t="n">
        <v>127229</v>
      </c>
      <c r="T25" s="3" t="n">
        <v>-0.0125916609231626</v>
      </c>
      <c r="U25" s="3" t="n">
        <v>0.0075007122000328</v>
      </c>
      <c r="V25" s="3" t="n">
        <v>-1.67872871100259</v>
      </c>
      <c r="W25" s="3" t="n">
        <v>-2.03984906955235</v>
      </c>
      <c r="X25" s="3" t="n">
        <v>1.21511537640533</v>
      </c>
      <c r="Y25" s="3" t="n">
        <v>-0.206313869516906</v>
      </c>
      <c r="Z25" s="3" t="n">
        <v>9.88711556003846</v>
      </c>
      <c r="AA25" s="4" t="n">
        <f aca="false">T25*162</f>
        <v>-2.03984906955234</v>
      </c>
      <c r="AE25" s="2" t="s">
        <v>185</v>
      </c>
      <c r="AF25" s="2" t="s">
        <v>189</v>
      </c>
      <c r="AG25" s="2" t="s">
        <v>111</v>
      </c>
      <c r="AH25" s="2" t="n">
        <v>259416</v>
      </c>
      <c r="AI25" s="3" t="n">
        <v>0.0031260212452792</v>
      </c>
      <c r="AJ25" s="3" t="n">
        <v>0.004007099696494</v>
      </c>
      <c r="AK25" s="3" t="n">
        <v>0.780120656347627</v>
      </c>
      <c r="AL25" s="3" t="n">
        <v>0.506415441735246</v>
      </c>
      <c r="AM25" s="3" t="n">
        <v>0.649150150832032</v>
      </c>
      <c r="AN25" s="3" t="n">
        <v>0.051097643587218</v>
      </c>
      <c r="AO25" s="3" t="n">
        <v>9.91073963852855</v>
      </c>
      <c r="AP25" s="3"/>
      <c r="AQ25" s="4" t="n">
        <f aca="false">AI25*162</f>
        <v>0.50641544173523</v>
      </c>
    </row>
    <row r="26" customFormat="false" ht="15" hidden="false" customHeight="false" outlineLevel="0" collapsed="false">
      <c r="A26" s="2" t="s">
        <v>151</v>
      </c>
      <c r="B26" s="2" t="s">
        <v>127</v>
      </c>
      <c r="C26" s="2" t="s">
        <v>108</v>
      </c>
      <c r="D26" s="2" t="n">
        <v>48582</v>
      </c>
      <c r="E26" s="3" t="n">
        <v>-0.0005495730160331</v>
      </c>
      <c r="F26" s="3" t="n">
        <v>0.0109065561808972</v>
      </c>
      <c r="G26" s="3" t="n">
        <v>-0.0503892344125715</v>
      </c>
      <c r="H26" s="3" t="n">
        <v>-0.0890308285973643</v>
      </c>
      <c r="I26" s="3" t="n">
        <v>1.76686210130536</v>
      </c>
      <c r="J26" s="3" t="n">
        <v>-0.0086577962041617</v>
      </c>
      <c r="K26" s="3" t="n">
        <v>10.283313039243</v>
      </c>
      <c r="L26" s="4" t="n">
        <f aca="false">E26*162</f>
        <v>-0.0890308285973622</v>
      </c>
      <c r="M26" s="9" t="n">
        <f aca="false">E26*162/K26</f>
        <v>-0.00865779620416151</v>
      </c>
      <c r="P26" s="2" t="s">
        <v>152</v>
      </c>
      <c r="Q26" s="2" t="s">
        <v>116</v>
      </c>
      <c r="R26" s="2" t="s">
        <v>108</v>
      </c>
      <c r="S26" s="2" t="n">
        <v>108859</v>
      </c>
      <c r="T26" s="3" t="n">
        <v>0.0003077692183043</v>
      </c>
      <c r="U26" s="3" t="n">
        <v>0.0065390125410982</v>
      </c>
      <c r="V26" s="3" t="n">
        <v>0.0470666199781718</v>
      </c>
      <c r="W26" s="3" t="n">
        <v>0.0498586133653085</v>
      </c>
      <c r="X26" s="3" t="n">
        <v>1.05932003165792</v>
      </c>
      <c r="Y26" s="3" t="n">
        <v>0.004917387907132</v>
      </c>
      <c r="Z26" s="3" t="n">
        <v>10.1392475653577</v>
      </c>
      <c r="AA26" s="4" t="n">
        <f aca="false">T26*162</f>
        <v>0.0498586133652966</v>
      </c>
      <c r="AE26" s="2" t="s">
        <v>185</v>
      </c>
      <c r="AF26" s="2" t="s">
        <v>192</v>
      </c>
      <c r="AG26" s="2" t="s">
        <v>111</v>
      </c>
      <c r="AH26" s="2" t="n">
        <v>15536</v>
      </c>
      <c r="AI26" s="3" t="n">
        <v>-0.0130364680318004</v>
      </c>
      <c r="AJ26" s="3" t="n">
        <v>0.016660918045383</v>
      </c>
      <c r="AK26" s="3" t="n">
        <v>-0.782457965178757</v>
      </c>
      <c r="AL26" s="3" t="n">
        <v>-2.11190782115167</v>
      </c>
      <c r="AM26" s="3" t="n">
        <v>2.69906872335205</v>
      </c>
      <c r="AN26" s="3" t="n">
        <v>-0.21335165990261</v>
      </c>
      <c r="AO26" s="3" t="n">
        <v>9.89871755446246</v>
      </c>
      <c r="AP26" s="3"/>
      <c r="AQ26" s="4" t="n">
        <f aca="false">AI26*162</f>
        <v>-2.11190782115167</v>
      </c>
    </row>
    <row r="27" customFormat="false" ht="15" hidden="false" customHeight="false" outlineLevel="0" collapsed="false">
      <c r="A27" s="2" t="s">
        <v>151</v>
      </c>
      <c r="B27" s="2" t="s">
        <v>127</v>
      </c>
      <c r="C27" s="2" t="s">
        <v>111</v>
      </c>
      <c r="D27" s="2" t="n">
        <v>48582</v>
      </c>
      <c r="E27" s="3" t="n">
        <v>-0.0071159612764578</v>
      </c>
      <c r="F27" s="3" t="n">
        <v>0.0110965054750804</v>
      </c>
      <c r="G27" s="3" t="n">
        <v>-0.641279481404141</v>
      </c>
      <c r="H27" s="3" t="n">
        <v>-1.15278572678617</v>
      </c>
      <c r="I27" s="3" t="n">
        <v>1.79763388696303</v>
      </c>
      <c r="J27" s="3" t="n">
        <v>-0.11210256095355</v>
      </c>
      <c r="K27" s="3" t="n">
        <v>10.283313039243</v>
      </c>
      <c r="L27" s="4" t="n">
        <f aca="false">E27*162</f>
        <v>-1.15278572678616</v>
      </c>
      <c r="M27" s="9" t="n">
        <f aca="false">E27*162/K27</f>
        <v>-0.11210256095355</v>
      </c>
      <c r="P27" s="2" t="s">
        <v>159</v>
      </c>
      <c r="Q27" s="2" t="s">
        <v>116</v>
      </c>
      <c r="R27" s="2" t="s">
        <v>108</v>
      </c>
      <c r="S27" s="2" t="n">
        <v>108859</v>
      </c>
      <c r="T27" s="3" t="n">
        <v>0.0020370224811331</v>
      </c>
      <c r="U27" s="3" t="n">
        <v>0.0080912687583923</v>
      </c>
      <c r="V27" s="3" t="n">
        <v>0.251755632146115</v>
      </c>
      <c r="W27" s="3" t="n">
        <v>0.329997641943577</v>
      </c>
      <c r="X27" s="3" t="n">
        <v>1.31078553885957</v>
      </c>
      <c r="Y27" s="3" t="n">
        <v>0.0325465612528352</v>
      </c>
      <c r="Z27" s="3" t="n">
        <v>10.1392475653577</v>
      </c>
      <c r="AA27" s="4" t="n">
        <f aca="false">T27*162</f>
        <v>0.329997641943562</v>
      </c>
      <c r="AE27" s="2" t="s">
        <v>195</v>
      </c>
      <c r="AF27" s="2" t="s">
        <v>29</v>
      </c>
      <c r="AG27" s="2" t="s">
        <v>111</v>
      </c>
      <c r="AH27" s="2" t="n">
        <v>4855</v>
      </c>
      <c r="AI27" s="3" t="n">
        <v>-0.0574358034495859</v>
      </c>
      <c r="AJ27" s="3" t="n">
        <v>0.0261138950075105</v>
      </c>
      <c r="AK27" s="3" t="n">
        <v>-2.19943457048698</v>
      </c>
      <c r="AL27" s="3" t="n">
        <v>-9.30460015883292</v>
      </c>
      <c r="AM27" s="3" t="n">
        <v>4.23045099121671</v>
      </c>
      <c r="AN27" s="3" t="n">
        <v>-0.932446742703103</v>
      </c>
      <c r="AO27" s="3" t="n">
        <v>9.97869340168371</v>
      </c>
      <c r="AP27" s="3"/>
      <c r="AQ27" s="4" t="n">
        <f aca="false">AI27*162</f>
        <v>-9.30460015883292</v>
      </c>
    </row>
    <row r="28" customFormat="false" ht="15" hidden="false" customHeight="false" outlineLevel="0" collapsed="false">
      <c r="A28" s="2" t="s">
        <v>151</v>
      </c>
      <c r="B28" s="2" t="s">
        <v>127</v>
      </c>
      <c r="C28" s="2" t="s">
        <v>113</v>
      </c>
      <c r="D28" s="2" t="n">
        <v>48582</v>
      </c>
      <c r="E28" s="3" t="n">
        <v>-7.90698797177945E-005</v>
      </c>
      <c r="F28" s="3" t="n">
        <v>0.0098020970264478</v>
      </c>
      <c r="G28" s="3" t="n">
        <v>-0.0080666289575025</v>
      </c>
      <c r="H28" s="3" t="n">
        <v>-0.0128093205142827</v>
      </c>
      <c r="I28" s="3" t="n">
        <v>1.58793971828456</v>
      </c>
      <c r="J28" s="3" t="n">
        <v>-0.0012456414061693</v>
      </c>
      <c r="K28" s="3" t="n">
        <v>10.283313039243</v>
      </c>
      <c r="L28" s="4" t="n">
        <f aca="false">E28*162</f>
        <v>-0.0128093205142827</v>
      </c>
      <c r="M28" s="9" t="n">
        <f aca="false">E28*162/K28</f>
        <v>-0.0012456414061694</v>
      </c>
      <c r="P28" s="2" t="s">
        <v>152</v>
      </c>
      <c r="Q28" s="2" t="s">
        <v>116</v>
      </c>
      <c r="R28" s="2" t="s">
        <v>111</v>
      </c>
      <c r="S28" s="2" t="n">
        <v>108859</v>
      </c>
      <c r="T28" s="3" t="n">
        <v>0.0059608224076923</v>
      </c>
      <c r="U28" s="3" t="n">
        <v>0.006013264676561</v>
      </c>
      <c r="V28" s="3" t="n">
        <v>0.991278902278628</v>
      </c>
      <c r="W28" s="3" t="n">
        <v>0.965653230046157</v>
      </c>
      <c r="X28" s="3" t="n">
        <v>0.974148877602896</v>
      </c>
      <c r="Y28" s="3" t="n">
        <v>0.0952391411514061</v>
      </c>
      <c r="Z28" s="3" t="n">
        <v>10.1392475653577</v>
      </c>
      <c r="AA28" s="4" t="n">
        <f aca="false">T28*162</f>
        <v>0.965653230046153</v>
      </c>
      <c r="AE28" s="2" t="s">
        <v>153</v>
      </c>
      <c r="AF28" s="2" t="s">
        <v>154</v>
      </c>
      <c r="AG28" s="2" t="s">
        <v>113</v>
      </c>
      <c r="AH28" s="2" t="n">
        <v>362487</v>
      </c>
      <c r="AI28" s="3" t="n">
        <v>-0.0061180566335466</v>
      </c>
      <c r="AJ28" s="3" t="n">
        <v>0.0033213685900203</v>
      </c>
      <c r="AK28" s="3" t="n">
        <v>-1.8420288106323</v>
      </c>
      <c r="AL28" s="3" t="n">
        <v>-0.991125174634557</v>
      </c>
      <c r="AM28" s="3" t="n">
        <v>0.538061711583297</v>
      </c>
      <c r="AN28" s="3" t="n">
        <v>-0.0995642141018367</v>
      </c>
      <c r="AO28" s="3" t="n">
        <v>9.9546326315679</v>
      </c>
      <c r="AP28" s="3"/>
      <c r="AQ28" s="4" t="n">
        <f aca="false">AI28*162</f>
        <v>-0.991125174634549</v>
      </c>
    </row>
    <row r="29" customFormat="false" ht="15" hidden="false" customHeight="false" outlineLevel="0" collapsed="false">
      <c r="A29" s="2" t="s">
        <v>151</v>
      </c>
      <c r="B29" s="2" t="s">
        <v>128</v>
      </c>
      <c r="C29" s="2" t="s">
        <v>108</v>
      </c>
      <c r="D29" s="2" t="n">
        <v>48594</v>
      </c>
      <c r="E29" s="3" t="n">
        <v>-0.0048210558981797</v>
      </c>
      <c r="F29" s="3" t="n">
        <v>0.0088394845879708</v>
      </c>
      <c r="G29" s="3" t="n">
        <v>-0.545400113570021</v>
      </c>
      <c r="H29" s="3" t="n">
        <v>-0.781011055505123</v>
      </c>
      <c r="I29" s="3" t="n">
        <v>1.43199650325128</v>
      </c>
      <c r="J29" s="3" t="n">
        <v>-0.079093685376644</v>
      </c>
      <c r="K29" s="3" t="n">
        <v>9.87450580644901</v>
      </c>
      <c r="L29" s="4" t="n">
        <f aca="false">E29*162</f>
        <v>-0.781011055505111</v>
      </c>
      <c r="M29" s="9" t="n">
        <f aca="false">E29*162/K29</f>
        <v>-0.0790936853766429</v>
      </c>
      <c r="P29" s="2" t="s">
        <v>159</v>
      </c>
      <c r="Q29" s="2" t="s">
        <v>116</v>
      </c>
      <c r="R29" s="2" t="s">
        <v>111</v>
      </c>
      <c r="S29" s="2" t="n">
        <v>108859</v>
      </c>
      <c r="T29" s="3" t="n">
        <v>0.0049007819140444</v>
      </c>
      <c r="U29" s="3" t="n">
        <v>0.0071000439169431</v>
      </c>
      <c r="V29" s="3" t="n">
        <v>0.690246704298473</v>
      </c>
      <c r="W29" s="3" t="n">
        <v>0.793926670075199</v>
      </c>
      <c r="X29" s="3" t="n">
        <v>1.15020711454479</v>
      </c>
      <c r="Y29" s="3" t="n">
        <v>0.0783023261792885</v>
      </c>
      <c r="Z29" s="3" t="n">
        <v>10.1392475653577</v>
      </c>
      <c r="AA29" s="4" t="n">
        <f aca="false">T29*162</f>
        <v>0.793926670075193</v>
      </c>
      <c r="AE29" s="2" t="s">
        <v>153</v>
      </c>
      <c r="AF29" s="2" t="s">
        <v>160</v>
      </c>
      <c r="AG29" s="2" t="s">
        <v>113</v>
      </c>
      <c r="AH29" s="2" t="n">
        <v>4855</v>
      </c>
      <c r="AI29" s="3" t="n">
        <v>0.0226628139450408</v>
      </c>
      <c r="AJ29" s="3" t="n">
        <v>0.0260335269278518</v>
      </c>
      <c r="AK29" s="3" t="n">
        <v>0.870524151715882</v>
      </c>
      <c r="AL29" s="3" t="n">
        <v>3.67137585909661</v>
      </c>
      <c r="AM29" s="3" t="n">
        <v>4.217431362312</v>
      </c>
      <c r="AN29" s="3" t="n">
        <v>0.367921501474045</v>
      </c>
      <c r="AO29" s="3" t="n">
        <v>9.97869340168371</v>
      </c>
      <c r="AP29" s="3"/>
      <c r="AQ29" s="4" t="n">
        <f aca="false">AI29*162</f>
        <v>3.67137585909661</v>
      </c>
    </row>
    <row r="30" customFormat="false" ht="15" hidden="false" customHeight="false" outlineLevel="0" collapsed="false">
      <c r="A30" s="2" t="s">
        <v>151</v>
      </c>
      <c r="B30" s="2" t="s">
        <v>128</v>
      </c>
      <c r="C30" s="2" t="s">
        <v>111</v>
      </c>
      <c r="D30" s="2" t="n">
        <v>48594</v>
      </c>
      <c r="E30" s="3" t="n">
        <v>0.0078882513836806</v>
      </c>
      <c r="F30" s="3" t="n">
        <v>0.008872099605383</v>
      </c>
      <c r="G30" s="3" t="n">
        <v>0.889107622156825</v>
      </c>
      <c r="H30" s="3" t="n">
        <v>1.27789672415627</v>
      </c>
      <c r="I30" s="3" t="n">
        <v>1.43728013607206</v>
      </c>
      <c r="J30" s="3" t="n">
        <v>0.129413739705503</v>
      </c>
      <c r="K30" s="3" t="n">
        <v>9.87450580644901</v>
      </c>
      <c r="L30" s="4" t="n">
        <f aca="false">E30*162</f>
        <v>1.27789672415626</v>
      </c>
      <c r="M30" s="9" t="n">
        <f aca="false">E30*162/K30</f>
        <v>0.129413739705502</v>
      </c>
      <c r="P30" s="2" t="s">
        <v>152</v>
      </c>
      <c r="Q30" s="2" t="s">
        <v>116</v>
      </c>
      <c r="R30" s="2" t="s">
        <v>113</v>
      </c>
      <c r="S30" s="2" t="n">
        <v>108859</v>
      </c>
      <c r="T30" s="3" t="n">
        <v>-0.0029190357541232</v>
      </c>
      <c r="U30" s="3" t="n">
        <v>0.0059451589114604</v>
      </c>
      <c r="V30" s="3" t="n">
        <v>-0.490993730797714</v>
      </c>
      <c r="W30" s="3" t="n">
        <v>-0.472883792167967</v>
      </c>
      <c r="X30" s="3" t="n">
        <v>0.963115743656596</v>
      </c>
      <c r="Y30" s="3" t="n">
        <v>-0.0466389432864471</v>
      </c>
      <c r="Z30" s="3" t="n">
        <v>10.1392475653577</v>
      </c>
      <c r="AA30" s="4" t="n">
        <f aca="false">T30*162</f>
        <v>-0.472883792167958</v>
      </c>
      <c r="AE30" s="2" t="s">
        <v>164</v>
      </c>
      <c r="AF30" s="2" t="s">
        <v>26</v>
      </c>
      <c r="AG30" s="2" t="s">
        <v>113</v>
      </c>
      <c r="AH30" s="2" t="n">
        <v>362487</v>
      </c>
      <c r="AI30" s="3" t="n">
        <v>-0.0077886605927459</v>
      </c>
      <c r="AJ30" s="3" t="n">
        <v>0.0033076596179525</v>
      </c>
      <c r="AK30" s="3" t="n">
        <v>-2.35473461370463</v>
      </c>
      <c r="AL30" s="3" t="n">
        <v>-1.26176301602484</v>
      </c>
      <c r="AM30" s="3" t="n">
        <v>0.535840858108314</v>
      </c>
      <c r="AN30" s="3" t="n">
        <v>-0.12675133907238</v>
      </c>
      <c r="AO30" s="3" t="n">
        <v>9.9546326315679</v>
      </c>
      <c r="AP30" s="3"/>
      <c r="AQ30" s="4" t="n">
        <f aca="false">AI30*162</f>
        <v>-1.26176301602484</v>
      </c>
    </row>
    <row r="31" customFormat="false" ht="15" hidden="false" customHeight="false" outlineLevel="0" collapsed="false">
      <c r="A31" s="2" t="s">
        <v>151</v>
      </c>
      <c r="B31" s="2" t="s">
        <v>128</v>
      </c>
      <c r="C31" s="2" t="s">
        <v>113</v>
      </c>
      <c r="D31" s="2" t="n">
        <v>48594</v>
      </c>
      <c r="E31" s="3" t="n">
        <v>-0.0098327126708749</v>
      </c>
      <c r="F31" s="3" t="n">
        <v>0.0087929282316202</v>
      </c>
      <c r="G31" s="3" t="n">
        <v>-1.11825235141981</v>
      </c>
      <c r="H31" s="3" t="n">
        <v>-1.59289945268174</v>
      </c>
      <c r="I31" s="3" t="n">
        <v>1.42445437352248</v>
      </c>
      <c r="J31" s="3" t="n">
        <v>-0.161314346652308</v>
      </c>
      <c r="K31" s="3" t="n">
        <v>9.87450580644901</v>
      </c>
      <c r="L31" s="4" t="n">
        <f aca="false">E31*162</f>
        <v>-1.59289945268173</v>
      </c>
      <c r="M31" s="9" t="n">
        <f aca="false">E31*162/K31</f>
        <v>-0.161314346652307</v>
      </c>
      <c r="P31" s="2" t="s">
        <v>159</v>
      </c>
      <c r="Q31" s="2" t="s">
        <v>116</v>
      </c>
      <c r="R31" s="2" t="s">
        <v>113</v>
      </c>
      <c r="S31" s="2" t="n">
        <v>108859</v>
      </c>
      <c r="T31" s="3" t="n">
        <v>-0.0004943783345149</v>
      </c>
      <c r="U31" s="3" t="n">
        <v>0.0072266342311786</v>
      </c>
      <c r="V31" s="3" t="n">
        <v>-0.0684105931890088</v>
      </c>
      <c r="W31" s="3" t="n">
        <v>-0.0800892901914178</v>
      </c>
      <c r="X31" s="3" t="n">
        <v>1.17071474545093</v>
      </c>
      <c r="Y31" s="3" t="n">
        <v>-0.0078989382274336</v>
      </c>
      <c r="Z31" s="3" t="n">
        <v>10.1392475653577</v>
      </c>
      <c r="AA31" s="4" t="n">
        <f aca="false">T31*162</f>
        <v>-0.0800892901914138</v>
      </c>
      <c r="AE31" s="2" t="s">
        <v>164</v>
      </c>
      <c r="AF31" s="2" t="s">
        <v>29</v>
      </c>
      <c r="AG31" s="2" t="s">
        <v>113</v>
      </c>
      <c r="AH31" s="2" t="n">
        <v>4855</v>
      </c>
      <c r="AI31" s="3" t="n">
        <v>0.0339006046080613</v>
      </c>
      <c r="AJ31" s="3" t="n">
        <v>0.0244555778593178</v>
      </c>
      <c r="AK31" s="3" t="n">
        <v>1.3862115548067</v>
      </c>
      <c r="AL31" s="3" t="n">
        <v>5.49189794650595</v>
      </c>
      <c r="AM31" s="3" t="n">
        <v>3.96180361320949</v>
      </c>
      <c r="AN31" s="3" t="n">
        <v>0.550362429772549</v>
      </c>
      <c r="AO31" s="3" t="n">
        <v>9.97869340168371</v>
      </c>
      <c r="AP31" s="3"/>
      <c r="AQ31" s="4" t="n">
        <f aca="false">AI31*162</f>
        <v>5.49189794650593</v>
      </c>
    </row>
    <row r="32" customFormat="false" ht="15" hidden="false" customHeight="false" outlineLevel="0" collapsed="false">
      <c r="A32" s="2" t="s">
        <v>151</v>
      </c>
      <c r="B32" s="2" t="s">
        <v>129</v>
      </c>
      <c r="C32" s="2" t="s">
        <v>108</v>
      </c>
      <c r="D32" s="2" t="n">
        <v>26092</v>
      </c>
      <c r="E32" s="3" t="n">
        <v>-0.0075603735515256</v>
      </c>
      <c r="F32" s="3" t="n">
        <v>0.012904626893779</v>
      </c>
      <c r="G32" s="3" t="n">
        <v>-0.58586533448482</v>
      </c>
      <c r="H32" s="3" t="n">
        <v>-1.22478051534716</v>
      </c>
      <c r="I32" s="3" t="n">
        <v>2.09054955679221</v>
      </c>
      <c r="J32" s="3" t="n">
        <v>-0.12292591258631</v>
      </c>
      <c r="K32" s="3" t="n">
        <v>9.96356658720922</v>
      </c>
      <c r="L32" s="4" t="n">
        <f aca="false">E32*162</f>
        <v>-1.22478051534715</v>
      </c>
      <c r="M32" s="9" t="n">
        <f aca="false">E32*162/K32</f>
        <v>-0.122925912586309</v>
      </c>
      <c r="P32" s="2" t="s">
        <v>152</v>
      </c>
      <c r="Q32" s="2" t="s">
        <v>123</v>
      </c>
      <c r="R32" s="2" t="s">
        <v>108</v>
      </c>
      <c r="S32" s="2" t="n">
        <v>106961</v>
      </c>
      <c r="T32" s="3" t="n">
        <v>0.0002405297088905</v>
      </c>
      <c r="U32" s="3" t="n">
        <v>0.0064654773279339</v>
      </c>
      <c r="V32" s="3" t="n">
        <v>0.0372021579677269</v>
      </c>
      <c r="W32" s="3" t="n">
        <v>0.0389658128402701</v>
      </c>
      <c r="X32" s="3" t="n">
        <v>1.0474073271253</v>
      </c>
      <c r="Y32" s="3" t="n">
        <v>0.0039561533266104</v>
      </c>
      <c r="Z32" s="3" t="n">
        <v>9.84941927760312</v>
      </c>
      <c r="AA32" s="4" t="n">
        <f aca="false">T32*162</f>
        <v>0.038965812840261</v>
      </c>
      <c r="AE32" s="2" t="s">
        <v>171</v>
      </c>
      <c r="AF32" s="2" t="s">
        <v>172</v>
      </c>
      <c r="AG32" s="2" t="s">
        <v>113</v>
      </c>
      <c r="AH32" s="2" t="n">
        <v>14578</v>
      </c>
      <c r="AI32" s="3" t="n">
        <v>-0.0215185909321641</v>
      </c>
      <c r="AJ32" s="3" t="n">
        <v>0.0152624601831429</v>
      </c>
      <c r="AK32" s="3" t="n">
        <v>-1.40990316593461</v>
      </c>
      <c r="AL32" s="3" t="n">
        <v>-3.4860117310106</v>
      </c>
      <c r="AM32" s="3" t="n">
        <v>2.47251854966916</v>
      </c>
      <c r="AN32" s="3" t="n">
        <v>-0.349165821928507</v>
      </c>
      <c r="AO32" s="3" t="n">
        <v>9.98382863407625</v>
      </c>
      <c r="AP32" s="3"/>
      <c r="AQ32" s="4" t="n">
        <f aca="false">AI32*162</f>
        <v>-3.48601173101058</v>
      </c>
    </row>
    <row r="33" customFormat="false" ht="15" hidden="false" customHeight="false" outlineLevel="0" collapsed="false">
      <c r="A33" s="2" t="s">
        <v>151</v>
      </c>
      <c r="B33" s="2" t="s">
        <v>129</v>
      </c>
      <c r="C33" s="2" t="s">
        <v>111</v>
      </c>
      <c r="D33" s="2" t="n">
        <v>26092</v>
      </c>
      <c r="E33" s="3" t="n">
        <v>-0.0019236318863787</v>
      </c>
      <c r="F33" s="3" t="n">
        <v>0.0118246032614458</v>
      </c>
      <c r="G33" s="3" t="n">
        <v>-0.162680459026543</v>
      </c>
      <c r="H33" s="3" t="n">
        <v>-0.311628365593362</v>
      </c>
      <c r="I33" s="3" t="n">
        <v>1.91558572835424</v>
      </c>
      <c r="J33" s="3" t="n">
        <v>-0.0312767885742256</v>
      </c>
      <c r="K33" s="3" t="n">
        <v>9.96356658720922</v>
      </c>
      <c r="L33" s="4" t="n">
        <f aca="false">E33*162</f>
        <v>-0.311628365593349</v>
      </c>
      <c r="M33" s="9" t="n">
        <f aca="false">E33*162/K33</f>
        <v>-0.0312767885742244</v>
      </c>
      <c r="P33" s="2" t="s">
        <v>159</v>
      </c>
      <c r="Q33" s="2" t="s">
        <v>123</v>
      </c>
      <c r="R33" s="2" t="s">
        <v>108</v>
      </c>
      <c r="S33" s="2" t="n">
        <v>106961</v>
      </c>
      <c r="T33" s="3" t="n">
        <v>0.0025501313203567</v>
      </c>
      <c r="U33" s="3" t="n">
        <v>0.007977945852725</v>
      </c>
      <c r="V33" s="3" t="n">
        <v>0.319647609476528</v>
      </c>
      <c r="W33" s="3" t="n">
        <v>0.413121273897791</v>
      </c>
      <c r="X33" s="3" t="n">
        <v>1.29242722814145</v>
      </c>
      <c r="Y33" s="3" t="n">
        <v>0.0419437189395723</v>
      </c>
      <c r="Z33" s="3" t="n">
        <v>9.84941927760312</v>
      </c>
      <c r="AA33" s="4" t="n">
        <f aca="false">T33*162</f>
        <v>0.413121273897785</v>
      </c>
      <c r="AE33" s="2" t="s">
        <v>171</v>
      </c>
      <c r="AF33" s="2" t="s">
        <v>29</v>
      </c>
      <c r="AG33" s="2" t="s">
        <v>113</v>
      </c>
      <c r="AH33" s="2" t="n">
        <v>4855</v>
      </c>
      <c r="AI33" s="3" t="n">
        <v>0.0140001642600794</v>
      </c>
      <c r="AJ33" s="3" t="n">
        <v>0.0313517321806713</v>
      </c>
      <c r="AK33" s="3" t="n">
        <v>0.446551539143049</v>
      </c>
      <c r="AL33" s="3" t="n">
        <v>2.26802661013287</v>
      </c>
      <c r="AM33" s="3" t="n">
        <v>5.07898061326876</v>
      </c>
      <c r="AN33" s="3" t="n">
        <v>0.227286932149873</v>
      </c>
      <c r="AO33" s="3" t="n">
        <v>9.97869340168371</v>
      </c>
      <c r="AP33" s="3"/>
      <c r="AQ33" s="4" t="n">
        <f aca="false">AI33*162</f>
        <v>2.26802661013286</v>
      </c>
    </row>
    <row r="34" customFormat="false" ht="15" hidden="false" customHeight="false" outlineLevel="0" collapsed="false">
      <c r="A34" s="2" t="s">
        <v>151</v>
      </c>
      <c r="B34" s="2" t="s">
        <v>129</v>
      </c>
      <c r="C34" s="2" t="s">
        <v>113</v>
      </c>
      <c r="D34" s="2" t="n">
        <v>26092</v>
      </c>
      <c r="E34" s="3" t="n">
        <v>-0.0081118320087954</v>
      </c>
      <c r="F34" s="3" t="n">
        <v>0.0119286301843848</v>
      </c>
      <c r="G34" s="3" t="n">
        <v>-0.680030471513341</v>
      </c>
      <c r="H34" s="3" t="n">
        <v>-1.31411678542487</v>
      </c>
      <c r="I34" s="3" t="n">
        <v>1.93243808987034</v>
      </c>
      <c r="J34" s="3" t="n">
        <v>-0.131892206864144</v>
      </c>
      <c r="K34" s="3" t="n">
        <v>9.96356658720922</v>
      </c>
      <c r="L34" s="4" t="n">
        <f aca="false">E34*162</f>
        <v>-1.31411678542485</v>
      </c>
      <c r="M34" s="9" t="n">
        <f aca="false">E34*162/K34</f>
        <v>-0.131892206864142</v>
      </c>
      <c r="P34" s="2" t="s">
        <v>152</v>
      </c>
      <c r="Q34" s="2" t="s">
        <v>123</v>
      </c>
      <c r="R34" s="2" t="s">
        <v>111</v>
      </c>
      <c r="S34" s="2" t="n">
        <v>106961</v>
      </c>
      <c r="T34" s="3" t="n">
        <v>1.7350404847328E-005</v>
      </c>
      <c r="U34" s="3" t="n">
        <v>0.0066902111805951</v>
      </c>
      <c r="V34" s="3" t="n">
        <v>0.0025934016698385</v>
      </c>
      <c r="W34" s="3" t="n">
        <v>0.0028107655852671</v>
      </c>
      <c r="X34" s="3" t="n">
        <v>1.08381421125641</v>
      </c>
      <c r="Y34" s="3" t="n">
        <v>0.0002853737368718</v>
      </c>
      <c r="Z34" s="3" t="n">
        <v>9.84941927760312</v>
      </c>
      <c r="AA34" s="4" t="n">
        <f aca="false">T34*162</f>
        <v>0.00281076558526713</v>
      </c>
      <c r="AE34" s="2" t="s">
        <v>177</v>
      </c>
      <c r="AF34" s="2" t="s">
        <v>26</v>
      </c>
      <c r="AG34" s="2" t="s">
        <v>113</v>
      </c>
      <c r="AH34" s="2" t="n">
        <v>362487</v>
      </c>
      <c r="AI34" s="3" t="n">
        <v>-0.0112729686404396</v>
      </c>
      <c r="AJ34" s="3" t="n">
        <v>0.0038419581746221</v>
      </c>
      <c r="AK34" s="3" t="n">
        <v>-2.93417266093693</v>
      </c>
      <c r="AL34" s="3" t="n">
        <v>-1.82622091975122</v>
      </c>
      <c r="AM34" s="3" t="n">
        <v>0.622397224288796</v>
      </c>
      <c r="AN34" s="3" t="n">
        <v>-0.183454376202689</v>
      </c>
      <c r="AO34" s="3" t="n">
        <v>9.9546326315679</v>
      </c>
      <c r="AP34" s="3" t="n">
        <v>6.6841210857217</v>
      </c>
      <c r="AQ34" s="4" t="n">
        <f aca="false">AI34*162</f>
        <v>-1.82622091975122</v>
      </c>
    </row>
    <row r="35" customFormat="false" ht="15" hidden="false" customHeight="false" outlineLevel="0" collapsed="false">
      <c r="A35" s="2" t="s">
        <v>198</v>
      </c>
      <c r="B35" s="2" t="s">
        <v>26</v>
      </c>
      <c r="C35" s="2" t="s">
        <v>108</v>
      </c>
      <c r="D35" s="2" t="n">
        <v>362487</v>
      </c>
      <c r="E35" s="3" t="n">
        <v>-0.0002483691928871</v>
      </c>
      <c r="F35" s="3" t="n">
        <v>0.0035568614354767</v>
      </c>
      <c r="G35" s="3" t="n">
        <v>-0.0698281890910527</v>
      </c>
      <c r="H35" s="3" t="n">
        <v>-0.0402358092477172</v>
      </c>
      <c r="I35" s="3" t="n">
        <v>0.576211552547232</v>
      </c>
      <c r="J35" s="3" t="n">
        <v>-0.0040419180432758</v>
      </c>
      <c r="K35" s="3" t="n">
        <v>9.9546326315679</v>
      </c>
      <c r="L35" s="4" t="n">
        <f aca="false">E35*162</f>
        <v>-0.0402358092477102</v>
      </c>
      <c r="M35" s="9" t="n">
        <f aca="false">E35*162/K35</f>
        <v>-0.00404191804327518</v>
      </c>
      <c r="P35" s="2" t="s">
        <v>159</v>
      </c>
      <c r="Q35" s="2" t="s">
        <v>123</v>
      </c>
      <c r="R35" s="2" t="s">
        <v>111</v>
      </c>
      <c r="S35" s="2" t="n">
        <v>106961</v>
      </c>
      <c r="T35" s="3" t="n">
        <v>-0.0009783397984406</v>
      </c>
      <c r="U35" s="3" t="n">
        <v>0.0081928684256479</v>
      </c>
      <c r="V35" s="3" t="n">
        <v>-0.119413586013163</v>
      </c>
      <c r="W35" s="3" t="n">
        <v>-0.158491047347385</v>
      </c>
      <c r="X35" s="3" t="n">
        <v>1.32724468495497</v>
      </c>
      <c r="Y35" s="3" t="n">
        <v>-0.0160914103542918</v>
      </c>
      <c r="Z35" s="3" t="n">
        <v>9.84941927760312</v>
      </c>
      <c r="AA35" s="4" t="n">
        <f aca="false">T35*162</f>
        <v>-0.158491047347377</v>
      </c>
      <c r="AE35" s="2" t="s">
        <v>177</v>
      </c>
      <c r="AF35" s="2" t="s">
        <v>29</v>
      </c>
      <c r="AG35" s="2" t="s">
        <v>113</v>
      </c>
      <c r="AH35" s="2" t="n">
        <v>4855</v>
      </c>
      <c r="AI35" s="3" t="n">
        <v>0.0162526841051969</v>
      </c>
      <c r="AJ35" s="3" t="n">
        <v>0.0310583365928561</v>
      </c>
      <c r="AK35" s="3" t="n">
        <v>0.523295381792445</v>
      </c>
      <c r="AL35" s="3" t="n">
        <v>2.6329348250419</v>
      </c>
      <c r="AM35" s="3" t="n">
        <v>5.03145052804269</v>
      </c>
      <c r="AN35" s="3" t="n">
        <v>0.263855669179859</v>
      </c>
      <c r="AO35" s="3" t="n">
        <v>9.97869340168371</v>
      </c>
      <c r="AP35" s="3" t="n">
        <v>7.17342945417096</v>
      </c>
      <c r="AQ35" s="4" t="n">
        <f aca="false">AI35*162</f>
        <v>2.6329348250419</v>
      </c>
    </row>
    <row r="36" customFormat="false" ht="15" hidden="false" customHeight="false" outlineLevel="0" collapsed="false">
      <c r="A36" s="2" t="s">
        <v>199</v>
      </c>
      <c r="B36" s="2" t="s">
        <v>26</v>
      </c>
      <c r="C36" s="2" t="s">
        <v>108</v>
      </c>
      <c r="D36" s="2" t="n">
        <v>362487</v>
      </c>
      <c r="E36" s="3" t="n">
        <v>0.0001580361170295</v>
      </c>
      <c r="F36" s="3" t="n">
        <v>0.0035626432146522</v>
      </c>
      <c r="G36" s="3" t="n">
        <v>0.0443592320386261</v>
      </c>
      <c r="H36" s="3" t="n">
        <v>0.0256018509587943</v>
      </c>
      <c r="I36" s="3" t="n">
        <v>0.577148200773659</v>
      </c>
      <c r="J36" s="3" t="n">
        <v>0.0025718529157576</v>
      </c>
      <c r="K36" s="3" t="n">
        <v>9.9546326315679</v>
      </c>
      <c r="L36" s="4" t="n">
        <f aca="false">E36*162</f>
        <v>0.025601850958779</v>
      </c>
      <c r="M36" s="9" t="n">
        <f aca="false">E36*162/K36</f>
        <v>0.00257185291575613</v>
      </c>
      <c r="P36" s="2" t="s">
        <v>152</v>
      </c>
      <c r="Q36" s="2" t="s">
        <v>123</v>
      </c>
      <c r="R36" s="2" t="s">
        <v>113</v>
      </c>
      <c r="S36" s="2" t="n">
        <v>106961</v>
      </c>
      <c r="T36" s="3" t="n">
        <v>-0.003142118961601</v>
      </c>
      <c r="U36" s="3" t="n">
        <v>0.0065853510145051</v>
      </c>
      <c r="V36" s="3" t="n">
        <v>-0.477137658217472</v>
      </c>
      <c r="W36" s="3" t="n">
        <v>-0.50902327177937</v>
      </c>
      <c r="X36" s="3" t="n">
        <v>1.06682686434984</v>
      </c>
      <c r="Y36" s="3" t="n">
        <v>-0.0516805364288686</v>
      </c>
      <c r="Z36" s="3" t="n">
        <v>9.84941927760312</v>
      </c>
      <c r="AA36" s="4" t="n">
        <f aca="false">T36*162</f>
        <v>-0.509023271779362</v>
      </c>
      <c r="AE36" s="2" t="s">
        <v>182</v>
      </c>
      <c r="AF36" s="2" t="s">
        <v>26</v>
      </c>
      <c r="AG36" s="2" t="s">
        <v>113</v>
      </c>
      <c r="AH36" s="2" t="n">
        <v>348747</v>
      </c>
      <c r="AI36" s="3" t="n">
        <v>-0.0061994411508689</v>
      </c>
      <c r="AJ36" s="3" t="n">
        <v>0.0033817700361919</v>
      </c>
      <c r="AK36" s="3" t="n">
        <v>-1.83319418071664</v>
      </c>
      <c r="AL36" s="3" t="n">
        <v>-1.00430946644076</v>
      </c>
      <c r="AM36" s="3" t="n">
        <v>0.547846745863091</v>
      </c>
      <c r="AN36" s="3" t="n">
        <v>-0.101001013808441</v>
      </c>
      <c r="AO36" s="3" t="n">
        <v>9.94355827304412</v>
      </c>
      <c r="AP36" s="3"/>
      <c r="AQ36" s="4" t="n">
        <f aca="false">AI36*162</f>
        <v>-1.00430946644076</v>
      </c>
    </row>
    <row r="37" customFormat="false" ht="15" hidden="false" customHeight="false" outlineLevel="0" collapsed="false">
      <c r="A37" s="2" t="s">
        <v>198</v>
      </c>
      <c r="B37" s="2" t="s">
        <v>26</v>
      </c>
      <c r="C37" s="2" t="s">
        <v>111</v>
      </c>
      <c r="D37" s="2" t="n">
        <v>362487</v>
      </c>
      <c r="E37" s="3" t="n">
        <v>0.0048968193801187</v>
      </c>
      <c r="F37" s="3" t="n">
        <v>0.0034195328185657</v>
      </c>
      <c r="G37" s="3" t="n">
        <v>1.43201414928155</v>
      </c>
      <c r="H37" s="3" t="n">
        <v>0.79328473957924</v>
      </c>
      <c r="I37" s="3" t="n">
        <v>0.553964316607651</v>
      </c>
      <c r="J37" s="3" t="n">
        <v>0.0796900065466599</v>
      </c>
      <c r="K37" s="3" t="n">
        <v>9.9546326315679</v>
      </c>
      <c r="L37" s="4" t="n">
        <f aca="false">E37*162</f>
        <v>0.793284739579229</v>
      </c>
      <c r="M37" s="9" t="n">
        <f aca="false">E37*162/K37</f>
        <v>0.0796900065466588</v>
      </c>
      <c r="P37" s="2" t="s">
        <v>159</v>
      </c>
      <c r="Q37" s="2" t="s">
        <v>123</v>
      </c>
      <c r="R37" s="2" t="s">
        <v>113</v>
      </c>
      <c r="S37" s="2" t="n">
        <v>106961</v>
      </c>
      <c r="T37" s="3" t="n">
        <v>0.0007636473706542</v>
      </c>
      <c r="U37" s="3" t="n">
        <v>0.0081089518479237</v>
      </c>
      <c r="V37" s="3" t="n">
        <v>0.0941733759153787</v>
      </c>
      <c r="W37" s="3" t="n">
        <v>0.123710874045985</v>
      </c>
      <c r="X37" s="3" t="n">
        <v>1.31365019936365</v>
      </c>
      <c r="Y37" s="3" t="n">
        <v>0.0125602201063056</v>
      </c>
      <c r="Z37" s="3" t="n">
        <v>9.84941927760312</v>
      </c>
      <c r="AA37" s="4" t="n">
        <f aca="false">T37*162</f>
        <v>0.12371087404598</v>
      </c>
      <c r="AE37" s="2" t="s">
        <v>185</v>
      </c>
      <c r="AF37" s="2" t="s">
        <v>186</v>
      </c>
      <c r="AG37" s="2" t="s">
        <v>113</v>
      </c>
      <c r="AH37" s="2" t="n">
        <v>87535</v>
      </c>
      <c r="AI37" s="3" t="n">
        <v>-0.0133088450266557</v>
      </c>
      <c r="AJ37" s="3" t="n">
        <v>0.007167367134752</v>
      </c>
      <c r="AK37" s="3" t="n">
        <v>-1.85686665360363</v>
      </c>
      <c r="AL37" s="3" t="n">
        <v>-2.15603289431823</v>
      </c>
      <c r="AM37" s="3" t="n">
        <v>1.16111347582984</v>
      </c>
      <c r="AN37" s="3" t="n">
        <v>-0.213609135061597</v>
      </c>
      <c r="AO37" s="3" t="n">
        <v>10.0933552944564</v>
      </c>
      <c r="AP37" s="3"/>
      <c r="AQ37" s="4" t="n">
        <f aca="false">AI37*162</f>
        <v>-2.15603289431822</v>
      </c>
    </row>
    <row r="38" customFormat="false" ht="15" hidden="false" customHeight="false" outlineLevel="0" collapsed="false">
      <c r="A38" s="2" t="s">
        <v>199</v>
      </c>
      <c r="B38" s="2" t="s">
        <v>26</v>
      </c>
      <c r="C38" s="2" t="s">
        <v>111</v>
      </c>
      <c r="D38" s="2" t="n">
        <v>362487</v>
      </c>
      <c r="E38" s="3" t="n">
        <v>0.0039808664553128</v>
      </c>
      <c r="F38" s="3" t="n">
        <v>0.003432319042249</v>
      </c>
      <c r="G38" s="3" t="n">
        <v>1.15981830544063</v>
      </c>
      <c r="H38" s="3" t="n">
        <v>0.644900365760683</v>
      </c>
      <c r="I38" s="3" t="n">
        <v>0.55603568484434</v>
      </c>
      <c r="J38" s="3" t="n">
        <v>0.0647839442829452</v>
      </c>
      <c r="K38" s="3" t="n">
        <v>9.9546326315679</v>
      </c>
      <c r="L38" s="4" t="n">
        <f aca="false">E38*162</f>
        <v>0.644900365760674</v>
      </c>
      <c r="M38" s="9" t="n">
        <f aca="false">E38*162/K38</f>
        <v>0.0647839442829443</v>
      </c>
      <c r="P38" s="2" t="s">
        <v>152</v>
      </c>
      <c r="Q38" s="2" t="s">
        <v>120</v>
      </c>
      <c r="R38" s="2" t="s">
        <v>108</v>
      </c>
      <c r="S38" s="2" t="n">
        <v>24293</v>
      </c>
      <c r="T38" s="3" t="n">
        <v>-0.0203668413641026</v>
      </c>
      <c r="U38" s="3" t="n">
        <v>0.0144016383519507</v>
      </c>
      <c r="V38" s="3" t="n">
        <v>-1.41420308345293</v>
      </c>
      <c r="W38" s="3" t="n">
        <v>-3.29942830098463</v>
      </c>
      <c r="X38" s="3" t="n">
        <v>2.33306541301602</v>
      </c>
      <c r="Y38" s="3" t="n">
        <v>-0.332011466999321</v>
      </c>
      <c r="Z38" s="3" t="n">
        <v>9.9376938116158</v>
      </c>
      <c r="AA38" s="4" t="n">
        <f aca="false">T38*162</f>
        <v>-3.29942830098462</v>
      </c>
      <c r="AE38" s="2" t="s">
        <v>185</v>
      </c>
      <c r="AF38" s="2" t="s">
        <v>189</v>
      </c>
      <c r="AG38" s="2" t="s">
        <v>113</v>
      </c>
      <c r="AH38" s="2" t="n">
        <v>259416</v>
      </c>
      <c r="AI38" s="3" t="n">
        <v>-0.0042593904803394</v>
      </c>
      <c r="AJ38" s="3" t="n">
        <v>0.003894582170348</v>
      </c>
      <c r="AK38" s="3" t="n">
        <v>-1.0936707184583</v>
      </c>
      <c r="AL38" s="3" t="n">
        <v>-0.690021257814985</v>
      </c>
      <c r="AM38" s="3" t="n">
        <v>0.63092231159638</v>
      </c>
      <c r="AN38" s="3" t="n">
        <v>-0.0696235884486854</v>
      </c>
      <c r="AO38" s="3" t="n">
        <v>9.91073963852855</v>
      </c>
      <c r="AP38" s="3"/>
      <c r="AQ38" s="4" t="n">
        <f aca="false">AI38*162</f>
        <v>-0.690021257814983</v>
      </c>
    </row>
    <row r="39" customFormat="false" ht="15" hidden="false" customHeight="false" outlineLevel="0" collapsed="false">
      <c r="A39" s="2" t="s">
        <v>198</v>
      </c>
      <c r="B39" s="2" t="s">
        <v>26</v>
      </c>
      <c r="C39" s="2" t="s">
        <v>113</v>
      </c>
      <c r="D39" s="2" t="n">
        <v>362487</v>
      </c>
      <c r="E39" s="3" t="n">
        <v>-0.0068213353244476</v>
      </c>
      <c r="F39" s="3" t="n">
        <v>0.0033013380893188</v>
      </c>
      <c r="G39" s="3" t="n">
        <v>-2.06623349075256</v>
      </c>
      <c r="H39" s="3" t="n">
        <v>-1.10505632256052</v>
      </c>
      <c r="I39" s="3" t="n">
        <v>0.534816770469654</v>
      </c>
      <c r="J39" s="3" t="n">
        <v>-0.111009252019627</v>
      </c>
      <c r="K39" s="3" t="n">
        <v>9.9546326315679</v>
      </c>
      <c r="L39" s="4" t="n">
        <f aca="false">E39*162</f>
        <v>-1.10505632256051</v>
      </c>
      <c r="M39" s="9" t="n">
        <f aca="false">E39*162/K39</f>
        <v>-0.111009252019626</v>
      </c>
      <c r="P39" s="2" t="s">
        <v>159</v>
      </c>
      <c r="Q39" s="2" t="s">
        <v>120</v>
      </c>
      <c r="R39" s="2" t="s">
        <v>108</v>
      </c>
      <c r="S39" s="2" t="n">
        <v>24293</v>
      </c>
      <c r="T39" s="3" t="n">
        <v>-0.0201345263786481</v>
      </c>
      <c r="U39" s="3" t="n">
        <v>0.0157601125520887</v>
      </c>
      <c r="V39" s="3" t="n">
        <v>-1.27756234684883</v>
      </c>
      <c r="W39" s="3" t="n">
        <v>-3.261793273341</v>
      </c>
      <c r="X39" s="3" t="n">
        <v>2.55313823343837</v>
      </c>
      <c r="Y39" s="3" t="n">
        <v>-0.328224368266249</v>
      </c>
      <c r="Z39" s="3" t="n">
        <v>9.9376938116158</v>
      </c>
      <c r="AA39" s="4" t="n">
        <f aca="false">T39*162</f>
        <v>-3.26179327334099</v>
      </c>
      <c r="AE39" s="2" t="s">
        <v>185</v>
      </c>
      <c r="AF39" s="2" t="s">
        <v>192</v>
      </c>
      <c r="AG39" s="2" t="s">
        <v>113</v>
      </c>
      <c r="AH39" s="2" t="n">
        <v>15536</v>
      </c>
      <c r="AI39" s="3" t="n">
        <v>-0.0005176107317454</v>
      </c>
      <c r="AJ39" s="3" t="n">
        <v>0.0148077832090045</v>
      </c>
      <c r="AK39" s="3" t="n">
        <v>-0.0349553153527196</v>
      </c>
      <c r="AL39" s="3" t="n">
        <v>-0.0838529385427646</v>
      </c>
      <c r="AM39" s="3" t="n">
        <v>2.39886087985873</v>
      </c>
      <c r="AN39" s="3" t="n">
        <v>-0.0084710911369486</v>
      </c>
      <c r="AO39" s="3" t="n">
        <v>9.89871755446246</v>
      </c>
      <c r="AP39" s="3"/>
      <c r="AQ39" s="4" t="n">
        <f aca="false">AI39*162</f>
        <v>-0.0838529385427548</v>
      </c>
    </row>
    <row r="40" customFormat="false" ht="15" hidden="false" customHeight="false" outlineLevel="0" collapsed="false">
      <c r="A40" s="2" t="s">
        <v>199</v>
      </c>
      <c r="B40" s="2" t="s">
        <v>26</v>
      </c>
      <c r="C40" s="2" t="s">
        <v>113</v>
      </c>
      <c r="D40" s="2" t="n">
        <v>362487</v>
      </c>
      <c r="E40" s="3" t="n">
        <v>-0.0061180566335466</v>
      </c>
      <c r="F40" s="3" t="n">
        <v>0.0033213685900203</v>
      </c>
      <c r="G40" s="3" t="n">
        <v>-1.8420288106323</v>
      </c>
      <c r="H40" s="3" t="n">
        <v>-0.991125174634557</v>
      </c>
      <c r="I40" s="3" t="n">
        <v>0.538061711583297</v>
      </c>
      <c r="J40" s="3" t="n">
        <v>-0.0995642141018367</v>
      </c>
      <c r="K40" s="3" t="n">
        <v>9.9546326315679</v>
      </c>
      <c r="L40" s="4" t="n">
        <f aca="false">E40*162</f>
        <v>-0.991125174634549</v>
      </c>
      <c r="M40" s="9" t="n">
        <f aca="false">E40*162/K40</f>
        <v>-0.099564214101836</v>
      </c>
      <c r="P40" s="2" t="s">
        <v>152</v>
      </c>
      <c r="Q40" s="2" t="s">
        <v>120</v>
      </c>
      <c r="R40" s="2" t="s">
        <v>111</v>
      </c>
      <c r="S40" s="2" t="n">
        <v>24293</v>
      </c>
      <c r="T40" s="3" t="n">
        <v>-0.0183939724046929</v>
      </c>
      <c r="U40" s="3" t="n">
        <v>0.0125014245263479</v>
      </c>
      <c r="V40" s="3" t="n">
        <v>-1.47135011421505</v>
      </c>
      <c r="W40" s="3" t="n">
        <v>-2.97982352956025</v>
      </c>
      <c r="X40" s="3" t="n">
        <v>2.02523077326837</v>
      </c>
      <c r="Y40" s="3" t="n">
        <v>-0.299850607801706</v>
      </c>
      <c r="Z40" s="3" t="n">
        <v>9.9376938116158</v>
      </c>
      <c r="AA40" s="4" t="n">
        <f aca="false">T40*162</f>
        <v>-2.97982352956025</v>
      </c>
      <c r="AE40" s="2" t="s">
        <v>195</v>
      </c>
      <c r="AF40" s="2" t="s">
        <v>29</v>
      </c>
      <c r="AG40" s="2" t="s">
        <v>113</v>
      </c>
      <c r="AH40" s="2" t="n">
        <v>4855</v>
      </c>
      <c r="AI40" s="3" t="n">
        <v>0.0114533533907517</v>
      </c>
      <c r="AJ40" s="3" t="n">
        <v>0.0260503332764576</v>
      </c>
      <c r="AK40" s="3" t="n">
        <v>0.439662451501243</v>
      </c>
      <c r="AL40" s="3" t="n">
        <v>1.85544324930179</v>
      </c>
      <c r="AM40" s="3" t="n">
        <v>4.22015399078614</v>
      </c>
      <c r="AN40" s="3" t="n">
        <v>0.185940500886491</v>
      </c>
      <c r="AO40" s="3" t="n">
        <v>9.97869340168371</v>
      </c>
      <c r="AP40" s="3"/>
      <c r="AQ40" s="4" t="n">
        <f aca="false">AI40*162</f>
        <v>1.85544324930178</v>
      </c>
    </row>
    <row r="41" customFormat="false" ht="15" hidden="false" customHeight="false" outlineLevel="0" collapsed="false">
      <c r="P41" s="2" t="s">
        <v>159</v>
      </c>
      <c r="Q41" s="2" t="s">
        <v>120</v>
      </c>
      <c r="R41" s="2" t="s">
        <v>111</v>
      </c>
      <c r="S41" s="2" t="n">
        <v>24293</v>
      </c>
      <c r="T41" s="3" t="n">
        <v>-0.0200547823187516</v>
      </c>
      <c r="U41" s="3" t="n">
        <v>0.0139894186237973</v>
      </c>
      <c r="V41" s="3" t="n">
        <v>-1.43356796004635</v>
      </c>
      <c r="W41" s="3" t="n">
        <v>-3.24887473563777</v>
      </c>
      <c r="X41" s="3" t="n">
        <v>2.26628581705518</v>
      </c>
      <c r="Y41" s="3" t="n">
        <v>-0.326924414982507</v>
      </c>
      <c r="Z41" s="3" t="n">
        <v>9.9376938116158</v>
      </c>
      <c r="AA41" s="4" t="n">
        <f aca="false">T41*162</f>
        <v>-3.24887473563776</v>
      </c>
    </row>
    <row r="42" customFormat="false" ht="15" hidden="false" customHeight="false" outlineLevel="0" collapsed="false">
      <c r="P42" s="2" t="s">
        <v>152</v>
      </c>
      <c r="Q42" s="2" t="s">
        <v>120</v>
      </c>
      <c r="R42" s="2" t="s">
        <v>113</v>
      </c>
      <c r="S42" s="2" t="n">
        <v>24293</v>
      </c>
      <c r="T42" s="3" t="n">
        <v>-0.0047368830915585</v>
      </c>
      <c r="U42" s="3" t="n">
        <v>0.0122167406287306</v>
      </c>
      <c r="V42" s="3" t="n">
        <v>-0.387737059786523</v>
      </c>
      <c r="W42" s="3" t="n">
        <v>-0.767375060832491</v>
      </c>
      <c r="X42" s="3" t="n">
        <v>1.97911198185437</v>
      </c>
      <c r="Y42" s="3" t="n">
        <v>-0.0772186259085116</v>
      </c>
      <c r="Z42" s="3" t="n">
        <v>9.9376938116158</v>
      </c>
      <c r="AA42" s="4" t="n">
        <f aca="false">T42*162</f>
        <v>-0.767375060832477</v>
      </c>
    </row>
    <row r="43" customFormat="false" ht="15" hidden="false" customHeight="false" outlineLevel="0" collapsed="false">
      <c r="P43" s="2" t="s">
        <v>159</v>
      </c>
      <c r="Q43" s="2" t="s">
        <v>120</v>
      </c>
      <c r="R43" s="2" t="s">
        <v>113</v>
      </c>
      <c r="S43" s="2" t="n">
        <v>24293</v>
      </c>
      <c r="T43" s="3" t="n">
        <v>-0.0046810425317467</v>
      </c>
      <c r="U43" s="3" t="n">
        <v>0.0141318419514962</v>
      </c>
      <c r="V43" s="3" t="n">
        <v>-0.331240792800624</v>
      </c>
      <c r="W43" s="3" t="n">
        <v>-0.758328890142973</v>
      </c>
      <c r="X43" s="3" t="n">
        <v>2.2893583961424</v>
      </c>
      <c r="Y43" s="3" t="n">
        <v>-0.0763083371774436</v>
      </c>
      <c r="Z43" s="3" t="n">
        <v>9.9376938116158</v>
      </c>
      <c r="AA43" s="4" t="n">
        <f aca="false">T43*162</f>
        <v>-0.758328890142966</v>
      </c>
    </row>
  </sheetData>
  <autoFilter ref="A1:M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5" min="4" style="0" width="17"/>
    <col collapsed="false" customWidth="true" hidden="false" outlineLevel="0" max="7" min="6" style="0" width="15"/>
    <col collapsed="false" customWidth="true" hidden="false" outlineLevel="0" max="8" min="8" style="0" width="32"/>
    <col collapsed="false" customWidth="true" hidden="false" outlineLevel="0" max="9" min="9" style="0" width="31"/>
    <col collapsed="false" customWidth="true" hidden="false" outlineLevel="0" max="10" min="10" style="0" width="30"/>
    <col collapsed="false" customWidth="true" hidden="false" outlineLevel="0" max="12" min="11" style="0" width="29"/>
    <col collapsed="false" customWidth="true" hidden="false" outlineLevel="0" max="13" min="13" style="0" width="20"/>
    <col collapsed="false" customWidth="true" hidden="false" outlineLevel="0" max="14" min="14" style="0" width="28"/>
    <col collapsed="false" customWidth="true" hidden="false" outlineLevel="0" max="15" min="15" style="0" width="39"/>
    <col collapsed="false" customWidth="true" hidden="false" outlineLevel="0" max="16" min="16" style="0" width="19"/>
    <col collapsed="false" customWidth="true" hidden="false" outlineLevel="0" max="17" min="17" style="0" width="16"/>
    <col collapsed="false" customWidth="true" hidden="false" outlineLevel="0" max="18" min="18" style="0" width="27"/>
    <col collapsed="false" customWidth="true" hidden="false" outlineLevel="0" max="19" min="19" style="0" width="24"/>
    <col collapsed="false" customWidth="true" hidden="false" outlineLevel="0" max="20" min="20" style="0" width="33"/>
    <col collapsed="false" customWidth="true" hidden="false" outlineLevel="0" max="21" min="21" style="0" width="25"/>
    <col collapsed="false" customWidth="true" hidden="false" outlineLevel="0" max="22" min="22" style="0" width="42"/>
    <col collapsed="false" customWidth="true" hidden="false" outlineLevel="0" max="23" min="23" style="0" width="39"/>
    <col collapsed="false" customWidth="true" hidden="false" outlineLevel="0" max="25" min="24" style="0" width="42"/>
    <col collapsed="false" customWidth="true" hidden="false" outlineLevel="0" max="26" min="26" style="0" width="34"/>
  </cols>
  <sheetData>
    <row r="1" customFormat="false" ht="42" hidden="false" customHeight="true" outlineLevel="0" collapsed="false">
      <c r="A1" s="1" t="s">
        <v>63</v>
      </c>
      <c r="B1" s="1" t="s">
        <v>66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217</v>
      </c>
      <c r="U1" s="1" t="s">
        <v>218</v>
      </c>
      <c r="V1" s="1" t="s">
        <v>219</v>
      </c>
      <c r="W1" s="1" t="s">
        <v>220</v>
      </c>
      <c r="X1" s="1" t="s">
        <v>221</v>
      </c>
      <c r="Y1" s="1" t="s">
        <v>222</v>
      </c>
      <c r="Z1" s="1" t="s">
        <v>223</v>
      </c>
    </row>
    <row r="2" customFormat="false" ht="15" hidden="false" customHeight="false" outlineLevel="0" collapsed="false">
      <c r="A2" s="2" t="s">
        <v>29</v>
      </c>
      <c r="B2" s="2" t="n">
        <v>4855</v>
      </c>
      <c r="C2" s="3" t="n">
        <v>4.48156539649846</v>
      </c>
      <c r="D2" s="3" t="n">
        <v>3.97397465931957</v>
      </c>
      <c r="E2" s="3" t="n">
        <v>3.96762346407864</v>
      </c>
      <c r="F2" s="3" t="n">
        <v>4.0022566514538</v>
      </c>
      <c r="G2" s="3" t="n">
        <v>1.12772873022442</v>
      </c>
      <c r="H2" s="3" t="n">
        <v>-0.0063511952409294</v>
      </c>
      <c r="I2" s="3" t="n">
        <v>-1.02889362903058</v>
      </c>
      <c r="J2" s="3" t="n">
        <v>0.02828199213423</v>
      </c>
      <c r="K2" s="3" t="n">
        <v>4.58168272574527</v>
      </c>
      <c r="L2" s="3" t="n">
        <v>0.270854788877446</v>
      </c>
      <c r="M2" s="3" t="n">
        <v>3.26714727085479</v>
      </c>
      <c r="N2" s="3" t="n">
        <v>-0.0018207739231426</v>
      </c>
      <c r="O2" s="3" t="n">
        <v>-0.0020533390643713</v>
      </c>
      <c r="P2" s="3" t="n">
        <v>-0.0815585983555255</v>
      </c>
      <c r="Q2" s="3" t="n">
        <v>0.0351968183333354</v>
      </c>
      <c r="R2" s="3" t="n">
        <v>0.0004572873234172</v>
      </c>
      <c r="S2" s="3" t="n">
        <v>0.000499110646181</v>
      </c>
      <c r="T2" s="3" t="n">
        <v>3.13107649807111E-005</v>
      </c>
      <c r="U2" s="3" t="n">
        <v>0.0030165666943612</v>
      </c>
      <c r="V2" s="4" t="n">
        <f aca="false">E2*162-D2*162</f>
        <v>-1.02889362903079</v>
      </c>
      <c r="W2" s="4" t="n">
        <f aca="false">F2*162-D2*162</f>
        <v>4.58168272574505</v>
      </c>
      <c r="X2" s="4" t="n">
        <f aca="false">-P2*162</f>
        <v>13.2124929335951</v>
      </c>
      <c r="Y2" s="4" t="n">
        <f aca="false">O2*162</f>
        <v>-0.332640928428151</v>
      </c>
      <c r="Z2" s="5" t="n">
        <f aca="false">IF(O2&lt;&gt;0,-P2/O2,"")</f>
        <v>-39.7199857396652</v>
      </c>
    </row>
    <row r="3" customFormat="false" ht="15" hidden="false" customHeight="false" outlineLevel="0" collapsed="false">
      <c r="A3" s="2" t="s">
        <v>37</v>
      </c>
      <c r="B3" s="2" t="n">
        <v>49995</v>
      </c>
      <c r="C3" s="3" t="n">
        <v>4.48960896089609</v>
      </c>
      <c r="D3" s="3" t="n">
        <v>3.82049511028709</v>
      </c>
      <c r="E3" s="3" t="n">
        <v>3.80746316210604</v>
      </c>
      <c r="F3" s="3" t="n">
        <v>3.85840163364968</v>
      </c>
      <c r="G3" s="3" t="n">
        <v>1.17513799423728</v>
      </c>
      <c r="H3" s="3" t="n">
        <v>-0.0130319481810426</v>
      </c>
      <c r="I3" s="3" t="n">
        <v>-2.11117560532892</v>
      </c>
      <c r="J3" s="3" t="n">
        <v>0.0379065233625952</v>
      </c>
      <c r="K3" s="3" t="n">
        <v>6.14085678474042</v>
      </c>
      <c r="L3" s="3" t="n">
        <v>0.195119511951195</v>
      </c>
      <c r="M3" s="3" t="n">
        <v>3.5981598159816</v>
      </c>
      <c r="N3" s="3" t="n">
        <v>-0.0034267898275807</v>
      </c>
      <c r="O3" s="3" t="n">
        <v>-0.0040269509246559</v>
      </c>
      <c r="P3" s="3" t="n">
        <v>-0.0161461259087038</v>
      </c>
      <c r="Q3" s="3" t="n">
        <v>0.0099590825954594</v>
      </c>
      <c r="R3" s="3" t="n">
        <v>-0.0005070714694824</v>
      </c>
      <c r="S3" s="3" t="n">
        <v>0.0001735937145165</v>
      </c>
      <c r="T3" s="3" t="n">
        <v>0.0050025804807879</v>
      </c>
      <c r="U3" s="3" t="n">
        <v>0.0013329518061746</v>
      </c>
      <c r="V3" s="4" t="n">
        <f aca="false">E3*162-D3*162</f>
        <v>-2.11117560532898</v>
      </c>
      <c r="W3" s="4" t="n">
        <f aca="false">F3*162-D3*162</f>
        <v>6.14085678474021</v>
      </c>
      <c r="X3" s="4" t="n">
        <f aca="false">-P3*162</f>
        <v>2.61567239721002</v>
      </c>
      <c r="Y3" s="4" t="n">
        <f aca="false">O3*162</f>
        <v>-0.652366049794256</v>
      </c>
      <c r="Z3" s="5" t="n">
        <f aca="false">IF(O3&lt;&gt;0,-P3/O3,"")</f>
        <v>-4.0095164333505</v>
      </c>
    </row>
    <row r="4" customFormat="false" ht="15" hidden="false" customHeight="false" outlineLevel="0" collapsed="false">
      <c r="A4" s="2" t="s">
        <v>224</v>
      </c>
      <c r="B4" s="2" t="n">
        <v>54850</v>
      </c>
      <c r="C4" s="3" t="n">
        <v>4.48889699179581</v>
      </c>
      <c r="D4" s="3" t="n">
        <v>3.83408021895714</v>
      </c>
      <c r="E4" s="3" t="n">
        <v>3.82163961180662</v>
      </c>
      <c r="F4" s="3" t="n">
        <v>3.87113483531675</v>
      </c>
      <c r="G4" s="3" t="n">
        <v>1.17078849044446</v>
      </c>
      <c r="H4" s="3" t="n">
        <v>-0.0124406071505185</v>
      </c>
      <c r="I4" s="3" t="n">
        <v>-2.01537835838401</v>
      </c>
      <c r="J4" s="3" t="n">
        <v>0.0370546163596104</v>
      </c>
      <c r="K4" s="3" t="n">
        <v>6.0028478502569</v>
      </c>
      <c r="L4" s="3" t="n">
        <v>0.201823154056518</v>
      </c>
      <c r="M4" s="3" t="n">
        <v>3.56886052871468</v>
      </c>
      <c r="N4" s="3" t="n">
        <v>-0.0032966525913011</v>
      </c>
      <c r="O4" s="3" t="n">
        <v>-0.0038596829108893</v>
      </c>
      <c r="P4" s="3" t="n">
        <v>-0.0221086500193747</v>
      </c>
      <c r="Q4" s="3" t="n">
        <v>0.0096032517656562</v>
      </c>
      <c r="R4" s="3" t="n">
        <v>-0.0005426832037874</v>
      </c>
      <c r="S4" s="3" t="n">
        <v>0.0001689094263968</v>
      </c>
      <c r="T4" s="3" t="n">
        <v>0.0045389588680307</v>
      </c>
      <c r="U4" s="3" t="n">
        <v>0.0012652631618501</v>
      </c>
      <c r="V4" s="4" t="n">
        <f aca="false">E4*162-D4*162</f>
        <v>-2.01537835838394</v>
      </c>
      <c r="W4" s="4" t="n">
        <f aca="false">F4*162-D4*162</f>
        <v>6.00284785025701</v>
      </c>
      <c r="X4" s="4" t="n">
        <f aca="false">-P4*162</f>
        <v>3.5816013031387</v>
      </c>
      <c r="Y4" s="4" t="n">
        <f aca="false">O4*162</f>
        <v>-0.625268631564067</v>
      </c>
      <c r="Z4" s="5" t="n">
        <f aca="false">IF(O4&lt;&gt;0,-P4/O4,"")</f>
        <v>-5.72810008744493</v>
      </c>
    </row>
    <row r="5" customFormat="false" ht="15" hidden="false" customHeight="false" outlineLevel="0" collapsed="false">
      <c r="A5" s="2" t="s">
        <v>118</v>
      </c>
      <c r="B5" s="2" t="n">
        <v>24034</v>
      </c>
      <c r="C5" s="3" t="n">
        <v>4.49958392277607</v>
      </c>
      <c r="D5" s="3" t="n">
        <v>3.69956230173879</v>
      </c>
      <c r="E5" s="3" t="n">
        <v>3.68419599188782</v>
      </c>
      <c r="F5" s="3" t="n">
        <v>3.73973217594239</v>
      </c>
      <c r="G5" s="3" t="n">
        <v>1.21624764114967</v>
      </c>
      <c r="H5" s="3" t="n">
        <v>-0.015366309850971</v>
      </c>
      <c r="I5" s="3" t="n">
        <v>-2.48934219585731</v>
      </c>
      <c r="J5" s="3" t="n">
        <v>0.040169874203594</v>
      </c>
      <c r="K5" s="3" t="n">
        <v>6.50751962098223</v>
      </c>
      <c r="L5" s="3" t="n">
        <v>0.158899891819922</v>
      </c>
      <c r="M5" s="3" t="n">
        <v>3.48847466089706</v>
      </c>
      <c r="N5" s="3" t="n">
        <v>-0.0041408113369366</v>
      </c>
      <c r="O5" s="3" t="n">
        <v>-0.005036252020995</v>
      </c>
      <c r="P5" s="3" t="n">
        <v>-0.0231751494977798</v>
      </c>
      <c r="Q5" s="3" t="n">
        <v>0.0142622633391308</v>
      </c>
      <c r="R5" s="3" t="n">
        <v>-0.000477505874827</v>
      </c>
      <c r="S5" s="3" t="n">
        <v>0.0003258121849198</v>
      </c>
      <c r="T5" s="3" t="n">
        <v>0.004350313994582</v>
      </c>
      <c r="U5" s="3" t="n">
        <v>0.0025459946014676</v>
      </c>
      <c r="V5" s="4" t="n">
        <f aca="false">E5*162-D5*162</f>
        <v>-2.48934219585738</v>
      </c>
      <c r="W5" s="4" t="n">
        <f aca="false">F5*162-D5*162</f>
        <v>6.50751962098195</v>
      </c>
      <c r="X5" s="4" t="n">
        <f aca="false">-P5*162</f>
        <v>3.75437421864033</v>
      </c>
      <c r="Y5" s="4" t="n">
        <f aca="false">O5*162</f>
        <v>-0.81587282740119</v>
      </c>
      <c r="Z5" s="5" t="n">
        <f aca="false">IF(O5&lt;&gt;0,-P5/O5,"")</f>
        <v>-4.60166596134741</v>
      </c>
    </row>
    <row r="6" customFormat="false" ht="15" hidden="false" customHeight="false" outlineLevel="0" collapsed="false">
      <c r="A6" s="2" t="s">
        <v>116</v>
      </c>
      <c r="B6" s="2" t="n">
        <v>11431</v>
      </c>
      <c r="C6" s="3" t="n">
        <v>4.61735631178375</v>
      </c>
      <c r="D6" s="3" t="n">
        <v>4.17125215767901</v>
      </c>
      <c r="E6" s="3" t="n">
        <v>4.16447818749253</v>
      </c>
      <c r="F6" s="3" t="n">
        <v>4.20669188290063</v>
      </c>
      <c r="G6" s="3" t="n">
        <v>1.1069472995737</v>
      </c>
      <c r="H6" s="3" t="n">
        <v>-0.0067739701864809</v>
      </c>
      <c r="I6" s="3" t="n">
        <v>-1.09738317020992</v>
      </c>
      <c r="J6" s="3" t="n">
        <v>0.0354397252216158</v>
      </c>
      <c r="K6" s="3" t="n">
        <v>5.74123548590176</v>
      </c>
      <c r="L6" s="3" t="n">
        <v>0.304260344676756</v>
      </c>
      <c r="M6" s="3" t="n">
        <v>3.78094654885837</v>
      </c>
      <c r="N6" s="3" t="n">
        <v>-0.0017049204831233</v>
      </c>
      <c r="O6" s="3" t="n">
        <v>-0.0018872571247812</v>
      </c>
      <c r="P6" s="3" t="n">
        <v>0.0136458455301603</v>
      </c>
      <c r="Q6" s="3" t="n">
        <v>0.020296003238071</v>
      </c>
      <c r="R6" s="3" t="n">
        <v>-0.0015052454585195</v>
      </c>
      <c r="S6" s="3" t="n">
        <v>0.0002100260589902</v>
      </c>
      <c r="T6" s="3" t="n">
        <v>0.0025675212742937</v>
      </c>
      <c r="U6" s="3" t="n">
        <v>0.0007204400992795</v>
      </c>
      <c r="V6" s="4" t="n">
        <f aca="false">E6*162-D6*162</f>
        <v>-1.09738317020981</v>
      </c>
      <c r="W6" s="4" t="n">
        <f aca="false">F6*162-D6*162</f>
        <v>5.74123548590171</v>
      </c>
      <c r="X6" s="4" t="n">
        <f aca="false">-P6*162</f>
        <v>-2.21062697588597</v>
      </c>
      <c r="Y6" s="4" t="n">
        <f aca="false">O6*162</f>
        <v>-0.305735654214554</v>
      </c>
      <c r="Z6" s="5" t="n">
        <f aca="false">IF(O6&lt;&gt;0,-P6/O6,"")</f>
        <v>7.23051742710593</v>
      </c>
    </row>
    <row r="7" customFormat="false" ht="15" hidden="false" customHeight="false" outlineLevel="0" collapsed="false">
      <c r="A7" s="2" t="s">
        <v>123</v>
      </c>
      <c r="B7" s="2" t="n">
        <v>11178</v>
      </c>
      <c r="C7" s="3" t="n">
        <v>4.34684201109322</v>
      </c>
      <c r="D7" s="3" t="n">
        <v>3.67870045263394</v>
      </c>
      <c r="E7" s="3" t="n">
        <v>3.66236947865699</v>
      </c>
      <c r="F7" s="3" t="n">
        <v>3.71778151441765</v>
      </c>
      <c r="G7" s="3" t="n">
        <v>1.18162434453746</v>
      </c>
      <c r="H7" s="3" t="n">
        <v>-0.0163309739769476</v>
      </c>
      <c r="I7" s="3" t="n">
        <v>-2.64561778426553</v>
      </c>
      <c r="J7" s="3" t="n">
        <v>0.0390810617837143</v>
      </c>
      <c r="K7" s="3" t="n">
        <v>6.33113200896173</v>
      </c>
      <c r="L7" s="3" t="n">
        <v>0.142422615852568</v>
      </c>
      <c r="M7" s="3" t="n">
        <v>3.737162283056</v>
      </c>
      <c r="N7" s="3" t="n">
        <v>-0.0042173360454584</v>
      </c>
      <c r="O7" s="3" t="n">
        <v>-0.004983306940409</v>
      </c>
      <c r="P7" s="3" t="n">
        <v>-0.0106198493785372</v>
      </c>
      <c r="Q7" s="3" t="n">
        <v>0.0216737795940649</v>
      </c>
      <c r="R7" s="3" t="n">
        <v>-0.0001695380929925</v>
      </c>
      <c r="S7" s="3" t="n">
        <v>0.0002581359698235</v>
      </c>
      <c r="T7" s="3" t="n">
        <v>0.0010449134781687</v>
      </c>
      <c r="U7" s="3" t="n">
        <v>0.000730690899437</v>
      </c>
      <c r="V7" s="4" t="n">
        <f aca="false">E7*162-D7*162</f>
        <v>-2.6456177842656</v>
      </c>
      <c r="W7" s="4" t="n">
        <f aca="false">F7*162-D7*162</f>
        <v>6.3311320089615</v>
      </c>
      <c r="X7" s="4" t="n">
        <f aca="false">-P7*162</f>
        <v>1.72041559932303</v>
      </c>
      <c r="Y7" s="4" t="n">
        <f aca="false">O7*162</f>
        <v>-0.807295724346258</v>
      </c>
      <c r="Z7" s="5" t="n">
        <f aca="false">IF(O7&lt;&gt;0,-P7/O7,"")</f>
        <v>-2.13108474062117</v>
      </c>
    </row>
    <row r="8" customFormat="false" ht="15" hidden="false" customHeight="false" outlineLevel="0" collapsed="false">
      <c r="A8" s="2" t="s">
        <v>120</v>
      </c>
      <c r="B8" s="2" t="n">
        <v>3352</v>
      </c>
      <c r="C8" s="3" t="n">
        <v>4.45853221957041</v>
      </c>
      <c r="D8" s="3" t="n">
        <v>3.96428269834178</v>
      </c>
      <c r="E8" s="3" t="n">
        <v>3.95764860584865</v>
      </c>
      <c r="F8" s="3" t="n">
        <v>3.99045640695668</v>
      </c>
      <c r="G8" s="3" t="n">
        <v>1.12467564975509</v>
      </c>
      <c r="H8" s="3" t="n">
        <v>-0.0066340924931401</v>
      </c>
      <c r="I8" s="3" t="n">
        <v>-1.0747229838887</v>
      </c>
      <c r="J8" s="3" t="n">
        <v>0.0261737086148925</v>
      </c>
      <c r="K8" s="3" t="n">
        <v>4.24014079561259</v>
      </c>
      <c r="L8" s="3" t="n">
        <v>0.258353221957041</v>
      </c>
      <c r="M8" s="3" t="n">
        <v>3.29773269689738</v>
      </c>
      <c r="N8" s="3" t="n">
        <v>-0.0017558945837236</v>
      </c>
      <c r="O8" s="3" t="n">
        <v>-0.0019748118818508</v>
      </c>
      <c r="P8" s="3" t="n">
        <v>-0.0801451820310281</v>
      </c>
      <c r="Q8" s="3" t="n">
        <v>0.0380857749450487</v>
      </c>
      <c r="R8" s="3" t="n">
        <v>2.19607204171385E-005</v>
      </c>
      <c r="S8" s="3" t="n">
        <v>0.0003032106215028</v>
      </c>
      <c r="T8" s="3" t="n">
        <v>0.0008215723187309</v>
      </c>
      <c r="U8" s="3" t="n">
        <v>0.0018093306499066</v>
      </c>
      <c r="V8" s="4" t="n">
        <f aca="false">E8*162-D8*162</f>
        <v>-1.07472298388859</v>
      </c>
      <c r="W8" s="4" t="n">
        <f aca="false">F8*162-D8*162</f>
        <v>4.24014079561266</v>
      </c>
      <c r="X8" s="4" t="n">
        <f aca="false">-P8*162</f>
        <v>12.9835194890266</v>
      </c>
      <c r="Y8" s="4" t="n">
        <f aca="false">O8*162</f>
        <v>-0.31991952485983</v>
      </c>
      <c r="Z8" s="5" t="n">
        <f aca="false">IF(O8&lt;&gt;0,-P8/O8,"")</f>
        <v>-40.5837045885686</v>
      </c>
    </row>
    <row r="9" customFormat="false" ht="15" hidden="false" customHeight="false" outlineLevel="0" collapsed="false">
      <c r="A9" s="2" t="s">
        <v>131</v>
      </c>
      <c r="B9" s="2" t="n">
        <v>4545</v>
      </c>
      <c r="C9" s="3" t="n">
        <v>4.79317931793179</v>
      </c>
      <c r="D9" s="3" t="n">
        <v>3.87937767306819</v>
      </c>
      <c r="E9" s="3" t="n">
        <v>3.86392195365152</v>
      </c>
      <c r="F9" s="3" t="n">
        <v>3.92463862366484</v>
      </c>
      <c r="G9" s="3" t="n">
        <v>1.23555366913809</v>
      </c>
      <c r="H9" s="3" t="n">
        <v>-0.0154557194166717</v>
      </c>
      <c r="I9" s="3" t="n">
        <v>-2.50382654550082</v>
      </c>
      <c r="J9" s="3" t="n">
        <v>0.0452609505966532</v>
      </c>
      <c r="K9" s="3" t="n">
        <v>7.33227399665783</v>
      </c>
      <c r="L9" s="3" t="n">
        <v>0.204400440044004</v>
      </c>
      <c r="M9" s="3" t="n">
        <v>3.13267326732673</v>
      </c>
      <c r="N9" s="3" t="n">
        <v>-0.0045303406880867</v>
      </c>
      <c r="O9" s="3" t="n">
        <v>-0.0055974790596112</v>
      </c>
      <c r="P9" s="3" t="n">
        <v>-0.0234525977709823</v>
      </c>
      <c r="Q9" s="3" t="n">
        <v>0.0291047700701336</v>
      </c>
      <c r="R9" s="3" t="n">
        <v>-0.0017965872048</v>
      </c>
      <c r="S9" s="3" t="n">
        <v>0.0013084650750549</v>
      </c>
      <c r="T9" s="3" t="n">
        <v>-0.0035306822047442</v>
      </c>
      <c r="U9" s="3" t="n">
        <v>0.0059469497732964</v>
      </c>
      <c r="V9" s="4" t="n">
        <f aca="false">E9*162-D9*162</f>
        <v>-2.50382654550094</v>
      </c>
      <c r="W9" s="4" t="n">
        <f aca="false">F9*162-D9*162</f>
        <v>7.33227399665771</v>
      </c>
      <c r="X9" s="4" t="n">
        <f aca="false">-P9*162</f>
        <v>3.79932083889913</v>
      </c>
      <c r="Y9" s="4" t="n">
        <f aca="false">O9*162</f>
        <v>-0.906791607657015</v>
      </c>
      <c r="Z9" s="5" t="n">
        <f aca="false">IF(O9&lt;&gt;0,-P9/O9,"")</f>
        <v>-4.18985002377326</v>
      </c>
    </row>
    <row r="10" customFormat="false" ht="15" hidden="false" customHeight="false" outlineLevel="0" collapsed="false">
      <c r="A10" s="2" t="s">
        <v>132</v>
      </c>
      <c r="B10" s="2" t="n">
        <v>4545</v>
      </c>
      <c r="C10" s="3" t="n">
        <v>4.99251925192519</v>
      </c>
      <c r="D10" s="3" t="n">
        <v>3.99782331495918</v>
      </c>
      <c r="E10" s="3" t="n">
        <v>3.9817485939447</v>
      </c>
      <c r="F10" s="3" t="n">
        <v>4.03874798117335</v>
      </c>
      <c r="G10" s="3" t="n">
        <v>1.24880937915491</v>
      </c>
      <c r="H10" s="3" t="n">
        <v>-0.0160747210144765</v>
      </c>
      <c r="I10" s="3" t="n">
        <v>-2.6041048043452</v>
      </c>
      <c r="J10" s="3" t="n">
        <v>0.040924666214179</v>
      </c>
      <c r="K10" s="3" t="n">
        <v>6.629795926697</v>
      </c>
      <c r="L10" s="3" t="n">
        <v>0.173817381738174</v>
      </c>
      <c r="M10" s="3" t="n">
        <v>3.31177117711771</v>
      </c>
      <c r="N10" s="3" t="n">
        <v>-0.0044305297641507</v>
      </c>
      <c r="O10" s="3" t="n">
        <v>-0.0055328871240964</v>
      </c>
      <c r="P10" s="3" t="n">
        <v>-0.0401257069062074</v>
      </c>
      <c r="Q10" s="3" t="n">
        <v>0.0353629489528174</v>
      </c>
      <c r="R10" s="3" t="n">
        <v>-0.0002352143807407</v>
      </c>
      <c r="S10" s="3" t="n">
        <v>0.0006451757869219</v>
      </c>
      <c r="T10" s="3" t="n">
        <v>0.0099457366075409</v>
      </c>
      <c r="U10" s="3" t="n">
        <v>0.0092931909109645</v>
      </c>
      <c r="V10" s="4" t="n">
        <f aca="false">E10*162-D10*162</f>
        <v>-2.60410480434518</v>
      </c>
      <c r="W10" s="4" t="n">
        <f aca="false">F10*162-D10*162</f>
        <v>6.62979592669694</v>
      </c>
      <c r="X10" s="4" t="n">
        <f aca="false">-P10*162</f>
        <v>6.5003645188056</v>
      </c>
      <c r="Y10" s="4" t="n">
        <f aca="false">O10*162</f>
        <v>-0.896327714103617</v>
      </c>
      <c r="Z10" s="5" t="n">
        <f aca="false">IF(O10&lt;&gt;0,-P10/O10,"")</f>
        <v>-7.25221859875923</v>
      </c>
    </row>
    <row r="11" customFormat="false" ht="15" hidden="false" customHeight="false" outlineLevel="0" collapsed="false">
      <c r="A11" s="2" t="s">
        <v>133</v>
      </c>
      <c r="B11" s="2" t="n">
        <v>4545</v>
      </c>
      <c r="C11" s="3" t="n">
        <v>4.39163916391639</v>
      </c>
      <c r="D11" s="3" t="n">
        <v>3.52232741186225</v>
      </c>
      <c r="E11" s="3" t="n">
        <v>3.50678664795189</v>
      </c>
      <c r="F11" s="3" t="n">
        <v>3.56263055455077</v>
      </c>
      <c r="G11" s="3" t="n">
        <v>1.24680038236268</v>
      </c>
      <c r="H11" s="3" t="n">
        <v>-0.0155407639103585</v>
      </c>
      <c r="I11" s="3" t="n">
        <v>-2.51760375347808</v>
      </c>
      <c r="J11" s="3" t="n">
        <v>0.0403031426885267</v>
      </c>
      <c r="K11" s="3" t="n">
        <v>6.52910911554133</v>
      </c>
      <c r="L11" s="3" t="n">
        <v>0.149394939493949</v>
      </c>
      <c r="M11" s="3" t="n">
        <v>3.43586358635864</v>
      </c>
      <c r="N11" s="3" t="n">
        <v>-0.0042313528858888</v>
      </c>
      <c r="O11" s="3" t="n">
        <v>-0.0052756523960376</v>
      </c>
      <c r="P11" s="3" t="n">
        <v>0.0017865499567342</v>
      </c>
      <c r="Q11" s="3" t="n">
        <v>0.0369575361499265</v>
      </c>
      <c r="R11" s="3" t="n">
        <v>-0.0001088204394465</v>
      </c>
      <c r="S11" s="3" t="n">
        <v>0.0005168775456306</v>
      </c>
      <c r="T11" s="3" t="n">
        <v>0.0044833950315948</v>
      </c>
      <c r="U11" s="3" t="n">
        <v>0.0054827781393225</v>
      </c>
      <c r="V11" s="4" t="n">
        <f aca="false">E11*162-D11*162</f>
        <v>-2.51760375347783</v>
      </c>
      <c r="W11" s="4" t="n">
        <f aca="false">F11*162-D11*162</f>
        <v>6.52910911554159</v>
      </c>
      <c r="X11" s="4" t="n">
        <f aca="false">-P11*162</f>
        <v>-0.28942109299094</v>
      </c>
      <c r="Y11" s="4" t="n">
        <f aca="false">O11*162</f>
        <v>-0.854655688158091</v>
      </c>
      <c r="Z11" s="5" t="n">
        <f aca="false">IF(O11&lt;&gt;0,-P11/O11,"")</f>
        <v>0.338640574211453</v>
      </c>
    </row>
    <row r="12" customFormat="false" ht="15" hidden="false" customHeight="false" outlineLevel="0" collapsed="false">
      <c r="A12" s="2" t="s">
        <v>134</v>
      </c>
      <c r="B12" s="2" t="n">
        <v>4545</v>
      </c>
      <c r="C12" s="3" t="n">
        <v>4.42112211221122</v>
      </c>
      <c r="D12" s="3" t="n">
        <v>3.8308362512258</v>
      </c>
      <c r="E12" s="3" t="n">
        <v>3.81707520499129</v>
      </c>
      <c r="F12" s="3" t="n">
        <v>3.86917248561919</v>
      </c>
      <c r="G12" s="3" t="n">
        <v>1.15408799078701</v>
      </c>
      <c r="H12" s="3" t="n">
        <v>-0.0137610462345117</v>
      </c>
      <c r="I12" s="3" t="n">
        <v>-2.22928948999091</v>
      </c>
      <c r="J12" s="3" t="n">
        <v>0.0383362343933862</v>
      </c>
      <c r="K12" s="3" t="n">
        <v>6.21046997172858</v>
      </c>
      <c r="L12" s="3" t="n">
        <v>0.168756875687569</v>
      </c>
      <c r="M12" s="3" t="n">
        <v>3.57139713971397</v>
      </c>
      <c r="N12" s="3" t="n">
        <v>-0.0036608873393867</v>
      </c>
      <c r="O12" s="3" t="n">
        <v>-0.0042249861140105</v>
      </c>
      <c r="P12" s="3" t="n">
        <v>-0.0189218032730226</v>
      </c>
      <c r="Q12" s="3" t="n">
        <v>0.0340960912148539</v>
      </c>
      <c r="R12" s="3" t="n">
        <v>-0.0009934866150755</v>
      </c>
      <c r="S12" s="3" t="n">
        <v>0.0005142822693993</v>
      </c>
      <c r="T12" s="3" t="n">
        <v>0.0007218735872773</v>
      </c>
      <c r="U12" s="3" t="n">
        <v>0.0034594737621309</v>
      </c>
      <c r="V12" s="4" t="n">
        <f aca="false">E12*162-D12*162</f>
        <v>-2.22928948999095</v>
      </c>
      <c r="W12" s="4" t="n">
        <f aca="false">F12*162-D12*162</f>
        <v>6.21046997172857</v>
      </c>
      <c r="X12" s="4" t="n">
        <f aca="false">-P12*162</f>
        <v>3.06533213022966</v>
      </c>
      <c r="Y12" s="4" t="n">
        <f aca="false">O12*162</f>
        <v>-0.684447750469701</v>
      </c>
      <c r="Z12" s="5" t="n">
        <f aca="false">IF(O12&lt;&gt;0,-P12/O12,"")</f>
        <v>-4.47854803836536</v>
      </c>
    </row>
    <row r="13" customFormat="false" ht="15" hidden="false" customHeight="false" outlineLevel="0" collapsed="false">
      <c r="A13" s="2" t="s">
        <v>135</v>
      </c>
      <c r="B13" s="2" t="n">
        <v>4545</v>
      </c>
      <c r="C13" s="3" t="n">
        <v>4.06578657865787</v>
      </c>
      <c r="D13" s="3" t="n">
        <v>3.36858365251677</v>
      </c>
      <c r="E13" s="3" t="n">
        <v>3.35329212721148</v>
      </c>
      <c r="F13" s="3" t="n">
        <v>3.40462667210491</v>
      </c>
      <c r="G13" s="3" t="n">
        <v>1.20697212777251</v>
      </c>
      <c r="H13" s="3" t="n">
        <v>-0.0152915253052913</v>
      </c>
      <c r="I13" s="3" t="n">
        <v>-2.47722709945721</v>
      </c>
      <c r="J13" s="3" t="n">
        <v>0.0360430195881338</v>
      </c>
      <c r="K13" s="3" t="n">
        <v>5.83896917327769</v>
      </c>
      <c r="L13" s="3" t="n">
        <v>0.113091309130913</v>
      </c>
      <c r="M13" s="3" t="n">
        <v>3.84466446644665</v>
      </c>
      <c r="N13" s="3" t="n">
        <v>-0.0038645122702793</v>
      </c>
      <c r="O13" s="3" t="n">
        <v>-0.004664358597662</v>
      </c>
      <c r="P13" s="3" t="n">
        <v>-0.0320108390876615</v>
      </c>
      <c r="Q13" s="3" t="n">
        <v>0.0303763844643533</v>
      </c>
      <c r="R13" s="3" t="n">
        <v>-0.0008736731106535</v>
      </c>
      <c r="S13" s="3" t="n">
        <v>0.0005092409918518</v>
      </c>
      <c r="T13" s="3" t="n">
        <v>0.0066613735794835</v>
      </c>
      <c r="U13" s="3" t="n">
        <v>0.0020668482004567</v>
      </c>
      <c r="V13" s="4" t="n">
        <f aca="false">E13*162-D13*162</f>
        <v>-2.4772270994572</v>
      </c>
      <c r="W13" s="4" t="n">
        <f aca="false">F13*162-D13*162</f>
        <v>5.83896917327763</v>
      </c>
      <c r="X13" s="4" t="n">
        <f aca="false">-P13*162</f>
        <v>5.18575593220116</v>
      </c>
      <c r="Y13" s="4" t="n">
        <f aca="false">O13*162</f>
        <v>-0.755626092821244</v>
      </c>
      <c r="Z13" s="5" t="n">
        <f aca="false">IF(O13&lt;&gt;0,-P13/O13,"")</f>
        <v>-6.86285979463647</v>
      </c>
    </row>
    <row r="14" customFormat="false" ht="15" hidden="false" customHeight="false" outlineLevel="0" collapsed="false">
      <c r="A14" s="2" t="s">
        <v>122</v>
      </c>
      <c r="B14" s="2" t="n">
        <v>4545</v>
      </c>
      <c r="C14" s="3" t="n">
        <v>4.13971397139714</v>
      </c>
      <c r="D14" s="3" t="n">
        <v>3.52809066453215</v>
      </c>
      <c r="E14" s="3" t="n">
        <v>3.51575327110788</v>
      </c>
      <c r="F14" s="3" t="n">
        <v>3.56846940389064</v>
      </c>
      <c r="G14" s="3" t="n">
        <v>1.17335816026885</v>
      </c>
      <c r="H14" s="3" t="n">
        <v>-0.01233739342427</v>
      </c>
      <c r="I14" s="3" t="n">
        <v>-1.99865773473174</v>
      </c>
      <c r="J14" s="3" t="n">
        <v>0.040378739358499</v>
      </c>
      <c r="K14" s="3" t="n">
        <v>6.54135577607685</v>
      </c>
      <c r="L14" s="3" t="n">
        <v>0.205060506050605</v>
      </c>
      <c r="M14" s="3" t="n">
        <v>3.87238723872387</v>
      </c>
      <c r="N14" s="3" t="n">
        <v>-0.0031120383908524</v>
      </c>
      <c r="O14" s="3" t="n">
        <v>-0.0036515356409767</v>
      </c>
      <c r="P14" s="3" t="n">
        <v>0.0097820155257756</v>
      </c>
      <c r="Q14" s="3" t="n">
        <v>0.0309320702424751</v>
      </c>
      <c r="R14" s="3" t="n">
        <v>-0.0018237543790631</v>
      </c>
      <c r="S14" s="3" t="n">
        <v>0.0004030895947721</v>
      </c>
      <c r="T14" s="3" t="n">
        <v>0.0055228791258947</v>
      </c>
      <c r="U14" s="3" t="n">
        <v>0.0024223065459207</v>
      </c>
      <c r="V14" s="4" t="n">
        <f aca="false">E14*162-D14*162</f>
        <v>-1.99865773473175</v>
      </c>
      <c r="W14" s="4" t="n">
        <f aca="false">F14*162-D14*162</f>
        <v>6.54135577607667</v>
      </c>
      <c r="X14" s="4" t="n">
        <f aca="false">-P14*162</f>
        <v>-1.58468651517565</v>
      </c>
      <c r="Y14" s="4" t="n">
        <f aca="false">O14*162</f>
        <v>-0.591548773838226</v>
      </c>
      <c r="Z14" s="5" t="n">
        <f aca="false">IF(O14&lt;&gt;0,-P14/O14,"")</f>
        <v>2.67887718690297</v>
      </c>
    </row>
    <row r="15" customFormat="false" ht="15" hidden="false" customHeight="false" outlineLevel="0" collapsed="false">
      <c r="A15" s="2" t="s">
        <v>124</v>
      </c>
      <c r="B15" s="2" t="n">
        <v>4545</v>
      </c>
      <c r="C15" s="3" t="n">
        <v>4.28954895489549</v>
      </c>
      <c r="D15" s="3" t="n">
        <v>3.67582047662575</v>
      </c>
      <c r="E15" s="3" t="n">
        <v>3.66505508533525</v>
      </c>
      <c r="F15" s="3" t="n">
        <v>3.71261237256586</v>
      </c>
      <c r="G15" s="3" t="n">
        <v>1.16696367033493</v>
      </c>
      <c r="H15" s="3" t="n">
        <v>-0.0107653912905056</v>
      </c>
      <c r="I15" s="3" t="n">
        <v>-1.74399338906192</v>
      </c>
      <c r="J15" s="3" t="n">
        <v>0.0367918959401083</v>
      </c>
      <c r="K15" s="3" t="n">
        <v>5.96028714229755</v>
      </c>
      <c r="L15" s="3" t="n">
        <v>0.231463146314631</v>
      </c>
      <c r="M15" s="3" t="n">
        <v>3.80462046204621</v>
      </c>
      <c r="N15" s="3" t="n">
        <v>-0.0027268390219425</v>
      </c>
      <c r="O15" s="3" t="n">
        <v>-0.0031821220734586</v>
      </c>
      <c r="P15" s="3" t="n">
        <v>-0.007711170436964</v>
      </c>
      <c r="Q15" s="3" t="n">
        <v>0.0318283021848481</v>
      </c>
      <c r="R15" s="3" t="n">
        <v>-0.000466176680979</v>
      </c>
      <c r="S15" s="3" t="n">
        <v>0.0004036360714965</v>
      </c>
      <c r="T15" s="3" t="n">
        <v>0.0073922248845507</v>
      </c>
      <c r="U15" s="3" t="n">
        <v>0.0033367090719141</v>
      </c>
      <c r="V15" s="4" t="n">
        <f aca="false">E15*162-D15*162</f>
        <v>-1.74399338906187</v>
      </c>
      <c r="W15" s="4" t="n">
        <f aca="false">F15*162-D15*162</f>
        <v>5.96028714229783</v>
      </c>
      <c r="X15" s="4" t="n">
        <f aca="false">-P15*162</f>
        <v>1.24920961078817</v>
      </c>
      <c r="Y15" s="4" t="n">
        <f aca="false">O15*162</f>
        <v>-0.515503775900293</v>
      </c>
      <c r="Z15" s="5" t="n">
        <f aca="false">IF(O15&lt;&gt;0,-P15/O15,"")</f>
        <v>-2.42327926426243</v>
      </c>
    </row>
    <row r="16" customFormat="false" ht="15" hidden="false" customHeight="false" outlineLevel="0" collapsed="false">
      <c r="A16" s="2" t="s">
        <v>125</v>
      </c>
      <c r="B16" s="2" t="n">
        <v>4545</v>
      </c>
      <c r="C16" s="3" t="n">
        <v>4.62948294829483</v>
      </c>
      <c r="D16" s="3" t="n">
        <v>4.08360936346517</v>
      </c>
      <c r="E16" s="3" t="n">
        <v>4.06991985514881</v>
      </c>
      <c r="F16" s="3" t="n">
        <v>4.12273202749433</v>
      </c>
      <c r="G16" s="3" t="n">
        <v>1.13367429061982</v>
      </c>
      <c r="H16" s="3" t="n">
        <v>-0.0136895083163601</v>
      </c>
      <c r="I16" s="3" t="n">
        <v>-2.21770034725034</v>
      </c>
      <c r="J16" s="3" t="n">
        <v>0.0391226640291567</v>
      </c>
      <c r="K16" s="3" t="n">
        <v>6.33787157272339</v>
      </c>
      <c r="L16" s="3" t="n">
        <v>0.194059405940594</v>
      </c>
      <c r="M16" s="3" t="n">
        <v>3.92387238723872</v>
      </c>
      <c r="N16" s="3" t="n">
        <v>-0.0033837839346457</v>
      </c>
      <c r="O16" s="3" t="n">
        <v>-0.0038361088517202</v>
      </c>
      <c r="P16" s="3" t="n">
        <v>-0.0409692003563035</v>
      </c>
      <c r="Q16" s="3" t="n">
        <v>0.0318045654480901</v>
      </c>
      <c r="R16" s="3" t="n">
        <v>-0.0006985104553493</v>
      </c>
      <c r="S16" s="3" t="n">
        <v>0.0004127285366675</v>
      </c>
      <c r="T16" s="3" t="n">
        <v>0.0113039376184171</v>
      </c>
      <c r="U16" s="3" t="n">
        <v>0.0038772190833991</v>
      </c>
      <c r="V16" s="4" t="n">
        <f aca="false">E16*162-D16*162</f>
        <v>-2.21770034725023</v>
      </c>
      <c r="W16" s="4" t="n">
        <f aca="false">F16*162-D16*162</f>
        <v>6.33787157272354</v>
      </c>
      <c r="X16" s="4" t="n">
        <f aca="false">-P16*162</f>
        <v>6.63701045772117</v>
      </c>
      <c r="Y16" s="4" t="n">
        <f aca="false">O16*162</f>
        <v>-0.621449633978672</v>
      </c>
      <c r="Z16" s="5" t="n">
        <f aca="false">IF(O16&lt;&gt;0,-P16/O16,"")</f>
        <v>-10.6798847321373</v>
      </c>
    </row>
    <row r="17" customFormat="false" ht="15" hidden="false" customHeight="false" outlineLevel="0" collapsed="false">
      <c r="A17" s="2" t="s">
        <v>127</v>
      </c>
      <c r="B17" s="2" t="n">
        <v>4545</v>
      </c>
      <c r="C17" s="3" t="n">
        <v>4.71111111111111</v>
      </c>
      <c r="D17" s="3" t="n">
        <v>4.25334466764254</v>
      </c>
      <c r="E17" s="3" t="n">
        <v>4.23990436905249</v>
      </c>
      <c r="F17" s="3" t="n">
        <v>4.29149155041116</v>
      </c>
      <c r="G17" s="3" t="n">
        <v>1.10762505257358</v>
      </c>
      <c r="H17" s="3" t="n">
        <v>-0.0134402985900431</v>
      </c>
      <c r="I17" s="3" t="n">
        <v>-2.17732837158699</v>
      </c>
      <c r="J17" s="3" t="n">
        <v>0.038146882768625</v>
      </c>
      <c r="K17" s="3" t="n">
        <v>6.17979500851725</v>
      </c>
      <c r="L17" s="3" t="n">
        <v>0.207480748074808</v>
      </c>
      <c r="M17" s="3" t="n">
        <v>3.87766776677668</v>
      </c>
      <c r="N17" s="3" t="n">
        <v>-0.0033356675254543</v>
      </c>
      <c r="O17" s="3" t="n">
        <v>-0.0036946689182493</v>
      </c>
      <c r="P17" s="3" t="n">
        <v>0.06606517050665</v>
      </c>
      <c r="Q17" s="3" t="n">
        <v>0.0351824221924678</v>
      </c>
      <c r="R17" s="3" t="n">
        <v>-0.0003995137669467</v>
      </c>
      <c r="S17" s="3" t="n">
        <v>0.0003702381811003</v>
      </c>
      <c r="T17" s="3" t="n">
        <v>0.0027940782999295</v>
      </c>
      <c r="U17" s="3" t="n">
        <v>0.0016687139594667</v>
      </c>
      <c r="V17" s="4" t="n">
        <f aca="false">E17*162-D17*162</f>
        <v>-2.17732837158701</v>
      </c>
      <c r="W17" s="4" t="n">
        <f aca="false">F17*162-D17*162</f>
        <v>6.1797950085172</v>
      </c>
      <c r="X17" s="4" t="n">
        <f aca="false">-P17*162</f>
        <v>-10.7025576220773</v>
      </c>
      <c r="Y17" s="4" t="n">
        <f aca="false">O17*162</f>
        <v>-0.598536364756387</v>
      </c>
      <c r="Z17" s="5" t="n">
        <f aca="false">IF(O17&lt;&gt;0,-P17/O17,"")</f>
        <v>17.8812153317258</v>
      </c>
    </row>
    <row r="18" customFormat="false" ht="15" hidden="false" customHeight="false" outlineLevel="0" collapsed="false">
      <c r="A18" s="2" t="s">
        <v>128</v>
      </c>
      <c r="B18" s="2" t="n">
        <v>4545</v>
      </c>
      <c r="C18" s="3" t="n">
        <v>4.41100110011001</v>
      </c>
      <c r="D18" s="3" t="n">
        <v>3.89814165228977</v>
      </c>
      <c r="E18" s="3" t="n">
        <v>3.8885078153383</v>
      </c>
      <c r="F18" s="3" t="n">
        <v>3.93205945512008</v>
      </c>
      <c r="G18" s="3" t="n">
        <v>1.13156511321722</v>
      </c>
      <c r="H18" s="3" t="n">
        <v>-0.0096338369514704</v>
      </c>
      <c r="I18" s="3" t="n">
        <v>-1.56068158613821</v>
      </c>
      <c r="J18" s="3" t="n">
        <v>0.033917802830311</v>
      </c>
      <c r="K18" s="3" t="n">
        <v>5.49468405851039</v>
      </c>
      <c r="L18" s="3" t="n">
        <v>0.241364136413641</v>
      </c>
      <c r="M18" s="3" t="n">
        <v>3.51683168316832</v>
      </c>
      <c r="N18" s="3" t="n">
        <v>-0.0026049847895605</v>
      </c>
      <c r="O18" s="3" t="n">
        <v>-0.0029477099083281</v>
      </c>
      <c r="P18" s="3" t="n">
        <v>-0.0148542138482381</v>
      </c>
      <c r="Q18" s="3" t="n">
        <v>0.0334686516650357</v>
      </c>
      <c r="R18" s="3" t="n">
        <v>-0.0002068171286721</v>
      </c>
      <c r="S18" s="3" t="n">
        <v>0.000306359542044</v>
      </c>
      <c r="T18" s="3" t="n">
        <v>0.0012967822792039</v>
      </c>
      <c r="U18" s="3" t="n">
        <v>0.0014396136125424</v>
      </c>
      <c r="V18" s="4" t="n">
        <f aca="false">E18*162-D18*162</f>
        <v>-1.56068158613812</v>
      </c>
      <c r="W18" s="4" t="n">
        <f aca="false">F18*162-D18*162</f>
        <v>5.49468405851042</v>
      </c>
      <c r="X18" s="4" t="n">
        <f aca="false">-P18*162</f>
        <v>2.40638264341457</v>
      </c>
      <c r="Y18" s="4" t="n">
        <f aca="false">O18*162</f>
        <v>-0.477529005149152</v>
      </c>
      <c r="Z18" s="5" t="n">
        <f aca="false">IF(O18&lt;&gt;0,-P18/O18,"")</f>
        <v>-5.03923870061664</v>
      </c>
    </row>
    <row r="19" customFormat="false" ht="15" hidden="false" customHeight="false" outlineLevel="0" collapsed="false">
      <c r="A19" s="2" t="s">
        <v>129</v>
      </c>
      <c r="B19" s="2" t="n">
        <v>4545</v>
      </c>
      <c r="C19" s="3" t="n">
        <v>4.54059405940594</v>
      </c>
      <c r="D19" s="3" t="n">
        <v>3.98749108497037</v>
      </c>
      <c r="E19" s="3" t="n">
        <v>3.98012985943286</v>
      </c>
      <c r="F19" s="3" t="n">
        <v>4.01523684355134</v>
      </c>
      <c r="G19" s="3" t="n">
        <v>1.13870952000879</v>
      </c>
      <c r="H19" s="3" t="n">
        <v>-0.0073612255375103</v>
      </c>
      <c r="I19" s="3" t="n">
        <v>-1.19251853707667</v>
      </c>
      <c r="J19" s="3" t="n">
        <v>0.0277457585809679</v>
      </c>
      <c r="K19" s="3" t="n">
        <v>4.49481289011681</v>
      </c>
      <c r="L19" s="3" t="n">
        <v>0.257425742574257</v>
      </c>
      <c r="M19" s="3" t="n">
        <v>3.28800880088009</v>
      </c>
      <c r="N19" s="3" t="n">
        <v>-0.0019759381627972</v>
      </c>
      <c r="O19" s="3" t="n">
        <v>-0.0022500195969259</v>
      </c>
      <c r="P19" s="3" t="n">
        <v>-0.0527670058378579</v>
      </c>
      <c r="Q19" s="3" t="n">
        <v>0.0327306514383907</v>
      </c>
      <c r="R19" s="3" t="n">
        <v>0.0002772853350886</v>
      </c>
      <c r="S19" s="3" t="n">
        <v>0.0002742934971685</v>
      </c>
      <c r="T19" s="3" t="n">
        <v>0.001749962733046</v>
      </c>
      <c r="U19" s="3" t="n">
        <v>0.001554251825699</v>
      </c>
      <c r="V19" s="4" t="n">
        <f aca="false">E19*162-D19*162</f>
        <v>-1.19251853707669</v>
      </c>
      <c r="W19" s="4" t="n">
        <f aca="false">F19*162-D19*162</f>
        <v>4.49481289011669</v>
      </c>
      <c r="X19" s="4" t="n">
        <f aca="false">-P19*162</f>
        <v>8.54825494573298</v>
      </c>
      <c r="Y19" s="4" t="n">
        <f aca="false">O19*162</f>
        <v>-0.364503174701996</v>
      </c>
      <c r="Z19" s="5" t="n">
        <f aca="false">IF(O19&lt;&gt;0,-P19/O19,"")</f>
        <v>-23.4517983354239</v>
      </c>
    </row>
  </sheetData>
  <autoFilter ref="A1:Z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0"/>
    <col collapsed="false" customWidth="true" hidden="false" outlineLevel="0" max="6" min="6" style="0" width="18"/>
    <col collapsed="false" customWidth="true" hidden="false" outlineLevel="0" max="7" min="7" style="0" width="21"/>
    <col collapsed="false" customWidth="true" hidden="false" outlineLevel="0" max="9" min="8" style="0" width="10"/>
    <col collapsed="false" customWidth="true" hidden="false" outlineLevel="0" max="10" min="10" style="0" width="16"/>
  </cols>
  <sheetData>
    <row r="1" customFormat="false" ht="42" hidden="false" customHeight="true" outlineLevel="0" collapsed="false">
      <c r="A1" s="1" t="s">
        <v>62</v>
      </c>
      <c r="B1" s="1" t="s">
        <v>63</v>
      </c>
      <c r="C1" s="1" t="s">
        <v>65</v>
      </c>
      <c r="D1" s="1" t="s">
        <v>138</v>
      </c>
      <c r="E1" s="1" t="s">
        <v>70</v>
      </c>
      <c r="F1" s="1" t="s">
        <v>225</v>
      </c>
      <c r="G1" s="1" t="s">
        <v>226</v>
      </c>
      <c r="H1" s="1" t="s">
        <v>227</v>
      </c>
      <c r="I1" s="1" t="s">
        <v>77</v>
      </c>
      <c r="J1" s="1" t="s">
        <v>9</v>
      </c>
    </row>
    <row r="2" customFormat="false" ht="15" hidden="false" customHeight="false" outlineLevel="0" collapsed="false">
      <c r="A2" s="2" t="s">
        <v>106</v>
      </c>
      <c r="B2" s="2" t="s">
        <v>228</v>
      </c>
      <c r="C2" s="2" t="s">
        <v>229</v>
      </c>
      <c r="D2" s="3" t="n">
        <v>0.0037540289415223</v>
      </c>
      <c r="E2" s="3" t="n">
        <v>0.0045890192128035</v>
      </c>
      <c r="F2" s="2" t="n">
        <v>15651</v>
      </c>
      <c r="G2" s="9" t="n">
        <v>0.0020136747678656</v>
      </c>
      <c r="H2" s="2" t="n">
        <v>409</v>
      </c>
      <c r="I2" s="4" t="n">
        <f aca="false">D2/E2</f>
        <v>0.818046028451667</v>
      </c>
      <c r="J2" s="5" t="n">
        <f aca="false">D2*162</f>
        <v>0.608152688526613</v>
      </c>
    </row>
    <row r="3" customFormat="false" ht="15" hidden="false" customHeight="false" outlineLevel="0" collapsed="false">
      <c r="A3" s="2" t="s">
        <v>106</v>
      </c>
      <c r="B3" s="2" t="s">
        <v>228</v>
      </c>
      <c r="C3" s="2" t="s">
        <v>230</v>
      </c>
      <c r="D3" s="3" t="n">
        <v>-0.0013980722789386</v>
      </c>
      <c r="E3" s="3" t="n">
        <v>0.0047561788704718</v>
      </c>
      <c r="F3" s="2" t="n">
        <v>21190</v>
      </c>
      <c r="G3" s="9" t="n">
        <v>-0.0104339880760426</v>
      </c>
      <c r="H3" s="2" t="n">
        <v>194</v>
      </c>
      <c r="I3" s="4" t="n">
        <f aca="false">D3/E3</f>
        <v>-0.293948633349005</v>
      </c>
      <c r="J3" s="5" t="n">
        <f aca="false">D3*162</f>
        <v>-0.226487709188053</v>
      </c>
    </row>
    <row r="4" customFormat="false" ht="15" hidden="false" customHeight="false" outlineLevel="0" collapsed="false">
      <c r="A4" s="2" t="s">
        <v>106</v>
      </c>
      <c r="B4" s="2" t="s">
        <v>228</v>
      </c>
      <c r="C4" s="2" t="s">
        <v>231</v>
      </c>
      <c r="D4" s="3" t="n">
        <v>-0.0004095475439477</v>
      </c>
      <c r="E4" s="3" t="n">
        <v>0.0050393165389808</v>
      </c>
      <c r="F4" s="2" t="n">
        <v>17176</v>
      </c>
      <c r="G4" s="9" t="n">
        <v>0.0022679364922862</v>
      </c>
      <c r="H4" s="2" t="n">
        <v>239</v>
      </c>
      <c r="I4" s="4" t="n">
        <f aca="false">D4/E4</f>
        <v>-0.0812704541934829</v>
      </c>
      <c r="J4" s="5" t="n">
        <f aca="false">D4*162</f>
        <v>-0.0663467021195274</v>
      </c>
    </row>
    <row r="5" customFormat="false" ht="15" hidden="false" customHeight="false" outlineLevel="0" collapsed="false">
      <c r="A5" s="2" t="s">
        <v>106</v>
      </c>
      <c r="B5" s="2" t="s">
        <v>228</v>
      </c>
      <c r="C5" s="2" t="s">
        <v>232</v>
      </c>
      <c r="D5" s="3" t="n">
        <v>-0.0057105784701855</v>
      </c>
      <c r="E5" s="3" t="n">
        <v>0.0049605967942705</v>
      </c>
      <c r="F5" s="2" t="n">
        <v>23774</v>
      </c>
      <c r="G5" s="9" t="n">
        <v>0.0067923586434419</v>
      </c>
      <c r="H5" s="2" t="n">
        <v>51</v>
      </c>
      <c r="I5" s="4" t="n">
        <f aca="false">D5/E5</f>
        <v>-1.15118779191674</v>
      </c>
      <c r="J5" s="5" t="n">
        <f aca="false">D5*162</f>
        <v>-0.925113712170051</v>
      </c>
    </row>
    <row r="6" customFormat="false" ht="15" hidden="false" customHeight="false" outlineLevel="0" collapsed="false">
      <c r="A6" s="2" t="s">
        <v>106</v>
      </c>
      <c r="B6" s="2" t="s">
        <v>228</v>
      </c>
      <c r="C6" s="2" t="s">
        <v>233</v>
      </c>
      <c r="D6" s="3" t="n">
        <v>0.003947606692232</v>
      </c>
      <c r="E6" s="3" t="n">
        <v>0.0050401275381412</v>
      </c>
      <c r="F6" s="2" t="n">
        <v>13633</v>
      </c>
      <c r="G6" s="9" t="n">
        <v>-0.0105697585280847</v>
      </c>
      <c r="H6" s="2" t="n">
        <v>417</v>
      </c>
      <c r="I6" s="4" t="n">
        <f aca="false">D6/E6</f>
        <v>0.783235476157788</v>
      </c>
      <c r="J6" s="5" t="n">
        <f aca="false">D6*162</f>
        <v>0.639512284141584</v>
      </c>
    </row>
    <row r="7" customFormat="false" ht="15" hidden="false" customHeight="false" outlineLevel="0" collapsed="false">
      <c r="A7" s="2" t="s">
        <v>106</v>
      </c>
      <c r="B7" s="2" t="s">
        <v>228</v>
      </c>
      <c r="C7" s="2" t="s">
        <v>234</v>
      </c>
      <c r="D7" s="3" t="n">
        <v>-0.001299219500425</v>
      </c>
      <c r="E7" s="3" t="n">
        <v>0.0051124176686771</v>
      </c>
      <c r="F7" s="2" t="n">
        <v>19223</v>
      </c>
      <c r="G7" s="9" t="n">
        <v>0.0061213455504545</v>
      </c>
      <c r="H7" s="2" t="n">
        <v>199</v>
      </c>
      <c r="I7" s="4" t="n">
        <f aca="false">D7/E7</f>
        <v>-0.254130156146102</v>
      </c>
      <c r="J7" s="5" t="n">
        <f aca="false">D7*162</f>
        <v>-0.21047355906885</v>
      </c>
    </row>
    <row r="8" customFormat="false" ht="15" hidden="false" customHeight="false" outlineLevel="0" collapsed="false">
      <c r="A8" s="2" t="s">
        <v>106</v>
      </c>
      <c r="B8" s="2" t="s">
        <v>228</v>
      </c>
      <c r="C8" s="2" t="s">
        <v>235</v>
      </c>
      <c r="D8" s="3" t="n">
        <v>-0.0003094646193341</v>
      </c>
      <c r="E8" s="3" t="n">
        <v>0.0054694584866824</v>
      </c>
      <c r="F8" s="2" t="n">
        <v>15431</v>
      </c>
      <c r="G8" s="9" t="n">
        <v>-0.0227526591501081</v>
      </c>
      <c r="H8" s="2" t="n">
        <v>243</v>
      </c>
      <c r="I8" s="4" t="n">
        <f aca="false">D8/E8</f>
        <v>-0.0565804860001436</v>
      </c>
      <c r="J8" s="5" t="n">
        <f aca="false">D8*162</f>
        <v>-0.0501332683321242</v>
      </c>
    </row>
    <row r="9" customFormat="false" ht="15" hidden="false" customHeight="false" outlineLevel="0" collapsed="false">
      <c r="A9" s="2" t="s">
        <v>106</v>
      </c>
      <c r="B9" s="2" t="s">
        <v>228</v>
      </c>
      <c r="C9" s="2" t="s">
        <v>236</v>
      </c>
      <c r="D9" s="3" t="n">
        <v>-0.0055932702242822</v>
      </c>
      <c r="E9" s="3" t="n">
        <v>0.0052822358436323</v>
      </c>
      <c r="F9" s="2" t="n">
        <v>21597</v>
      </c>
      <c r="G9" s="9" t="n">
        <v>0.0210425811416295</v>
      </c>
      <c r="H9" s="2" t="n">
        <v>54</v>
      </c>
      <c r="I9" s="4" t="n">
        <f aca="false">D9/E9</f>
        <v>-1.05888309228465</v>
      </c>
      <c r="J9" s="5" t="n">
        <f aca="false">D9*162</f>
        <v>-0.906109776333716</v>
      </c>
    </row>
    <row r="10" customFormat="false" ht="15" hidden="false" customHeight="false" outlineLevel="0" collapsed="false">
      <c r="A10" s="2" t="s">
        <v>106</v>
      </c>
      <c r="B10" s="2" t="s">
        <v>228</v>
      </c>
      <c r="C10" s="2" t="s">
        <v>237</v>
      </c>
      <c r="D10" s="3" t="n">
        <v>0.0018612070819976</v>
      </c>
      <c r="E10" s="3" t="n">
        <v>0.00513083136126</v>
      </c>
      <c r="F10" s="2" t="n">
        <v>11874</v>
      </c>
      <c r="G10" s="9" t="n">
        <v>0.0072696304353434</v>
      </c>
      <c r="H10" s="2" t="n">
        <v>337</v>
      </c>
      <c r="I10" s="4" t="n">
        <f aca="false">D10/E10</f>
        <v>0.362749611310658</v>
      </c>
      <c r="J10" s="5" t="n">
        <f aca="false">D10*162</f>
        <v>0.301515547283611</v>
      </c>
    </row>
    <row r="11" customFormat="false" ht="15" hidden="false" customHeight="false" outlineLevel="0" collapsed="false">
      <c r="A11" s="2" t="s">
        <v>106</v>
      </c>
      <c r="B11" s="2" t="s">
        <v>228</v>
      </c>
      <c r="C11" s="2" t="s">
        <v>238</v>
      </c>
      <c r="D11" s="3" t="n">
        <v>-0.0035306641625417</v>
      </c>
      <c r="E11" s="3" t="n">
        <v>0.0054245851781166</v>
      </c>
      <c r="F11" s="2" t="n">
        <v>16339</v>
      </c>
      <c r="G11" s="9" t="n">
        <v>0.0158348233280125</v>
      </c>
      <c r="H11" s="2" t="n">
        <v>114</v>
      </c>
      <c r="I11" s="4" t="n">
        <f aca="false">D11/E11</f>
        <v>-0.650863438698466</v>
      </c>
      <c r="J11" s="5" t="n">
        <f aca="false">D11*162</f>
        <v>-0.571967594331755</v>
      </c>
    </row>
    <row r="12" customFormat="false" ht="15" hidden="false" customHeight="false" outlineLevel="0" collapsed="false">
      <c r="A12" s="2" t="s">
        <v>106</v>
      </c>
      <c r="B12" s="2" t="s">
        <v>228</v>
      </c>
      <c r="C12" s="2" t="s">
        <v>239</v>
      </c>
      <c r="D12" s="3" t="n">
        <v>-0.0024206411901714</v>
      </c>
      <c r="E12" s="3" t="n">
        <v>0.0053537686982828</v>
      </c>
      <c r="F12" s="2" t="n">
        <v>13350</v>
      </c>
      <c r="G12" s="9" t="n">
        <v>0.0166294186372772</v>
      </c>
      <c r="H12" s="2" t="n">
        <v>154</v>
      </c>
      <c r="I12" s="4" t="n">
        <f aca="false">D12/E12</f>
        <v>-0.452137797986643</v>
      </c>
      <c r="J12" s="5" t="n">
        <f aca="false">D12*162</f>
        <v>-0.392143872807767</v>
      </c>
    </row>
    <row r="13" customFormat="false" ht="15" hidden="false" customHeight="false" outlineLevel="0" collapsed="false">
      <c r="A13" s="2" t="s">
        <v>106</v>
      </c>
      <c r="B13" s="2" t="s">
        <v>228</v>
      </c>
      <c r="C13" s="2" t="s">
        <v>240</v>
      </c>
      <c r="D13" s="3" t="n">
        <v>-0.0079298779405597</v>
      </c>
      <c r="E13" s="3" t="n">
        <v>0.0053881549308244</v>
      </c>
      <c r="F13" s="2" t="n">
        <v>18418</v>
      </c>
      <c r="G13" s="9" t="n">
        <v>0.024736990282462</v>
      </c>
      <c r="H13" s="2" t="n">
        <v>17</v>
      </c>
      <c r="I13" s="4" t="n">
        <f aca="false">D13/E13</f>
        <v>-1.47172418803229</v>
      </c>
      <c r="J13" s="5" t="n">
        <f aca="false">D13*162</f>
        <v>-1.28464022637067</v>
      </c>
    </row>
    <row r="14" customFormat="false" ht="15" hidden="false" customHeight="false" outlineLevel="0" collapsed="false">
      <c r="A14" s="2" t="s">
        <v>106</v>
      </c>
      <c r="B14" s="2" t="s">
        <v>228</v>
      </c>
      <c r="C14" s="2" t="s">
        <v>241</v>
      </c>
      <c r="D14" s="3" t="n">
        <v>0.0019779765425298</v>
      </c>
      <c r="E14" s="3" t="n">
        <v>0.0052604510155032</v>
      </c>
      <c r="F14" s="2" t="n">
        <v>10585</v>
      </c>
      <c r="G14" s="9" t="n">
        <v>-0.0136711981168744</v>
      </c>
      <c r="H14" s="2" t="n">
        <v>342</v>
      </c>
      <c r="I14" s="4" t="n">
        <f aca="false">D14/E14</f>
        <v>0.376008927124397</v>
      </c>
      <c r="J14" s="5" t="n">
        <f aca="false">D14*162</f>
        <v>0.320432199889828</v>
      </c>
    </row>
    <row r="15" customFormat="false" ht="15" hidden="false" customHeight="false" outlineLevel="0" collapsed="false">
      <c r="A15" s="2" t="s">
        <v>106</v>
      </c>
      <c r="B15" s="2" t="s">
        <v>228</v>
      </c>
      <c r="C15" s="2" t="s">
        <v>242</v>
      </c>
      <c r="D15" s="3" t="n">
        <v>-0.0033785446639372</v>
      </c>
      <c r="E15" s="3" t="n">
        <v>0.0054357949185003</v>
      </c>
      <c r="F15" s="2" t="n">
        <v>14672</v>
      </c>
      <c r="G15" s="9" t="n">
        <v>0.0060246036703916</v>
      </c>
      <c r="H15" s="2" t="n">
        <v>121</v>
      </c>
      <c r="I15" s="4" t="n">
        <f aca="false">D15/E15</f>
        <v>-0.621536447675498</v>
      </c>
      <c r="J15" s="5" t="n">
        <f aca="false">D15*162</f>
        <v>-0.547324235557826</v>
      </c>
    </row>
    <row r="16" customFormat="false" ht="15" hidden="false" customHeight="false" outlineLevel="0" collapsed="false">
      <c r="A16" s="2" t="s">
        <v>106</v>
      </c>
      <c r="B16" s="2" t="s">
        <v>228</v>
      </c>
      <c r="C16" s="2" t="s">
        <v>243</v>
      </c>
      <c r="D16" s="3" t="n">
        <v>-0.0023089372332877</v>
      </c>
      <c r="E16" s="3" t="n">
        <v>0.0054647754263079</v>
      </c>
      <c r="F16" s="2" t="n">
        <v>12112</v>
      </c>
      <c r="G16" s="9" t="n">
        <v>0.0161286319514508</v>
      </c>
      <c r="H16" s="2" t="n">
        <v>158</v>
      </c>
      <c r="I16" s="4" t="n">
        <f aca="false">D16/E16</f>
        <v>-0.422512738981419</v>
      </c>
      <c r="J16" s="5" t="n">
        <f aca="false">D16*162</f>
        <v>-0.374047831792607</v>
      </c>
    </row>
    <row r="17" customFormat="false" ht="15" hidden="false" customHeight="false" outlineLevel="0" collapsed="false">
      <c r="A17" s="2" t="s">
        <v>106</v>
      </c>
      <c r="B17" s="2" t="s">
        <v>228</v>
      </c>
      <c r="C17" s="2" t="s">
        <v>244</v>
      </c>
      <c r="D17" s="3" t="n">
        <v>-0.0076636597275744</v>
      </c>
      <c r="E17" s="3" t="n">
        <v>0.0053772263025473</v>
      </c>
      <c r="F17" s="2" t="n">
        <v>16907</v>
      </c>
      <c r="G17" s="9" t="n">
        <v>0.0153762726347954</v>
      </c>
      <c r="H17" s="2" t="n">
        <v>21</v>
      </c>
      <c r="I17" s="4" t="n">
        <f aca="false">D17/E17</f>
        <v>-1.42520684389719</v>
      </c>
      <c r="J17" s="5" t="n">
        <f aca="false">D17*162</f>
        <v>-1.24151287586705</v>
      </c>
    </row>
    <row r="18" customFormat="false" ht="15" hidden="false" customHeight="false" outlineLevel="0" collapsed="false">
      <c r="A18" s="2" t="s">
        <v>106</v>
      </c>
      <c r="B18" s="2" t="s">
        <v>228</v>
      </c>
      <c r="C18" s="2" t="s">
        <v>245</v>
      </c>
      <c r="D18" s="3" t="n">
        <v>0.0052295418356886</v>
      </c>
      <c r="E18" s="3" t="n">
        <v>0.0049905238223572</v>
      </c>
      <c r="F18" s="2" t="n">
        <v>9822</v>
      </c>
      <c r="G18" s="9" t="n">
        <v>-0.034806959948169</v>
      </c>
      <c r="H18" s="2" t="n">
        <v>448</v>
      </c>
      <c r="I18" s="4" t="n">
        <f aca="false">D18/E18</f>
        <v>1.0478943737851</v>
      </c>
      <c r="J18" s="5" t="n">
        <f aca="false">D18*162</f>
        <v>0.847185777381553</v>
      </c>
    </row>
    <row r="19" customFormat="false" ht="15" hidden="false" customHeight="false" outlineLevel="0" collapsed="false">
      <c r="A19" s="2" t="s">
        <v>106</v>
      </c>
      <c r="B19" s="2" t="s">
        <v>228</v>
      </c>
      <c r="C19" s="2" t="s">
        <v>246</v>
      </c>
      <c r="D19" s="3" t="n">
        <v>-9.20759250059593E-005</v>
      </c>
      <c r="E19" s="3" t="n">
        <v>0.0052051290911041</v>
      </c>
      <c r="F19" s="2" t="n">
        <v>13948</v>
      </c>
      <c r="G19" s="9" t="n">
        <v>-0.0013713721054509</v>
      </c>
      <c r="H19" s="2" t="n">
        <v>253</v>
      </c>
      <c r="I19" s="4" t="n">
        <f aca="false">D19/E19</f>
        <v>-0.0176894604138297</v>
      </c>
      <c r="J19" s="5" t="n">
        <f aca="false">D19*162</f>
        <v>-0.0149162998509654</v>
      </c>
    </row>
    <row r="20" customFormat="false" ht="15" hidden="false" customHeight="false" outlineLevel="0" collapsed="false">
      <c r="A20" s="2" t="s">
        <v>106</v>
      </c>
      <c r="B20" s="2" t="s">
        <v>228</v>
      </c>
      <c r="C20" s="2" t="s">
        <v>247</v>
      </c>
      <c r="D20" s="3" t="n">
        <v>0.0008976143820302</v>
      </c>
      <c r="E20" s="3" t="n">
        <v>0.0052657694965443</v>
      </c>
      <c r="F20" s="2" t="n">
        <v>11038</v>
      </c>
      <c r="G20" s="9" t="n">
        <v>-0.0281621123220987</v>
      </c>
      <c r="H20" s="2" t="n">
        <v>296</v>
      </c>
      <c r="I20" s="4" t="n">
        <f aca="false">D20/E20</f>
        <v>0.170462148527251</v>
      </c>
      <c r="J20" s="5" t="n">
        <f aca="false">D20*162</f>
        <v>0.145413529888892</v>
      </c>
    </row>
    <row r="21" customFormat="false" ht="15" hidden="false" customHeight="false" outlineLevel="0" collapsed="false">
      <c r="A21" s="2" t="s">
        <v>106</v>
      </c>
      <c r="B21" s="2" t="s">
        <v>228</v>
      </c>
      <c r="C21" s="2" t="s">
        <v>248</v>
      </c>
      <c r="D21" s="3" t="n">
        <v>-0.0044750562457958</v>
      </c>
      <c r="E21" s="3" t="n">
        <v>0.0052156343175918</v>
      </c>
      <c r="F21" s="2" t="n">
        <v>16355</v>
      </c>
      <c r="G21" s="9" t="n">
        <v>-0.0211034114312902</v>
      </c>
      <c r="H21" s="2" t="n">
        <v>85</v>
      </c>
      <c r="I21" s="4" t="n">
        <f aca="false">D21/E21</f>
        <v>-0.858008052961438</v>
      </c>
      <c r="J21" s="5" t="n">
        <f aca="false">D21*162</f>
        <v>-0.72495911181892</v>
      </c>
    </row>
    <row r="22" customFormat="false" ht="15" hidden="false" customHeight="false" outlineLevel="0" collapsed="false">
      <c r="A22" s="2" t="s">
        <v>106</v>
      </c>
      <c r="B22" s="2" t="s">
        <v>228</v>
      </c>
      <c r="C22" s="2" t="s">
        <v>249</v>
      </c>
      <c r="D22" s="3" t="n">
        <v>0.0054260158375719</v>
      </c>
      <c r="E22" s="3" t="n">
        <v>0.0053329903570401</v>
      </c>
      <c r="F22" s="2" t="n">
        <v>8577</v>
      </c>
      <c r="G22" s="9" t="n">
        <v>-0.0274666248574484</v>
      </c>
      <c r="H22" s="2" t="n">
        <v>454</v>
      </c>
      <c r="I22" s="4" t="n">
        <f aca="false">D22/E22</f>
        <v>1.0174433993508</v>
      </c>
      <c r="J22" s="5" t="n">
        <f aca="false">D22*162</f>
        <v>0.879014565686648</v>
      </c>
    </row>
    <row r="23" customFormat="false" ht="15" hidden="false" customHeight="false" outlineLevel="0" collapsed="false">
      <c r="A23" s="2" t="s">
        <v>106</v>
      </c>
      <c r="B23" s="2" t="s">
        <v>228</v>
      </c>
      <c r="C23" s="2" t="s">
        <v>250</v>
      </c>
      <c r="D23" s="3" t="n">
        <v>1.84461097197333E-005</v>
      </c>
      <c r="E23" s="3" t="n">
        <v>0.0054285068058712</v>
      </c>
      <c r="F23" s="2" t="n">
        <v>12548</v>
      </c>
      <c r="G23" s="9" t="n">
        <v>0.013899749732709</v>
      </c>
      <c r="H23" s="2" t="n">
        <v>257</v>
      </c>
      <c r="I23" s="4" t="n">
        <f aca="false">D23/E23</f>
        <v>0.00339800803045561</v>
      </c>
      <c r="J23" s="5" t="n">
        <f aca="false">D23*162</f>
        <v>0.00298826977459679</v>
      </c>
    </row>
    <row r="24" customFormat="false" ht="15" hidden="false" customHeight="false" outlineLevel="0" collapsed="false">
      <c r="A24" s="2" t="s">
        <v>106</v>
      </c>
      <c r="B24" s="2" t="s">
        <v>228</v>
      </c>
      <c r="C24" s="2" t="s">
        <v>251</v>
      </c>
      <c r="D24" s="3" t="n">
        <v>0.0010136827158488</v>
      </c>
      <c r="E24" s="3" t="n">
        <v>0.0055808069289002</v>
      </c>
      <c r="F24" s="2" t="n">
        <v>10070</v>
      </c>
      <c r="G24" s="9" t="n">
        <v>-0.0182776985049295</v>
      </c>
      <c r="H24" s="2" t="n">
        <v>300</v>
      </c>
      <c r="I24" s="4" t="n">
        <f aca="false">D24/E24</f>
        <v>0.18163730241221</v>
      </c>
      <c r="J24" s="5" t="n">
        <f aca="false">D24*162</f>
        <v>0.164216599967506</v>
      </c>
    </row>
    <row r="25" customFormat="false" ht="15" hidden="false" customHeight="false" outlineLevel="0" collapsed="false">
      <c r="A25" s="2" t="s">
        <v>106</v>
      </c>
      <c r="B25" s="2" t="s">
        <v>228</v>
      </c>
      <c r="C25" s="2" t="s">
        <v>252</v>
      </c>
      <c r="D25" s="3" t="n">
        <v>-0.0043253232867514</v>
      </c>
      <c r="E25" s="3" t="n">
        <v>0.0054045039761715</v>
      </c>
      <c r="F25" s="2" t="n">
        <v>14516</v>
      </c>
      <c r="G25" s="9" t="n">
        <v>-0.0048545615204447</v>
      </c>
      <c r="H25" s="2" t="n">
        <v>88</v>
      </c>
      <c r="I25" s="4" t="n">
        <f aca="false">D25/E25</f>
        <v>-0.800318272652178</v>
      </c>
      <c r="J25" s="5" t="n">
        <f aca="false">D25*162</f>
        <v>-0.700702372453727</v>
      </c>
    </row>
    <row r="26" customFormat="false" ht="15" hidden="false" customHeight="false" outlineLevel="0" collapsed="false">
      <c r="A26" s="2" t="s">
        <v>106</v>
      </c>
      <c r="B26" s="2" t="s">
        <v>228</v>
      </c>
      <c r="C26" s="2" t="s">
        <v>253</v>
      </c>
      <c r="D26" s="3" t="n">
        <v>0.0032056404368811</v>
      </c>
      <c r="E26" s="3" t="n">
        <v>0.0051997042089935</v>
      </c>
      <c r="F26" s="2" t="n">
        <v>7764</v>
      </c>
      <c r="G26" s="9" t="n">
        <v>-0.0200154028309016</v>
      </c>
      <c r="H26" s="2" t="n">
        <v>387</v>
      </c>
      <c r="I26" s="4" t="n">
        <f aca="false">D26/E26</f>
        <v>0.6165043833333</v>
      </c>
      <c r="J26" s="5" t="n">
        <f aca="false">D26*162</f>
        <v>0.519313750774738</v>
      </c>
    </row>
    <row r="27" customFormat="false" ht="15" hidden="false" customHeight="false" outlineLevel="0" collapsed="false">
      <c r="A27" s="2" t="s">
        <v>106</v>
      </c>
      <c r="B27" s="2" t="s">
        <v>228</v>
      </c>
      <c r="C27" s="2" t="s">
        <v>254</v>
      </c>
      <c r="D27" s="3" t="n">
        <v>-0.0021915253073057</v>
      </c>
      <c r="E27" s="3" t="n">
        <v>0.0055234127863357</v>
      </c>
      <c r="F27" s="2" t="n">
        <v>10713</v>
      </c>
      <c r="G27" s="9" t="n">
        <v>-0.0146370712756327</v>
      </c>
      <c r="H27" s="2" t="n">
        <v>164</v>
      </c>
      <c r="I27" s="4" t="n">
        <f aca="false">D27/E27</f>
        <v>-0.396770147747655</v>
      </c>
      <c r="J27" s="5" t="n">
        <f aca="false">D27*162</f>
        <v>-0.355027099783523</v>
      </c>
    </row>
    <row r="28" customFormat="false" ht="15" hidden="false" customHeight="false" outlineLevel="0" collapsed="false">
      <c r="A28" s="2" t="s">
        <v>106</v>
      </c>
      <c r="B28" s="2" t="s">
        <v>228</v>
      </c>
      <c r="C28" s="2" t="s">
        <v>255</v>
      </c>
      <c r="D28" s="3" t="n">
        <v>-0.0011156192669349</v>
      </c>
      <c r="E28" s="3" t="n">
        <v>0.0052445746907546</v>
      </c>
      <c r="F28" s="2" t="n">
        <v>8939</v>
      </c>
      <c r="G28" s="9" t="n">
        <v>-0.0129979942581343</v>
      </c>
      <c r="H28" s="2" t="n">
        <v>209</v>
      </c>
      <c r="I28" s="4" t="n">
        <f aca="false">D28/E28</f>
        <v>-0.212718729871761</v>
      </c>
      <c r="J28" s="5" t="n">
        <f aca="false">D28*162</f>
        <v>-0.180730321243454</v>
      </c>
    </row>
    <row r="29" customFormat="false" ht="15" hidden="false" customHeight="false" outlineLevel="0" collapsed="false">
      <c r="A29" s="2" t="s">
        <v>106</v>
      </c>
      <c r="B29" s="2" t="s">
        <v>228</v>
      </c>
      <c r="C29" s="2" t="s">
        <v>256</v>
      </c>
      <c r="D29" s="3" t="n">
        <v>-0.0065228019834592</v>
      </c>
      <c r="E29" s="3" t="n">
        <v>0.0052969629471989</v>
      </c>
      <c r="F29" s="2" t="n">
        <v>12622</v>
      </c>
      <c r="G29" s="9" t="n">
        <v>-0.0240010650672097</v>
      </c>
      <c r="H29" s="2" t="n">
        <v>37</v>
      </c>
      <c r="I29" s="4" t="n">
        <f aca="false">D29/E29</f>
        <v>-1.23142299624892</v>
      </c>
      <c r="J29" s="5" t="n">
        <f aca="false">D29*162</f>
        <v>-1.05669392132039</v>
      </c>
    </row>
    <row r="30" customFormat="false" ht="15" hidden="false" customHeight="false" outlineLevel="0" collapsed="false">
      <c r="A30" s="2" t="s">
        <v>106</v>
      </c>
      <c r="B30" s="2" t="s">
        <v>228</v>
      </c>
      <c r="C30" s="2" t="s">
        <v>257</v>
      </c>
      <c r="D30" s="3" t="n">
        <v>0.0033073285380112</v>
      </c>
      <c r="E30" s="3" t="n">
        <v>0.005208432732298</v>
      </c>
      <c r="F30" s="2" t="n">
        <v>7053</v>
      </c>
      <c r="G30" s="9" t="n">
        <v>-0.0340215130121649</v>
      </c>
      <c r="H30" s="2" t="n">
        <v>391</v>
      </c>
      <c r="I30" s="4" t="n">
        <f aca="false">D30/E30</f>
        <v>0.634994960672552</v>
      </c>
      <c r="J30" s="5" t="n">
        <f aca="false">D30*162</f>
        <v>0.535787223157814</v>
      </c>
    </row>
    <row r="31" customFormat="false" ht="15" hidden="false" customHeight="false" outlineLevel="0" collapsed="false">
      <c r="A31" s="2" t="s">
        <v>106</v>
      </c>
      <c r="B31" s="2" t="s">
        <v>228</v>
      </c>
      <c r="C31" s="2" t="s">
        <v>258</v>
      </c>
      <c r="D31" s="3" t="n">
        <v>-0.0020388474056832</v>
      </c>
      <c r="E31" s="3" t="n">
        <v>0.0054021578517605</v>
      </c>
      <c r="F31" s="2" t="n">
        <v>10018</v>
      </c>
      <c r="G31" s="9" t="n">
        <v>-0.0271001318828581</v>
      </c>
      <c r="H31" s="2" t="n">
        <v>170</v>
      </c>
      <c r="I31" s="4" t="n">
        <f aca="false">D31/E31</f>
        <v>-0.377413519121579</v>
      </c>
      <c r="J31" s="5" t="n">
        <f aca="false">D31*162</f>
        <v>-0.330293279720678</v>
      </c>
    </row>
    <row r="32" customFormat="false" ht="15" hidden="false" customHeight="false" outlineLevel="0" collapsed="false">
      <c r="A32" s="2" t="s">
        <v>106</v>
      </c>
      <c r="B32" s="2" t="s">
        <v>228</v>
      </c>
      <c r="C32" s="2" t="s">
        <v>259</v>
      </c>
      <c r="D32" s="3" t="n">
        <v>-0.0009993607796085</v>
      </c>
      <c r="E32" s="3" t="n">
        <v>0.0052348855151207</v>
      </c>
      <c r="F32" s="2" t="n">
        <v>8049</v>
      </c>
      <c r="G32" s="9" t="n">
        <v>-0.0336748443807972</v>
      </c>
      <c r="H32" s="2" t="n">
        <v>214</v>
      </c>
      <c r="I32" s="4" t="n">
        <f aca="false">D32/E32</f>
        <v>-0.190904037294015</v>
      </c>
      <c r="J32" s="5" t="n">
        <f aca="false">D32*162</f>
        <v>-0.161896446296577</v>
      </c>
    </row>
    <row r="33" customFormat="false" ht="15" hidden="false" customHeight="false" outlineLevel="0" collapsed="false">
      <c r="A33" s="2" t="s">
        <v>106</v>
      </c>
      <c r="B33" s="2" t="s">
        <v>228</v>
      </c>
      <c r="C33" s="2" t="s">
        <v>260</v>
      </c>
      <c r="D33" s="3" t="n">
        <v>-0.0062404205493832</v>
      </c>
      <c r="E33" s="3" t="n">
        <v>0.0051610749563991</v>
      </c>
      <c r="F33" s="2" t="n">
        <v>11531</v>
      </c>
      <c r="G33" s="9" t="n">
        <v>-0.0021984214575552</v>
      </c>
      <c r="H33" s="2" t="n">
        <v>44</v>
      </c>
      <c r="I33" s="4" t="n">
        <f aca="false">D33/E33</f>
        <v>-1.20913193513027</v>
      </c>
      <c r="J33" s="5" t="n">
        <f aca="false">D33*162</f>
        <v>-1.01094812900008</v>
      </c>
    </row>
    <row r="34" customFormat="false" ht="15" hidden="false" customHeight="false" outlineLevel="0" collapsed="false">
      <c r="A34" s="2" t="s">
        <v>106</v>
      </c>
      <c r="B34" s="2" t="s">
        <v>228</v>
      </c>
      <c r="C34" s="2" t="s">
        <v>261</v>
      </c>
      <c r="D34" s="3" t="n">
        <v>0.0064143307086095</v>
      </c>
      <c r="E34" s="3" t="n">
        <v>0.004745636297522</v>
      </c>
      <c r="F34" s="2" t="n">
        <v>8346</v>
      </c>
      <c r="G34" s="9" t="n">
        <v>-0.0489146602521406</v>
      </c>
      <c r="H34" s="2" t="n">
        <v>474</v>
      </c>
      <c r="I34" s="4" t="n">
        <f aca="false">D34/E34</f>
        <v>1.3516271173075</v>
      </c>
      <c r="J34" s="5" t="n">
        <f aca="false">D34*162</f>
        <v>1.03912157479474</v>
      </c>
    </row>
    <row r="35" customFormat="false" ht="15" hidden="false" customHeight="false" outlineLevel="0" collapsed="false">
      <c r="A35" s="2" t="s">
        <v>106</v>
      </c>
      <c r="B35" s="2" t="s">
        <v>228</v>
      </c>
      <c r="C35" s="2" t="s">
        <v>262</v>
      </c>
      <c r="D35" s="3" t="n">
        <v>0.0012664363777155</v>
      </c>
      <c r="E35" s="3" t="n">
        <v>0.0050153769734257</v>
      </c>
      <c r="F35" s="2" t="n">
        <v>11483</v>
      </c>
      <c r="G35" s="9" t="n">
        <v>-0.0191166071387873</v>
      </c>
      <c r="H35" s="2" t="n">
        <v>312</v>
      </c>
      <c r="I35" s="4" t="n">
        <f aca="false">D35/E35</f>
        <v>0.252510705461583</v>
      </c>
      <c r="J35" s="5" t="n">
        <f aca="false">D35*162</f>
        <v>0.205162693189911</v>
      </c>
    </row>
    <row r="36" customFormat="false" ht="15" hidden="false" customHeight="false" outlineLevel="0" collapsed="false">
      <c r="A36" s="2" t="s">
        <v>106</v>
      </c>
      <c r="B36" s="2" t="s">
        <v>228</v>
      </c>
      <c r="C36" s="2" t="s">
        <v>263</v>
      </c>
      <c r="D36" s="3" t="n">
        <v>0.0022271178883401</v>
      </c>
      <c r="E36" s="3" t="n">
        <v>0.0051518911014093</v>
      </c>
      <c r="F36" s="2" t="n">
        <v>9119</v>
      </c>
      <c r="G36" s="9" t="n">
        <v>-0.0662864472798541</v>
      </c>
      <c r="H36" s="2" t="n">
        <v>352</v>
      </c>
      <c r="I36" s="4" t="n">
        <f aca="false">D36/E36</f>
        <v>0.432291336230083</v>
      </c>
      <c r="J36" s="5" t="n">
        <f aca="false">D36*162</f>
        <v>0.360793097911096</v>
      </c>
    </row>
    <row r="37" customFormat="false" ht="15" hidden="false" customHeight="false" outlineLevel="0" collapsed="false">
      <c r="A37" s="2" t="s">
        <v>106</v>
      </c>
      <c r="B37" s="2" t="s">
        <v>228</v>
      </c>
      <c r="C37" s="2" t="s">
        <v>264</v>
      </c>
      <c r="D37" s="3" t="n">
        <v>-0.0031663769528525</v>
      </c>
      <c r="E37" s="3" t="n">
        <v>0.0051701074227952</v>
      </c>
      <c r="F37" s="2" t="n">
        <v>13042</v>
      </c>
      <c r="G37" s="9" t="n">
        <v>-0.0180264748062876</v>
      </c>
      <c r="H37" s="2" t="n">
        <v>127</v>
      </c>
      <c r="I37" s="4" t="n">
        <f aca="false">D37/E37</f>
        <v>-0.612439296501234</v>
      </c>
      <c r="J37" s="5" t="n">
        <f aca="false">D37*162</f>
        <v>-0.512953066362105</v>
      </c>
    </row>
    <row r="38" customFormat="false" ht="15" hidden="false" customHeight="false" outlineLevel="0" collapsed="false">
      <c r="A38" s="2" t="s">
        <v>106</v>
      </c>
      <c r="B38" s="2" t="s">
        <v>228</v>
      </c>
      <c r="C38" s="2" t="s">
        <v>265</v>
      </c>
      <c r="D38" s="3" t="n">
        <v>0.0066558608112354</v>
      </c>
      <c r="E38" s="3" t="n">
        <v>0.0052418398531066</v>
      </c>
      <c r="F38" s="2" t="n">
        <v>7099</v>
      </c>
      <c r="G38" s="9" t="n">
        <v>-0.0362087004724447</v>
      </c>
      <c r="H38" s="2" t="n">
        <v>480</v>
      </c>
      <c r="I38" s="4" t="n">
        <f aca="false">D38/E38</f>
        <v>1.26975661175356</v>
      </c>
      <c r="J38" s="5" t="n">
        <f aca="false">D38*162</f>
        <v>1.07824945142013</v>
      </c>
    </row>
    <row r="39" customFormat="false" ht="15" hidden="false" customHeight="false" outlineLevel="0" collapsed="false">
      <c r="A39" s="2" t="s">
        <v>106</v>
      </c>
      <c r="B39" s="2" t="s">
        <v>228</v>
      </c>
      <c r="C39" s="2" t="s">
        <v>266</v>
      </c>
      <c r="D39" s="3" t="n">
        <v>0.0013805403231493</v>
      </c>
      <c r="E39" s="3" t="n">
        <v>0.0054069549790339</v>
      </c>
      <c r="F39" s="2" t="n">
        <v>10151</v>
      </c>
      <c r="G39" s="9" t="n">
        <v>0.0174173892275517</v>
      </c>
      <c r="H39" s="2" t="n">
        <v>318</v>
      </c>
      <c r="I39" s="4" t="n">
        <f aca="false">D39/E39</f>
        <v>0.255326764972615</v>
      </c>
      <c r="J39" s="5" t="n">
        <f aca="false">D39*162</f>
        <v>0.223647532350187</v>
      </c>
    </row>
    <row r="40" customFormat="false" ht="15" hidden="false" customHeight="false" outlineLevel="0" collapsed="false">
      <c r="A40" s="2" t="s">
        <v>106</v>
      </c>
      <c r="B40" s="2" t="s">
        <v>228</v>
      </c>
      <c r="C40" s="2" t="s">
        <v>267</v>
      </c>
      <c r="D40" s="3" t="n">
        <v>0.0023650158891711</v>
      </c>
      <c r="E40" s="3" t="n">
        <v>0.0056281596165633</v>
      </c>
      <c r="F40" s="2" t="n">
        <v>8087</v>
      </c>
      <c r="G40" s="9" t="n">
        <v>-0.0195461745074815</v>
      </c>
      <c r="H40" s="2" t="n">
        <v>357</v>
      </c>
      <c r="I40" s="4" t="n">
        <f aca="false">D40/E40</f>
        <v>0.420211232497923</v>
      </c>
      <c r="J40" s="5" t="n">
        <f aca="false">D40*162</f>
        <v>0.383132574045718</v>
      </c>
    </row>
    <row r="41" customFormat="false" ht="15" hidden="false" customHeight="false" outlineLevel="0" collapsed="false">
      <c r="A41" s="2" t="s">
        <v>106</v>
      </c>
      <c r="B41" s="2" t="s">
        <v>228</v>
      </c>
      <c r="C41" s="2" t="s">
        <v>268</v>
      </c>
      <c r="D41" s="3" t="n">
        <v>-0.0030413995958179</v>
      </c>
      <c r="E41" s="3" t="n">
        <v>0.005527510032221</v>
      </c>
      <c r="F41" s="2" t="n">
        <v>11731</v>
      </c>
      <c r="G41" s="9" t="n">
        <v>-0.0137759208408316</v>
      </c>
      <c r="H41" s="2" t="n">
        <v>131</v>
      </c>
      <c r="I41" s="4" t="n">
        <f aca="false">D41/E41</f>
        <v>-0.550229593087837</v>
      </c>
      <c r="J41" s="5" t="n">
        <f aca="false">D41*162</f>
        <v>-0.4927067345225</v>
      </c>
    </row>
    <row r="42" customFormat="false" ht="15" hidden="false" customHeight="false" outlineLevel="0" collapsed="false">
      <c r="A42" s="2" t="s">
        <v>106</v>
      </c>
      <c r="B42" s="2" t="s">
        <v>228</v>
      </c>
      <c r="C42" s="2" t="s">
        <v>269</v>
      </c>
      <c r="D42" s="3" t="n">
        <v>0.0044565526118723</v>
      </c>
      <c r="E42" s="3" t="n">
        <v>0.0051720254958794</v>
      </c>
      <c r="F42" s="2" t="n">
        <v>6191</v>
      </c>
      <c r="G42" s="9" t="n">
        <v>0.024998773520826</v>
      </c>
      <c r="H42" s="2" t="n">
        <v>427</v>
      </c>
      <c r="I42" s="4" t="n">
        <f aca="false">D42/E42</f>
        <v>0.861664857495942</v>
      </c>
      <c r="J42" s="5" t="n">
        <f aca="false">D42*162</f>
        <v>0.721961523123313</v>
      </c>
    </row>
    <row r="43" customFormat="false" ht="15" hidden="false" customHeight="false" outlineLevel="0" collapsed="false">
      <c r="A43" s="2" t="s">
        <v>106</v>
      </c>
      <c r="B43" s="2" t="s">
        <v>228</v>
      </c>
      <c r="C43" s="2" t="s">
        <v>270</v>
      </c>
      <c r="D43" s="3" t="n">
        <v>-0.0008052997387516</v>
      </c>
      <c r="E43" s="3" t="n">
        <v>0.0055598023732455</v>
      </c>
      <c r="F43" s="2" t="n">
        <v>8509</v>
      </c>
      <c r="G43" s="9" t="n">
        <v>0.0220742686388536</v>
      </c>
      <c r="H43" s="2" t="n">
        <v>221</v>
      </c>
      <c r="I43" s="4" t="n">
        <f aca="false">D43/E43</f>
        <v>-0.144843230872163</v>
      </c>
      <c r="J43" s="5" t="n">
        <f aca="false">D43*162</f>
        <v>-0.130458557677759</v>
      </c>
    </row>
    <row r="44" customFormat="false" ht="15" hidden="false" customHeight="false" outlineLevel="0" collapsed="false">
      <c r="A44" s="2" t="s">
        <v>106</v>
      </c>
      <c r="B44" s="2" t="s">
        <v>228</v>
      </c>
      <c r="C44" s="2" t="s">
        <v>271</v>
      </c>
      <c r="D44" s="3" t="n">
        <v>0.000206184317869</v>
      </c>
      <c r="E44" s="3" t="n">
        <v>0.0053482463229873</v>
      </c>
      <c r="F44" s="2" t="n">
        <v>6915</v>
      </c>
      <c r="G44" s="9" t="n">
        <v>0.0257710326230785</v>
      </c>
      <c r="H44" s="2" t="n">
        <v>265</v>
      </c>
      <c r="I44" s="4" t="n">
        <f aca="false">D44/E44</f>
        <v>0.0385517617209961</v>
      </c>
      <c r="J44" s="5" t="n">
        <f aca="false">D44*162</f>
        <v>0.033401859494778</v>
      </c>
    </row>
    <row r="45" customFormat="false" ht="15" hidden="false" customHeight="false" outlineLevel="0" collapsed="false">
      <c r="A45" s="2" t="s">
        <v>106</v>
      </c>
      <c r="B45" s="2" t="s">
        <v>228</v>
      </c>
      <c r="C45" s="2" t="s">
        <v>272</v>
      </c>
      <c r="D45" s="3" t="n">
        <v>-0.0052660604371474</v>
      </c>
      <c r="E45" s="3" t="n">
        <v>0.0054769012063342</v>
      </c>
      <c r="F45" s="2" t="n">
        <v>10024</v>
      </c>
      <c r="G45" s="9" t="n">
        <v>-0.0107167956356958</v>
      </c>
      <c r="H45" s="2" t="n">
        <v>63</v>
      </c>
      <c r="I45" s="4" t="n">
        <f aca="false">D45/E45</f>
        <v>-0.961503638418207</v>
      </c>
      <c r="J45" s="5" t="n">
        <f aca="false">D45*162</f>
        <v>-0.853101790817879</v>
      </c>
    </row>
    <row r="46" customFormat="false" ht="15" hidden="false" customHeight="false" outlineLevel="0" collapsed="false">
      <c r="A46" s="2" t="s">
        <v>106</v>
      </c>
      <c r="B46" s="2" t="s">
        <v>228</v>
      </c>
      <c r="C46" s="2" t="s">
        <v>273</v>
      </c>
      <c r="D46" s="3" t="n">
        <v>0.0045748926322356</v>
      </c>
      <c r="E46" s="3" t="n">
        <v>0.0053334291982766</v>
      </c>
      <c r="F46" s="2" t="n">
        <v>5533</v>
      </c>
      <c r="G46" s="9" t="n">
        <v>0.0265508259668613</v>
      </c>
      <c r="H46" s="2" t="n">
        <v>430</v>
      </c>
      <c r="I46" s="4" t="n">
        <f aca="false">D46/E46</f>
        <v>0.857776950280674</v>
      </c>
      <c r="J46" s="5" t="n">
        <f aca="false">D46*162</f>
        <v>0.741132606422167</v>
      </c>
    </row>
    <row r="47" customFormat="false" ht="15" hidden="false" customHeight="false" outlineLevel="0" collapsed="false">
      <c r="A47" s="2" t="s">
        <v>106</v>
      </c>
      <c r="B47" s="2" t="s">
        <v>228</v>
      </c>
      <c r="C47" s="2" t="s">
        <v>274</v>
      </c>
      <c r="D47" s="3" t="n">
        <v>-0.0006836706245689</v>
      </c>
      <c r="E47" s="3" t="n">
        <v>0.0055974150349772</v>
      </c>
      <c r="F47" s="2" t="n">
        <v>8012</v>
      </c>
      <c r="G47" s="9" t="n">
        <v>0.010614877231</v>
      </c>
      <c r="H47" s="2" t="n">
        <v>226</v>
      </c>
      <c r="I47" s="4" t="n">
        <f aca="false">D47/E47</f>
        <v>-0.122140420229118</v>
      </c>
      <c r="J47" s="5" t="n">
        <f aca="false">D47*162</f>
        <v>-0.110754641180162</v>
      </c>
    </row>
    <row r="48" customFormat="false" ht="15" hidden="false" customHeight="false" outlineLevel="0" collapsed="false">
      <c r="A48" s="2" t="s">
        <v>106</v>
      </c>
      <c r="B48" s="2" t="s">
        <v>228</v>
      </c>
      <c r="C48" s="2" t="s">
        <v>275</v>
      </c>
      <c r="D48" s="3" t="n">
        <v>0.0003114981626172</v>
      </c>
      <c r="E48" s="3" t="n">
        <v>0.0054897979599599</v>
      </c>
      <c r="F48" s="2" t="n">
        <v>6284</v>
      </c>
      <c r="G48" s="9" t="n">
        <v>0.0326668371848668</v>
      </c>
      <c r="H48" s="2" t="n">
        <v>271</v>
      </c>
      <c r="I48" s="4" t="n">
        <f aca="false">D48/E48</f>
        <v>0.0567412798957496</v>
      </c>
      <c r="J48" s="5" t="n">
        <f aca="false">D48*162</f>
        <v>0.0504627023439864</v>
      </c>
    </row>
    <row r="49" customFormat="false" ht="15" hidden="false" customHeight="false" outlineLevel="0" collapsed="false">
      <c r="A49" s="2" t="s">
        <v>106</v>
      </c>
      <c r="B49" s="2" t="s">
        <v>228</v>
      </c>
      <c r="C49" s="2" t="s">
        <v>276</v>
      </c>
      <c r="D49" s="3" t="n">
        <v>-0.0050364944006087</v>
      </c>
      <c r="E49" s="3" t="n">
        <v>0.0054909556016543</v>
      </c>
      <c r="F49" s="2" t="n">
        <v>9298</v>
      </c>
      <c r="G49" s="9" t="n">
        <v>0.0216220615714633</v>
      </c>
      <c r="H49" s="2" t="n">
        <v>68</v>
      </c>
      <c r="I49" s="4" t="n">
        <f aca="false">D49/E49</f>
        <v>-0.917234588291211</v>
      </c>
      <c r="J49" s="5" t="n">
        <f aca="false">D49*162</f>
        <v>-0.815912092898609</v>
      </c>
    </row>
    <row r="50" customFormat="false" ht="15" hidden="false" customHeight="false" outlineLevel="0" collapsed="false">
      <c r="A50" s="2" t="s">
        <v>106</v>
      </c>
      <c r="B50" s="2" t="s">
        <v>228</v>
      </c>
      <c r="C50" s="2" t="s">
        <v>277</v>
      </c>
      <c r="D50" s="3" t="n">
        <v>0.0079199263253924</v>
      </c>
      <c r="E50" s="3" t="n">
        <v>0.0049815802436709</v>
      </c>
      <c r="F50" s="2" t="n">
        <v>4891</v>
      </c>
      <c r="G50" s="9" t="n">
        <v>-0.0149771319016644</v>
      </c>
      <c r="H50" s="2" t="n">
        <v>495</v>
      </c>
      <c r="I50" s="4" t="n">
        <f aca="false">D50/E50</f>
        <v>1.58984216613888</v>
      </c>
      <c r="J50" s="5" t="n">
        <f aca="false">D50*162</f>
        <v>1.28302806471357</v>
      </c>
    </row>
    <row r="51" customFormat="false" ht="15" hidden="false" customHeight="false" outlineLevel="0" collapsed="false">
      <c r="A51" s="2" t="s">
        <v>106</v>
      </c>
      <c r="B51" s="2" t="s">
        <v>228</v>
      </c>
      <c r="C51" s="2" t="s">
        <v>278</v>
      </c>
      <c r="D51" s="3" t="n">
        <v>0.0026589528564818</v>
      </c>
      <c r="E51" s="3" t="n">
        <v>0.0052873993574369</v>
      </c>
      <c r="F51" s="2" t="n">
        <v>7258</v>
      </c>
      <c r="G51" s="9" t="n">
        <v>-0.0255084951433572</v>
      </c>
      <c r="H51" s="2" t="n">
        <v>369</v>
      </c>
      <c r="I51" s="4" t="n">
        <f aca="false">D51/E51</f>
        <v>0.502884816661691</v>
      </c>
      <c r="J51" s="5" t="n">
        <f aca="false">D51*162</f>
        <v>0.430750362750052</v>
      </c>
    </row>
    <row r="52" customFormat="false" ht="15" hidden="false" customHeight="false" outlineLevel="0" collapsed="false">
      <c r="A52" s="2" t="s">
        <v>106</v>
      </c>
      <c r="B52" s="2" t="s">
        <v>228</v>
      </c>
      <c r="C52" s="2" t="s">
        <v>279</v>
      </c>
      <c r="D52" s="3" t="n">
        <v>0.003583700001503</v>
      </c>
      <c r="E52" s="3" t="n">
        <v>0.0052085185516727</v>
      </c>
      <c r="F52" s="2" t="n">
        <v>5763</v>
      </c>
      <c r="G52" s="9" t="n">
        <v>-0.0774041417238158</v>
      </c>
      <c r="H52" s="2" t="n">
        <v>401</v>
      </c>
      <c r="I52" s="4" t="n">
        <f aca="false">D52/E52</f>
        <v>0.688045932053387</v>
      </c>
      <c r="J52" s="5" t="n">
        <f aca="false">D52*162</f>
        <v>0.580559400243486</v>
      </c>
    </row>
    <row r="53" customFormat="false" ht="15" hidden="false" customHeight="false" outlineLevel="0" collapsed="false">
      <c r="A53" s="2" t="s">
        <v>106</v>
      </c>
      <c r="B53" s="2" t="s">
        <v>228</v>
      </c>
      <c r="C53" s="2" t="s">
        <v>280</v>
      </c>
      <c r="D53" s="3" t="n">
        <v>-0.0018239712679625</v>
      </c>
      <c r="E53" s="3" t="n">
        <v>0.0052477543302495</v>
      </c>
      <c r="F53" s="2" t="n">
        <v>8501</v>
      </c>
      <c r="G53" s="9" t="n">
        <v>-0.0412450270758724</v>
      </c>
      <c r="H53" s="2" t="n">
        <v>177</v>
      </c>
      <c r="I53" s="4" t="n">
        <f aca="false">D53/E53</f>
        <v>-0.347571771309611</v>
      </c>
      <c r="J53" s="5" t="n">
        <f aca="false">D53*162</f>
        <v>-0.295483345409925</v>
      </c>
    </row>
    <row r="54" customFormat="false" ht="15" hidden="false" customHeight="false" outlineLevel="0" collapsed="false">
      <c r="A54" s="2" t="s">
        <v>106</v>
      </c>
      <c r="B54" s="2" t="s">
        <v>228</v>
      </c>
      <c r="C54" s="2" t="s">
        <v>281</v>
      </c>
      <c r="D54" s="3" t="n">
        <v>0.0081381158066406</v>
      </c>
      <c r="E54" s="3" t="n">
        <v>0.0053650846336165</v>
      </c>
      <c r="F54" s="2" t="n">
        <v>4427</v>
      </c>
      <c r="G54" s="9" t="n">
        <v>-0.0398412197533748</v>
      </c>
      <c r="H54" s="2" t="n">
        <v>498</v>
      </c>
      <c r="I54" s="4" t="n">
        <f aca="false">D54/E54</f>
        <v>1.51686624953666</v>
      </c>
      <c r="J54" s="5" t="n">
        <f aca="false">D54*162</f>
        <v>1.31837476067578</v>
      </c>
    </row>
    <row r="55" customFormat="false" ht="15" hidden="false" customHeight="false" outlineLevel="0" collapsed="false">
      <c r="A55" s="2" t="s">
        <v>106</v>
      </c>
      <c r="B55" s="2" t="s">
        <v>228</v>
      </c>
      <c r="C55" s="2" t="s">
        <v>282</v>
      </c>
      <c r="D55" s="3" t="n">
        <v>0.002758386648021</v>
      </c>
      <c r="E55" s="3" t="n">
        <v>0.005546728731041</v>
      </c>
      <c r="F55" s="2" t="n">
        <v>6721</v>
      </c>
      <c r="G55" s="9" t="n">
        <v>0.0304313758304509</v>
      </c>
      <c r="H55" s="2" t="n">
        <v>372</v>
      </c>
      <c r="I55" s="4" t="n">
        <f aca="false">D55/E55</f>
        <v>0.497299720569409</v>
      </c>
      <c r="J55" s="5" t="n">
        <f aca="false">D55*162</f>
        <v>0.446858636979402</v>
      </c>
    </row>
    <row r="56" customFormat="false" ht="15" hidden="false" customHeight="false" outlineLevel="0" collapsed="false">
      <c r="A56" s="2" t="s">
        <v>106</v>
      </c>
      <c r="B56" s="2" t="s">
        <v>228</v>
      </c>
      <c r="C56" s="2" t="s">
        <v>283</v>
      </c>
      <c r="D56" s="3" t="n">
        <v>0.003712545869523</v>
      </c>
      <c r="E56" s="3" t="n">
        <v>0.0055679955650323</v>
      </c>
      <c r="F56" s="2" t="n">
        <v>5318</v>
      </c>
      <c r="G56" s="9" t="n">
        <v>-0.0235698431265699</v>
      </c>
      <c r="H56" s="2" t="n">
        <v>406</v>
      </c>
      <c r="I56" s="4" t="n">
        <f aca="false">D56/E56</f>
        <v>0.666765234663305</v>
      </c>
      <c r="J56" s="5" t="n">
        <f aca="false">D56*162</f>
        <v>0.601432430862726</v>
      </c>
    </row>
    <row r="57" customFormat="false" ht="15" hidden="false" customHeight="false" outlineLevel="0" collapsed="false">
      <c r="A57" s="2" t="s">
        <v>106</v>
      </c>
      <c r="B57" s="2" t="s">
        <v>228</v>
      </c>
      <c r="C57" s="2" t="s">
        <v>284</v>
      </c>
      <c r="D57" s="3" t="n">
        <v>-0.0016923859834121</v>
      </c>
      <c r="E57" s="3" t="n">
        <v>0.0054759150199506</v>
      </c>
      <c r="F57" s="2" t="n">
        <v>7878</v>
      </c>
      <c r="G57" s="9" t="n">
        <v>-0.0045795287700822</v>
      </c>
      <c r="H57" s="2" t="n">
        <v>182</v>
      </c>
      <c r="I57" s="4" t="n">
        <f aca="false">D57/E57</f>
        <v>-0.30905994290382</v>
      </c>
      <c r="J57" s="5" t="n">
        <f aca="false">D57*162</f>
        <v>-0.27416652931276</v>
      </c>
    </row>
    <row r="58" customFormat="false" ht="15" hidden="false" customHeight="false" outlineLevel="0" collapsed="false">
      <c r="A58" s="2" t="s">
        <v>106</v>
      </c>
      <c r="B58" s="2" t="s">
        <v>228</v>
      </c>
      <c r="C58" s="2" t="s">
        <v>285</v>
      </c>
      <c r="D58" s="3" t="n">
        <v>0.005761486613628</v>
      </c>
      <c r="E58" s="3" t="n">
        <v>0.0050717704657737</v>
      </c>
      <c r="F58" s="2" t="n">
        <v>4160</v>
      </c>
      <c r="G58" s="9" t="n">
        <v>0.0023606880697228</v>
      </c>
      <c r="H58" s="2" t="n">
        <v>464</v>
      </c>
      <c r="I58" s="4" t="n">
        <f aca="false">D58/E58</f>
        <v>1.1359911992289</v>
      </c>
      <c r="J58" s="5" t="n">
        <f aca="false">D58*162</f>
        <v>0.933360831407736</v>
      </c>
    </row>
    <row r="59" customFormat="false" ht="15" hidden="false" customHeight="false" outlineLevel="0" collapsed="false">
      <c r="A59" s="2" t="s">
        <v>106</v>
      </c>
      <c r="B59" s="2" t="s">
        <v>228</v>
      </c>
      <c r="C59" s="2" t="s">
        <v>286</v>
      </c>
      <c r="D59" s="3" t="n">
        <v>0.000551700500474</v>
      </c>
      <c r="E59" s="3" t="n">
        <v>0.0054702245358439</v>
      </c>
      <c r="F59" s="2" t="n">
        <v>5599</v>
      </c>
      <c r="G59" s="9" t="n">
        <v>-0.0416304945627967</v>
      </c>
      <c r="H59" s="2" t="n">
        <v>281</v>
      </c>
      <c r="I59" s="4" t="n">
        <f aca="false">D59/E59</f>
        <v>0.100855183705707</v>
      </c>
      <c r="J59" s="5" t="n">
        <f aca="false">D59*162</f>
        <v>0.089375481076788</v>
      </c>
    </row>
    <row r="60" customFormat="false" ht="15" hidden="false" customHeight="false" outlineLevel="0" collapsed="false">
      <c r="A60" s="2" t="s">
        <v>106</v>
      </c>
      <c r="B60" s="2" t="s">
        <v>228</v>
      </c>
      <c r="C60" s="2" t="s">
        <v>287</v>
      </c>
      <c r="D60" s="3" t="n">
        <v>0.0014944430043581</v>
      </c>
      <c r="E60" s="3" t="n">
        <v>0.0050662350790461</v>
      </c>
      <c r="F60" s="2" t="n">
        <v>4647</v>
      </c>
      <c r="G60" s="9" t="n">
        <v>-0.0305204104929114</v>
      </c>
      <c r="H60" s="2" t="n">
        <v>322</v>
      </c>
      <c r="I60" s="4" t="n">
        <f aca="false">D60/E60</f>
        <v>0.294980983124747</v>
      </c>
      <c r="J60" s="5" t="n">
        <f aca="false">D60*162</f>
        <v>0.242099766706012</v>
      </c>
    </row>
    <row r="61" customFormat="false" ht="15" hidden="false" customHeight="false" outlineLevel="0" collapsed="false">
      <c r="A61" s="2" t="s">
        <v>106</v>
      </c>
      <c r="B61" s="2" t="s">
        <v>228</v>
      </c>
      <c r="C61" s="2" t="s">
        <v>288</v>
      </c>
      <c r="D61" s="3" t="n">
        <v>-0.0038178156898522</v>
      </c>
      <c r="E61" s="3" t="n">
        <v>0.0051978621975297</v>
      </c>
      <c r="F61" s="2" t="n">
        <v>7025</v>
      </c>
      <c r="G61" s="9" t="n">
        <v>0.0032866799145374</v>
      </c>
      <c r="H61" s="2" t="n">
        <v>102</v>
      </c>
      <c r="I61" s="4" t="n">
        <f aca="false">D61/E61</f>
        <v>-0.734497288455748</v>
      </c>
      <c r="J61" s="5" t="n">
        <f aca="false">D61*162</f>
        <v>-0.618486141756056</v>
      </c>
    </row>
    <row r="62" customFormat="false" ht="15" hidden="false" customHeight="false" outlineLevel="0" collapsed="false">
      <c r="A62" s="2" t="s">
        <v>106</v>
      </c>
      <c r="B62" s="2" t="s">
        <v>228</v>
      </c>
      <c r="C62" s="2" t="s">
        <v>289</v>
      </c>
      <c r="D62" s="3" t="n">
        <v>0.0058405299411109</v>
      </c>
      <c r="E62" s="3" t="n">
        <v>0.0051163075442804</v>
      </c>
      <c r="F62" s="2" t="n">
        <v>3690</v>
      </c>
      <c r="G62" s="9" t="n">
        <v>-0.0028502921346347</v>
      </c>
      <c r="H62" s="2" t="n">
        <v>466</v>
      </c>
      <c r="I62" s="4" t="n">
        <f aca="false">D62/E62</f>
        <v>1.14155177157795</v>
      </c>
      <c r="J62" s="5" t="n">
        <f aca="false">D62*162</f>
        <v>0.946165850459966</v>
      </c>
    </row>
    <row r="63" customFormat="false" ht="15" hidden="false" customHeight="false" outlineLevel="0" collapsed="false">
      <c r="A63" s="2" t="s">
        <v>106</v>
      </c>
      <c r="B63" s="2" t="s">
        <v>228</v>
      </c>
      <c r="C63" s="2" t="s">
        <v>290</v>
      </c>
      <c r="D63" s="3" t="n">
        <v>0.0006471598166231</v>
      </c>
      <c r="E63" s="3" t="n">
        <v>0.0053853333505796</v>
      </c>
      <c r="F63" s="2" t="n">
        <v>5354</v>
      </c>
      <c r="G63" s="9" t="n">
        <v>-0.0047104023719603</v>
      </c>
      <c r="H63" s="2" t="n">
        <v>286</v>
      </c>
      <c r="I63" s="4" t="n">
        <f aca="false">D63/E63</f>
        <v>0.120170799928931</v>
      </c>
      <c r="J63" s="5" t="n">
        <f aca="false">D63*162</f>
        <v>0.104839890292942</v>
      </c>
    </row>
    <row r="64" customFormat="false" ht="15" hidden="false" customHeight="false" outlineLevel="0" collapsed="false">
      <c r="A64" s="2" t="s">
        <v>106</v>
      </c>
      <c r="B64" s="2" t="s">
        <v>228</v>
      </c>
      <c r="C64" s="2" t="s">
        <v>291</v>
      </c>
      <c r="D64" s="3" t="n">
        <v>0.0015801344634361</v>
      </c>
      <c r="E64" s="3" t="n">
        <v>0.0050948067698746</v>
      </c>
      <c r="F64" s="2" t="n">
        <v>4328</v>
      </c>
      <c r="G64" s="9" t="n">
        <v>0.0076167940334246</v>
      </c>
      <c r="H64" s="2" t="n">
        <v>326</v>
      </c>
      <c r="I64" s="4" t="n">
        <f aca="false">D64/E64</f>
        <v>0.310146102650914</v>
      </c>
      <c r="J64" s="5" t="n">
        <f aca="false">D64*162</f>
        <v>0.255981783076648</v>
      </c>
    </row>
    <row r="65" customFormat="false" ht="15" hidden="false" customHeight="false" outlineLevel="0" collapsed="false">
      <c r="A65" s="2" t="s">
        <v>106</v>
      </c>
      <c r="B65" s="2" t="s">
        <v>228</v>
      </c>
      <c r="C65" s="2" t="s">
        <v>292</v>
      </c>
      <c r="D65" s="3" t="n">
        <v>-0.0035996780231778</v>
      </c>
      <c r="E65" s="3" t="n">
        <v>0.00510065937889</v>
      </c>
      <c r="F65" s="2" t="n">
        <v>6448</v>
      </c>
      <c r="G65" s="9" t="n">
        <v>-0.0054450515700489</v>
      </c>
      <c r="H65" s="2" t="n">
        <v>111</v>
      </c>
      <c r="I65" s="4" t="n">
        <f aca="false">D65/E65</f>
        <v>-0.705727976676058</v>
      </c>
      <c r="J65" s="5" t="n">
        <f aca="false">D65*162</f>
        <v>-0.583147839754804</v>
      </c>
    </row>
    <row r="66" customFormat="false" ht="15" hidden="false" customHeight="false" outlineLevel="0" collapsed="false">
      <c r="A66" s="2" t="s">
        <v>106</v>
      </c>
      <c r="B66" s="2" t="s">
        <v>228</v>
      </c>
      <c r="C66" s="2" t="s">
        <v>293</v>
      </c>
      <c r="D66" s="3" t="n">
        <v>0.0010153191513785</v>
      </c>
      <c r="E66" s="3" t="n">
        <v>0.0049857980881149</v>
      </c>
      <c r="F66" s="2" t="n">
        <v>10302</v>
      </c>
      <c r="G66" s="9" t="n">
        <v>0.0111927086057525</v>
      </c>
      <c r="H66" s="2" t="n">
        <v>301</v>
      </c>
      <c r="I66" s="4" t="n">
        <f aca="false">D66/E66</f>
        <v>0.203642252139895</v>
      </c>
      <c r="J66" s="5" t="n">
        <f aca="false">D66*162</f>
        <v>0.164481702523317</v>
      </c>
    </row>
    <row r="67" customFormat="false" ht="15" hidden="false" customHeight="false" outlineLevel="0" collapsed="false">
      <c r="A67" s="2" t="s">
        <v>106</v>
      </c>
      <c r="B67" s="2" t="s">
        <v>228</v>
      </c>
      <c r="C67" s="2" t="s">
        <v>294</v>
      </c>
      <c r="D67" s="3" t="n">
        <v>-0.0045210738263192</v>
      </c>
      <c r="E67" s="3" t="n">
        <v>0.0052397095210075</v>
      </c>
      <c r="F67" s="2" t="n">
        <v>14650</v>
      </c>
      <c r="G67" s="9" t="n">
        <v>0.0115781812346513</v>
      </c>
      <c r="H67" s="2" t="n">
        <v>84</v>
      </c>
      <c r="I67" s="4" t="n">
        <f aca="false">D67/E67</f>
        <v>-0.862848180455981</v>
      </c>
      <c r="J67" s="5" t="n">
        <f aca="false">D67*162</f>
        <v>-0.73241395986371</v>
      </c>
    </row>
    <row r="68" customFormat="false" ht="15" hidden="false" customHeight="false" outlineLevel="0" collapsed="false">
      <c r="A68" s="2" t="s">
        <v>106</v>
      </c>
      <c r="B68" s="2" t="s">
        <v>228</v>
      </c>
      <c r="C68" s="2" t="s">
        <v>295</v>
      </c>
      <c r="D68" s="3" t="n">
        <v>-0.0034509448693094</v>
      </c>
      <c r="E68" s="3" t="n">
        <v>0.0053841327305418</v>
      </c>
      <c r="F68" s="2" t="n">
        <v>11181</v>
      </c>
      <c r="G68" s="9" t="n">
        <v>-0.0121417971305769</v>
      </c>
      <c r="H68" s="2" t="n">
        <v>118</v>
      </c>
      <c r="I68" s="4" t="n">
        <f aca="false">D68/E68</f>
        <v>-0.640947213231524</v>
      </c>
      <c r="J68" s="5" t="n">
        <f aca="false">D68*162</f>
        <v>-0.559053068828123</v>
      </c>
    </row>
    <row r="69" customFormat="false" ht="15" hidden="false" customHeight="false" outlineLevel="0" collapsed="false">
      <c r="A69" s="2" t="s">
        <v>106</v>
      </c>
      <c r="B69" s="2" t="s">
        <v>228</v>
      </c>
      <c r="C69" s="2" t="s">
        <v>296</v>
      </c>
      <c r="D69" s="3" t="n">
        <v>-0.0091008232601781</v>
      </c>
      <c r="E69" s="3" t="n">
        <v>0.0053676593295061</v>
      </c>
      <c r="F69" s="2" t="n">
        <v>16506</v>
      </c>
      <c r="G69" s="9" t="n">
        <v>0.0051355204107916</v>
      </c>
      <c r="H69" s="2" t="n">
        <v>8</v>
      </c>
      <c r="I69" s="4" t="n">
        <f aca="false">D69/E69</f>
        <v>-1.69549196428148</v>
      </c>
      <c r="J69" s="5" t="n">
        <f aca="false">D69*162</f>
        <v>-1.47433336814885</v>
      </c>
    </row>
    <row r="70" customFormat="false" ht="15" hidden="false" customHeight="false" outlineLevel="0" collapsed="false">
      <c r="A70" s="2" t="s">
        <v>106</v>
      </c>
      <c r="B70" s="2" t="s">
        <v>228</v>
      </c>
      <c r="C70" s="2" t="s">
        <v>297</v>
      </c>
      <c r="D70" s="3" t="n">
        <v>0.0011485000980521</v>
      </c>
      <c r="E70" s="3" t="n">
        <v>0.0054312606858619</v>
      </c>
      <c r="F70" s="2" t="n">
        <v>9071</v>
      </c>
      <c r="G70" s="9" t="n">
        <v>-0.0380696304608712</v>
      </c>
      <c r="H70" s="2" t="n">
        <v>306</v>
      </c>
      <c r="I70" s="4" t="n">
        <f aca="false">D70/E70</f>
        <v>0.211461051950932</v>
      </c>
      <c r="J70" s="5" t="n">
        <f aca="false">D70*162</f>
        <v>0.18605701588444</v>
      </c>
    </row>
    <row r="71" customFormat="false" ht="15" hidden="false" customHeight="false" outlineLevel="0" collapsed="false">
      <c r="A71" s="2" t="s">
        <v>106</v>
      </c>
      <c r="B71" s="2" t="s">
        <v>228</v>
      </c>
      <c r="C71" s="2" t="s">
        <v>298</v>
      </c>
      <c r="D71" s="3" t="n">
        <v>-0.0044245966895451</v>
      </c>
      <c r="E71" s="3" t="n">
        <v>0.0055659808527904</v>
      </c>
      <c r="F71" s="2" t="n">
        <v>13091</v>
      </c>
      <c r="G71" s="9" t="n">
        <v>0.0204784180713859</v>
      </c>
      <c r="H71" s="2" t="n">
        <v>87</v>
      </c>
      <c r="I71" s="4" t="n">
        <f aca="false">D71/E71</f>
        <v>-0.794935664812234</v>
      </c>
      <c r="J71" s="5" t="n">
        <f aca="false">D71*162</f>
        <v>-0.716784663706306</v>
      </c>
    </row>
    <row r="72" customFormat="false" ht="15" hidden="false" customHeight="false" outlineLevel="0" collapsed="false">
      <c r="A72" s="2" t="s">
        <v>106</v>
      </c>
      <c r="B72" s="2" t="s">
        <v>228</v>
      </c>
      <c r="C72" s="2" t="s">
        <v>299</v>
      </c>
      <c r="D72" s="3" t="n">
        <v>-0.0033856339293844</v>
      </c>
      <c r="E72" s="3" t="n">
        <v>0.0058056107407247</v>
      </c>
      <c r="F72" s="2" t="n">
        <v>10119</v>
      </c>
      <c r="G72" s="9" t="n">
        <v>-0.0083497138743131</v>
      </c>
      <c r="H72" s="2" t="n">
        <v>120</v>
      </c>
      <c r="I72" s="4" t="n">
        <f aca="false">D72/E72</f>
        <v>-0.583165851205825</v>
      </c>
      <c r="J72" s="5" t="n">
        <f aca="false">D72*162</f>
        <v>-0.548472696560273</v>
      </c>
    </row>
    <row r="73" customFormat="false" ht="15" hidden="false" customHeight="false" outlineLevel="0" collapsed="false">
      <c r="A73" s="2" t="s">
        <v>106</v>
      </c>
      <c r="B73" s="2" t="s">
        <v>228</v>
      </c>
      <c r="C73" s="2" t="s">
        <v>300</v>
      </c>
      <c r="D73" s="3" t="n">
        <v>-0.0089441963616363</v>
      </c>
      <c r="E73" s="3" t="n">
        <v>0.005660740789461</v>
      </c>
      <c r="F73" s="2" t="n">
        <v>14713</v>
      </c>
      <c r="G73" s="9" t="n">
        <v>-0.005918749480009</v>
      </c>
      <c r="H73" s="2" t="n">
        <v>10</v>
      </c>
      <c r="I73" s="4" t="n">
        <f aca="false">D73/E73</f>
        <v>-1.5800399089618</v>
      </c>
      <c r="J73" s="5" t="n">
        <f aca="false">D73*162</f>
        <v>-1.44895981058508</v>
      </c>
    </row>
    <row r="74" customFormat="false" ht="15" hidden="false" customHeight="false" outlineLevel="0" collapsed="false">
      <c r="A74" s="2" t="s">
        <v>106</v>
      </c>
      <c r="B74" s="2" t="s">
        <v>228</v>
      </c>
      <c r="C74" s="2" t="s">
        <v>301</v>
      </c>
      <c r="D74" s="3" t="n">
        <v>-0.0010459091859312</v>
      </c>
      <c r="E74" s="3" t="n">
        <v>0.0055660476453536</v>
      </c>
      <c r="F74" s="2" t="n">
        <v>7766</v>
      </c>
      <c r="G74" s="9" t="n">
        <v>0.0212203563604136</v>
      </c>
      <c r="H74" s="2" t="n">
        <v>211</v>
      </c>
      <c r="I74" s="4" t="n">
        <f aca="false">D74/E74</f>
        <v>-0.187908773437162</v>
      </c>
      <c r="J74" s="5" t="n">
        <f aca="false">D74*162</f>
        <v>-0.169437288120854</v>
      </c>
    </row>
    <row r="75" customFormat="false" ht="15" hidden="false" customHeight="false" outlineLevel="0" collapsed="false">
      <c r="A75" s="2" t="s">
        <v>106</v>
      </c>
      <c r="B75" s="2" t="s">
        <v>228</v>
      </c>
      <c r="C75" s="2" t="s">
        <v>302</v>
      </c>
      <c r="D75" s="3" t="n">
        <v>-0.0068392721558429</v>
      </c>
      <c r="E75" s="3" t="n">
        <v>0.005955529949442</v>
      </c>
      <c r="F75" s="2" t="n">
        <v>10634</v>
      </c>
      <c r="G75" s="9" t="n">
        <v>0.0116354245988499</v>
      </c>
      <c r="H75" s="2" t="n">
        <v>29</v>
      </c>
      <c r="I75" s="4" t="n">
        <f aca="false">D75/E75</f>
        <v>-1.1483901875909</v>
      </c>
      <c r="J75" s="5" t="n">
        <f aca="false">D75*162</f>
        <v>-1.10796208924655</v>
      </c>
    </row>
    <row r="76" customFormat="false" ht="15" hidden="false" customHeight="false" outlineLevel="0" collapsed="false">
      <c r="A76" s="2" t="s">
        <v>106</v>
      </c>
      <c r="B76" s="2" t="s">
        <v>228</v>
      </c>
      <c r="C76" s="2" t="s">
        <v>303</v>
      </c>
      <c r="D76" s="3" t="n">
        <v>-0.0056001971036969</v>
      </c>
      <c r="E76" s="3" t="n">
        <v>0.005730852290801</v>
      </c>
      <c r="F76" s="2" t="n">
        <v>8745</v>
      </c>
      <c r="G76" s="9" t="n">
        <v>0.0408396516848785</v>
      </c>
      <c r="H76" s="2" t="n">
        <v>53</v>
      </c>
      <c r="I76" s="4" t="n">
        <f aca="false">D76/E76</f>
        <v>-0.977201438725995</v>
      </c>
      <c r="J76" s="5" t="n">
        <f aca="false">D76*162</f>
        <v>-0.907231930798898</v>
      </c>
    </row>
    <row r="77" customFormat="false" ht="15" hidden="false" customHeight="false" outlineLevel="0" collapsed="false">
      <c r="A77" s="2" t="s">
        <v>106</v>
      </c>
      <c r="B77" s="2" t="s">
        <v>228</v>
      </c>
      <c r="C77" s="2" t="s">
        <v>304</v>
      </c>
      <c r="D77" s="3" t="n">
        <v>-0.0114682399353783</v>
      </c>
      <c r="E77" s="3" t="n">
        <v>0.0058435737474956</v>
      </c>
      <c r="F77" s="2" t="n">
        <v>12344</v>
      </c>
      <c r="G77" s="9" t="n">
        <v>0.029244734967309</v>
      </c>
      <c r="H77" s="2" t="n">
        <v>1</v>
      </c>
      <c r="I77" s="4" t="n">
        <f aca="false">D77/E77</f>
        <v>-1.9625387529837</v>
      </c>
      <c r="J77" s="5" t="n">
        <f aca="false">D77*162</f>
        <v>-1.85785486953128</v>
      </c>
    </row>
    <row r="78" customFormat="false" ht="15" hidden="false" customHeight="false" outlineLevel="0" collapsed="false">
      <c r="A78" s="2" t="s">
        <v>106</v>
      </c>
      <c r="B78" s="2" t="s">
        <v>228</v>
      </c>
      <c r="C78" s="2" t="s">
        <v>305</v>
      </c>
      <c r="D78" s="3" t="n">
        <v>-0.0009383180226125</v>
      </c>
      <c r="E78" s="3" t="n">
        <v>0.0056680149593258</v>
      </c>
      <c r="F78" s="2" t="n">
        <v>7070</v>
      </c>
      <c r="G78" s="9" t="n">
        <v>0.0132900057648068</v>
      </c>
      <c r="H78" s="2" t="n">
        <v>216</v>
      </c>
      <c r="I78" s="4" t="n">
        <f aca="false">D78/E78</f>
        <v>-0.165546144346117</v>
      </c>
      <c r="J78" s="5" t="n">
        <f aca="false">D78*162</f>
        <v>-0.152007519663225</v>
      </c>
    </row>
    <row r="79" customFormat="false" ht="15" hidden="false" customHeight="false" outlineLevel="0" collapsed="false">
      <c r="A79" s="2" t="s">
        <v>106</v>
      </c>
      <c r="B79" s="2" t="s">
        <v>228</v>
      </c>
      <c r="C79" s="2" t="s">
        <v>158</v>
      </c>
      <c r="D79" s="3" t="n">
        <v>-0.0066187283139261</v>
      </c>
      <c r="E79" s="3" t="n">
        <v>0.0059132701006751</v>
      </c>
      <c r="F79" s="2" t="n">
        <v>10012</v>
      </c>
      <c r="G79" s="9" t="n">
        <v>-0.0170733936217987</v>
      </c>
      <c r="H79" s="2" t="n">
        <v>34</v>
      </c>
      <c r="I79" s="4" t="n">
        <f aca="false">D79/E79</f>
        <v>-1.1193008608165</v>
      </c>
      <c r="J79" s="5" t="n">
        <f aca="false">D79*162</f>
        <v>-1.07223398685603</v>
      </c>
    </row>
    <row r="80" customFormat="false" ht="15" hidden="false" customHeight="false" outlineLevel="0" collapsed="false">
      <c r="A80" s="2" t="s">
        <v>106</v>
      </c>
      <c r="B80" s="2" t="s">
        <v>228</v>
      </c>
      <c r="C80" s="2" t="s">
        <v>306</v>
      </c>
      <c r="D80" s="3" t="n">
        <v>-0.0054592348824249</v>
      </c>
      <c r="E80" s="3" t="n">
        <v>0.0058040134860264</v>
      </c>
      <c r="F80" s="2" t="n">
        <v>7797</v>
      </c>
      <c r="G80" s="9" t="n">
        <v>-0.0020872609435037</v>
      </c>
      <c r="H80" s="2" t="n">
        <v>57</v>
      </c>
      <c r="I80" s="4" t="n">
        <f aca="false">D80/E80</f>
        <v>-0.940596519213544</v>
      </c>
      <c r="J80" s="5" t="n">
        <f aca="false">D80*162</f>
        <v>-0.884396050952834</v>
      </c>
    </row>
    <row r="81" customFormat="false" ht="15" hidden="false" customHeight="false" outlineLevel="0" collapsed="false">
      <c r="A81" s="2" t="s">
        <v>106</v>
      </c>
      <c r="B81" s="2" t="s">
        <v>228</v>
      </c>
      <c r="C81" s="2" t="s">
        <v>307</v>
      </c>
      <c r="D81" s="3" t="n">
        <v>-0.0110820226190516</v>
      </c>
      <c r="E81" s="3" t="n">
        <v>0.0057735770580909</v>
      </c>
      <c r="F81" s="2" t="n">
        <v>11525</v>
      </c>
      <c r="G81" s="9" t="n">
        <v>-0.0010384342029511</v>
      </c>
      <c r="H81" s="2" t="n">
        <v>2</v>
      </c>
      <c r="I81" s="4" t="n">
        <f aca="false">D81/E81</f>
        <v>-1.91943789916541</v>
      </c>
      <c r="J81" s="5" t="n">
        <f aca="false">D81*162</f>
        <v>-1.79528766428636</v>
      </c>
    </row>
    <row r="82" customFormat="false" ht="15" hidden="false" customHeight="false" outlineLevel="0" collapsed="false">
      <c r="A82" s="2" t="s">
        <v>106</v>
      </c>
      <c r="B82" s="2" t="s">
        <v>228</v>
      </c>
      <c r="C82" s="2" t="s">
        <v>308</v>
      </c>
      <c r="D82" s="3" t="n">
        <v>0.0023551018308775</v>
      </c>
      <c r="E82" s="3" t="n">
        <v>0.005206326071241</v>
      </c>
      <c r="F82" s="2" t="n">
        <v>6847</v>
      </c>
      <c r="G82" s="9" t="n">
        <v>0.0548119424708606</v>
      </c>
      <c r="H82" s="2" t="n">
        <v>356</v>
      </c>
      <c r="I82" s="4" t="n">
        <f aca="false">D82/E82</f>
        <v>0.452353886147613</v>
      </c>
      <c r="J82" s="5" t="n">
        <f aca="false">D82*162</f>
        <v>0.381526496602155</v>
      </c>
    </row>
    <row r="83" customFormat="false" ht="15" hidden="false" customHeight="false" outlineLevel="0" collapsed="false">
      <c r="A83" s="2" t="s">
        <v>106</v>
      </c>
      <c r="B83" s="2" t="s">
        <v>228</v>
      </c>
      <c r="C83" s="2" t="s">
        <v>309</v>
      </c>
      <c r="D83" s="3" t="n">
        <v>-0.003126074050763</v>
      </c>
      <c r="E83" s="3" t="n">
        <v>0.0054858993923453</v>
      </c>
      <c r="F83" s="2" t="n">
        <v>9679</v>
      </c>
      <c r="G83" s="9" t="n">
        <v>0.0239712987253303</v>
      </c>
      <c r="H83" s="2" t="n">
        <v>129</v>
      </c>
      <c r="I83" s="4" t="n">
        <f aca="false">D83/E83</f>
        <v>-0.569838020566863</v>
      </c>
      <c r="J83" s="5" t="n">
        <f aca="false">D83*162</f>
        <v>-0.506423996223606</v>
      </c>
    </row>
    <row r="84" customFormat="false" ht="15" hidden="false" customHeight="false" outlineLevel="0" collapsed="false">
      <c r="A84" s="2" t="s">
        <v>106</v>
      </c>
      <c r="B84" s="2" t="s">
        <v>228</v>
      </c>
      <c r="C84" s="2" t="s">
        <v>310</v>
      </c>
      <c r="D84" s="3" t="n">
        <v>-0.0020614220654204</v>
      </c>
      <c r="E84" s="3" t="n">
        <v>0.0054066548359451</v>
      </c>
      <c r="F84" s="2" t="n">
        <v>7911</v>
      </c>
      <c r="G84" s="9" t="n">
        <v>-0.0148562405450914</v>
      </c>
      <c r="H84" s="2" t="n">
        <v>168</v>
      </c>
      <c r="I84" s="4" t="n">
        <f aca="false">D84/E84</f>
        <v>-0.381274952437399</v>
      </c>
      <c r="J84" s="5" t="n">
        <f aca="false">D84*162</f>
        <v>-0.333950374598105</v>
      </c>
    </row>
    <row r="85" customFormat="false" ht="15" hidden="false" customHeight="false" outlineLevel="0" collapsed="false">
      <c r="A85" s="2" t="s">
        <v>106</v>
      </c>
      <c r="B85" s="2" t="s">
        <v>228</v>
      </c>
      <c r="C85" s="2" t="s">
        <v>311</v>
      </c>
      <c r="D85" s="3" t="n">
        <v>-0.0075410114357802</v>
      </c>
      <c r="E85" s="3" t="n">
        <v>0.0054099090607303</v>
      </c>
      <c r="F85" s="2" t="n">
        <v>11277</v>
      </c>
      <c r="G85" s="9" t="n">
        <v>0.0257874452697199</v>
      </c>
      <c r="H85" s="2" t="n">
        <v>22</v>
      </c>
      <c r="I85" s="4" t="n">
        <f aca="false">D85/E85</f>
        <v>-1.39392572982774</v>
      </c>
      <c r="J85" s="5" t="n">
        <f aca="false">D85*162</f>
        <v>-1.22164385259639</v>
      </c>
    </row>
    <row r="86" customFormat="false" ht="15" hidden="false" customHeight="false" outlineLevel="0" collapsed="false">
      <c r="A86" s="2" t="s">
        <v>106</v>
      </c>
      <c r="B86" s="2" t="s">
        <v>228</v>
      </c>
      <c r="C86" s="2" t="s">
        <v>312</v>
      </c>
      <c r="D86" s="3" t="n">
        <v>0.0024988288556892</v>
      </c>
      <c r="E86" s="3" t="n">
        <v>0.005519208279101</v>
      </c>
      <c r="F86" s="2" t="n">
        <v>6098</v>
      </c>
      <c r="G86" s="9" t="n">
        <v>0.0383235741874801</v>
      </c>
      <c r="H86" s="2" t="n">
        <v>362</v>
      </c>
      <c r="I86" s="4" t="n">
        <f aca="false">D86/E86</f>
        <v>0.452751323980878</v>
      </c>
      <c r="J86" s="5" t="n">
        <f aca="false">D86*162</f>
        <v>0.40481027462165</v>
      </c>
    </row>
    <row r="87" customFormat="false" ht="15" hidden="false" customHeight="false" outlineLevel="0" collapsed="false">
      <c r="A87" s="2" t="s">
        <v>106</v>
      </c>
      <c r="B87" s="2" t="s">
        <v>228</v>
      </c>
      <c r="C87" s="2" t="s">
        <v>313</v>
      </c>
      <c r="D87" s="3" t="n">
        <v>-0.0030015062952297</v>
      </c>
      <c r="E87" s="3" t="n">
        <v>0.0056635765873917</v>
      </c>
      <c r="F87" s="2" t="n">
        <v>8948</v>
      </c>
      <c r="G87" s="9" t="n">
        <v>0.0212689671313436</v>
      </c>
      <c r="H87" s="2" t="n">
        <v>132</v>
      </c>
      <c r="I87" s="4" t="n">
        <f aca="false">D87/E87</f>
        <v>-0.529966576581957</v>
      </c>
      <c r="J87" s="5" t="n">
        <f aca="false">D87*162</f>
        <v>-0.486244019827211</v>
      </c>
    </row>
    <row r="88" customFormat="false" ht="15" hidden="false" customHeight="false" outlineLevel="0" collapsed="false">
      <c r="A88" s="2" t="s">
        <v>106</v>
      </c>
      <c r="B88" s="2" t="s">
        <v>228</v>
      </c>
      <c r="C88" s="2" t="s">
        <v>314</v>
      </c>
      <c r="D88" s="3" t="n">
        <v>-0.0019628103774922</v>
      </c>
      <c r="E88" s="3" t="n">
        <v>0.005688110202055</v>
      </c>
      <c r="F88" s="2" t="n">
        <v>6870</v>
      </c>
      <c r="G88" s="9" t="n">
        <v>-0.0262210284026698</v>
      </c>
      <c r="H88" s="2" t="n">
        <v>172</v>
      </c>
      <c r="I88" s="4" t="n">
        <f aca="false">D88/E88</f>
        <v>-0.34507249468955</v>
      </c>
      <c r="J88" s="5" t="n">
        <f aca="false">D88*162</f>
        <v>-0.317975281153736</v>
      </c>
    </row>
    <row r="89" customFormat="false" ht="15" hidden="false" customHeight="false" outlineLevel="0" collapsed="false">
      <c r="A89" s="2" t="s">
        <v>106</v>
      </c>
      <c r="B89" s="2" t="s">
        <v>228</v>
      </c>
      <c r="C89" s="2" t="s">
        <v>315</v>
      </c>
      <c r="D89" s="3" t="n">
        <v>-0.0073388976648562</v>
      </c>
      <c r="E89" s="3" t="n">
        <v>0.0055549288822975</v>
      </c>
      <c r="F89" s="2" t="n">
        <v>10341</v>
      </c>
      <c r="G89" s="9" t="n">
        <v>0.0321432458145287</v>
      </c>
      <c r="H89" s="2" t="n">
        <v>25</v>
      </c>
      <c r="I89" s="4" t="n">
        <f aca="false">D89/E89</f>
        <v>-1.32115060703007</v>
      </c>
      <c r="J89" s="5" t="n">
        <f aca="false">D89*162</f>
        <v>-1.1889014217067</v>
      </c>
    </row>
    <row r="90" customFormat="false" ht="15" hidden="false" customHeight="false" outlineLevel="0" collapsed="false">
      <c r="A90" s="2" t="s">
        <v>106</v>
      </c>
      <c r="B90" s="2" t="s">
        <v>228</v>
      </c>
      <c r="C90" s="2" t="s">
        <v>316</v>
      </c>
      <c r="D90" s="3" t="n">
        <v>0.0003016509341963</v>
      </c>
      <c r="E90" s="3" t="n">
        <v>0.0054244973804052</v>
      </c>
      <c r="F90" s="2" t="n">
        <v>5402</v>
      </c>
      <c r="G90" s="9" t="n">
        <v>0.0295134955943929</v>
      </c>
      <c r="H90" s="2" t="n">
        <v>269</v>
      </c>
      <c r="I90" s="4" t="n">
        <f aca="false">D90/E90</f>
        <v>0.0556090109446725</v>
      </c>
      <c r="J90" s="5" t="n">
        <f aca="false">D90*162</f>
        <v>0.0488674513398006</v>
      </c>
    </row>
    <row r="91" customFormat="false" ht="15" hidden="false" customHeight="false" outlineLevel="0" collapsed="false">
      <c r="A91" s="2" t="s">
        <v>106</v>
      </c>
      <c r="B91" s="2" t="s">
        <v>228</v>
      </c>
      <c r="C91" s="2" t="s">
        <v>317</v>
      </c>
      <c r="D91" s="3" t="n">
        <v>-0.005243252659647</v>
      </c>
      <c r="E91" s="3" t="n">
        <v>0.0058143420006249</v>
      </c>
      <c r="F91" s="2" t="n">
        <v>7552</v>
      </c>
      <c r="G91" s="9" t="n">
        <v>0.0213817277573553</v>
      </c>
      <c r="H91" s="2" t="n">
        <v>64</v>
      </c>
      <c r="I91" s="4" t="n">
        <f aca="false">D91/E91</f>
        <v>-0.901779196869307</v>
      </c>
      <c r="J91" s="5" t="n">
        <f aca="false">D91*162</f>
        <v>-0.849406930862814</v>
      </c>
    </row>
    <row r="92" customFormat="false" ht="15" hidden="false" customHeight="false" outlineLevel="0" collapsed="false">
      <c r="A92" s="2" t="s">
        <v>106</v>
      </c>
      <c r="B92" s="2" t="s">
        <v>228</v>
      </c>
      <c r="C92" s="2" t="s">
        <v>318</v>
      </c>
      <c r="D92" s="3" t="n">
        <v>-0.0040601397800263</v>
      </c>
      <c r="E92" s="3" t="n">
        <v>0.0053945270598342</v>
      </c>
      <c r="F92" s="2" t="n">
        <v>5915</v>
      </c>
      <c r="G92" s="9" t="n">
        <v>0.0386379235855732</v>
      </c>
      <c r="H92" s="2" t="n">
        <v>95</v>
      </c>
      <c r="I92" s="4" t="n">
        <f aca="false">D92/E92</f>
        <v>-0.752640543831305</v>
      </c>
      <c r="J92" s="5" t="n">
        <f aca="false">D92*162</f>
        <v>-0.657742644364261</v>
      </c>
    </row>
    <row r="93" customFormat="false" ht="15" hidden="false" customHeight="false" outlineLevel="0" collapsed="false">
      <c r="A93" s="2" t="s">
        <v>106</v>
      </c>
      <c r="B93" s="2" t="s">
        <v>228</v>
      </c>
      <c r="C93" s="2" t="s">
        <v>319</v>
      </c>
      <c r="D93" s="3" t="n">
        <v>-0.0095609227701463</v>
      </c>
      <c r="E93" s="3" t="n">
        <v>0.0055086246597545</v>
      </c>
      <c r="F93" s="2" t="n">
        <v>8916</v>
      </c>
      <c r="G93" s="9" t="n">
        <v>0.0321756181012086</v>
      </c>
      <c r="H93" s="2" t="n">
        <v>5</v>
      </c>
      <c r="I93" s="4" t="n">
        <f aca="false">D93/E93</f>
        <v>-1.73562792179281</v>
      </c>
      <c r="J93" s="5" t="n">
        <f aca="false">D93*162</f>
        <v>-1.5488694887637</v>
      </c>
    </row>
    <row r="94" customFormat="false" ht="15" hidden="false" customHeight="false" outlineLevel="0" collapsed="false">
      <c r="A94" s="2" t="s">
        <v>106</v>
      </c>
      <c r="B94" s="2" t="s">
        <v>228</v>
      </c>
      <c r="C94" s="2" t="s">
        <v>320</v>
      </c>
      <c r="D94" s="3" t="n">
        <v>0.0004080018041788</v>
      </c>
      <c r="E94" s="3" t="n">
        <v>0.0053998490628542</v>
      </c>
      <c r="F94" s="2" t="n">
        <v>4842</v>
      </c>
      <c r="G94" s="9" t="n">
        <v>-0.0115229507942073</v>
      </c>
      <c r="H94" s="2" t="n">
        <v>273</v>
      </c>
      <c r="I94" s="4" t="n">
        <f aca="false">D94/E94</f>
        <v>0.0755580016088713</v>
      </c>
      <c r="J94" s="5" t="n">
        <f aca="false">D94*162</f>
        <v>0.0660962922769656</v>
      </c>
    </row>
    <row r="95" customFormat="false" ht="15" hidden="false" customHeight="false" outlineLevel="0" collapsed="false">
      <c r="A95" s="2" t="s">
        <v>106</v>
      </c>
      <c r="B95" s="2" t="s">
        <v>228</v>
      </c>
      <c r="C95" s="2" t="s">
        <v>321</v>
      </c>
      <c r="D95" s="3" t="n">
        <v>-0.0050150362300331</v>
      </c>
      <c r="E95" s="3" t="n">
        <v>0.0056443424891469</v>
      </c>
      <c r="F95" s="2" t="n">
        <v>6974</v>
      </c>
      <c r="G95" s="9" t="n">
        <v>-0.0177885208839438</v>
      </c>
      <c r="H95" s="2" t="n">
        <v>69</v>
      </c>
      <c r="I95" s="4" t="n">
        <f aca="false">D95/E95</f>
        <v>-0.888506719724424</v>
      </c>
      <c r="J95" s="5" t="n">
        <f aca="false">D95*162</f>
        <v>-0.812435869265362</v>
      </c>
    </row>
    <row r="96" customFormat="false" ht="15" hidden="false" customHeight="false" outlineLevel="0" collapsed="false">
      <c r="A96" s="2" t="s">
        <v>106</v>
      </c>
      <c r="B96" s="2" t="s">
        <v>228</v>
      </c>
      <c r="C96" s="2" t="s">
        <v>322</v>
      </c>
      <c r="D96" s="3" t="n">
        <v>-0.0039029446188598</v>
      </c>
      <c r="E96" s="3" t="n">
        <v>0.0053423928160664</v>
      </c>
      <c r="F96" s="2" t="n">
        <v>5619</v>
      </c>
      <c r="G96" s="9" t="n">
        <v>0.0025819630279251</v>
      </c>
      <c r="H96" s="2" t="n">
        <v>98</v>
      </c>
      <c r="I96" s="4" t="n">
        <f aca="false">D96/E96</f>
        <v>-0.730561146144535</v>
      </c>
      <c r="J96" s="5" t="n">
        <f aca="false">D96*162</f>
        <v>-0.632277028255288</v>
      </c>
    </row>
    <row r="97" customFormat="false" ht="15" hidden="false" customHeight="false" outlineLevel="0" collapsed="false">
      <c r="A97" s="2" t="s">
        <v>106</v>
      </c>
      <c r="B97" s="2" t="s">
        <v>228</v>
      </c>
      <c r="C97" s="2" t="s">
        <v>323</v>
      </c>
      <c r="D97" s="3" t="n">
        <v>-0.0091677162525521</v>
      </c>
      <c r="E97" s="3" t="n">
        <v>0.0053206856038788</v>
      </c>
      <c r="F97" s="2" t="n">
        <v>8646</v>
      </c>
      <c r="G97" s="9" t="n">
        <v>-0.0045081905353454</v>
      </c>
      <c r="H97" s="2" t="n">
        <v>7</v>
      </c>
      <c r="I97" s="4" t="n">
        <f aca="false">D97/E97</f>
        <v>-1.72303288242944</v>
      </c>
      <c r="J97" s="5" t="n">
        <f aca="false">D97*162</f>
        <v>-1.48517003291344</v>
      </c>
    </row>
    <row r="98" customFormat="false" ht="15" hidden="false" customHeight="false" outlineLevel="0" collapsed="false">
      <c r="A98" s="2" t="s">
        <v>106</v>
      </c>
      <c r="B98" s="2" t="s">
        <v>228</v>
      </c>
      <c r="C98" s="2" t="s">
        <v>324</v>
      </c>
      <c r="D98" s="3" t="n">
        <v>0.00371939332878</v>
      </c>
      <c r="E98" s="3" t="n">
        <v>0.005025261281606</v>
      </c>
      <c r="F98" s="2" t="n">
        <v>5223</v>
      </c>
      <c r="G98" s="9" t="n">
        <v>-0.0314274001875909</v>
      </c>
      <c r="H98" s="2" t="n">
        <v>407</v>
      </c>
      <c r="I98" s="4" t="n">
        <f aca="false">D98/E98</f>
        <v>0.740139292337718</v>
      </c>
      <c r="J98" s="5" t="n">
        <f aca="false">D98*162</f>
        <v>0.60254171926236</v>
      </c>
    </row>
    <row r="99" customFormat="false" ht="15" hidden="false" customHeight="false" outlineLevel="0" collapsed="false">
      <c r="A99" s="2" t="s">
        <v>106</v>
      </c>
      <c r="B99" s="2" t="s">
        <v>228</v>
      </c>
      <c r="C99" s="2" t="s">
        <v>325</v>
      </c>
      <c r="D99" s="3" t="n">
        <v>-0.0017709530264157</v>
      </c>
      <c r="E99" s="3" t="n">
        <v>0.0053882357579746</v>
      </c>
      <c r="F99" s="2" t="n">
        <v>7398</v>
      </c>
      <c r="G99" s="9" t="n">
        <v>-0.0188947446986106</v>
      </c>
      <c r="H99" s="2" t="n">
        <v>180</v>
      </c>
      <c r="I99" s="4" t="n">
        <f aca="false">D99/E99</f>
        <v>-0.328670293202128</v>
      </c>
      <c r="J99" s="5" t="n">
        <f aca="false">D99*162</f>
        <v>-0.286894390279343</v>
      </c>
    </row>
    <row r="100" customFormat="false" ht="15" hidden="false" customHeight="false" outlineLevel="0" collapsed="false">
      <c r="A100" s="2" t="s">
        <v>106</v>
      </c>
      <c r="B100" s="2" t="s">
        <v>228</v>
      </c>
      <c r="C100" s="2" t="s">
        <v>326</v>
      </c>
      <c r="D100" s="3" t="n">
        <v>-0.0007180081818853</v>
      </c>
      <c r="E100" s="3" t="n">
        <v>0.0053827942388554</v>
      </c>
      <c r="F100" s="2" t="n">
        <v>5790</v>
      </c>
      <c r="G100" s="9" t="n">
        <v>-0.0534575174871132</v>
      </c>
      <c r="H100" s="2" t="n">
        <v>225</v>
      </c>
      <c r="I100" s="4" t="n">
        <f aca="false">D100/E100</f>
        <v>-0.133389490666836</v>
      </c>
      <c r="J100" s="5" t="n">
        <f aca="false">D100*162</f>
        <v>-0.116317325465419</v>
      </c>
    </row>
    <row r="101" customFormat="false" ht="15" hidden="false" customHeight="false" outlineLevel="0" collapsed="false">
      <c r="A101" s="2" t="s">
        <v>106</v>
      </c>
      <c r="B101" s="2" t="s">
        <v>228</v>
      </c>
      <c r="C101" s="2" t="s">
        <v>327</v>
      </c>
      <c r="D101" s="3" t="n">
        <v>-0.0064225980801103</v>
      </c>
      <c r="E101" s="3" t="n">
        <v>0.005469827642477</v>
      </c>
      <c r="F101" s="2" t="n">
        <v>8420</v>
      </c>
      <c r="G101" s="9" t="n">
        <v>-0.0716175446037815</v>
      </c>
      <c r="H101" s="2" t="n">
        <v>38</v>
      </c>
      <c r="I101" s="4" t="n">
        <f aca="false">D101/E101</f>
        <v>-1.17418655575806</v>
      </c>
      <c r="J101" s="5" t="n">
        <f aca="false">D101*162</f>
        <v>-1.04046088897787</v>
      </c>
    </row>
    <row r="102" customFormat="false" ht="15" hidden="false" customHeight="false" outlineLevel="0" collapsed="false">
      <c r="A102" s="2" t="s">
        <v>106</v>
      </c>
      <c r="B102" s="2" t="s">
        <v>228</v>
      </c>
      <c r="C102" s="2" t="s">
        <v>328</v>
      </c>
      <c r="D102" s="3" t="n">
        <v>0.0039012757493875</v>
      </c>
      <c r="E102" s="3" t="n">
        <v>0.0055120873294771</v>
      </c>
      <c r="F102" s="2" t="n">
        <v>4622</v>
      </c>
      <c r="G102" s="9" t="n">
        <v>0.0044628707638771</v>
      </c>
      <c r="H102" s="2" t="n">
        <v>414</v>
      </c>
      <c r="I102" s="4" t="n">
        <f aca="false">D102/E102</f>
        <v>0.707767405738398</v>
      </c>
      <c r="J102" s="5" t="n">
        <f aca="false">D102*162</f>
        <v>0.632006671400775</v>
      </c>
    </row>
    <row r="103" customFormat="false" ht="15" hidden="false" customHeight="false" outlineLevel="0" collapsed="false">
      <c r="A103" s="2" t="s">
        <v>106</v>
      </c>
      <c r="B103" s="2" t="s">
        <v>228</v>
      </c>
      <c r="C103" s="2" t="s">
        <v>329</v>
      </c>
      <c r="D103" s="3" t="n">
        <v>-0.001657951254355</v>
      </c>
      <c r="E103" s="3" t="n">
        <v>0.005745609637983</v>
      </c>
      <c r="F103" s="2" t="n">
        <v>6800</v>
      </c>
      <c r="G103" s="9" t="n">
        <v>-0.0016367002517445</v>
      </c>
      <c r="H103" s="2" t="n">
        <v>183</v>
      </c>
      <c r="I103" s="4" t="n">
        <f aca="false">D103/E103</f>
        <v>-0.288559675790475</v>
      </c>
      <c r="J103" s="5" t="n">
        <f aca="false">D103*162</f>
        <v>-0.26858810320551</v>
      </c>
    </row>
    <row r="104" customFormat="false" ht="15" hidden="false" customHeight="false" outlineLevel="0" collapsed="false">
      <c r="A104" s="2" t="s">
        <v>106</v>
      </c>
      <c r="B104" s="2" t="s">
        <v>228</v>
      </c>
      <c r="C104" s="2" t="s">
        <v>330</v>
      </c>
      <c r="D104" s="3" t="n">
        <v>-0.000611925954866</v>
      </c>
      <c r="E104" s="3" t="n">
        <v>0.0058458831137115</v>
      </c>
      <c r="F104" s="2" t="n">
        <v>5185</v>
      </c>
      <c r="G104" s="9" t="n">
        <v>-0.063165017294261</v>
      </c>
      <c r="H104" s="2" t="n">
        <v>229</v>
      </c>
      <c r="I104" s="4" t="n">
        <f aca="false">D104/E104</f>
        <v>-0.104676392422341</v>
      </c>
      <c r="J104" s="5" t="n">
        <f aca="false">D104*162</f>
        <v>-0.099132004688292</v>
      </c>
    </row>
    <row r="105" customFormat="false" ht="15" hidden="false" customHeight="false" outlineLevel="0" collapsed="false">
      <c r="A105" s="2" t="s">
        <v>106</v>
      </c>
      <c r="B105" s="2" t="s">
        <v>228</v>
      </c>
      <c r="C105" s="2" t="s">
        <v>331</v>
      </c>
      <c r="D105" s="3" t="n">
        <v>-0.0062569004325017</v>
      </c>
      <c r="E105" s="3" t="n">
        <v>0.0057939099247093</v>
      </c>
      <c r="F105" s="2" t="n">
        <v>7917</v>
      </c>
      <c r="G105" s="9" t="n">
        <v>-0.0098403319780443</v>
      </c>
      <c r="H105" s="2" t="n">
        <v>43</v>
      </c>
      <c r="I105" s="4" t="n">
        <f aca="false">D105/E105</f>
        <v>-1.07990985600551</v>
      </c>
      <c r="J105" s="5" t="n">
        <f aca="false">D105*162</f>
        <v>-1.01361787006528</v>
      </c>
    </row>
    <row r="106" customFormat="false" ht="15" hidden="false" customHeight="false" outlineLevel="0" collapsed="false">
      <c r="A106" s="2" t="s">
        <v>106</v>
      </c>
      <c r="B106" s="2" t="s">
        <v>228</v>
      </c>
      <c r="C106" s="2" t="s">
        <v>332</v>
      </c>
      <c r="D106" s="3" t="n">
        <v>0.0016568838360323</v>
      </c>
      <c r="E106" s="3" t="n">
        <v>0.0054792161189174</v>
      </c>
      <c r="F106" s="2" t="n">
        <v>4232</v>
      </c>
      <c r="G106" s="9" t="n">
        <v>-0.031195581516296</v>
      </c>
      <c r="H106" s="2" t="n">
        <v>329</v>
      </c>
      <c r="I106" s="4" t="n">
        <f aca="false">D106/E106</f>
        <v>0.302394320660539</v>
      </c>
      <c r="J106" s="5" t="n">
        <f aca="false">D106*162</f>
        <v>0.268415181437233</v>
      </c>
    </row>
    <row r="107" customFormat="false" ht="15" hidden="false" customHeight="false" outlineLevel="0" collapsed="false">
      <c r="A107" s="2" t="s">
        <v>106</v>
      </c>
      <c r="B107" s="2" t="s">
        <v>228</v>
      </c>
      <c r="C107" s="2" t="s">
        <v>333</v>
      </c>
      <c r="D107" s="3" t="n">
        <v>-0.0039449584706912</v>
      </c>
      <c r="E107" s="3" t="n">
        <v>0.0059558691371</v>
      </c>
      <c r="F107" s="2" t="n">
        <v>5488</v>
      </c>
      <c r="G107" s="9" t="n">
        <v>-0.015531691613178</v>
      </c>
      <c r="H107" s="2" t="n">
        <v>97</v>
      </c>
      <c r="I107" s="4" t="n">
        <f aca="false">D107/E107</f>
        <v>-0.662364867306681</v>
      </c>
      <c r="J107" s="5" t="n">
        <f aca="false">D107*162</f>
        <v>-0.639083272251974</v>
      </c>
    </row>
    <row r="108" customFormat="false" ht="15" hidden="false" customHeight="false" outlineLevel="0" collapsed="false">
      <c r="A108" s="2" t="s">
        <v>106</v>
      </c>
      <c r="B108" s="2" t="s">
        <v>228</v>
      </c>
      <c r="C108" s="2" t="s">
        <v>334</v>
      </c>
      <c r="D108" s="3" t="n">
        <v>-0.0028039505298705</v>
      </c>
      <c r="E108" s="3" t="n">
        <v>0.005597729443419</v>
      </c>
      <c r="F108" s="2" t="n">
        <v>4475</v>
      </c>
      <c r="G108" s="9" t="n">
        <v>-0.0383572300193842</v>
      </c>
      <c r="H108" s="2" t="n">
        <v>138</v>
      </c>
      <c r="I108" s="4" t="n">
        <f aca="false">D108/E108</f>
        <v>-0.500908548405636</v>
      </c>
      <c r="J108" s="5" t="n">
        <f aca="false">D108*162</f>
        <v>-0.454239985839021</v>
      </c>
    </row>
    <row r="109" customFormat="false" ht="15" hidden="false" customHeight="false" outlineLevel="0" collapsed="false">
      <c r="A109" s="2" t="s">
        <v>106</v>
      </c>
      <c r="B109" s="2" t="s">
        <v>228</v>
      </c>
      <c r="C109" s="2" t="s">
        <v>335</v>
      </c>
      <c r="D109" s="3" t="n">
        <v>-0.008578424581396</v>
      </c>
      <c r="E109" s="3" t="n">
        <v>0.0057985125580601</v>
      </c>
      <c r="F109" s="2" t="n">
        <v>6663</v>
      </c>
      <c r="G109" s="9" t="n">
        <v>0.0361283629924282</v>
      </c>
      <c r="H109" s="2" t="n">
        <v>11</v>
      </c>
      <c r="I109" s="4" t="n">
        <f aca="false">D109/E109</f>
        <v>-1.4794181258557</v>
      </c>
      <c r="J109" s="5" t="n">
        <f aca="false">D109*162</f>
        <v>-1.38970478218615</v>
      </c>
    </row>
    <row r="110" customFormat="false" ht="15" hidden="false" customHeight="false" outlineLevel="0" collapsed="false">
      <c r="A110" s="2" t="s">
        <v>106</v>
      </c>
      <c r="B110" s="2" t="s">
        <v>228</v>
      </c>
      <c r="C110" s="2" t="s">
        <v>336</v>
      </c>
      <c r="D110" s="3" t="n">
        <v>0.0017662385693802</v>
      </c>
      <c r="E110" s="3" t="n">
        <v>0.0056130391043778</v>
      </c>
      <c r="F110" s="2" t="n">
        <v>3688</v>
      </c>
      <c r="G110" s="9" t="n">
        <v>-0.0206676289897447</v>
      </c>
      <c r="H110" s="2" t="n">
        <v>332</v>
      </c>
      <c r="I110" s="4" t="n">
        <f aca="false">D110/E110</f>
        <v>0.314667070108714</v>
      </c>
      <c r="J110" s="5" t="n">
        <f aca="false">D110*162</f>
        <v>0.286130648239592</v>
      </c>
    </row>
    <row r="111" customFormat="false" ht="15" hidden="false" customHeight="false" outlineLevel="0" collapsed="false">
      <c r="A111" s="2" t="s">
        <v>106</v>
      </c>
      <c r="B111" s="2" t="s">
        <v>228</v>
      </c>
      <c r="C111" s="2" t="s">
        <v>161</v>
      </c>
      <c r="D111" s="3" t="n">
        <v>-0.0037593977926228</v>
      </c>
      <c r="E111" s="3" t="n">
        <v>0.0059415892755652</v>
      </c>
      <c r="F111" s="2" t="n">
        <v>5293</v>
      </c>
      <c r="G111" s="9" t="n">
        <v>0.0041710108637172</v>
      </c>
      <c r="H111" s="2" t="n">
        <v>103</v>
      </c>
      <c r="I111" s="4" t="n">
        <f aca="false">D111/E111</f>
        <v>-0.632725962409306</v>
      </c>
      <c r="J111" s="5" t="n">
        <f aca="false">D111*162</f>
        <v>-0.609022442404894</v>
      </c>
    </row>
    <row r="112" customFormat="false" ht="15" hidden="false" customHeight="false" outlineLevel="0" collapsed="false">
      <c r="A112" s="2" t="s">
        <v>106</v>
      </c>
      <c r="B112" s="2" t="s">
        <v>228</v>
      </c>
      <c r="C112" s="2" t="s">
        <v>337</v>
      </c>
      <c r="D112" s="3" t="n">
        <v>-0.0026705885307466</v>
      </c>
      <c r="E112" s="3" t="n">
        <v>0.0057019691035941</v>
      </c>
      <c r="F112" s="2" t="n">
        <v>3983</v>
      </c>
      <c r="G112" s="9" t="n">
        <v>-0.0128540458168649</v>
      </c>
      <c r="H112" s="2" t="n">
        <v>143</v>
      </c>
      <c r="I112" s="4" t="n">
        <f aca="false">D112/E112</f>
        <v>-0.468362504641293</v>
      </c>
      <c r="J112" s="5" t="n">
        <f aca="false">D112*162</f>
        <v>-0.432635341980949</v>
      </c>
    </row>
    <row r="113" customFormat="false" ht="15" hidden="false" customHeight="false" outlineLevel="0" collapsed="false">
      <c r="A113" s="2" t="s">
        <v>106</v>
      </c>
      <c r="B113" s="2" t="s">
        <v>228</v>
      </c>
      <c r="C113" s="2" t="s">
        <v>338</v>
      </c>
      <c r="D113" s="3" t="n">
        <v>-0.0082373635746625</v>
      </c>
      <c r="E113" s="3" t="n">
        <v>0.0057557052886515</v>
      </c>
      <c r="F113" s="2" t="n">
        <v>6180</v>
      </c>
      <c r="G113" s="9" t="n">
        <v>-0.0068543636493954</v>
      </c>
      <c r="H113" s="2" t="n">
        <v>13</v>
      </c>
      <c r="I113" s="4" t="n">
        <f aca="false">D113/E113</f>
        <v>-1.43116493314973</v>
      </c>
      <c r="J113" s="5" t="n">
        <f aca="false">D113*162</f>
        <v>-1.33445289909532</v>
      </c>
    </row>
    <row r="114" customFormat="false" ht="15" hidden="false" customHeight="false" outlineLevel="0" collapsed="false">
      <c r="A114" s="2" t="s">
        <v>106</v>
      </c>
      <c r="B114" s="2" t="s">
        <v>228</v>
      </c>
      <c r="C114" s="2" t="s">
        <v>339</v>
      </c>
      <c r="D114" s="3" t="n">
        <v>0.0050074244585788</v>
      </c>
      <c r="E114" s="3" t="n">
        <v>0.0050655711383178</v>
      </c>
      <c r="F114" s="2" t="n">
        <v>3709</v>
      </c>
      <c r="G114" s="9" t="n">
        <v>-0.0107026701254791</v>
      </c>
      <c r="H114" s="2" t="n">
        <v>443</v>
      </c>
      <c r="I114" s="4" t="n">
        <f aca="false">D114/E114</f>
        <v>0.988521199653252</v>
      </c>
      <c r="J114" s="5" t="n">
        <f aca="false">D114*162</f>
        <v>0.811202762289766</v>
      </c>
    </row>
    <row r="115" customFormat="false" ht="15" hidden="false" customHeight="false" outlineLevel="0" collapsed="false">
      <c r="A115" s="2" t="s">
        <v>106</v>
      </c>
      <c r="B115" s="2" t="s">
        <v>228</v>
      </c>
      <c r="C115" s="2" t="s">
        <v>340</v>
      </c>
      <c r="D115" s="3" t="n">
        <v>-0.0003686454973706</v>
      </c>
      <c r="E115" s="3" t="n">
        <v>0.0054407259352929</v>
      </c>
      <c r="F115" s="2" t="n">
        <v>4927</v>
      </c>
      <c r="G115" s="9" t="n">
        <v>0.0438534432298651</v>
      </c>
      <c r="H115" s="2" t="n">
        <v>241</v>
      </c>
      <c r="I115" s="4" t="n">
        <f aca="false">D115/E115</f>
        <v>-0.0677566747075552</v>
      </c>
      <c r="J115" s="5" t="n">
        <f aca="false">D115*162</f>
        <v>-0.0597205705740372</v>
      </c>
    </row>
    <row r="116" customFormat="false" ht="15" hidden="false" customHeight="false" outlineLevel="0" collapsed="false">
      <c r="A116" s="2" t="s">
        <v>106</v>
      </c>
      <c r="B116" s="2" t="s">
        <v>228</v>
      </c>
      <c r="C116" s="2" t="s">
        <v>341</v>
      </c>
      <c r="D116" s="3" t="n">
        <v>0.00064261641775</v>
      </c>
      <c r="E116" s="3" t="n">
        <v>0.0052253615161009</v>
      </c>
      <c r="F116" s="2" t="n">
        <v>3948</v>
      </c>
      <c r="G116" s="9" t="n">
        <v>-0.0476058475484291</v>
      </c>
      <c r="H116" s="2" t="n">
        <v>285</v>
      </c>
      <c r="I116" s="4" t="n">
        <f aca="false">D116/E116</f>
        <v>0.122980279119427</v>
      </c>
      <c r="J116" s="5" t="n">
        <f aca="false">D116*162</f>
        <v>0.1041038596755</v>
      </c>
    </row>
    <row r="117" customFormat="false" ht="15" hidden="false" customHeight="false" outlineLevel="0" collapsed="false">
      <c r="A117" s="2" t="s">
        <v>106</v>
      </c>
      <c r="B117" s="2" t="s">
        <v>228</v>
      </c>
      <c r="C117" s="2" t="s">
        <v>342</v>
      </c>
      <c r="D117" s="3" t="n">
        <v>-0.0048269282128611</v>
      </c>
      <c r="E117" s="3" t="n">
        <v>0.0053224576305496</v>
      </c>
      <c r="F117" s="2" t="n">
        <v>5871</v>
      </c>
      <c r="G117" s="9" t="n">
        <v>0.006801034386447</v>
      </c>
      <c r="H117" s="2" t="n">
        <v>73</v>
      </c>
      <c r="I117" s="4" t="n">
        <f aca="false">D117/E117</f>
        <v>-0.906898381897062</v>
      </c>
      <c r="J117" s="5" t="n">
        <f aca="false">D117*162</f>
        <v>-0.781962370483498</v>
      </c>
    </row>
    <row r="118" customFormat="false" ht="15" hidden="false" customHeight="false" outlineLevel="0" collapsed="false">
      <c r="A118" s="2" t="s">
        <v>106</v>
      </c>
      <c r="B118" s="2" t="s">
        <v>228</v>
      </c>
      <c r="C118" s="2" t="s">
        <v>343</v>
      </c>
      <c r="D118" s="3" t="n">
        <v>0.0051715783144674</v>
      </c>
      <c r="E118" s="3" t="n">
        <v>0.0054177186340532</v>
      </c>
      <c r="F118" s="2" t="n">
        <v>3099</v>
      </c>
      <c r="G118" s="9" t="n">
        <v>0.0114047212991246</v>
      </c>
      <c r="H118" s="2" t="n">
        <v>446</v>
      </c>
      <c r="I118" s="4" t="n">
        <f aca="false">D118/E118</f>
        <v>0.954567533640695</v>
      </c>
      <c r="J118" s="5" t="n">
        <f aca="false">D118*162</f>
        <v>0.837795686943719</v>
      </c>
    </row>
    <row r="119" customFormat="false" ht="15" hidden="false" customHeight="false" outlineLevel="0" collapsed="false">
      <c r="A119" s="2" t="s">
        <v>106</v>
      </c>
      <c r="B119" s="2" t="s">
        <v>228</v>
      </c>
      <c r="C119" s="2" t="s">
        <v>344</v>
      </c>
      <c r="D119" s="3" t="n">
        <v>-0.0002552475739327</v>
      </c>
      <c r="E119" s="3" t="n">
        <v>0.0056532794964842</v>
      </c>
      <c r="F119" s="2" t="n">
        <v>4540</v>
      </c>
      <c r="G119" s="9" t="n">
        <v>0.0436159363406883</v>
      </c>
      <c r="H119" s="2" t="n">
        <v>247</v>
      </c>
      <c r="I119" s="4" t="n">
        <f aca="false">D119/E119</f>
        <v>-0.0451503546023931</v>
      </c>
      <c r="J119" s="5" t="n">
        <f aca="false">D119*162</f>
        <v>-0.0413501069770974</v>
      </c>
    </row>
    <row r="120" customFormat="false" ht="15" hidden="false" customHeight="false" outlineLevel="0" collapsed="false">
      <c r="A120" s="2" t="s">
        <v>106</v>
      </c>
      <c r="B120" s="2" t="s">
        <v>228</v>
      </c>
      <c r="C120" s="2" t="s">
        <v>345</v>
      </c>
      <c r="D120" s="3" t="n">
        <v>0.0007541082992821</v>
      </c>
      <c r="E120" s="3" t="n">
        <v>0.0055497249858521</v>
      </c>
      <c r="F120" s="2" t="n">
        <v>3556</v>
      </c>
      <c r="G120" s="9" t="n">
        <v>0.0146322644137495</v>
      </c>
      <c r="H120" s="2" t="n">
        <v>290</v>
      </c>
      <c r="I120" s="4" t="n">
        <f aca="false">D120/E120</f>
        <v>0.135882102483375</v>
      </c>
      <c r="J120" s="5" t="n">
        <f aca="false">D120*162</f>
        <v>0.1221655444837</v>
      </c>
    </row>
    <row r="121" customFormat="false" ht="15" hidden="false" customHeight="false" outlineLevel="0" collapsed="false">
      <c r="A121" s="2" t="s">
        <v>106</v>
      </c>
      <c r="B121" s="2" t="s">
        <v>228</v>
      </c>
      <c r="C121" s="2" t="s">
        <v>346</v>
      </c>
      <c r="D121" s="3" t="n">
        <v>-0.0046441515187643</v>
      </c>
      <c r="E121" s="3" t="n">
        <v>0.0055060957564933</v>
      </c>
      <c r="F121" s="2" t="n">
        <v>5436</v>
      </c>
      <c r="G121" s="9" t="n">
        <v>-0.0024854704305219</v>
      </c>
      <c r="H121" s="2" t="n">
        <v>79</v>
      </c>
      <c r="I121" s="4" t="n">
        <f aca="false">D121/E121</f>
        <v>-0.84345636620785</v>
      </c>
      <c r="J121" s="5" t="n">
        <f aca="false">D121*162</f>
        <v>-0.752352546039817</v>
      </c>
    </row>
    <row r="122" customFormat="false" ht="15" hidden="false" customHeight="false" outlineLevel="0" collapsed="false">
      <c r="A122" s="2" t="s">
        <v>106</v>
      </c>
      <c r="B122" s="2" t="s">
        <v>228</v>
      </c>
      <c r="C122" s="2" t="s">
        <v>347</v>
      </c>
      <c r="D122" s="3" t="n">
        <v>0.0028875368481201</v>
      </c>
      <c r="E122" s="3" t="n">
        <v>0.0051689227084226</v>
      </c>
      <c r="F122" s="2" t="n">
        <v>2962</v>
      </c>
      <c r="G122" s="9" t="n">
        <v>0.065433433832961</v>
      </c>
      <c r="H122" s="2" t="n">
        <v>376</v>
      </c>
      <c r="I122" s="4" t="n">
        <f aca="false">D122/E122</f>
        <v>0.558634170214027</v>
      </c>
      <c r="J122" s="5" t="n">
        <f aca="false">D122*162</f>
        <v>0.467780969395456</v>
      </c>
    </row>
    <row r="123" customFormat="false" ht="15" hidden="false" customHeight="false" outlineLevel="0" collapsed="false">
      <c r="A123" s="2" t="s">
        <v>106</v>
      </c>
      <c r="B123" s="2" t="s">
        <v>228</v>
      </c>
      <c r="C123" s="2" t="s">
        <v>348</v>
      </c>
      <c r="D123" s="3" t="n">
        <v>-0.0024209373398068</v>
      </c>
      <c r="E123" s="3" t="n">
        <v>0.005626397465891</v>
      </c>
      <c r="F123" s="2" t="n">
        <v>4186</v>
      </c>
      <c r="G123" s="9" t="n">
        <v>-0.0103225298461641</v>
      </c>
      <c r="H123" s="2" t="n">
        <v>153</v>
      </c>
      <c r="I123" s="4" t="n">
        <f aca="false">D123/E123</f>
        <v>-0.430281961856283</v>
      </c>
      <c r="J123" s="5" t="n">
        <f aca="false">D123*162</f>
        <v>-0.392191849048702</v>
      </c>
    </row>
    <row r="124" customFormat="false" ht="15" hidden="false" customHeight="false" outlineLevel="0" collapsed="false">
      <c r="A124" s="2" t="s">
        <v>106</v>
      </c>
      <c r="B124" s="2" t="s">
        <v>228</v>
      </c>
      <c r="C124" s="2" t="s">
        <v>349</v>
      </c>
      <c r="D124" s="3" t="n">
        <v>-0.001365624138113</v>
      </c>
      <c r="E124" s="3" t="n">
        <v>0.0050949222077194</v>
      </c>
      <c r="F124" s="2" t="n">
        <v>3368</v>
      </c>
      <c r="G124" s="9" t="n">
        <v>0.017230100022441</v>
      </c>
      <c r="H124" s="2" t="n">
        <v>197</v>
      </c>
      <c r="I124" s="4" t="n">
        <f aca="false">D124/E124</f>
        <v>-0.268036308001704</v>
      </c>
      <c r="J124" s="5" t="n">
        <f aca="false">D124*162</f>
        <v>-0.221231110374306</v>
      </c>
    </row>
    <row r="125" customFormat="false" ht="15" hidden="false" customHeight="false" outlineLevel="0" collapsed="false">
      <c r="A125" s="2" t="s">
        <v>106</v>
      </c>
      <c r="B125" s="2" t="s">
        <v>228</v>
      </c>
      <c r="C125" s="2" t="s">
        <v>350</v>
      </c>
      <c r="D125" s="3" t="n">
        <v>-0.0067235587991099</v>
      </c>
      <c r="E125" s="3" t="n">
        <v>0.0052821681034947</v>
      </c>
      <c r="F125" s="2" t="n">
        <v>4898</v>
      </c>
      <c r="G125" s="9" t="n">
        <v>0.0356821104834031</v>
      </c>
      <c r="H125" s="2" t="n">
        <v>32</v>
      </c>
      <c r="I125" s="4" t="n">
        <f aca="false">D125/E125</f>
        <v>-1.27287861108804</v>
      </c>
      <c r="J125" s="5" t="n">
        <f aca="false">D125*162</f>
        <v>-1.0892165254558</v>
      </c>
    </row>
    <row r="126" customFormat="false" ht="15" hidden="false" customHeight="false" outlineLevel="0" collapsed="false">
      <c r="A126" s="2" t="s">
        <v>106</v>
      </c>
      <c r="B126" s="2" t="s">
        <v>228</v>
      </c>
      <c r="C126" s="2" t="s">
        <v>351</v>
      </c>
      <c r="D126" s="3" t="n">
        <v>0.0029712861050652</v>
      </c>
      <c r="E126" s="3" t="n">
        <v>0.0051837399093372</v>
      </c>
      <c r="F126" s="2" t="n">
        <v>2729</v>
      </c>
      <c r="G126" s="9" t="n">
        <v>0.0482241255158058</v>
      </c>
      <c r="H126" s="2" t="n">
        <v>380</v>
      </c>
      <c r="I126" s="4" t="n">
        <f aca="false">D126/E126</f>
        <v>0.573193516077683</v>
      </c>
      <c r="J126" s="5" t="n">
        <f aca="false">D126*162</f>
        <v>0.481348349020562</v>
      </c>
    </row>
    <row r="127" customFormat="false" ht="15" hidden="false" customHeight="false" outlineLevel="0" collapsed="false">
      <c r="A127" s="2" t="s">
        <v>106</v>
      </c>
      <c r="B127" s="2" t="s">
        <v>228</v>
      </c>
      <c r="C127" s="2" t="s">
        <v>352</v>
      </c>
      <c r="D127" s="3" t="n">
        <v>-0.0022537439909801</v>
      </c>
      <c r="E127" s="3" t="n">
        <v>0.0054984872174249</v>
      </c>
      <c r="F127" s="2" t="n">
        <v>3853</v>
      </c>
      <c r="G127" s="9" t="n">
        <v>0.0592548737975804</v>
      </c>
      <c r="H127" s="2" t="n">
        <v>160</v>
      </c>
      <c r="I127" s="4" t="n">
        <f aca="false">D127/E127</f>
        <v>-0.409884373985249</v>
      </c>
      <c r="J127" s="5" t="n">
        <f aca="false">D127*162</f>
        <v>-0.365106526538776</v>
      </c>
    </row>
    <row r="128" customFormat="false" ht="15" hidden="false" customHeight="false" outlineLevel="0" collapsed="false">
      <c r="A128" s="2" t="s">
        <v>106</v>
      </c>
      <c r="B128" s="2" t="s">
        <v>228</v>
      </c>
      <c r="C128" s="2" t="s">
        <v>353</v>
      </c>
      <c r="D128" s="3" t="n">
        <v>-0.0012412073103521</v>
      </c>
      <c r="E128" s="3" t="n">
        <v>0.0050854178330564</v>
      </c>
      <c r="F128" s="2" t="n">
        <v>3089</v>
      </c>
      <c r="G128" s="9" t="n">
        <v>-0.0092201885693615</v>
      </c>
      <c r="H128" s="2" t="n">
        <v>202</v>
      </c>
      <c r="I128" s="4" t="n">
        <f aca="false">D128/E128</f>
        <v>-0.244071844457689</v>
      </c>
      <c r="J128" s="5" t="n">
        <f aca="false">D128*162</f>
        <v>-0.20107558427704</v>
      </c>
    </row>
    <row r="129" customFormat="false" ht="15" hidden="false" customHeight="false" outlineLevel="0" collapsed="false">
      <c r="A129" s="2" t="s">
        <v>106</v>
      </c>
      <c r="B129" s="2" t="s">
        <v>228</v>
      </c>
      <c r="C129" s="2" t="s">
        <v>354</v>
      </c>
      <c r="D129" s="3" t="n">
        <v>-0.0064028447210033</v>
      </c>
      <c r="E129" s="3" t="n">
        <v>0.0051391138097926</v>
      </c>
      <c r="F129" s="2" t="n">
        <v>4508</v>
      </c>
      <c r="G129" s="9" t="n">
        <v>0.0239378882978474</v>
      </c>
      <c r="H129" s="2" t="n">
        <v>40</v>
      </c>
      <c r="I129" s="4" t="n">
        <f aca="false">D129/E129</f>
        <v>-1.2459044415017</v>
      </c>
      <c r="J129" s="5" t="n">
        <f aca="false">D129*162</f>
        <v>-1.03726084480253</v>
      </c>
    </row>
    <row r="130" customFormat="false" ht="15" hidden="false" customHeight="false" outlineLevel="0" collapsed="false">
      <c r="A130" s="2" t="s">
        <v>106</v>
      </c>
      <c r="B130" s="2" t="s">
        <v>228</v>
      </c>
      <c r="C130" s="2" t="s">
        <v>355</v>
      </c>
      <c r="D130" s="3" t="n">
        <v>0.0054417563146031</v>
      </c>
      <c r="E130" s="3" t="n">
        <v>0.004819885618287</v>
      </c>
      <c r="F130" s="2" t="n">
        <v>18836</v>
      </c>
      <c r="G130" s="9" t="n">
        <v>-0.0192387804237353</v>
      </c>
      <c r="H130" s="2" t="n">
        <v>455</v>
      </c>
      <c r="I130" s="4" t="n">
        <f aca="false">D130/E130</f>
        <v>1.1290218784356</v>
      </c>
      <c r="J130" s="5" t="n">
        <f aca="false">D130*162</f>
        <v>0.881564522965702</v>
      </c>
    </row>
    <row r="131" customFormat="false" ht="15" hidden="false" customHeight="false" outlineLevel="0" collapsed="false">
      <c r="A131" s="2" t="s">
        <v>106</v>
      </c>
      <c r="B131" s="2" t="s">
        <v>228</v>
      </c>
      <c r="C131" s="2" t="s">
        <v>356</v>
      </c>
      <c r="D131" s="3" t="n">
        <v>0.0004280629958407</v>
      </c>
      <c r="E131" s="3" t="n">
        <v>0.004872669052497</v>
      </c>
      <c r="F131" s="2" t="n">
        <v>25444</v>
      </c>
      <c r="G131" s="9" t="n">
        <v>-0.0064914148869832</v>
      </c>
      <c r="H131" s="2" t="n">
        <v>276</v>
      </c>
      <c r="I131" s="4" t="n">
        <f aca="false">D131/E131</f>
        <v>0.0878497987917606</v>
      </c>
      <c r="J131" s="5" t="n">
        <f aca="false">D131*162</f>
        <v>0.0693462053261934</v>
      </c>
    </row>
    <row r="132" customFormat="false" ht="15" hidden="false" customHeight="false" outlineLevel="0" collapsed="false">
      <c r="A132" s="2" t="s">
        <v>106</v>
      </c>
      <c r="B132" s="2" t="s">
        <v>228</v>
      </c>
      <c r="C132" s="2" t="s">
        <v>357</v>
      </c>
      <c r="D132" s="3" t="n">
        <v>0.0013795597679245</v>
      </c>
      <c r="E132" s="3" t="n">
        <v>0.0052542245107478</v>
      </c>
      <c r="F132" s="2" t="n">
        <v>20553</v>
      </c>
      <c r="G132" s="9" t="n">
        <v>0.0152051470348237</v>
      </c>
      <c r="H132" s="2" t="n">
        <v>317</v>
      </c>
      <c r="I132" s="4" t="n">
        <f aca="false">D132/E132</f>
        <v>0.26256201369061</v>
      </c>
      <c r="J132" s="5" t="n">
        <f aca="false">D132*162</f>
        <v>0.223488682403769</v>
      </c>
    </row>
    <row r="133" customFormat="false" ht="15" hidden="false" customHeight="false" outlineLevel="0" collapsed="false">
      <c r="A133" s="2" t="s">
        <v>106</v>
      </c>
      <c r="B133" s="2" t="s">
        <v>228</v>
      </c>
      <c r="C133" s="2" t="s">
        <v>358</v>
      </c>
      <c r="D133" s="3" t="n">
        <v>-0.0038294343487318</v>
      </c>
      <c r="E133" s="3" t="n">
        <v>0.0050663276598362</v>
      </c>
      <c r="F133" s="2" t="n">
        <v>27904</v>
      </c>
      <c r="G133" s="9" t="n">
        <v>-0.0023447565857154</v>
      </c>
      <c r="H133" s="2" t="n">
        <v>101</v>
      </c>
      <c r="I133" s="4" t="n">
        <f aca="false">D133/E133</f>
        <v>-0.755859984953206</v>
      </c>
      <c r="J133" s="5" t="n">
        <f aca="false">D133*162</f>
        <v>-0.620368364494552</v>
      </c>
    </row>
    <row r="134" customFormat="false" ht="15" hidden="false" customHeight="false" outlineLevel="0" collapsed="false">
      <c r="A134" s="2" t="s">
        <v>106</v>
      </c>
      <c r="B134" s="2" t="s">
        <v>228</v>
      </c>
      <c r="C134" s="2" t="s">
        <v>359</v>
      </c>
      <c r="D134" s="3" t="n">
        <v>0.0057175205418509</v>
      </c>
      <c r="E134" s="3" t="n">
        <v>0.0049635570351623</v>
      </c>
      <c r="F134" s="2" t="n">
        <v>16550</v>
      </c>
      <c r="G134" s="9" t="n">
        <v>-0.0189196566446946</v>
      </c>
      <c r="H134" s="2" t="n">
        <v>463</v>
      </c>
      <c r="I134" s="4" t="n">
        <f aca="false">D134/E134</f>
        <v>1.15189983742454</v>
      </c>
      <c r="J134" s="5" t="n">
        <f aca="false">D134*162</f>
        <v>0.926238327779846</v>
      </c>
    </row>
    <row r="135" customFormat="false" ht="15" hidden="false" customHeight="false" outlineLevel="0" collapsed="false">
      <c r="A135" s="2" t="s">
        <v>106</v>
      </c>
      <c r="B135" s="2" t="s">
        <v>228</v>
      </c>
      <c r="C135" s="2" t="s">
        <v>360</v>
      </c>
      <c r="D135" s="3" t="n">
        <v>0.0005405712203443</v>
      </c>
      <c r="E135" s="3" t="n">
        <v>0.0049068217826674</v>
      </c>
      <c r="F135" s="2" t="n">
        <v>22904</v>
      </c>
      <c r="G135" s="9" t="n">
        <v>0.0133209987584303</v>
      </c>
      <c r="H135" s="2" t="n">
        <v>279</v>
      </c>
      <c r="I135" s="4" t="n">
        <f aca="false">D135/E135</f>
        <v>0.110167282262785</v>
      </c>
      <c r="J135" s="5" t="n">
        <f aca="false">D135*162</f>
        <v>0.0875725376957766</v>
      </c>
    </row>
    <row r="136" customFormat="false" ht="15" hidden="false" customHeight="false" outlineLevel="0" collapsed="false">
      <c r="A136" s="2" t="s">
        <v>106</v>
      </c>
      <c r="B136" s="2" t="s">
        <v>228</v>
      </c>
      <c r="C136" s="2" t="s">
        <v>361</v>
      </c>
      <c r="D136" s="3" t="n">
        <v>0.0015191934878059</v>
      </c>
      <c r="E136" s="3" t="n">
        <v>0.0053986670726512</v>
      </c>
      <c r="F136" s="2" t="n">
        <v>18189</v>
      </c>
      <c r="G136" s="9" t="n">
        <v>0.0050542791802734</v>
      </c>
      <c r="H136" s="2" t="n">
        <v>324</v>
      </c>
      <c r="I136" s="4" t="n">
        <f aca="false">D136/E136</f>
        <v>0.281401588088641</v>
      </c>
      <c r="J136" s="5" t="n">
        <f aca="false">D136*162</f>
        <v>0.246109345024556</v>
      </c>
    </row>
    <row r="137" customFormat="false" ht="15" hidden="false" customHeight="false" outlineLevel="0" collapsed="false">
      <c r="A137" s="2" t="s">
        <v>106</v>
      </c>
      <c r="B137" s="2" t="s">
        <v>228</v>
      </c>
      <c r="C137" s="2" t="s">
        <v>362</v>
      </c>
      <c r="D137" s="3" t="n">
        <v>-0.0037475882502738</v>
      </c>
      <c r="E137" s="3" t="n">
        <v>0.0050866566724136</v>
      </c>
      <c r="F137" s="2" t="n">
        <v>25910</v>
      </c>
      <c r="G137" s="9" t="n">
        <v>0.0218247855810038</v>
      </c>
      <c r="H137" s="2" t="n">
        <v>105</v>
      </c>
      <c r="I137" s="4" t="n">
        <f aca="false">D137/E137</f>
        <v>-0.736748809998923</v>
      </c>
      <c r="J137" s="5" t="n">
        <f aca="false">D137*162</f>
        <v>-0.607109296544356</v>
      </c>
    </row>
    <row r="138" customFormat="false" ht="15" hidden="false" customHeight="false" outlineLevel="0" collapsed="false">
      <c r="A138" s="2" t="s">
        <v>106</v>
      </c>
      <c r="B138" s="2" t="s">
        <v>228</v>
      </c>
      <c r="C138" s="2" t="s">
        <v>363</v>
      </c>
      <c r="D138" s="3" t="n">
        <v>0.0036992267381128</v>
      </c>
      <c r="E138" s="3" t="n">
        <v>0.0052719618144422</v>
      </c>
      <c r="F138" s="2" t="n">
        <v>14394</v>
      </c>
      <c r="G138" s="9" t="n">
        <v>-0.0191861103856228</v>
      </c>
      <c r="H138" s="2" t="n">
        <v>405</v>
      </c>
      <c r="I138" s="4" t="n">
        <f aca="false">D138/E138</f>
        <v>0.701679349797073</v>
      </c>
      <c r="J138" s="5" t="n">
        <f aca="false">D138*162</f>
        <v>0.599274731574274</v>
      </c>
    </row>
    <row r="139" customFormat="false" ht="15" hidden="false" customHeight="false" outlineLevel="0" collapsed="false">
      <c r="A139" s="2" t="s">
        <v>106</v>
      </c>
      <c r="B139" s="2" t="s">
        <v>228</v>
      </c>
      <c r="C139" s="2" t="s">
        <v>364</v>
      </c>
      <c r="D139" s="3" t="n">
        <v>-0.0016364626067065</v>
      </c>
      <c r="E139" s="3" t="n">
        <v>0.0054485159893588</v>
      </c>
      <c r="F139" s="2" t="n">
        <v>19078</v>
      </c>
      <c r="G139" s="9" t="n">
        <v>0.0025513139357635</v>
      </c>
      <c r="H139" s="2" t="n">
        <v>185</v>
      </c>
      <c r="I139" s="4" t="n">
        <f aca="false">D139/E139</f>
        <v>-0.300350152207057</v>
      </c>
      <c r="J139" s="5" t="n">
        <f aca="false">D139*162</f>
        <v>-0.265106942286453</v>
      </c>
    </row>
    <row r="140" customFormat="false" ht="15" hidden="false" customHeight="false" outlineLevel="0" collapsed="false">
      <c r="A140" s="2" t="s">
        <v>106</v>
      </c>
      <c r="B140" s="2" t="s">
        <v>228</v>
      </c>
      <c r="C140" s="2" t="s">
        <v>365</v>
      </c>
      <c r="D140" s="3" t="n">
        <v>-0.0006006293066126</v>
      </c>
      <c r="E140" s="3" t="n">
        <v>0.0055032149029097</v>
      </c>
      <c r="F140" s="2" t="n">
        <v>15802</v>
      </c>
      <c r="G140" s="9" t="n">
        <v>0.0318011810207678</v>
      </c>
      <c r="H140" s="2" t="n">
        <v>230</v>
      </c>
      <c r="I140" s="4" t="n">
        <f aca="false">D140/E140</f>
        <v>-0.109141532215111</v>
      </c>
      <c r="J140" s="5" t="n">
        <f aca="false">D140*162</f>
        <v>-0.0973019476712412</v>
      </c>
    </row>
    <row r="141" customFormat="false" ht="15" hidden="false" customHeight="false" outlineLevel="0" collapsed="false">
      <c r="A141" s="2" t="s">
        <v>106</v>
      </c>
      <c r="B141" s="2" t="s">
        <v>228</v>
      </c>
      <c r="C141" s="2" t="s">
        <v>366</v>
      </c>
      <c r="D141" s="3" t="n">
        <v>-0.0061129236924027</v>
      </c>
      <c r="E141" s="3" t="n">
        <v>0.005416260049372</v>
      </c>
      <c r="F141" s="2" t="n">
        <v>21895</v>
      </c>
      <c r="G141" s="9" t="n">
        <v>0.03113032203411</v>
      </c>
      <c r="H141" s="2" t="n">
        <v>45</v>
      </c>
      <c r="I141" s="4" t="n">
        <f aca="false">D141/E141</f>
        <v>-1.12862448196362</v>
      </c>
      <c r="J141" s="5" t="n">
        <f aca="false">D141*162</f>
        <v>-0.990293638169237</v>
      </c>
    </row>
    <row r="142" customFormat="false" ht="15" hidden="false" customHeight="false" outlineLevel="0" collapsed="false">
      <c r="A142" s="2" t="s">
        <v>106</v>
      </c>
      <c r="B142" s="2" t="s">
        <v>228</v>
      </c>
      <c r="C142" s="2" t="s">
        <v>367</v>
      </c>
      <c r="D142" s="3" t="n">
        <v>0.0038595453432683</v>
      </c>
      <c r="E142" s="3" t="n">
        <v>0.0051062145381044</v>
      </c>
      <c r="F142" s="2" t="n">
        <v>12744</v>
      </c>
      <c r="G142" s="9" t="n">
        <v>-0.0242579348282588</v>
      </c>
      <c r="H142" s="2" t="n">
        <v>413</v>
      </c>
      <c r="I142" s="4" t="n">
        <f aca="false">D142/E142</f>
        <v>0.755852562493603</v>
      </c>
      <c r="J142" s="5" t="n">
        <f aca="false">D142*162</f>
        <v>0.625246345609465</v>
      </c>
    </row>
    <row r="143" customFormat="false" ht="15" hidden="false" customHeight="false" outlineLevel="0" collapsed="false">
      <c r="A143" s="2" t="s">
        <v>106</v>
      </c>
      <c r="B143" s="2" t="s">
        <v>228</v>
      </c>
      <c r="C143" s="2" t="s">
        <v>368</v>
      </c>
      <c r="D143" s="3" t="n">
        <v>-0.0015197208430286</v>
      </c>
      <c r="E143" s="3" t="n">
        <v>0.0051473046761836</v>
      </c>
      <c r="F143" s="2" t="n">
        <v>18097</v>
      </c>
      <c r="G143" s="9" t="n">
        <v>0.0160041142001258</v>
      </c>
      <c r="H143" s="2" t="n">
        <v>188</v>
      </c>
      <c r="I143" s="4" t="n">
        <f aca="false">D143/E143</f>
        <v>-0.295245946885619</v>
      </c>
      <c r="J143" s="5" t="n">
        <f aca="false">D143*162</f>
        <v>-0.246194776570633</v>
      </c>
    </row>
    <row r="144" customFormat="false" ht="15" hidden="false" customHeight="false" outlineLevel="0" collapsed="false">
      <c r="A144" s="2" t="s">
        <v>106</v>
      </c>
      <c r="B144" s="2" t="s">
        <v>228</v>
      </c>
      <c r="C144" s="2" t="s">
        <v>369</v>
      </c>
      <c r="D144" s="3" t="n">
        <v>-0.0004954769633792</v>
      </c>
      <c r="E144" s="3" t="n">
        <v>0.0053259481728822</v>
      </c>
      <c r="F144" s="2" t="n">
        <v>14302</v>
      </c>
      <c r="G144" s="9" t="n">
        <v>0.016600034741273</v>
      </c>
      <c r="H144" s="2" t="n">
        <v>235</v>
      </c>
      <c r="I144" s="4" t="n">
        <f aca="false">D144/E144</f>
        <v>-0.093030751951735</v>
      </c>
      <c r="J144" s="5" t="n">
        <f aca="false">D144*162</f>
        <v>-0.0802672680674304</v>
      </c>
    </row>
    <row r="145" customFormat="false" ht="15" hidden="false" customHeight="false" outlineLevel="0" collapsed="false">
      <c r="A145" s="2" t="s">
        <v>106</v>
      </c>
      <c r="B145" s="2" t="s">
        <v>228</v>
      </c>
      <c r="C145" s="2" t="s">
        <v>370</v>
      </c>
      <c r="D145" s="3" t="n">
        <v>-0.0059304844712976</v>
      </c>
      <c r="E145" s="3" t="n">
        <v>0.0050981753821384</v>
      </c>
      <c r="F145" s="2" t="n">
        <v>19796</v>
      </c>
      <c r="G145" s="9" t="n">
        <v>0.0228349785166396</v>
      </c>
      <c r="H145" s="2" t="n">
        <v>46</v>
      </c>
      <c r="I145" s="4" t="n">
        <f aca="false">D145/E145</f>
        <v>-1.16325626852211</v>
      </c>
      <c r="J145" s="5" t="n">
        <f aca="false">D145*162</f>
        <v>-0.960738484350211</v>
      </c>
    </row>
    <row r="146" customFormat="false" ht="15" hidden="false" customHeight="false" outlineLevel="0" collapsed="false">
      <c r="A146" s="2" t="s">
        <v>106</v>
      </c>
      <c r="B146" s="2" t="s">
        <v>228</v>
      </c>
      <c r="C146" s="2" t="s">
        <v>371</v>
      </c>
      <c r="D146" s="3" t="n">
        <v>0.007098652284167</v>
      </c>
      <c r="E146" s="3" t="n">
        <v>0.0053750161060096</v>
      </c>
      <c r="F146" s="2" t="n">
        <v>12199</v>
      </c>
      <c r="G146" s="9" t="n">
        <v>-0.0453532155342721</v>
      </c>
      <c r="H146" s="2" t="n">
        <v>487</v>
      </c>
      <c r="I146" s="4" t="n">
        <f aca="false">D146/E146</f>
        <v>1.32067553736821</v>
      </c>
      <c r="J146" s="5" t="n">
        <f aca="false">D146*162</f>
        <v>1.14998167003505</v>
      </c>
    </row>
    <row r="147" customFormat="false" ht="15" hidden="false" customHeight="false" outlineLevel="0" collapsed="false">
      <c r="A147" s="2" t="s">
        <v>106</v>
      </c>
      <c r="B147" s="2" t="s">
        <v>228</v>
      </c>
      <c r="C147" s="2" t="s">
        <v>372</v>
      </c>
      <c r="D147" s="3" t="n">
        <v>0.0018040113407109</v>
      </c>
      <c r="E147" s="3" t="n">
        <v>0.0054721346668071</v>
      </c>
      <c r="F147" s="2" t="n">
        <v>16835</v>
      </c>
      <c r="G147" s="9" t="n">
        <v>-0.0031101603791722</v>
      </c>
      <c r="H147" s="2" t="n">
        <v>334</v>
      </c>
      <c r="I147" s="4" t="n">
        <f aca="false">D147/E147</f>
        <v>0.329672321782152</v>
      </c>
      <c r="J147" s="5" t="n">
        <f aca="false">D147*162</f>
        <v>0.292249837195166</v>
      </c>
    </row>
    <row r="148" customFormat="false" ht="15" hidden="false" customHeight="false" outlineLevel="0" collapsed="false">
      <c r="A148" s="2" t="s">
        <v>106</v>
      </c>
      <c r="B148" s="2" t="s">
        <v>228</v>
      </c>
      <c r="C148" s="2" t="s">
        <v>373</v>
      </c>
      <c r="D148" s="3" t="n">
        <v>0.0027745342625072</v>
      </c>
      <c r="E148" s="3" t="n">
        <v>0.0056483667101587</v>
      </c>
      <c r="F148" s="2" t="n">
        <v>13639</v>
      </c>
      <c r="G148" s="9" t="n">
        <v>-0.0074195703266088</v>
      </c>
      <c r="H148" s="2" t="n">
        <v>374</v>
      </c>
      <c r="I148" s="4" t="n">
        <f aca="false">D148/E148</f>
        <v>0.491210008995546</v>
      </c>
      <c r="J148" s="5" t="n">
        <f aca="false">D148*162</f>
        <v>0.449474550526166</v>
      </c>
    </row>
    <row r="149" customFormat="false" ht="15" hidden="false" customHeight="false" outlineLevel="0" collapsed="false">
      <c r="A149" s="2" t="s">
        <v>106</v>
      </c>
      <c r="B149" s="2" t="s">
        <v>228</v>
      </c>
      <c r="C149" s="2" t="s">
        <v>374</v>
      </c>
      <c r="D149" s="3" t="n">
        <v>-0.0026281870226463</v>
      </c>
      <c r="E149" s="3" t="n">
        <v>0.0054795829597259</v>
      </c>
      <c r="F149" s="2" t="n">
        <v>19350</v>
      </c>
      <c r="G149" s="9" t="n">
        <v>0.015901872054407</v>
      </c>
      <c r="H149" s="2" t="n">
        <v>146</v>
      </c>
      <c r="I149" s="4" t="n">
        <f aca="false">D149/E149</f>
        <v>-0.479632673136455</v>
      </c>
      <c r="J149" s="5" t="n">
        <f aca="false">D149*162</f>
        <v>-0.425766297668701</v>
      </c>
    </row>
    <row r="150" customFormat="false" ht="15" hidden="false" customHeight="false" outlineLevel="0" collapsed="false">
      <c r="A150" s="2" t="s">
        <v>106</v>
      </c>
      <c r="B150" s="2" t="s">
        <v>228</v>
      </c>
      <c r="C150" s="2" t="s">
        <v>375</v>
      </c>
      <c r="D150" s="3" t="n">
        <v>0.0073898809633286</v>
      </c>
      <c r="E150" s="3" t="n">
        <v>0.0054245769499662</v>
      </c>
      <c r="F150" s="2" t="n">
        <v>10711</v>
      </c>
      <c r="G150" s="9" t="n">
        <v>0.0072998242652606</v>
      </c>
      <c r="H150" s="2" t="n">
        <v>489</v>
      </c>
      <c r="I150" s="4" t="n">
        <f aca="false">D150/E150</f>
        <v>1.3622962733296</v>
      </c>
      <c r="J150" s="5" t="n">
        <f aca="false">D150*162</f>
        <v>1.19716071605923</v>
      </c>
    </row>
    <row r="151" customFormat="false" ht="15" hidden="false" customHeight="false" outlineLevel="0" collapsed="false">
      <c r="A151" s="2" t="s">
        <v>106</v>
      </c>
      <c r="B151" s="2" t="s">
        <v>228</v>
      </c>
      <c r="C151" s="2" t="s">
        <v>376</v>
      </c>
      <c r="D151" s="3" t="n">
        <v>0.0019283773969547</v>
      </c>
      <c r="E151" s="3" t="n">
        <v>0.0053895054480484</v>
      </c>
      <c r="F151" s="2" t="n">
        <v>15262</v>
      </c>
      <c r="G151" s="9" t="n">
        <v>0.0363052890658571</v>
      </c>
      <c r="H151" s="2" t="n">
        <v>339</v>
      </c>
      <c r="I151" s="4" t="n">
        <f aca="false">D151/E151</f>
        <v>0.357802291053066</v>
      </c>
      <c r="J151" s="5" t="n">
        <f aca="false">D151*162</f>
        <v>0.312397138306661</v>
      </c>
    </row>
    <row r="152" customFormat="false" ht="15" hidden="false" customHeight="false" outlineLevel="0" collapsed="false">
      <c r="A152" s="2" t="s">
        <v>106</v>
      </c>
      <c r="B152" s="2" t="s">
        <v>228</v>
      </c>
      <c r="C152" s="2" t="s">
        <v>377</v>
      </c>
      <c r="D152" s="3" t="n">
        <v>0.0029327798710003</v>
      </c>
      <c r="E152" s="3" t="n">
        <v>0.0056837836787054</v>
      </c>
      <c r="F152" s="2" t="n">
        <v>11986</v>
      </c>
      <c r="G152" s="9" t="n">
        <v>0.0182537043302912</v>
      </c>
      <c r="H152" s="2" t="n">
        <v>378</v>
      </c>
      <c r="I152" s="4" t="n">
        <f aca="false">D152/E152</f>
        <v>0.515990761926446</v>
      </c>
      <c r="J152" s="5" t="n">
        <f aca="false">D152*162</f>
        <v>0.475110339102049</v>
      </c>
    </row>
    <row r="153" customFormat="false" ht="15" hidden="false" customHeight="false" outlineLevel="0" collapsed="false">
      <c r="A153" s="2" t="s">
        <v>106</v>
      </c>
      <c r="B153" s="2" t="s">
        <v>228</v>
      </c>
      <c r="C153" s="2" t="s">
        <v>378</v>
      </c>
      <c r="D153" s="3" t="n">
        <v>-0.0025160788055721</v>
      </c>
      <c r="E153" s="3" t="n">
        <v>0.0053740803411869</v>
      </c>
      <c r="F153" s="2" t="n">
        <v>17515</v>
      </c>
      <c r="G153" s="9" t="n">
        <v>0.0022065423379866</v>
      </c>
      <c r="H153" s="2" t="n">
        <v>149</v>
      </c>
      <c r="I153" s="4" t="n">
        <f aca="false">D153/E153</f>
        <v>-0.468187791367557</v>
      </c>
      <c r="J153" s="5" t="n">
        <f aca="false">D153*162</f>
        <v>-0.40760476650268</v>
      </c>
    </row>
    <row r="154" customFormat="false" ht="15" hidden="false" customHeight="false" outlineLevel="0" collapsed="false">
      <c r="A154" s="2" t="s">
        <v>106</v>
      </c>
      <c r="B154" s="2" t="s">
        <v>228</v>
      </c>
      <c r="C154" s="2" t="s">
        <v>379</v>
      </c>
      <c r="D154" s="3" t="n">
        <v>0.0051845257279676</v>
      </c>
      <c r="E154" s="3" t="n">
        <v>0.0055118737829403</v>
      </c>
      <c r="F154" s="2" t="n">
        <v>9298</v>
      </c>
      <c r="G154" s="9" t="n">
        <v>-0.0226473375979031</v>
      </c>
      <c r="H154" s="2" t="n">
        <v>447</v>
      </c>
      <c r="I154" s="4" t="n">
        <f aca="false">D154/E154</f>
        <v>0.940610386256327</v>
      </c>
      <c r="J154" s="5" t="n">
        <f aca="false">D154*162</f>
        <v>0.839893167930751</v>
      </c>
    </row>
    <row r="155" customFormat="false" ht="15" hidden="false" customHeight="false" outlineLevel="0" collapsed="false">
      <c r="A155" s="2" t="s">
        <v>106</v>
      </c>
      <c r="B155" s="2" t="s">
        <v>228</v>
      </c>
      <c r="C155" s="2" t="s">
        <v>380</v>
      </c>
      <c r="D155" s="3" t="n">
        <v>-0.0002832828902644</v>
      </c>
      <c r="E155" s="3" t="n">
        <v>0.0057219562894464</v>
      </c>
      <c r="F155" s="2" t="n">
        <v>12840</v>
      </c>
      <c r="G155" s="9" t="n">
        <v>-0.0184588185906956</v>
      </c>
      <c r="H155" s="2" t="n">
        <v>246</v>
      </c>
      <c r="I155" s="4" t="n">
        <f aca="false">D155/E155</f>
        <v>-0.0495080486348503</v>
      </c>
      <c r="J155" s="5" t="n">
        <f aca="false">D155*162</f>
        <v>-0.0458918282228328</v>
      </c>
    </row>
    <row r="156" customFormat="false" ht="15" hidden="false" customHeight="false" outlineLevel="0" collapsed="false">
      <c r="A156" s="2" t="s">
        <v>106</v>
      </c>
      <c r="B156" s="2" t="s">
        <v>228</v>
      </c>
      <c r="C156" s="2" t="s">
        <v>381</v>
      </c>
      <c r="D156" s="3" t="n">
        <v>0.0007384347100462</v>
      </c>
      <c r="E156" s="3" t="n">
        <v>0.0055632216477973</v>
      </c>
      <c r="F156" s="2" t="n">
        <v>10137</v>
      </c>
      <c r="G156" s="9" t="n">
        <v>-0.002503490266372</v>
      </c>
      <c r="H156" s="2" t="n">
        <v>289</v>
      </c>
      <c r="I156" s="4" t="n">
        <f aca="false">D156/E156</f>
        <v>0.132735087112442</v>
      </c>
      <c r="J156" s="5" t="n">
        <f aca="false">D156*162</f>
        <v>0.119626423027484</v>
      </c>
    </row>
    <row r="157" customFormat="false" ht="15" hidden="false" customHeight="false" outlineLevel="0" collapsed="false">
      <c r="A157" s="2" t="s">
        <v>106</v>
      </c>
      <c r="B157" s="2" t="s">
        <v>228</v>
      </c>
      <c r="C157" s="2" t="s">
        <v>382</v>
      </c>
      <c r="D157" s="3" t="n">
        <v>-0.0048010327272949</v>
      </c>
      <c r="E157" s="3" t="n">
        <v>0.0054902988795467</v>
      </c>
      <c r="F157" s="2" t="n">
        <v>14831</v>
      </c>
      <c r="G157" s="9" t="n">
        <v>-0.0018812558688334</v>
      </c>
      <c r="H157" s="2" t="n">
        <v>74</v>
      </c>
      <c r="I157" s="4" t="n">
        <f aca="false">D157/E157</f>
        <v>-0.874457444417177</v>
      </c>
      <c r="J157" s="5" t="n">
        <f aca="false">D157*162</f>
        <v>-0.777767301821774</v>
      </c>
    </row>
    <row r="158" customFormat="false" ht="15" hidden="false" customHeight="false" outlineLevel="0" collapsed="false">
      <c r="A158" s="2" t="s">
        <v>106</v>
      </c>
      <c r="B158" s="2" t="s">
        <v>228</v>
      </c>
      <c r="C158" s="2" t="s">
        <v>383</v>
      </c>
      <c r="D158" s="3" t="n">
        <v>0.005331005740863</v>
      </c>
      <c r="E158" s="3" t="n">
        <v>0.0052181726512432</v>
      </c>
      <c r="F158" s="2" t="n">
        <v>8065</v>
      </c>
      <c r="G158" s="9" t="n">
        <v>-0.0487431631281239</v>
      </c>
      <c r="H158" s="2" t="n">
        <v>451</v>
      </c>
      <c r="I158" s="4" t="n">
        <f aca="false">D158/E158</f>
        <v>1.02162310394098</v>
      </c>
      <c r="J158" s="5" t="n">
        <f aca="false">D158*162</f>
        <v>0.863622930019806</v>
      </c>
    </row>
    <row r="159" customFormat="false" ht="15" hidden="false" customHeight="false" outlineLevel="0" collapsed="false">
      <c r="A159" s="2" t="s">
        <v>106</v>
      </c>
      <c r="B159" s="2" t="s">
        <v>228</v>
      </c>
      <c r="C159" s="2" t="s">
        <v>384</v>
      </c>
      <c r="D159" s="3" t="n">
        <v>-0.0001670769012033</v>
      </c>
      <c r="E159" s="3" t="n">
        <v>0.0052815273099441</v>
      </c>
      <c r="F159" s="2" t="n">
        <v>11481</v>
      </c>
      <c r="G159" s="9" t="n">
        <v>-0.0586722181466419</v>
      </c>
      <c r="H159" s="2" t="n">
        <v>252</v>
      </c>
      <c r="I159" s="4" t="n">
        <f aca="false">D159/E159</f>
        <v>-0.0316342018886708</v>
      </c>
      <c r="J159" s="5" t="n">
        <f aca="false">D159*162</f>
        <v>-0.0270664579949346</v>
      </c>
    </row>
    <row r="160" customFormat="false" ht="15" hidden="false" customHeight="false" outlineLevel="0" collapsed="false">
      <c r="A160" s="2" t="s">
        <v>106</v>
      </c>
      <c r="B160" s="2" t="s">
        <v>228</v>
      </c>
      <c r="C160" s="2" t="s">
        <v>385</v>
      </c>
      <c r="D160" s="3" t="n">
        <v>0.0008474664834045</v>
      </c>
      <c r="E160" s="3" t="n">
        <v>0.0052507010221641</v>
      </c>
      <c r="F160" s="2" t="n">
        <v>9368</v>
      </c>
      <c r="G160" s="9" t="n">
        <v>-0.004868891334204</v>
      </c>
      <c r="H160" s="2" t="n">
        <v>294</v>
      </c>
      <c r="I160" s="4" t="n">
        <f aca="false">D160/E160</f>
        <v>0.161400635806</v>
      </c>
      <c r="J160" s="5" t="n">
        <f aca="false">D160*162</f>
        <v>0.137289570311529</v>
      </c>
    </row>
    <row r="161" customFormat="false" ht="15" hidden="false" customHeight="false" outlineLevel="0" collapsed="false">
      <c r="A161" s="2" t="s">
        <v>106</v>
      </c>
      <c r="B161" s="2" t="s">
        <v>228</v>
      </c>
      <c r="C161" s="2" t="s">
        <v>386</v>
      </c>
      <c r="D161" s="3" t="n">
        <v>-0.0045969636268436</v>
      </c>
      <c r="E161" s="3" t="n">
        <v>0.0050326204364634</v>
      </c>
      <c r="F161" s="2" t="n">
        <v>13620</v>
      </c>
      <c r="G161" s="9" t="n">
        <v>0.0307939705265849</v>
      </c>
      <c r="H161" s="2" t="n">
        <v>81</v>
      </c>
      <c r="I161" s="4" t="n">
        <f aca="false">D161/E161</f>
        <v>-0.91343340609133</v>
      </c>
      <c r="J161" s="5" t="n">
        <f aca="false">D161*162</f>
        <v>-0.744708107548663</v>
      </c>
    </row>
    <row r="162" customFormat="false" ht="15" hidden="false" customHeight="false" outlineLevel="0" collapsed="false">
      <c r="A162" s="2" t="s">
        <v>106</v>
      </c>
      <c r="B162" s="2" t="s">
        <v>228</v>
      </c>
      <c r="C162" s="2" t="s">
        <v>387</v>
      </c>
      <c r="D162" s="3" t="n">
        <v>0.0081814633898564</v>
      </c>
      <c r="E162" s="3" t="n">
        <v>0.0050715729030857</v>
      </c>
      <c r="F162" s="2" t="n">
        <v>10596</v>
      </c>
      <c r="G162" s="9" t="n">
        <v>-0.0207066876126002</v>
      </c>
      <c r="H162" s="2" t="n">
        <v>499</v>
      </c>
      <c r="I162" s="4" t="n">
        <f aca="false">D162/E162</f>
        <v>1.6132003909238</v>
      </c>
      <c r="J162" s="5" t="n">
        <f aca="false">D162*162</f>
        <v>1.32539706915674</v>
      </c>
    </row>
    <row r="163" customFormat="false" ht="15" hidden="false" customHeight="false" outlineLevel="0" collapsed="false">
      <c r="A163" s="2" t="s">
        <v>106</v>
      </c>
      <c r="B163" s="2" t="s">
        <v>228</v>
      </c>
      <c r="C163" s="2" t="s">
        <v>388</v>
      </c>
      <c r="D163" s="3" t="n">
        <v>0.0031184781070871</v>
      </c>
      <c r="E163" s="3" t="n">
        <v>0.0052208999075584</v>
      </c>
      <c r="F163" s="2" t="n">
        <v>13900</v>
      </c>
      <c r="G163" s="9" t="n">
        <v>-0.0039838264542837</v>
      </c>
      <c r="H163" s="2" t="n">
        <v>383</v>
      </c>
      <c r="I163" s="4" t="n">
        <f aca="false">D163/E163</f>
        <v>0.597306625735617</v>
      </c>
      <c r="J163" s="5" t="n">
        <f aca="false">D163*162</f>
        <v>0.50519345334811</v>
      </c>
    </row>
    <row r="164" customFormat="false" ht="15" hidden="false" customHeight="false" outlineLevel="0" collapsed="false">
      <c r="A164" s="2" t="s">
        <v>106</v>
      </c>
      <c r="B164" s="2" t="s">
        <v>228</v>
      </c>
      <c r="C164" s="2" t="s">
        <v>389</v>
      </c>
      <c r="D164" s="3" t="n">
        <v>0.0040817267760321</v>
      </c>
      <c r="E164" s="3" t="n">
        <v>0.0054725787401427</v>
      </c>
      <c r="F164" s="2" t="n">
        <v>11405</v>
      </c>
      <c r="G164" s="9" t="n">
        <v>-0.0275891732660097</v>
      </c>
      <c r="H164" s="2" t="n">
        <v>419</v>
      </c>
      <c r="I164" s="4" t="n">
        <f aca="false">D164/E164</f>
        <v>0.74585071679127</v>
      </c>
      <c r="J164" s="5" t="n">
        <f aca="false">D164*162</f>
        <v>0.6612397377172</v>
      </c>
    </row>
    <row r="165" customFormat="false" ht="15" hidden="false" customHeight="false" outlineLevel="0" collapsed="false">
      <c r="A165" s="2" t="s">
        <v>106</v>
      </c>
      <c r="B165" s="2" t="s">
        <v>228</v>
      </c>
      <c r="C165" s="2" t="s">
        <v>390</v>
      </c>
      <c r="D165" s="3" t="n">
        <v>-0.0012778896802873</v>
      </c>
      <c r="E165" s="3" t="n">
        <v>0.0053719635759646</v>
      </c>
      <c r="F165" s="2" t="n">
        <v>15894</v>
      </c>
      <c r="G165" s="9" t="n">
        <v>0.0115143991019984</v>
      </c>
      <c r="H165" s="2" t="n">
        <v>200</v>
      </c>
      <c r="I165" s="4" t="n">
        <f aca="false">D165/E165</f>
        <v>-0.237881300239055</v>
      </c>
      <c r="J165" s="5" t="n">
        <f aca="false">D165*162</f>
        <v>-0.207018128206543</v>
      </c>
    </row>
    <row r="166" customFormat="false" ht="15" hidden="false" customHeight="false" outlineLevel="0" collapsed="false">
      <c r="A166" s="2" t="s">
        <v>106</v>
      </c>
      <c r="B166" s="2" t="s">
        <v>228</v>
      </c>
      <c r="C166" s="2" t="s">
        <v>391</v>
      </c>
      <c r="D166" s="3" t="n">
        <v>0.0085292685657733</v>
      </c>
      <c r="E166" s="3" t="n">
        <v>0.0052673705566221</v>
      </c>
      <c r="F166" s="2" t="n">
        <v>8921</v>
      </c>
      <c r="G166" s="9" t="n">
        <v>-0.0318633952811038</v>
      </c>
      <c r="H166" s="2" t="n">
        <v>501</v>
      </c>
      <c r="I166" s="4" t="n">
        <f aca="false">D166/E166</f>
        <v>1.61926495850009</v>
      </c>
      <c r="J166" s="5" t="n">
        <f aca="false">D166*162</f>
        <v>1.38174150765527</v>
      </c>
    </row>
    <row r="167" customFormat="false" ht="15" hidden="false" customHeight="false" outlineLevel="0" collapsed="false">
      <c r="A167" s="2" t="s">
        <v>106</v>
      </c>
      <c r="B167" s="2" t="s">
        <v>228</v>
      </c>
      <c r="C167" s="2" t="s">
        <v>392</v>
      </c>
      <c r="D167" s="3" t="n">
        <v>0.0032652131465246</v>
      </c>
      <c r="E167" s="3" t="n">
        <v>0.0052997519853348</v>
      </c>
      <c r="F167" s="2" t="n">
        <v>12665</v>
      </c>
      <c r="G167" s="9" t="n">
        <v>0.0197017717694954</v>
      </c>
      <c r="H167" s="2" t="n">
        <v>388</v>
      </c>
      <c r="I167" s="4" t="n">
        <f aca="false">D167/E167</f>
        <v>0.616106783026815</v>
      </c>
      <c r="J167" s="5" t="n">
        <f aca="false">D167*162</f>
        <v>0.528964529736985</v>
      </c>
    </row>
    <row r="168" customFormat="false" ht="15" hidden="false" customHeight="false" outlineLevel="0" collapsed="false">
      <c r="A168" s="2" t="s">
        <v>106</v>
      </c>
      <c r="B168" s="2" t="s">
        <v>228</v>
      </c>
      <c r="C168" s="2" t="s">
        <v>393</v>
      </c>
      <c r="D168" s="3" t="n">
        <v>0.0042804703557249</v>
      </c>
      <c r="E168" s="3" t="n">
        <v>0.0056625949880026</v>
      </c>
      <c r="F168" s="2" t="n">
        <v>9776</v>
      </c>
      <c r="G168" s="9" t="n">
        <v>-0.0098004162350751</v>
      </c>
      <c r="H168" s="2" t="n">
        <v>422</v>
      </c>
      <c r="I168" s="4" t="n">
        <f aca="false">D168/E168</f>
        <v>0.755920274148862</v>
      </c>
      <c r="J168" s="5" t="n">
        <f aca="false">D168*162</f>
        <v>0.693436197627434</v>
      </c>
    </row>
    <row r="169" customFormat="false" ht="15" hidden="false" customHeight="false" outlineLevel="0" collapsed="false">
      <c r="A169" s="2" t="s">
        <v>106</v>
      </c>
      <c r="B169" s="2" t="s">
        <v>228</v>
      </c>
      <c r="C169" s="2" t="s">
        <v>394</v>
      </c>
      <c r="D169" s="3" t="n">
        <v>-0.0011723194534689</v>
      </c>
      <c r="E169" s="3" t="n">
        <v>0.005429356485058</v>
      </c>
      <c r="F169" s="2" t="n">
        <v>14399</v>
      </c>
      <c r="G169" s="9" t="n">
        <v>-0.0018295114040087</v>
      </c>
      <c r="H169" s="2" t="n">
        <v>205</v>
      </c>
      <c r="I169" s="4" t="n">
        <f aca="false">D169/E169</f>
        <v>-0.215922357777614</v>
      </c>
      <c r="J169" s="5" t="n">
        <f aca="false">D169*162</f>
        <v>-0.189915751461962</v>
      </c>
    </row>
    <row r="170" customFormat="false" ht="15" hidden="false" customHeight="false" outlineLevel="0" collapsed="false">
      <c r="A170" s="2" t="s">
        <v>106</v>
      </c>
      <c r="B170" s="2" t="s">
        <v>228</v>
      </c>
      <c r="C170" s="2" t="s">
        <v>395</v>
      </c>
      <c r="D170" s="3" t="n">
        <v>0.0063826190893938</v>
      </c>
      <c r="E170" s="3" t="n">
        <v>0.0054060396202905</v>
      </c>
      <c r="F170" s="2" t="n">
        <v>7654</v>
      </c>
      <c r="G170" s="9" t="n">
        <v>0.0071241999178515</v>
      </c>
      <c r="H170" s="2" t="n">
        <v>472</v>
      </c>
      <c r="I170" s="4" t="n">
        <f aca="false">D170/E170</f>
        <v>1.18064600663264</v>
      </c>
      <c r="J170" s="5" t="n">
        <f aca="false">D170*162</f>
        <v>1.0339842924818</v>
      </c>
    </row>
    <row r="171" customFormat="false" ht="15" hidden="false" customHeight="false" outlineLevel="0" collapsed="false">
      <c r="A171" s="2" t="s">
        <v>106</v>
      </c>
      <c r="B171" s="2" t="s">
        <v>228</v>
      </c>
      <c r="C171" s="2" t="s">
        <v>396</v>
      </c>
      <c r="D171" s="3" t="n">
        <v>0.0011186361141137</v>
      </c>
      <c r="E171" s="3" t="n">
        <v>0.0056842977649436</v>
      </c>
      <c r="F171" s="2" t="n">
        <v>10610</v>
      </c>
      <c r="G171" s="9" t="n">
        <v>0.0083603047440181</v>
      </c>
      <c r="H171" s="2" t="n">
        <v>305</v>
      </c>
      <c r="I171" s="4" t="n">
        <f aca="false">D171/E171</f>
        <v>0.196794073845426</v>
      </c>
      <c r="J171" s="5" t="n">
        <f aca="false">D171*162</f>
        <v>0.181219050486419</v>
      </c>
    </row>
    <row r="172" customFormat="false" ht="15" hidden="false" customHeight="false" outlineLevel="0" collapsed="false">
      <c r="A172" s="2" t="s">
        <v>106</v>
      </c>
      <c r="B172" s="2" t="s">
        <v>228</v>
      </c>
      <c r="C172" s="2" t="s">
        <v>397</v>
      </c>
      <c r="D172" s="3" t="n">
        <v>0.0020954502662063</v>
      </c>
      <c r="E172" s="3" t="n">
        <v>0.0055991050343025</v>
      </c>
      <c r="F172" s="2" t="n">
        <v>8434</v>
      </c>
      <c r="G172" s="9" t="n">
        <v>0.0072292685075714</v>
      </c>
      <c r="H172" s="2" t="n">
        <v>346</v>
      </c>
      <c r="I172" s="4" t="n">
        <f aca="false">D172/E172</f>
        <v>0.374247357991801</v>
      </c>
      <c r="J172" s="5" t="n">
        <f aca="false">D172*162</f>
        <v>0.339462943125421</v>
      </c>
    </row>
    <row r="173" customFormat="false" ht="15" hidden="false" customHeight="false" outlineLevel="0" collapsed="false">
      <c r="A173" s="2" t="s">
        <v>106</v>
      </c>
      <c r="B173" s="2" t="s">
        <v>228</v>
      </c>
      <c r="C173" s="2" t="s">
        <v>398</v>
      </c>
      <c r="D173" s="3" t="n">
        <v>-0.0034443253569884</v>
      </c>
      <c r="E173" s="3" t="n">
        <v>0.0056106381920567</v>
      </c>
      <c r="F173" s="2" t="n">
        <v>11924</v>
      </c>
      <c r="G173" s="9" t="n">
        <v>0.0037676793608069</v>
      </c>
      <c r="H173" s="2" t="n">
        <v>119</v>
      </c>
      <c r="I173" s="4" t="n">
        <f aca="false">D173/E173</f>
        <v>-0.613891903039609</v>
      </c>
      <c r="J173" s="5" t="n">
        <f aca="false">D173*162</f>
        <v>-0.557980707832121</v>
      </c>
    </row>
    <row r="174" customFormat="false" ht="15" hidden="false" customHeight="false" outlineLevel="0" collapsed="false">
      <c r="A174" s="2" t="s">
        <v>106</v>
      </c>
      <c r="B174" s="2" t="s">
        <v>228</v>
      </c>
      <c r="C174" s="2" t="s">
        <v>399</v>
      </c>
      <c r="D174" s="3" t="n">
        <v>0.0065634668552445</v>
      </c>
      <c r="E174" s="3" t="n">
        <v>0.0052824110871864</v>
      </c>
      <c r="F174" s="2" t="n">
        <v>6814</v>
      </c>
      <c r="G174" s="9" t="n">
        <v>-0.0247503829097992</v>
      </c>
      <c r="H174" s="2" t="n">
        <v>478</v>
      </c>
      <c r="I174" s="4" t="n">
        <f aca="false">D174/E174</f>
        <v>1.24251345586593</v>
      </c>
      <c r="J174" s="5" t="n">
        <f aca="false">D174*162</f>
        <v>1.06328163054961</v>
      </c>
    </row>
    <row r="175" customFormat="false" ht="15" hidden="false" customHeight="false" outlineLevel="0" collapsed="false">
      <c r="A175" s="2" t="s">
        <v>106</v>
      </c>
      <c r="B175" s="2" t="s">
        <v>228</v>
      </c>
      <c r="C175" s="2" t="s">
        <v>400</v>
      </c>
      <c r="D175" s="3" t="n">
        <v>0.001223050265566</v>
      </c>
      <c r="E175" s="3" t="n">
        <v>0.0054222721432503</v>
      </c>
      <c r="F175" s="2" t="n">
        <v>9509</v>
      </c>
      <c r="G175" s="9" t="n">
        <v>-0.0009884224356813</v>
      </c>
      <c r="H175" s="2" t="n">
        <v>310</v>
      </c>
      <c r="I175" s="4" t="n">
        <f aca="false">D175/E175</f>
        <v>0.225560472299139</v>
      </c>
      <c r="J175" s="5" t="n">
        <f aca="false">D175*162</f>
        <v>0.198134143021692</v>
      </c>
    </row>
    <row r="176" customFormat="false" ht="15" hidden="false" customHeight="false" outlineLevel="0" collapsed="false">
      <c r="A176" s="2" t="s">
        <v>106</v>
      </c>
      <c r="B176" s="2" t="s">
        <v>228</v>
      </c>
      <c r="C176" s="2" t="s">
        <v>401</v>
      </c>
      <c r="D176" s="3" t="n">
        <v>0.0022122449966901</v>
      </c>
      <c r="E176" s="3" t="n">
        <v>0.0054551977590079</v>
      </c>
      <c r="F176" s="2" t="n">
        <v>7367</v>
      </c>
      <c r="G176" s="9" t="n">
        <v>-0.0269344021810899</v>
      </c>
      <c r="H176" s="2" t="n">
        <v>350</v>
      </c>
      <c r="I176" s="4" t="n">
        <f aca="false">D176/E176</f>
        <v>0.405529752434204</v>
      </c>
      <c r="J176" s="5" t="n">
        <f aca="false">D176*162</f>
        <v>0.358383689463796</v>
      </c>
    </row>
    <row r="177" customFormat="false" ht="15" hidden="false" customHeight="false" outlineLevel="0" collapsed="false">
      <c r="A177" s="2" t="s">
        <v>106</v>
      </c>
      <c r="B177" s="2" t="s">
        <v>228</v>
      </c>
      <c r="C177" s="2" t="s">
        <v>402</v>
      </c>
      <c r="D177" s="3" t="n">
        <v>-0.0032806953071781</v>
      </c>
      <c r="E177" s="3" t="n">
        <v>0.0053225681058538</v>
      </c>
      <c r="F177" s="2" t="n">
        <v>11005</v>
      </c>
      <c r="G177" s="9" t="n">
        <v>0.0480081848038966</v>
      </c>
      <c r="H177" s="2" t="n">
        <v>124</v>
      </c>
      <c r="I177" s="4" t="n">
        <f aca="false">D177/E177</f>
        <v>-0.616374509810399</v>
      </c>
      <c r="J177" s="5" t="n">
        <f aca="false">D177*162</f>
        <v>-0.531472639762852</v>
      </c>
    </row>
    <row r="178" customFormat="false" ht="15" hidden="false" customHeight="false" outlineLevel="0" collapsed="false">
      <c r="A178" s="2" t="s">
        <v>106</v>
      </c>
      <c r="B178" s="2" t="s">
        <v>228</v>
      </c>
      <c r="C178" s="2" t="s">
        <v>403</v>
      </c>
      <c r="D178" s="3" t="n">
        <v>0.0099186789651695</v>
      </c>
      <c r="E178" s="3" t="n">
        <v>0.005468875645178</v>
      </c>
      <c r="F178" s="2" t="n">
        <v>6246</v>
      </c>
      <c r="G178" s="9" t="n">
        <v>-0.0513410805437882</v>
      </c>
      <c r="H178" s="2" t="n">
        <v>509</v>
      </c>
      <c r="I178" s="4" t="n">
        <f aca="false">D178/E178</f>
        <v>1.81365962744371</v>
      </c>
      <c r="J178" s="5" t="n">
        <f aca="false">D178*162</f>
        <v>1.60682599235746</v>
      </c>
    </row>
    <row r="179" customFormat="false" ht="15" hidden="false" customHeight="false" outlineLevel="0" collapsed="false">
      <c r="A179" s="2" t="s">
        <v>106</v>
      </c>
      <c r="B179" s="2" t="s">
        <v>228</v>
      </c>
      <c r="C179" s="2" t="s">
        <v>404</v>
      </c>
      <c r="D179" s="3" t="n">
        <v>0.0046246560645964</v>
      </c>
      <c r="E179" s="3" t="n">
        <v>0.005659290326761</v>
      </c>
      <c r="F179" s="2" t="n">
        <v>9137</v>
      </c>
      <c r="G179" s="9" t="n">
        <v>-0.0043544917380781</v>
      </c>
      <c r="H179" s="2" t="n">
        <v>433</v>
      </c>
      <c r="I179" s="4" t="n">
        <f aca="false">D179/E179</f>
        <v>0.817179504420874</v>
      </c>
      <c r="J179" s="5" t="n">
        <f aca="false">D179*162</f>
        <v>0.749194282464617</v>
      </c>
    </row>
    <row r="180" customFormat="false" ht="15" hidden="false" customHeight="false" outlineLevel="0" collapsed="false">
      <c r="A180" s="2" t="s">
        <v>106</v>
      </c>
      <c r="B180" s="2" t="s">
        <v>228</v>
      </c>
      <c r="C180" s="2" t="s">
        <v>405</v>
      </c>
      <c r="D180" s="3" t="n">
        <v>0.0055707714020367</v>
      </c>
      <c r="E180" s="3" t="n">
        <v>0.0057034339059239</v>
      </c>
      <c r="F180" s="2" t="n">
        <v>6954</v>
      </c>
      <c r="G180" s="9" t="n">
        <v>-0.0417663031322523</v>
      </c>
      <c r="H180" s="2" t="n">
        <v>458</v>
      </c>
      <c r="I180" s="4" t="n">
        <f aca="false">D180/E180</f>
        <v>0.976739889323621</v>
      </c>
      <c r="J180" s="5" t="n">
        <f aca="false">D180*162</f>
        <v>0.902464967129946</v>
      </c>
    </row>
    <row r="181" customFormat="false" ht="15" hidden="false" customHeight="false" outlineLevel="0" collapsed="false">
      <c r="A181" s="2" t="s">
        <v>106</v>
      </c>
      <c r="B181" s="2" t="s">
        <v>228</v>
      </c>
      <c r="C181" s="2" t="s">
        <v>406</v>
      </c>
      <c r="D181" s="3" t="n">
        <v>6.74174359968525E-005</v>
      </c>
      <c r="E181" s="3" t="n">
        <v>0.0056217576766437</v>
      </c>
      <c r="F181" s="2" t="n">
        <v>10362</v>
      </c>
      <c r="G181" s="9" t="n">
        <v>-0.0273007623257847</v>
      </c>
      <c r="H181" s="2" t="n">
        <v>259</v>
      </c>
      <c r="I181" s="4" t="n">
        <f aca="false">D181/E181</f>
        <v>0.0119922344353167</v>
      </c>
      <c r="J181" s="5" t="n">
        <f aca="false">D181*162</f>
        <v>0.0109216246314901</v>
      </c>
    </row>
    <row r="182" customFormat="false" ht="15" hidden="false" customHeight="false" outlineLevel="0" collapsed="false">
      <c r="A182" s="2" t="s">
        <v>106</v>
      </c>
      <c r="B182" s="2" t="s">
        <v>228</v>
      </c>
      <c r="C182" s="2" t="s">
        <v>407</v>
      </c>
      <c r="D182" s="3" t="n">
        <v>0.0102562267427616</v>
      </c>
      <c r="E182" s="3" t="n">
        <v>0.0055599969714268</v>
      </c>
      <c r="F182" s="2" t="n">
        <v>5275</v>
      </c>
      <c r="G182" s="9" t="n">
        <v>0.02279922056093</v>
      </c>
      <c r="H182" s="2" t="n">
        <v>510</v>
      </c>
      <c r="I182" s="4" t="n">
        <f aca="false">D182/E182</f>
        <v>1.84464610241139</v>
      </c>
      <c r="J182" s="5" t="n">
        <f aca="false">D182*162</f>
        <v>1.66150873232738</v>
      </c>
    </row>
    <row r="183" customFormat="false" ht="15" hidden="false" customHeight="false" outlineLevel="0" collapsed="false">
      <c r="A183" s="2" t="s">
        <v>106</v>
      </c>
      <c r="B183" s="2" t="s">
        <v>228</v>
      </c>
      <c r="C183" s="2" t="s">
        <v>408</v>
      </c>
      <c r="D183" s="3" t="n">
        <v>0.0047577567487789</v>
      </c>
      <c r="E183" s="3" t="n">
        <v>0.0056145784955134</v>
      </c>
      <c r="F183" s="2" t="n">
        <v>7842</v>
      </c>
      <c r="G183" s="9" t="n">
        <v>0.0011765807397443</v>
      </c>
      <c r="H183" s="2" t="n">
        <v>438</v>
      </c>
      <c r="I183" s="4" t="n">
        <f aca="false">D183/E183</f>
        <v>0.847393397844703</v>
      </c>
      <c r="J183" s="5" t="n">
        <f aca="false">D183*162</f>
        <v>0.770756593302182</v>
      </c>
    </row>
    <row r="184" customFormat="false" ht="15" hidden="false" customHeight="false" outlineLevel="0" collapsed="false">
      <c r="A184" s="2" t="s">
        <v>106</v>
      </c>
      <c r="B184" s="2" t="s">
        <v>228</v>
      </c>
      <c r="C184" s="2" t="s">
        <v>409</v>
      </c>
      <c r="D184" s="3" t="n">
        <v>0.0057634788395577</v>
      </c>
      <c r="E184" s="3" t="n">
        <v>0.0057766694976104</v>
      </c>
      <c r="F184" s="2" t="n">
        <v>5942</v>
      </c>
      <c r="G184" s="9" t="n">
        <v>-0.004095791977141</v>
      </c>
      <c r="H184" s="2" t="n">
        <v>465</v>
      </c>
      <c r="I184" s="4" t="n">
        <f aca="false">D184/E184</f>
        <v>0.99771656348729</v>
      </c>
      <c r="J184" s="5" t="n">
        <f aca="false">D184*162</f>
        <v>0.933683572008347</v>
      </c>
    </row>
    <row r="185" customFormat="false" ht="15" hidden="false" customHeight="false" outlineLevel="0" collapsed="false">
      <c r="A185" s="2" t="s">
        <v>106</v>
      </c>
      <c r="B185" s="2" t="s">
        <v>228</v>
      </c>
      <c r="C185" s="2" t="s">
        <v>410</v>
      </c>
      <c r="D185" s="3" t="n">
        <v>0.0001787833854033</v>
      </c>
      <c r="E185" s="3" t="n">
        <v>0.0055501216738586</v>
      </c>
      <c r="F185" s="2" t="n">
        <v>9141</v>
      </c>
      <c r="G185" s="9" t="n">
        <v>0.0302865233506168</v>
      </c>
      <c r="H185" s="2" t="n">
        <v>264</v>
      </c>
      <c r="I185" s="4" t="n">
        <f aca="false">D185/E185</f>
        <v>0.0322125163931775</v>
      </c>
      <c r="J185" s="5" t="n">
        <f aca="false">D185*162</f>
        <v>0.0289629084353346</v>
      </c>
    </row>
    <row r="186" customFormat="false" ht="15" hidden="false" customHeight="false" outlineLevel="0" collapsed="false">
      <c r="A186" s="2" t="s">
        <v>106</v>
      </c>
      <c r="B186" s="2" t="s">
        <v>228</v>
      </c>
      <c r="C186" s="2" t="s">
        <v>411</v>
      </c>
      <c r="D186" s="3" t="n">
        <v>0.0078662637025687</v>
      </c>
      <c r="E186" s="3" t="n">
        <v>0.0054702159802164</v>
      </c>
      <c r="F186" s="2" t="n">
        <v>4511</v>
      </c>
      <c r="G186" s="9" t="n">
        <v>-0.0583399547251355</v>
      </c>
      <c r="H186" s="2" t="n">
        <v>494</v>
      </c>
      <c r="I186" s="4" t="n">
        <f aca="false">D186/E186</f>
        <v>1.43801702364547</v>
      </c>
      <c r="J186" s="5" t="n">
        <f aca="false">D186*162</f>
        <v>1.27433471981613</v>
      </c>
    </row>
    <row r="187" customFormat="false" ht="15" hidden="false" customHeight="false" outlineLevel="0" collapsed="false">
      <c r="A187" s="2" t="s">
        <v>106</v>
      </c>
      <c r="B187" s="2" t="s">
        <v>228</v>
      </c>
      <c r="C187" s="2" t="s">
        <v>412</v>
      </c>
      <c r="D187" s="3" t="n">
        <v>0.0025319763993041</v>
      </c>
      <c r="E187" s="3" t="n">
        <v>0.0057702616815128</v>
      </c>
      <c r="F187" s="2" t="n">
        <v>6683</v>
      </c>
      <c r="G187" s="9" t="n">
        <v>-0.0759035124672716</v>
      </c>
      <c r="H187" s="2" t="n">
        <v>365</v>
      </c>
      <c r="I187" s="4" t="n">
        <f aca="false">D187/E187</f>
        <v>0.438797499845845</v>
      </c>
      <c r="J187" s="5" t="n">
        <f aca="false">D187*162</f>
        <v>0.410180176687264</v>
      </c>
    </row>
    <row r="188" customFormat="false" ht="15" hidden="false" customHeight="false" outlineLevel="0" collapsed="false">
      <c r="A188" s="2" t="s">
        <v>106</v>
      </c>
      <c r="B188" s="2" t="s">
        <v>228</v>
      </c>
      <c r="C188" s="2" t="s">
        <v>413</v>
      </c>
      <c r="D188" s="3" t="n">
        <v>0.0034559602180188</v>
      </c>
      <c r="E188" s="3" t="n">
        <v>0.0054784868077631</v>
      </c>
      <c r="F188" s="2" t="n">
        <v>5165</v>
      </c>
      <c r="G188" s="9" t="n">
        <v>-0.0092598287917395</v>
      </c>
      <c r="H188" s="2" t="n">
        <v>396</v>
      </c>
      <c r="I188" s="4" t="n">
        <f aca="false">D188/E188</f>
        <v>0.630823864195794</v>
      </c>
      <c r="J188" s="5" t="n">
        <f aca="false">D188*162</f>
        <v>0.559865555319046</v>
      </c>
    </row>
    <row r="189" customFormat="false" ht="15" hidden="false" customHeight="false" outlineLevel="0" collapsed="false">
      <c r="A189" s="2" t="s">
        <v>106</v>
      </c>
      <c r="B189" s="2" t="s">
        <v>228</v>
      </c>
      <c r="C189" s="2" t="s">
        <v>414</v>
      </c>
      <c r="D189" s="3" t="n">
        <v>-0.0020485645253493</v>
      </c>
      <c r="E189" s="3" t="n">
        <v>0.0054960875720329</v>
      </c>
      <c r="F189" s="2" t="n">
        <v>7589</v>
      </c>
      <c r="G189" s="9" t="n">
        <v>0.0004084686094775</v>
      </c>
      <c r="H189" s="2" t="n">
        <v>169</v>
      </c>
      <c r="I189" s="4" t="n">
        <f aca="false">D189/E189</f>
        <v>-0.372731420032955</v>
      </c>
      <c r="J189" s="5" t="n">
        <f aca="false">D189*162</f>
        <v>-0.331867453106587</v>
      </c>
    </row>
    <row r="190" customFormat="false" ht="15" hidden="false" customHeight="false" outlineLevel="0" collapsed="false">
      <c r="A190" s="2" t="s">
        <v>106</v>
      </c>
      <c r="B190" s="2" t="s">
        <v>228</v>
      </c>
      <c r="C190" s="2" t="s">
        <v>415</v>
      </c>
      <c r="D190" s="3" t="n">
        <v>0.0080060964228062</v>
      </c>
      <c r="E190" s="3" t="n">
        <v>0.0052164579314908</v>
      </c>
      <c r="F190" s="2" t="n">
        <v>4022</v>
      </c>
      <c r="G190" s="9" t="n">
        <v>-0.013794732706456</v>
      </c>
      <c r="H190" s="2" t="n">
        <v>497</v>
      </c>
      <c r="I190" s="4" t="n">
        <f aca="false">D190/E190</f>
        <v>1.53477638043908</v>
      </c>
      <c r="J190" s="5" t="n">
        <f aca="false">D190*162</f>
        <v>1.2969876204946</v>
      </c>
    </row>
    <row r="191" customFormat="false" ht="15" hidden="false" customHeight="false" outlineLevel="0" collapsed="false">
      <c r="A191" s="2" t="s">
        <v>106</v>
      </c>
      <c r="B191" s="2" t="s">
        <v>228</v>
      </c>
      <c r="C191" s="2" t="s">
        <v>416</v>
      </c>
      <c r="D191" s="3" t="n">
        <v>0.0026072383585243</v>
      </c>
      <c r="E191" s="3" t="n">
        <v>0.0053723097653055</v>
      </c>
      <c r="F191" s="2" t="n">
        <v>6128</v>
      </c>
      <c r="G191" s="9" t="n">
        <v>0.0259595728577926</v>
      </c>
      <c r="H191" s="2" t="n">
        <v>366</v>
      </c>
      <c r="I191" s="4" t="n">
        <f aca="false">D191/E191</f>
        <v>0.485310503754252</v>
      </c>
      <c r="J191" s="5" t="n">
        <f aca="false">D191*162</f>
        <v>0.422372614080937</v>
      </c>
    </row>
    <row r="192" customFormat="false" ht="15" hidden="false" customHeight="false" outlineLevel="0" collapsed="false">
      <c r="A192" s="2" t="s">
        <v>106</v>
      </c>
      <c r="B192" s="2" t="s">
        <v>228</v>
      </c>
      <c r="C192" s="2" t="s">
        <v>417</v>
      </c>
      <c r="D192" s="3" t="n">
        <v>0.0035501657888141</v>
      </c>
      <c r="E192" s="3" t="n">
        <v>0.0052010580306262</v>
      </c>
      <c r="F192" s="2" t="n">
        <v>4732</v>
      </c>
      <c r="G192" s="9" t="n">
        <v>0.0188113779501252</v>
      </c>
      <c r="H192" s="2" t="n">
        <v>400</v>
      </c>
      <c r="I192" s="4" t="n">
        <f aca="false">D192/E192</f>
        <v>0.68258530627982</v>
      </c>
      <c r="J192" s="5" t="n">
        <f aca="false">D192*162</f>
        <v>0.575126857787884</v>
      </c>
    </row>
    <row r="193" customFormat="false" ht="15" hidden="false" customHeight="false" outlineLevel="0" collapsed="false">
      <c r="A193" s="2" t="s">
        <v>106</v>
      </c>
      <c r="B193" s="2" t="s">
        <v>228</v>
      </c>
      <c r="C193" s="2" t="s">
        <v>418</v>
      </c>
      <c r="D193" s="3" t="n">
        <v>-0.0018921558563925</v>
      </c>
      <c r="E193" s="3" t="n">
        <v>0.0050758579227476</v>
      </c>
      <c r="F193" s="2" t="n">
        <v>6948</v>
      </c>
      <c r="G193" s="9" t="n">
        <v>-0.0051915819353906</v>
      </c>
      <c r="H193" s="2" t="n">
        <v>175</v>
      </c>
      <c r="I193" s="4" t="n">
        <f aca="false">D193/E193</f>
        <v>-0.372775575122533</v>
      </c>
      <c r="J193" s="5" t="n">
        <f aca="false">D193*162</f>
        <v>-0.306529248735585</v>
      </c>
    </row>
    <row r="194" customFormat="false" ht="15" hidden="false" customHeight="false" outlineLevel="0" collapsed="false">
      <c r="A194" s="2" t="s">
        <v>106</v>
      </c>
      <c r="B194" s="2" t="s">
        <v>228</v>
      </c>
      <c r="C194" s="2" t="s">
        <v>419</v>
      </c>
      <c r="D194" s="3" t="n">
        <v>0.0027554739913425</v>
      </c>
      <c r="E194" s="3" t="n">
        <v>0.0049621949695189</v>
      </c>
      <c r="F194" s="2" t="n">
        <v>13817</v>
      </c>
      <c r="G194" s="9" t="n">
        <v>0.0196413764104183</v>
      </c>
      <c r="H194" s="2" t="n">
        <v>371</v>
      </c>
      <c r="I194" s="4" t="n">
        <f aca="false">D194/E194</f>
        <v>0.555293374861015</v>
      </c>
      <c r="J194" s="5" t="n">
        <f aca="false">D194*162</f>
        <v>0.446386786597485</v>
      </c>
    </row>
    <row r="195" customFormat="false" ht="15" hidden="false" customHeight="false" outlineLevel="0" collapsed="false">
      <c r="A195" s="2" t="s">
        <v>106</v>
      </c>
      <c r="B195" s="2" t="s">
        <v>228</v>
      </c>
      <c r="C195" s="2" t="s">
        <v>420</v>
      </c>
      <c r="D195" s="3" t="n">
        <v>-0.0024649785943242</v>
      </c>
      <c r="E195" s="3" t="n">
        <v>0.0050768445506365</v>
      </c>
      <c r="F195" s="2" t="n">
        <v>18552</v>
      </c>
      <c r="G195" s="9" t="n">
        <v>0.01260778009617</v>
      </c>
      <c r="H195" s="2" t="n">
        <v>152</v>
      </c>
      <c r="I195" s="4" t="n">
        <f aca="false">D195/E195</f>
        <v>-0.485533596654079</v>
      </c>
      <c r="J195" s="5" t="n">
        <f aca="false">D195*162</f>
        <v>-0.39932653228052</v>
      </c>
    </row>
    <row r="196" customFormat="false" ht="15" hidden="false" customHeight="false" outlineLevel="0" collapsed="false">
      <c r="A196" s="2" t="s">
        <v>106</v>
      </c>
      <c r="B196" s="2" t="s">
        <v>228</v>
      </c>
      <c r="C196" s="2" t="s">
        <v>421</v>
      </c>
      <c r="D196" s="3" t="n">
        <v>-0.0014844755482418</v>
      </c>
      <c r="E196" s="3" t="n">
        <v>0.0053389186990359</v>
      </c>
      <c r="F196" s="2" t="n">
        <v>14644</v>
      </c>
      <c r="G196" s="9" t="n">
        <v>-0.0190913367698287</v>
      </c>
      <c r="H196" s="2" t="n">
        <v>192</v>
      </c>
      <c r="I196" s="4" t="n">
        <f aca="false">D196/E196</f>
        <v>-0.278047977862983</v>
      </c>
      <c r="J196" s="5" t="n">
        <f aca="false">D196*162</f>
        <v>-0.240485038815172</v>
      </c>
    </row>
    <row r="197" customFormat="false" ht="15" hidden="false" customHeight="false" outlineLevel="0" collapsed="false">
      <c r="A197" s="2" t="s">
        <v>106</v>
      </c>
      <c r="B197" s="2" t="s">
        <v>228</v>
      </c>
      <c r="C197" s="2" t="s">
        <v>422</v>
      </c>
      <c r="D197" s="3" t="n">
        <v>-0.0068620372384205</v>
      </c>
      <c r="E197" s="3" t="n">
        <v>0.0051959843638916</v>
      </c>
      <c r="F197" s="2" t="n">
        <v>20784</v>
      </c>
      <c r="G197" s="9" t="n">
        <v>0.0121495708864738</v>
      </c>
      <c r="H197" s="2" t="n">
        <v>28</v>
      </c>
      <c r="I197" s="4" t="n">
        <f aca="false">D197/E197</f>
        <v>-1.32064239571366</v>
      </c>
      <c r="J197" s="5" t="n">
        <f aca="false">D197*162</f>
        <v>-1.11165003262412</v>
      </c>
    </row>
    <row r="198" customFormat="false" ht="15" hidden="false" customHeight="false" outlineLevel="0" collapsed="false">
      <c r="A198" s="2" t="s">
        <v>106</v>
      </c>
      <c r="B198" s="2" t="s">
        <v>228</v>
      </c>
      <c r="C198" s="2" t="s">
        <v>423</v>
      </c>
      <c r="D198" s="3" t="n">
        <v>0.0029434378209935</v>
      </c>
      <c r="E198" s="3" t="n">
        <v>0.0050811254317213</v>
      </c>
      <c r="F198" s="2" t="n">
        <v>11825</v>
      </c>
      <c r="G198" s="9" t="n">
        <v>-0.027686431118446</v>
      </c>
      <c r="H198" s="2" t="n">
        <v>379</v>
      </c>
      <c r="I198" s="4" t="n">
        <f aca="false">D198/E198</f>
        <v>0.579288557337655</v>
      </c>
      <c r="J198" s="5" t="n">
        <f aca="false">D198*162</f>
        <v>0.476836927000947</v>
      </c>
    </row>
    <row r="199" customFormat="false" ht="15" hidden="false" customHeight="false" outlineLevel="0" collapsed="false">
      <c r="A199" s="2" t="s">
        <v>106</v>
      </c>
      <c r="B199" s="2" t="s">
        <v>228</v>
      </c>
      <c r="C199" s="2" t="s">
        <v>424</v>
      </c>
      <c r="D199" s="3" t="n">
        <v>-0.0023859313211502</v>
      </c>
      <c r="E199" s="3" t="n">
        <v>0.0050816260159917</v>
      </c>
      <c r="F199" s="2" t="n">
        <v>16928</v>
      </c>
      <c r="G199" s="9" t="n">
        <v>0.0240421301118929</v>
      </c>
      <c r="H199" s="2" t="n">
        <v>155</v>
      </c>
      <c r="I199" s="4" t="n">
        <f aca="false">D199/E199</f>
        <v>-0.469521234668147</v>
      </c>
      <c r="J199" s="5" t="n">
        <f aca="false">D199*162</f>
        <v>-0.386520874026332</v>
      </c>
    </row>
    <row r="200" customFormat="false" ht="15" hidden="false" customHeight="false" outlineLevel="0" collapsed="false">
      <c r="A200" s="2" t="s">
        <v>106</v>
      </c>
      <c r="B200" s="2" t="s">
        <v>228</v>
      </c>
      <c r="C200" s="2" t="s">
        <v>425</v>
      </c>
      <c r="D200" s="3" t="n">
        <v>-0.001407410049686</v>
      </c>
      <c r="E200" s="3" t="n">
        <v>0.0054549567174041</v>
      </c>
      <c r="F200" s="2" t="n">
        <v>13056</v>
      </c>
      <c r="G200" s="9" t="n">
        <v>-0.0059622494854152</v>
      </c>
      <c r="H200" s="2" t="n">
        <v>193</v>
      </c>
      <c r="I200" s="4" t="n">
        <f aca="false">D200/E200</f>
        <v>-0.258005722611078</v>
      </c>
      <c r="J200" s="5" t="n">
        <f aca="false">D200*162</f>
        <v>-0.228000428049132</v>
      </c>
    </row>
    <row r="201" customFormat="false" ht="15" hidden="false" customHeight="false" outlineLevel="0" collapsed="false">
      <c r="A201" s="2" t="s">
        <v>106</v>
      </c>
      <c r="B201" s="2" t="s">
        <v>228</v>
      </c>
      <c r="C201" s="2" t="s">
        <v>426</v>
      </c>
      <c r="D201" s="3" t="n">
        <v>-0.0067788886095652</v>
      </c>
      <c r="E201" s="3" t="n">
        <v>0.0051879455579789</v>
      </c>
      <c r="F201" s="2" t="n">
        <v>18720</v>
      </c>
      <c r="G201" s="9" t="n">
        <v>0.0245385264066785</v>
      </c>
      <c r="H201" s="2" t="n">
        <v>30</v>
      </c>
      <c r="I201" s="4" t="n">
        <f aca="false">D201/E201</f>
        <v>-1.30666147780589</v>
      </c>
      <c r="J201" s="5" t="n">
        <f aca="false">D201*162</f>
        <v>-1.09817995474956</v>
      </c>
    </row>
    <row r="202" customFormat="false" ht="15" hidden="false" customHeight="false" outlineLevel="0" collapsed="false">
      <c r="A202" s="2" t="s">
        <v>106</v>
      </c>
      <c r="B202" s="2" t="s">
        <v>228</v>
      </c>
      <c r="C202" s="2" t="s">
        <v>427</v>
      </c>
      <c r="D202" s="3" t="n">
        <v>0.0008337989872742</v>
      </c>
      <c r="E202" s="3" t="n">
        <v>0.0054413037680005</v>
      </c>
      <c r="F202" s="2" t="n">
        <v>10080</v>
      </c>
      <c r="G202" s="9" t="n">
        <v>0.0088614199278583</v>
      </c>
      <c r="H202" s="2" t="n">
        <v>293</v>
      </c>
      <c r="I202" s="4" t="n">
        <f aca="false">D202/E202</f>
        <v>0.153235147829395</v>
      </c>
      <c r="J202" s="5" t="n">
        <f aca="false">D202*162</f>
        <v>0.13507543593842</v>
      </c>
    </row>
    <row r="203" customFormat="false" ht="15" hidden="false" customHeight="false" outlineLevel="0" collapsed="false">
      <c r="A203" s="2" t="s">
        <v>106</v>
      </c>
      <c r="B203" s="2" t="s">
        <v>228</v>
      </c>
      <c r="C203" s="2" t="s">
        <v>428</v>
      </c>
      <c r="D203" s="3" t="n">
        <v>-0.0047197504791644</v>
      </c>
      <c r="E203" s="3" t="n">
        <v>0.0056898326130305</v>
      </c>
      <c r="F203" s="2" t="n">
        <v>14034</v>
      </c>
      <c r="G203" s="9" t="n">
        <v>0.0231750409952355</v>
      </c>
      <c r="H203" s="2" t="n">
        <v>77</v>
      </c>
      <c r="I203" s="4" t="n">
        <f aca="false">D203/E203</f>
        <v>-0.829506032981624</v>
      </c>
      <c r="J203" s="5" t="n">
        <f aca="false">D203*162</f>
        <v>-0.764599577624633</v>
      </c>
    </row>
    <row r="204" customFormat="false" ht="15" hidden="false" customHeight="false" outlineLevel="0" collapsed="false">
      <c r="A204" s="2" t="s">
        <v>106</v>
      </c>
      <c r="B204" s="2" t="s">
        <v>228</v>
      </c>
      <c r="C204" s="2" t="s">
        <v>429</v>
      </c>
      <c r="D204" s="3" t="n">
        <v>-0.0036181682991725</v>
      </c>
      <c r="E204" s="3" t="n">
        <v>0.0056110610519851</v>
      </c>
      <c r="F204" s="2" t="n">
        <v>11070</v>
      </c>
      <c r="G204" s="9" t="n">
        <v>0.0265768634641544</v>
      </c>
      <c r="H204" s="2" t="n">
        <v>110</v>
      </c>
      <c r="I204" s="4" t="n">
        <f aca="false">D204/E204</f>
        <v>-0.644827825905129</v>
      </c>
      <c r="J204" s="5" t="n">
        <f aca="false">D204*162</f>
        <v>-0.586143264465945</v>
      </c>
    </row>
    <row r="205" customFormat="false" ht="15" hidden="false" customHeight="false" outlineLevel="0" collapsed="false">
      <c r="A205" s="2" t="s">
        <v>106</v>
      </c>
      <c r="B205" s="2" t="s">
        <v>228</v>
      </c>
      <c r="C205" s="2" t="s">
        <v>430</v>
      </c>
      <c r="D205" s="3" t="n">
        <v>-0.0093031123152662</v>
      </c>
      <c r="E205" s="3" t="n">
        <v>0.0055865409185642</v>
      </c>
      <c r="F205" s="2" t="n">
        <v>15319</v>
      </c>
      <c r="G205" s="9" t="n">
        <v>0.0154182870566568</v>
      </c>
      <c r="H205" s="2" t="n">
        <v>6</v>
      </c>
      <c r="I205" s="4" t="n">
        <f aca="false">D205/E205</f>
        <v>-1.66527238426765</v>
      </c>
      <c r="J205" s="5" t="n">
        <f aca="false">D205*162</f>
        <v>-1.50710419507312</v>
      </c>
    </row>
    <row r="206" customFormat="false" ht="15" hidden="false" customHeight="false" outlineLevel="0" collapsed="false">
      <c r="A206" s="2" t="s">
        <v>106</v>
      </c>
      <c r="B206" s="2" t="s">
        <v>228</v>
      </c>
      <c r="C206" s="2" t="s">
        <v>431</v>
      </c>
      <c r="D206" s="3" t="n">
        <v>0.0009529742249204</v>
      </c>
      <c r="E206" s="3" t="n">
        <v>0.0052445462593735</v>
      </c>
      <c r="F206" s="2" t="n">
        <v>8741</v>
      </c>
      <c r="G206" s="9" t="n">
        <v>-0.0486847977686595</v>
      </c>
      <c r="H206" s="2" t="n">
        <v>298</v>
      </c>
      <c r="I206" s="4" t="n">
        <f aca="false">D206/E206</f>
        <v>0.18170765930745</v>
      </c>
      <c r="J206" s="5" t="n">
        <f aca="false">D206*162</f>
        <v>0.154381824437105</v>
      </c>
    </row>
    <row r="207" customFormat="false" ht="15" hidden="false" customHeight="false" outlineLevel="0" collapsed="false">
      <c r="A207" s="2" t="s">
        <v>106</v>
      </c>
      <c r="B207" s="2" t="s">
        <v>228</v>
      </c>
      <c r="C207" s="2" t="s">
        <v>432</v>
      </c>
      <c r="D207" s="3" t="n">
        <v>-0.0045765022830517</v>
      </c>
      <c r="E207" s="3" t="n">
        <v>0.0053531079716139</v>
      </c>
      <c r="F207" s="2" t="n">
        <v>12262</v>
      </c>
      <c r="G207" s="9" t="n">
        <v>-0.0188031731040219</v>
      </c>
      <c r="H207" s="2" t="n">
        <v>82</v>
      </c>
      <c r="I207" s="4" t="n">
        <f aca="false">D207/E207</f>
        <v>-0.854924336912251</v>
      </c>
      <c r="J207" s="5" t="n">
        <f aca="false">D207*162</f>
        <v>-0.741393369854375</v>
      </c>
    </row>
    <row r="208" customFormat="false" ht="15" hidden="false" customHeight="false" outlineLevel="0" collapsed="false">
      <c r="A208" s="2" t="s">
        <v>106</v>
      </c>
      <c r="B208" s="2" t="s">
        <v>228</v>
      </c>
      <c r="C208" s="2" t="s">
        <v>433</v>
      </c>
      <c r="D208" s="3" t="n">
        <v>-0.0035194268400032</v>
      </c>
      <c r="E208" s="3" t="n">
        <v>0.0053928158418751</v>
      </c>
      <c r="F208" s="2" t="n">
        <v>9679</v>
      </c>
      <c r="G208" s="9" t="n">
        <v>0.0004818081917809</v>
      </c>
      <c r="H208" s="2" t="n">
        <v>115</v>
      </c>
      <c r="I208" s="4" t="n">
        <f aca="false">D208/E208</f>
        <v>-0.65261394848215</v>
      </c>
      <c r="J208" s="5" t="n">
        <f aca="false">D208*162</f>
        <v>-0.570147148080518</v>
      </c>
    </row>
    <row r="209" customFormat="false" ht="15" hidden="false" customHeight="false" outlineLevel="0" collapsed="false">
      <c r="A209" s="2" t="s">
        <v>106</v>
      </c>
      <c r="B209" s="2" t="s">
        <v>228</v>
      </c>
      <c r="C209" s="2" t="s">
        <v>434</v>
      </c>
      <c r="D209" s="3" t="n">
        <v>-0.0090523285064259</v>
      </c>
      <c r="E209" s="3" t="n">
        <v>0.0052281601693786</v>
      </c>
      <c r="F209" s="2" t="n">
        <v>14332</v>
      </c>
      <c r="G209" s="9" t="n">
        <v>0.0032036713511144</v>
      </c>
      <c r="H209" s="2" t="n">
        <v>9</v>
      </c>
      <c r="I209" s="4" t="n">
        <f aca="false">D209/E209</f>
        <v>-1.73145584931493</v>
      </c>
      <c r="J209" s="5" t="n">
        <f aca="false">D209*162</f>
        <v>-1.466477218041</v>
      </c>
    </row>
    <row r="210" customFormat="false" ht="15" hidden="false" customHeight="false" outlineLevel="0" collapsed="false">
      <c r="A210" s="2" t="s">
        <v>106</v>
      </c>
      <c r="B210" s="2" t="s">
        <v>228</v>
      </c>
      <c r="C210" s="2" t="s">
        <v>435</v>
      </c>
      <c r="D210" s="3" t="n">
        <v>0.0041205128329929</v>
      </c>
      <c r="E210" s="3" t="n">
        <v>0.0053207595872473</v>
      </c>
      <c r="F210" s="2" t="n">
        <v>8874</v>
      </c>
      <c r="G210" s="9" t="n">
        <v>-0.0041030851038686</v>
      </c>
      <c r="H210" s="2" t="n">
        <v>420</v>
      </c>
      <c r="I210" s="4" t="n">
        <f aca="false">D210/E210</f>
        <v>0.774421915786023</v>
      </c>
      <c r="J210" s="5" t="n">
        <f aca="false">D210*162</f>
        <v>0.66752307894485</v>
      </c>
    </row>
    <row r="211" customFormat="false" ht="15" hidden="false" customHeight="false" outlineLevel="0" collapsed="false">
      <c r="A211" s="2" t="s">
        <v>106</v>
      </c>
      <c r="B211" s="2" t="s">
        <v>228</v>
      </c>
      <c r="C211" s="2" t="s">
        <v>436</v>
      </c>
      <c r="D211" s="3" t="n">
        <v>-0.0011701055553071</v>
      </c>
      <c r="E211" s="3" t="n">
        <v>0.0054711883115257</v>
      </c>
      <c r="F211" s="2" t="n">
        <v>12745</v>
      </c>
      <c r="G211" s="9" t="n">
        <v>0.0580650992069964</v>
      </c>
      <c r="H211" s="2" t="n">
        <v>206</v>
      </c>
      <c r="I211" s="4" t="n">
        <f aca="false">D211/E211</f>
        <v>-0.213866803458791</v>
      </c>
      <c r="J211" s="5" t="n">
        <f aca="false">D211*162</f>
        <v>-0.18955709995975</v>
      </c>
    </row>
    <row r="212" customFormat="false" ht="15" hidden="false" customHeight="false" outlineLevel="0" collapsed="false">
      <c r="A212" s="2" t="s">
        <v>106</v>
      </c>
      <c r="B212" s="2" t="s">
        <v>228</v>
      </c>
      <c r="C212" s="2" t="s">
        <v>437</v>
      </c>
      <c r="D212" s="3" t="n">
        <v>-0.0001736031863743</v>
      </c>
      <c r="E212" s="3" t="n">
        <v>0.0055242708935482</v>
      </c>
      <c r="F212" s="2" t="n">
        <v>9786</v>
      </c>
      <c r="G212" s="9" t="n">
        <v>0.0451459865444977</v>
      </c>
      <c r="H212" s="2" t="n">
        <v>251</v>
      </c>
      <c r="I212" s="4" t="n">
        <f aca="false">D212/E212</f>
        <v>-0.0314255382691409</v>
      </c>
      <c r="J212" s="5" t="n">
        <f aca="false">D212*162</f>
        <v>-0.0281237161926366</v>
      </c>
    </row>
    <row r="213" customFormat="false" ht="15" hidden="false" customHeight="false" outlineLevel="0" collapsed="false">
      <c r="A213" s="2" t="s">
        <v>106</v>
      </c>
      <c r="B213" s="2" t="s">
        <v>228</v>
      </c>
      <c r="C213" s="2" t="s">
        <v>438</v>
      </c>
      <c r="D213" s="3" t="n">
        <v>-0.0055180980125855</v>
      </c>
      <c r="E213" s="3" t="n">
        <v>0.0054051431700878</v>
      </c>
      <c r="F213" s="2" t="n">
        <v>14134</v>
      </c>
      <c r="G213" s="9" t="n">
        <v>0.0172117784056073</v>
      </c>
      <c r="H213" s="2" t="n">
        <v>56</v>
      </c>
      <c r="I213" s="4" t="n">
        <f aca="false">D213/E213</f>
        <v>-1.02089765968139</v>
      </c>
      <c r="J213" s="5" t="n">
        <f aca="false">D213*162</f>
        <v>-0.893931878038851</v>
      </c>
    </row>
    <row r="214" customFormat="false" ht="15" hidden="false" customHeight="false" outlineLevel="0" collapsed="false">
      <c r="A214" s="2" t="s">
        <v>106</v>
      </c>
      <c r="B214" s="2" t="s">
        <v>228</v>
      </c>
      <c r="C214" s="2" t="s">
        <v>439</v>
      </c>
      <c r="D214" s="3" t="n">
        <v>0.0043208449271413</v>
      </c>
      <c r="E214" s="3" t="n">
        <v>0.0053319126530772</v>
      </c>
      <c r="F214" s="2" t="n">
        <v>7587</v>
      </c>
      <c r="G214" s="9" t="n">
        <v>0.0122632567379456</v>
      </c>
      <c r="H214" s="2" t="n">
        <v>424</v>
      </c>
      <c r="I214" s="4" t="n">
        <f aca="false">D214/E214</f>
        <v>0.810374289355175</v>
      </c>
      <c r="J214" s="5" t="n">
        <f aca="false">D214*162</f>
        <v>0.699976878196891</v>
      </c>
    </row>
    <row r="215" customFormat="false" ht="15" hidden="false" customHeight="false" outlineLevel="0" collapsed="false">
      <c r="A215" s="2" t="s">
        <v>106</v>
      </c>
      <c r="B215" s="2" t="s">
        <v>228</v>
      </c>
      <c r="C215" s="2" t="s">
        <v>440</v>
      </c>
      <c r="D215" s="3" t="n">
        <v>-0.0010661886410694</v>
      </c>
      <c r="E215" s="3" t="n">
        <v>0.0053545659723871</v>
      </c>
      <c r="F215" s="2" t="n">
        <v>11088</v>
      </c>
      <c r="G215" s="9" t="n">
        <v>0.0266500052486703</v>
      </c>
      <c r="H215" s="2" t="n">
        <v>210</v>
      </c>
      <c r="I215" s="4" t="n">
        <f aca="false">D215/E215</f>
        <v>-0.199117658941475</v>
      </c>
      <c r="J215" s="5" t="n">
        <f aca="false">D215*162</f>
        <v>-0.172722559853243</v>
      </c>
    </row>
    <row r="216" customFormat="false" ht="15" hidden="false" customHeight="false" outlineLevel="0" collapsed="false">
      <c r="A216" s="2" t="s">
        <v>106</v>
      </c>
      <c r="B216" s="2" t="s">
        <v>228</v>
      </c>
      <c r="C216" s="2" t="s">
        <v>441</v>
      </c>
      <c r="D216" s="3" t="n">
        <v>-6.67397057017217E-005</v>
      </c>
      <c r="E216" s="3" t="n">
        <v>0.005517663655322</v>
      </c>
      <c r="F216" s="2" t="n">
        <v>8557</v>
      </c>
      <c r="G216" s="9" t="n">
        <v>0.0424086693810092</v>
      </c>
      <c r="H216" s="2" t="n">
        <v>255</v>
      </c>
      <c r="I216" s="4" t="n">
        <f aca="false">D216/E216</f>
        <v>-0.012095645887612</v>
      </c>
      <c r="J216" s="5" t="n">
        <f aca="false">D216*162</f>
        <v>-0.0108118323236789</v>
      </c>
    </row>
    <row r="217" customFormat="false" ht="15" hidden="false" customHeight="false" outlineLevel="0" collapsed="false">
      <c r="A217" s="2" t="s">
        <v>106</v>
      </c>
      <c r="B217" s="2" t="s">
        <v>228</v>
      </c>
      <c r="C217" s="2" t="s">
        <v>442</v>
      </c>
      <c r="D217" s="3" t="n">
        <v>-0.0053893952686943</v>
      </c>
      <c r="E217" s="3" t="n">
        <v>0.0052672198625507</v>
      </c>
      <c r="F217" s="2" t="n">
        <v>13038</v>
      </c>
      <c r="G217" s="9" t="n">
        <v>0.0208541324136318</v>
      </c>
      <c r="H217" s="2" t="n">
        <v>61</v>
      </c>
      <c r="I217" s="4" t="n">
        <f aca="false">D217/E217</f>
        <v>-1.02319542554361</v>
      </c>
      <c r="J217" s="5" t="n">
        <f aca="false">D217*162</f>
        <v>-0.873082033528477</v>
      </c>
    </row>
    <row r="218" customFormat="false" ht="15" hidden="false" customHeight="false" outlineLevel="0" collapsed="false">
      <c r="A218" s="2" t="s">
        <v>106</v>
      </c>
      <c r="B218" s="2" t="s">
        <v>228</v>
      </c>
      <c r="C218" s="2" t="s">
        <v>443</v>
      </c>
      <c r="D218" s="3" t="n">
        <v>0.0021533530882306</v>
      </c>
      <c r="E218" s="3" t="n">
        <v>0.0054644344912367</v>
      </c>
      <c r="F218" s="2" t="n">
        <v>6510</v>
      </c>
      <c r="G218" s="9" t="n">
        <v>0.0166387263976358</v>
      </c>
      <c r="H218" s="2" t="n">
        <v>348</v>
      </c>
      <c r="I218" s="4" t="n">
        <f aca="false">D218/E218</f>
        <v>0.394066960027415</v>
      </c>
      <c r="J218" s="5" t="n">
        <f aca="false">D218*162</f>
        <v>0.348843200293357</v>
      </c>
    </row>
    <row r="219" customFormat="false" ht="15" hidden="false" customHeight="false" outlineLevel="0" collapsed="false">
      <c r="A219" s="2" t="s">
        <v>106</v>
      </c>
      <c r="B219" s="2" t="s">
        <v>228</v>
      </c>
      <c r="C219" s="2" t="s">
        <v>444</v>
      </c>
      <c r="D219" s="3" t="n">
        <v>-0.0032958307517057</v>
      </c>
      <c r="E219" s="3" t="n">
        <v>0.0057314502213878</v>
      </c>
      <c r="F219" s="2" t="n">
        <v>9207</v>
      </c>
      <c r="G219" s="9" t="n">
        <v>-0.0268267023627127</v>
      </c>
      <c r="H219" s="2" t="n">
        <v>123</v>
      </c>
      <c r="I219" s="4" t="n">
        <f aca="false">D219/E219</f>
        <v>-0.575043073637243</v>
      </c>
      <c r="J219" s="5" t="n">
        <f aca="false">D219*162</f>
        <v>-0.533924581776323</v>
      </c>
    </row>
    <row r="220" customFormat="false" ht="15" hidden="false" customHeight="false" outlineLevel="0" collapsed="false">
      <c r="A220" s="2" t="s">
        <v>106</v>
      </c>
      <c r="B220" s="2" t="s">
        <v>228</v>
      </c>
      <c r="C220" s="2" t="s">
        <v>445</v>
      </c>
      <c r="D220" s="3" t="n">
        <v>-0.0022168861880886</v>
      </c>
      <c r="E220" s="3" t="n">
        <v>0.0054486051635437</v>
      </c>
      <c r="F220" s="2" t="n">
        <v>7472</v>
      </c>
      <c r="G220" s="9" t="n">
        <v>0.032932834546758</v>
      </c>
      <c r="H220" s="2" t="n">
        <v>162</v>
      </c>
      <c r="I220" s="4" t="n">
        <f aca="false">D220/E220</f>
        <v>-0.406872240059099</v>
      </c>
      <c r="J220" s="5" t="n">
        <f aca="false">D220*162</f>
        <v>-0.359135562470353</v>
      </c>
    </row>
    <row r="221" customFormat="false" ht="15" hidden="false" customHeight="false" outlineLevel="0" collapsed="false">
      <c r="A221" s="2" t="s">
        <v>106</v>
      </c>
      <c r="B221" s="2" t="s">
        <v>228</v>
      </c>
      <c r="C221" s="2" t="s">
        <v>446</v>
      </c>
      <c r="D221" s="3" t="n">
        <v>-0.0076812068873328</v>
      </c>
      <c r="E221" s="3" t="n">
        <v>0.0054368162632954</v>
      </c>
      <c r="F221" s="2" t="n">
        <v>11061</v>
      </c>
      <c r="G221" s="9" t="n">
        <v>0.0281345852630265</v>
      </c>
      <c r="H221" s="2" t="n">
        <v>20</v>
      </c>
      <c r="I221" s="4" t="n">
        <f aca="false">D221/E221</f>
        <v>-1.41281340316566</v>
      </c>
      <c r="J221" s="5" t="n">
        <f aca="false">D221*162</f>
        <v>-1.24435551574791</v>
      </c>
    </row>
    <row r="222" customFormat="false" ht="15" hidden="false" customHeight="false" outlineLevel="0" collapsed="false">
      <c r="A222" s="2" t="s">
        <v>106</v>
      </c>
      <c r="B222" s="2" t="s">
        <v>228</v>
      </c>
      <c r="C222" s="2" t="s">
        <v>447</v>
      </c>
      <c r="D222" s="3" t="n">
        <v>0.0022701437537824</v>
      </c>
      <c r="E222" s="3" t="n">
        <v>0.005145111560025</v>
      </c>
      <c r="F222" s="2" t="n">
        <v>5618</v>
      </c>
      <c r="G222" s="9" t="n">
        <v>-0.0217240556625549</v>
      </c>
      <c r="H222" s="2" t="n">
        <v>354</v>
      </c>
      <c r="I222" s="4" t="n">
        <f aca="false">D222/E222</f>
        <v>0.441223426799976</v>
      </c>
      <c r="J222" s="5" t="n">
        <f aca="false">D222*162</f>
        <v>0.367763288112749</v>
      </c>
    </row>
    <row r="223" customFormat="false" ht="15" hidden="false" customHeight="false" outlineLevel="0" collapsed="false">
      <c r="A223" s="2" t="s">
        <v>106</v>
      </c>
      <c r="B223" s="2" t="s">
        <v>228</v>
      </c>
      <c r="C223" s="2" t="s">
        <v>448</v>
      </c>
      <c r="D223" s="3" t="n">
        <v>-0.0031393632739997</v>
      </c>
      <c r="E223" s="3" t="n">
        <v>0.0052717602154948</v>
      </c>
      <c r="F223" s="2" t="n">
        <v>8702</v>
      </c>
      <c r="G223" s="9" t="n">
        <v>0.0211063964766279</v>
      </c>
      <c r="H223" s="2" t="n">
        <v>128</v>
      </c>
      <c r="I223" s="4" t="n">
        <f aca="false">D223/E223</f>
        <v>-0.595505703156312</v>
      </c>
      <c r="J223" s="5" t="n">
        <f aca="false">D223*162</f>
        <v>-0.508576850387951</v>
      </c>
    </row>
    <row r="224" customFormat="false" ht="15" hidden="false" customHeight="false" outlineLevel="0" collapsed="false">
      <c r="A224" s="2" t="s">
        <v>106</v>
      </c>
      <c r="B224" s="2" t="s">
        <v>228</v>
      </c>
      <c r="C224" s="2" t="s">
        <v>449</v>
      </c>
      <c r="D224" s="3" t="n">
        <v>-0.0020993892584451</v>
      </c>
      <c r="E224" s="3" t="n">
        <v>0.0051011966075447</v>
      </c>
      <c r="F224" s="2" t="n">
        <v>6757</v>
      </c>
      <c r="G224" s="9" t="n">
        <v>-0.0041893560486824</v>
      </c>
      <c r="H224" s="2" t="n">
        <v>166</v>
      </c>
      <c r="I224" s="4" t="n">
        <f aca="false">D224/E224</f>
        <v>-0.411548391477421</v>
      </c>
      <c r="J224" s="5" t="n">
        <f aca="false">D224*162</f>
        <v>-0.340101059868106</v>
      </c>
    </row>
    <row r="225" customFormat="false" ht="15" hidden="false" customHeight="false" outlineLevel="0" collapsed="false">
      <c r="A225" s="2" t="s">
        <v>106</v>
      </c>
      <c r="B225" s="2" t="s">
        <v>228</v>
      </c>
      <c r="C225" s="2" t="s">
        <v>450</v>
      </c>
      <c r="D225" s="3" t="n">
        <v>-0.0074052651092373</v>
      </c>
      <c r="E225" s="3" t="n">
        <v>0.004955925998125</v>
      </c>
      <c r="F225" s="2" t="n">
        <v>10063</v>
      </c>
      <c r="G225" s="9" t="n">
        <v>-0.0061561306454539</v>
      </c>
      <c r="H225" s="2" t="n">
        <v>23</v>
      </c>
      <c r="I225" s="4" t="n">
        <f aca="false">D225/E225</f>
        <v>-1.49422431086319</v>
      </c>
      <c r="J225" s="5" t="n">
        <f aca="false">D225*162</f>
        <v>-1.19965294769644</v>
      </c>
    </row>
    <row r="226" customFormat="false" ht="15" hidden="false" customHeight="false" outlineLevel="0" collapsed="false">
      <c r="A226" s="2" t="s">
        <v>106</v>
      </c>
      <c r="B226" s="2" t="s">
        <v>228</v>
      </c>
      <c r="C226" s="2" t="s">
        <v>451</v>
      </c>
      <c r="D226" s="3" t="n">
        <v>0.0054130506281183</v>
      </c>
      <c r="E226" s="3" t="n">
        <v>0.0050923408118263</v>
      </c>
      <c r="F226" s="2" t="n">
        <v>7150</v>
      </c>
      <c r="G226" s="9" t="n">
        <v>-0.0528812092408236</v>
      </c>
      <c r="H226" s="2" t="n">
        <v>453</v>
      </c>
      <c r="I226" s="4" t="n">
        <f aca="false">D226/E226</f>
        <v>1.06297885945638</v>
      </c>
      <c r="J226" s="5" t="n">
        <f aca="false">D226*162</f>
        <v>0.876914201755165</v>
      </c>
    </row>
    <row r="227" customFormat="false" ht="15" hidden="false" customHeight="false" outlineLevel="0" collapsed="false">
      <c r="A227" s="2" t="s">
        <v>106</v>
      </c>
      <c r="B227" s="2" t="s">
        <v>228</v>
      </c>
      <c r="C227" s="2" t="s">
        <v>452</v>
      </c>
      <c r="D227" s="3" t="n">
        <v>0.0001763327209571</v>
      </c>
      <c r="E227" s="3" t="n">
        <v>0.0053102041374336</v>
      </c>
      <c r="F227" s="2" t="n">
        <v>10294</v>
      </c>
      <c r="G227" s="9" t="n">
        <v>0.0388024689438761</v>
      </c>
      <c r="H227" s="2" t="n">
        <v>263</v>
      </c>
      <c r="I227" s="4" t="n">
        <f aca="false">D227/E227</f>
        <v>0.0332063921449018</v>
      </c>
      <c r="J227" s="5" t="n">
        <f aca="false">D227*162</f>
        <v>0.0285659007950502</v>
      </c>
    </row>
    <row r="228" customFormat="false" ht="15" hidden="false" customHeight="false" outlineLevel="0" collapsed="false">
      <c r="A228" s="2" t="s">
        <v>106</v>
      </c>
      <c r="B228" s="2" t="s">
        <v>228</v>
      </c>
      <c r="C228" s="2" t="s">
        <v>453</v>
      </c>
      <c r="D228" s="3" t="n">
        <v>0.0011817386512017</v>
      </c>
      <c r="E228" s="3" t="n">
        <v>0.0054380840377414</v>
      </c>
      <c r="F228" s="2" t="n">
        <v>7595</v>
      </c>
      <c r="G228" s="9" t="n">
        <v>0.0181521751015678</v>
      </c>
      <c r="H228" s="2" t="n">
        <v>309</v>
      </c>
      <c r="I228" s="4" t="n">
        <f aca="false">D228/E228</f>
        <v>0.217307905321101</v>
      </c>
      <c r="J228" s="5" t="n">
        <f aca="false">D228*162</f>
        <v>0.191441661494675</v>
      </c>
    </row>
    <row r="229" customFormat="false" ht="15" hidden="false" customHeight="false" outlineLevel="0" collapsed="false">
      <c r="A229" s="2" t="s">
        <v>106</v>
      </c>
      <c r="B229" s="2" t="s">
        <v>228</v>
      </c>
      <c r="C229" s="2" t="s">
        <v>454</v>
      </c>
      <c r="D229" s="3" t="n">
        <v>-0.00430998645047</v>
      </c>
      <c r="E229" s="3" t="n">
        <v>0.0053893716156465</v>
      </c>
      <c r="F229" s="2" t="n">
        <v>11153</v>
      </c>
      <c r="G229" s="9" t="n">
        <v>-0.0033074987933567</v>
      </c>
      <c r="H229" s="2" t="n">
        <v>90</v>
      </c>
      <c r="I229" s="4" t="n">
        <f aca="false">D229/E229</f>
        <v>-0.799719662670354</v>
      </c>
      <c r="J229" s="5" t="n">
        <f aca="false">D229*162</f>
        <v>-0.69821780497614</v>
      </c>
    </row>
    <row r="230" customFormat="false" ht="15" hidden="false" customHeight="false" outlineLevel="0" collapsed="false">
      <c r="A230" s="2" t="s">
        <v>106</v>
      </c>
      <c r="B230" s="2" t="s">
        <v>228</v>
      </c>
      <c r="C230" s="2" t="s">
        <v>455</v>
      </c>
      <c r="D230" s="3" t="n">
        <v>0.0056670859410942</v>
      </c>
      <c r="E230" s="3" t="n">
        <v>0.0052560827063151</v>
      </c>
      <c r="F230" s="2" t="n">
        <v>5985</v>
      </c>
      <c r="G230" s="9" t="n">
        <v>-0.0597769049179781</v>
      </c>
      <c r="H230" s="2" t="n">
        <v>461</v>
      </c>
      <c r="I230" s="4" t="n">
        <f aca="false">D230/E230</f>
        <v>1.07819573202021</v>
      </c>
      <c r="J230" s="5" t="n">
        <f aca="false">D230*162</f>
        <v>0.91806792245726</v>
      </c>
    </row>
    <row r="231" customFormat="false" ht="15" hidden="false" customHeight="false" outlineLevel="0" collapsed="false">
      <c r="A231" s="2" t="s">
        <v>106</v>
      </c>
      <c r="B231" s="2" t="s">
        <v>228</v>
      </c>
      <c r="C231" s="2" t="s">
        <v>456</v>
      </c>
      <c r="D231" s="3" t="n">
        <v>0.0002884034416592</v>
      </c>
      <c r="E231" s="3" t="n">
        <v>0.0053531378165249</v>
      </c>
      <c r="F231" s="2" t="n">
        <v>8776</v>
      </c>
      <c r="G231" s="9" t="n">
        <v>-0.0111098935029457</v>
      </c>
      <c r="H231" s="2" t="n">
        <v>268</v>
      </c>
      <c r="I231" s="4" t="n">
        <f aca="false">D231/E231</f>
        <v>0.0538755869069747</v>
      </c>
      <c r="J231" s="5" t="n">
        <f aca="false">D231*162</f>
        <v>0.0467213575487904</v>
      </c>
    </row>
    <row r="232" customFormat="false" ht="15" hidden="false" customHeight="false" outlineLevel="0" collapsed="false">
      <c r="A232" s="2" t="s">
        <v>106</v>
      </c>
      <c r="B232" s="2" t="s">
        <v>228</v>
      </c>
      <c r="C232" s="2" t="s">
        <v>457</v>
      </c>
      <c r="D232" s="3" t="n">
        <v>0.0013160806512746</v>
      </c>
      <c r="E232" s="3" t="n">
        <v>0.0055927055008042</v>
      </c>
      <c r="F232" s="2" t="n">
        <v>6456</v>
      </c>
      <c r="G232" s="9" t="n">
        <v>-0.0429048973100739</v>
      </c>
      <c r="H232" s="2" t="n">
        <v>315</v>
      </c>
      <c r="I232" s="4" t="n">
        <f aca="false">D232/E232</f>
        <v>0.235320928499696</v>
      </c>
      <c r="J232" s="5" t="n">
        <f aca="false">D232*162</f>
        <v>0.213205065506485</v>
      </c>
    </row>
    <row r="233" customFormat="false" ht="15" hidden="false" customHeight="false" outlineLevel="0" collapsed="false">
      <c r="A233" s="2" t="s">
        <v>106</v>
      </c>
      <c r="B233" s="2" t="s">
        <v>228</v>
      </c>
      <c r="C233" s="2" t="s">
        <v>458</v>
      </c>
      <c r="D233" s="3" t="n">
        <v>-0.0042018929250987</v>
      </c>
      <c r="E233" s="3" t="n">
        <v>0.0054123119176829</v>
      </c>
      <c r="F233" s="2" t="n">
        <v>10022</v>
      </c>
      <c r="G233" s="9" t="n">
        <v>0.0028129772122301</v>
      </c>
      <c r="H233" s="2" t="n">
        <v>92</v>
      </c>
      <c r="I233" s="4" t="n">
        <f aca="false">D233/E233</f>
        <v>-0.776358234522744</v>
      </c>
      <c r="J233" s="5" t="n">
        <f aca="false">D233*162</f>
        <v>-0.68070665386599</v>
      </c>
    </row>
    <row r="234" customFormat="false" ht="15" hidden="false" customHeight="false" outlineLevel="0" collapsed="false">
      <c r="A234" s="2" t="s">
        <v>106</v>
      </c>
      <c r="B234" s="2" t="s">
        <v>228</v>
      </c>
      <c r="C234" s="2" t="s">
        <v>459</v>
      </c>
      <c r="D234" s="3" t="n">
        <v>0.0034931496912232</v>
      </c>
      <c r="E234" s="3" t="n">
        <v>0.0054486415401416</v>
      </c>
      <c r="F234" s="2" t="n">
        <v>5147</v>
      </c>
      <c r="G234" s="9" t="n">
        <v>-0.06325288011784</v>
      </c>
      <c r="H234" s="2" t="n">
        <v>397</v>
      </c>
      <c r="I234" s="4" t="n">
        <f aca="false">D234/E234</f>
        <v>0.641104698389173</v>
      </c>
      <c r="J234" s="5" t="n">
        <f aca="false">D234*162</f>
        <v>0.565890249978158</v>
      </c>
    </row>
    <row r="235" customFormat="false" ht="15" hidden="false" customHeight="false" outlineLevel="0" collapsed="false">
      <c r="A235" s="2" t="s">
        <v>106</v>
      </c>
      <c r="B235" s="2" t="s">
        <v>228</v>
      </c>
      <c r="C235" s="2" t="s">
        <v>460</v>
      </c>
      <c r="D235" s="3" t="n">
        <v>-0.001944035977305</v>
      </c>
      <c r="E235" s="3" t="n">
        <v>0.0057946149609014</v>
      </c>
      <c r="F235" s="2" t="n">
        <v>6976</v>
      </c>
      <c r="G235" s="9" t="n">
        <v>-0.0258417860103295</v>
      </c>
      <c r="H235" s="2" t="n">
        <v>173</v>
      </c>
      <c r="I235" s="4" t="n">
        <f aca="false">D235/E235</f>
        <v>-0.335490104247166</v>
      </c>
      <c r="J235" s="5" t="n">
        <f aca="false">D235*162</f>
        <v>-0.31493382832341</v>
      </c>
    </row>
    <row r="236" customFormat="false" ht="15" hidden="false" customHeight="false" outlineLevel="0" collapsed="false">
      <c r="A236" s="2" t="s">
        <v>106</v>
      </c>
      <c r="B236" s="2" t="s">
        <v>228</v>
      </c>
      <c r="C236" s="2" t="s">
        <v>461</v>
      </c>
      <c r="D236" s="3" t="n">
        <v>-0.0008903660436071</v>
      </c>
      <c r="E236" s="3" t="n">
        <v>0.0055809475826787</v>
      </c>
      <c r="F236" s="2" t="n">
        <v>5598</v>
      </c>
      <c r="G236" s="9" t="n">
        <v>-0.031365754133497</v>
      </c>
      <c r="H236" s="2" t="n">
        <v>218</v>
      </c>
      <c r="I236" s="4" t="n">
        <f aca="false">D236/E236</f>
        <v>-0.159536714942545</v>
      </c>
      <c r="J236" s="5" t="n">
        <f aca="false">D236*162</f>
        <v>-0.14423929906435</v>
      </c>
    </row>
    <row r="237" customFormat="false" ht="15" hidden="false" customHeight="false" outlineLevel="0" collapsed="false">
      <c r="A237" s="2" t="s">
        <v>106</v>
      </c>
      <c r="B237" s="2" t="s">
        <v>228</v>
      </c>
      <c r="C237" s="2" t="s">
        <v>462</v>
      </c>
      <c r="D237" s="3" t="n">
        <v>-0.0065551755613469</v>
      </c>
      <c r="E237" s="3" t="n">
        <v>0.0056511000261606</v>
      </c>
      <c r="F237" s="2" t="n">
        <v>8143</v>
      </c>
      <c r="G237" s="9" t="n">
        <v>0.001551607133219</v>
      </c>
      <c r="H237" s="2" t="n">
        <v>36</v>
      </c>
      <c r="I237" s="4" t="n">
        <f aca="false">D237/E237</f>
        <v>-1.15998222133763</v>
      </c>
      <c r="J237" s="5" t="n">
        <f aca="false">D237*162</f>
        <v>-1.0619384409382</v>
      </c>
    </row>
    <row r="238" customFormat="false" ht="15" hidden="false" customHeight="false" outlineLevel="0" collapsed="false">
      <c r="A238" s="2" t="s">
        <v>106</v>
      </c>
      <c r="B238" s="2" t="s">
        <v>228</v>
      </c>
      <c r="C238" s="2" t="s">
        <v>463</v>
      </c>
      <c r="D238" s="3" t="n">
        <v>0.0036319835708978</v>
      </c>
      <c r="E238" s="3" t="n">
        <v>0.0052918286623912</v>
      </c>
      <c r="F238" s="2" t="n">
        <v>4349</v>
      </c>
      <c r="G238" s="9" t="n">
        <v>-0.0355779554211387</v>
      </c>
      <c r="H238" s="2" t="n">
        <v>404</v>
      </c>
      <c r="I238" s="4" t="n">
        <f aca="false">D238/E238</f>
        <v>0.686338088893571</v>
      </c>
      <c r="J238" s="5" t="n">
        <f aca="false">D238*162</f>
        <v>0.588381338485444</v>
      </c>
    </row>
    <row r="239" customFormat="false" ht="15" hidden="false" customHeight="false" outlineLevel="0" collapsed="false">
      <c r="A239" s="2" t="s">
        <v>106</v>
      </c>
      <c r="B239" s="2" t="s">
        <v>228</v>
      </c>
      <c r="C239" s="2" t="s">
        <v>464</v>
      </c>
      <c r="D239" s="3" t="n">
        <v>-0.0018132701344612</v>
      </c>
      <c r="E239" s="3" t="n">
        <v>0.0054958925891352</v>
      </c>
      <c r="F239" s="2" t="n">
        <v>6629</v>
      </c>
      <c r="G239" s="9" t="n">
        <v>0.0181559929806645</v>
      </c>
      <c r="H239" s="2" t="n">
        <v>178</v>
      </c>
      <c r="I239" s="4" t="n">
        <f aca="false">D239/E239</f>
        <v>-0.329931872767282</v>
      </c>
      <c r="J239" s="5" t="n">
        <f aca="false">D239*162</f>
        <v>-0.293749761782714</v>
      </c>
    </row>
    <row r="240" customFormat="false" ht="15" hidden="false" customHeight="false" outlineLevel="0" collapsed="false">
      <c r="A240" s="2" t="s">
        <v>106</v>
      </c>
      <c r="B240" s="2" t="s">
        <v>228</v>
      </c>
      <c r="C240" s="2" t="s">
        <v>465</v>
      </c>
      <c r="D240" s="3" t="n">
        <v>-0.0007796908968125</v>
      </c>
      <c r="E240" s="3" t="n">
        <v>0.0053947171318481</v>
      </c>
      <c r="F240" s="2" t="n">
        <v>5050</v>
      </c>
      <c r="G240" s="9" t="n">
        <v>-0.0331411409858176</v>
      </c>
      <c r="H240" s="2" t="n">
        <v>222</v>
      </c>
      <c r="I240" s="4" t="n">
        <f aca="false">D240/E240</f>
        <v>-0.144528596728369</v>
      </c>
      <c r="J240" s="5" t="n">
        <f aca="false">D240*162</f>
        <v>-0.126309925283625</v>
      </c>
    </row>
    <row r="241" customFormat="false" ht="15" hidden="false" customHeight="false" outlineLevel="0" collapsed="false">
      <c r="A241" s="2" t="s">
        <v>106</v>
      </c>
      <c r="B241" s="2" t="s">
        <v>228</v>
      </c>
      <c r="C241" s="2" t="s">
        <v>466</v>
      </c>
      <c r="D241" s="3" t="n">
        <v>-0.0063247175042598</v>
      </c>
      <c r="E241" s="3" t="n">
        <v>0.0053222829760946</v>
      </c>
      <c r="F241" s="2" t="n">
        <v>7364</v>
      </c>
      <c r="G241" s="9" t="n">
        <v>0.0007023686754655</v>
      </c>
      <c r="H241" s="2" t="n">
        <v>42</v>
      </c>
      <c r="I241" s="4" t="n">
        <f aca="false">D241/E241</f>
        <v>-1.18834671750219</v>
      </c>
      <c r="J241" s="5" t="n">
        <f aca="false">D241*162</f>
        <v>-1.02460423569009</v>
      </c>
    </row>
    <row r="242" customFormat="false" ht="15" hidden="false" customHeight="false" outlineLevel="0" collapsed="false">
      <c r="A242" s="2" t="s">
        <v>106</v>
      </c>
      <c r="B242" s="2" t="s">
        <v>228</v>
      </c>
      <c r="C242" s="2" t="s">
        <v>467</v>
      </c>
      <c r="D242" s="3" t="n">
        <v>0.0067671650873903</v>
      </c>
      <c r="E242" s="3" t="n">
        <v>0.005274726853274</v>
      </c>
      <c r="F242" s="2" t="n">
        <v>4338</v>
      </c>
      <c r="G242" s="9" t="n">
        <v>0.0286178334795798</v>
      </c>
      <c r="H242" s="2" t="n">
        <v>482</v>
      </c>
      <c r="I242" s="4" t="n">
        <f aca="false">D242/E242</f>
        <v>1.28294133054301</v>
      </c>
      <c r="J242" s="5" t="n">
        <f aca="false">D242*162</f>
        <v>1.09628074415723</v>
      </c>
    </row>
    <row r="243" customFormat="false" ht="15" hidden="false" customHeight="false" outlineLevel="0" collapsed="false">
      <c r="A243" s="2" t="s">
        <v>106</v>
      </c>
      <c r="B243" s="2" t="s">
        <v>228</v>
      </c>
      <c r="C243" s="2" t="s">
        <v>468</v>
      </c>
      <c r="D243" s="3" t="n">
        <v>0.0015158875106738</v>
      </c>
      <c r="E243" s="3" t="n">
        <v>0.0055238062807853</v>
      </c>
      <c r="F243" s="2" t="n">
        <v>6393</v>
      </c>
      <c r="G243" s="9" t="n">
        <v>-0.0316371108781073</v>
      </c>
      <c r="H243" s="2" t="n">
        <v>323</v>
      </c>
      <c r="I243" s="4" t="n">
        <f aca="false">D243/E243</f>
        <v>0.27442807253159</v>
      </c>
      <c r="J243" s="5" t="n">
        <f aca="false">D243*162</f>
        <v>0.245573776729156</v>
      </c>
    </row>
    <row r="244" customFormat="false" ht="15" hidden="false" customHeight="false" outlineLevel="0" collapsed="false">
      <c r="A244" s="2" t="s">
        <v>106</v>
      </c>
      <c r="B244" s="2" t="s">
        <v>228</v>
      </c>
      <c r="C244" s="2" t="s">
        <v>469</v>
      </c>
      <c r="D244" s="3" t="n">
        <v>0.002502763441208</v>
      </c>
      <c r="E244" s="3" t="n">
        <v>0.0054462027813001</v>
      </c>
      <c r="F244" s="2" t="n">
        <v>4986</v>
      </c>
      <c r="G244" s="9" t="n">
        <v>-0.0309138124877856</v>
      </c>
      <c r="H244" s="2" t="n">
        <v>363</v>
      </c>
      <c r="I244" s="4" t="n">
        <f aca="false">D244/E244</f>
        <v>0.459542830428827</v>
      </c>
      <c r="J244" s="5" t="n">
        <f aca="false">D244*162</f>
        <v>0.405447677475696</v>
      </c>
    </row>
    <row r="245" customFormat="false" ht="15" hidden="false" customHeight="false" outlineLevel="0" collapsed="false">
      <c r="A245" s="2" t="s">
        <v>106</v>
      </c>
      <c r="B245" s="2" t="s">
        <v>228</v>
      </c>
      <c r="C245" s="2" t="s">
        <v>156</v>
      </c>
      <c r="D245" s="3" t="n">
        <v>-0.0028950482699318</v>
      </c>
      <c r="E245" s="3" t="n">
        <v>0.0054205069898227</v>
      </c>
      <c r="F245" s="2" t="n">
        <v>7511</v>
      </c>
      <c r="G245" s="9" t="n">
        <v>0.0460445885590691</v>
      </c>
      <c r="H245" s="2" t="n">
        <v>136</v>
      </c>
      <c r="I245" s="4" t="n">
        <f aca="false">D245/E245</f>
        <v>-0.534091787976182</v>
      </c>
      <c r="J245" s="5" t="n">
        <f aca="false">D245*162</f>
        <v>-0.468997819728952</v>
      </c>
    </row>
    <row r="246" customFormat="false" ht="15" hidden="false" customHeight="false" outlineLevel="0" collapsed="false">
      <c r="A246" s="2" t="s">
        <v>106</v>
      </c>
      <c r="B246" s="2" t="s">
        <v>228</v>
      </c>
      <c r="C246" s="2" t="s">
        <v>470</v>
      </c>
      <c r="D246" s="3" t="n">
        <v>0.0070063733092984</v>
      </c>
      <c r="E246" s="3" t="n">
        <v>0.0053222289626509</v>
      </c>
      <c r="F246" s="2" t="n">
        <v>3791</v>
      </c>
      <c r="G246" s="9" t="n">
        <v>-0.0060923253203635</v>
      </c>
      <c r="H246" s="2" t="n">
        <v>486</v>
      </c>
      <c r="I246" s="4" t="n">
        <f aca="false">D246/E246</f>
        <v>1.31643590654707</v>
      </c>
      <c r="J246" s="5" t="n">
        <f aca="false">D246*162</f>
        <v>1.13503247610634</v>
      </c>
    </row>
    <row r="247" customFormat="false" ht="15" hidden="false" customHeight="false" outlineLevel="0" collapsed="false">
      <c r="A247" s="2" t="s">
        <v>106</v>
      </c>
      <c r="B247" s="2" t="s">
        <v>228</v>
      </c>
      <c r="C247" s="2" t="s">
        <v>471</v>
      </c>
      <c r="D247" s="3" t="n">
        <v>0.001627408623386</v>
      </c>
      <c r="E247" s="3" t="n">
        <v>0.0054418018826011</v>
      </c>
      <c r="F247" s="2" t="n">
        <v>5789</v>
      </c>
      <c r="G247" s="9" t="n">
        <v>0.0525457213341768</v>
      </c>
      <c r="H247" s="2" t="n">
        <v>327</v>
      </c>
      <c r="I247" s="4" t="n">
        <f aca="false">D247/E247</f>
        <v>0.299056940788172</v>
      </c>
      <c r="J247" s="5" t="n">
        <f aca="false">D247*162</f>
        <v>0.263640196988532</v>
      </c>
    </row>
    <row r="248" customFormat="false" ht="15" hidden="false" customHeight="false" outlineLevel="0" collapsed="false">
      <c r="A248" s="2" t="s">
        <v>106</v>
      </c>
      <c r="B248" s="2" t="s">
        <v>228</v>
      </c>
      <c r="C248" s="2" t="s">
        <v>472</v>
      </c>
      <c r="D248" s="3" t="n">
        <v>0.0026406313547751</v>
      </c>
      <c r="E248" s="3" t="n">
        <v>0.0054733491502577</v>
      </c>
      <c r="F248" s="2" t="n">
        <v>4374</v>
      </c>
      <c r="G248" s="9" t="n">
        <v>-0.0149859732245859</v>
      </c>
      <c r="H248" s="2" t="n">
        <v>368</v>
      </c>
      <c r="I248" s="4" t="n">
        <f aca="false">D248/E248</f>
        <v>0.4824525683056</v>
      </c>
      <c r="J248" s="5" t="n">
        <f aca="false">D248*162</f>
        <v>0.427782279473566</v>
      </c>
    </row>
    <row r="249" customFormat="false" ht="15" hidden="false" customHeight="false" outlineLevel="0" collapsed="false">
      <c r="A249" s="2" t="s">
        <v>106</v>
      </c>
      <c r="B249" s="2" t="s">
        <v>228</v>
      </c>
      <c r="C249" s="2" t="s">
        <v>473</v>
      </c>
      <c r="D249" s="3" t="n">
        <v>-0.0027667091150062</v>
      </c>
      <c r="E249" s="3" t="n">
        <v>0.0053141839745614</v>
      </c>
      <c r="F249" s="2" t="n">
        <v>6598</v>
      </c>
      <c r="G249" s="9" t="n">
        <v>0.0262402973509816</v>
      </c>
      <c r="H249" s="2" t="n">
        <v>140</v>
      </c>
      <c r="I249" s="4" t="n">
        <f aca="false">D249/E249</f>
        <v>-0.520627273773401</v>
      </c>
      <c r="J249" s="5" t="n">
        <f aca="false">D249*162</f>
        <v>-0.448206876631004</v>
      </c>
    </row>
    <row r="250" customFormat="false" ht="15" hidden="false" customHeight="false" outlineLevel="0" collapsed="false">
      <c r="A250" s="2" t="s">
        <v>106</v>
      </c>
      <c r="B250" s="2" t="s">
        <v>228</v>
      </c>
      <c r="C250" s="2" t="s">
        <v>474</v>
      </c>
      <c r="D250" s="3" t="n">
        <v>0.004734233756473</v>
      </c>
      <c r="E250" s="3" t="n">
        <v>0.0052936918225314</v>
      </c>
      <c r="F250" s="2" t="n">
        <v>3371</v>
      </c>
      <c r="G250" s="9" t="n">
        <v>-0.0408417628379962</v>
      </c>
      <c r="H250" s="2" t="n">
        <v>437</v>
      </c>
      <c r="I250" s="4" t="n">
        <f aca="false">D250/E250</f>
        <v>0.894316086992976</v>
      </c>
      <c r="J250" s="5" t="n">
        <f aca="false">D250*162</f>
        <v>0.766945868548626</v>
      </c>
    </row>
    <row r="251" customFormat="false" ht="15" hidden="false" customHeight="false" outlineLevel="0" collapsed="false">
      <c r="A251" s="2" t="s">
        <v>106</v>
      </c>
      <c r="B251" s="2" t="s">
        <v>228</v>
      </c>
      <c r="C251" s="2" t="s">
        <v>475</v>
      </c>
      <c r="D251" s="3" t="n">
        <v>-0.0005444536665772</v>
      </c>
      <c r="E251" s="3" t="n">
        <v>0.0056454024907426</v>
      </c>
      <c r="F251" s="2" t="n">
        <v>4943</v>
      </c>
      <c r="G251" s="9" t="n">
        <v>0.0482732793629789</v>
      </c>
      <c r="H251" s="2" t="n">
        <v>233</v>
      </c>
      <c r="I251" s="4" t="n">
        <f aca="false">D251/E251</f>
        <v>-0.0964419574104772</v>
      </c>
      <c r="J251" s="5" t="n">
        <f aca="false">D251*162</f>
        <v>-0.0882014939855064</v>
      </c>
    </row>
    <row r="252" customFormat="false" ht="15" hidden="false" customHeight="false" outlineLevel="0" collapsed="false">
      <c r="A252" s="2" t="s">
        <v>106</v>
      </c>
      <c r="B252" s="2" t="s">
        <v>228</v>
      </c>
      <c r="C252" s="2" t="s">
        <v>476</v>
      </c>
      <c r="D252" s="3" t="n">
        <v>0.0004526563682868</v>
      </c>
      <c r="E252" s="3" t="n">
        <v>0.005240519654974</v>
      </c>
      <c r="F252" s="2" t="n">
        <v>3893</v>
      </c>
      <c r="G252" s="9" t="n">
        <v>0.0250903355835394</v>
      </c>
      <c r="H252" s="2" t="n">
        <v>277</v>
      </c>
      <c r="I252" s="4" t="n">
        <f aca="false">D252/E252</f>
        <v>0.0863762371079297</v>
      </c>
      <c r="J252" s="5" t="n">
        <f aca="false">D252*162</f>
        <v>0.0733303316624616</v>
      </c>
    </row>
    <row r="253" customFormat="false" ht="15" hidden="false" customHeight="false" outlineLevel="0" collapsed="false">
      <c r="A253" s="2" t="s">
        <v>106</v>
      </c>
      <c r="B253" s="2" t="s">
        <v>228</v>
      </c>
      <c r="C253" s="2" t="s">
        <v>477</v>
      </c>
      <c r="D253" s="3" t="n">
        <v>-0.0049328053719748</v>
      </c>
      <c r="E253" s="3" t="n">
        <v>0.0053153334123779</v>
      </c>
      <c r="F253" s="2" t="n">
        <v>5758</v>
      </c>
      <c r="G253" s="9" t="n">
        <v>-0.0010662549440732</v>
      </c>
      <c r="H253" s="2" t="n">
        <v>71</v>
      </c>
      <c r="I253" s="4" t="n">
        <f aca="false">D253/E253</f>
        <v>-0.928033105221151</v>
      </c>
      <c r="J253" s="5" t="n">
        <f aca="false">D253*162</f>
        <v>-0.799114470259918</v>
      </c>
    </row>
    <row r="254" customFormat="false" ht="15" hidden="false" customHeight="false" outlineLevel="0" collapsed="false">
      <c r="A254" s="2" t="s">
        <v>106</v>
      </c>
      <c r="B254" s="2" t="s">
        <v>228</v>
      </c>
      <c r="C254" s="2" t="s">
        <v>478</v>
      </c>
      <c r="D254" s="3" t="n">
        <v>0.0048448286499052</v>
      </c>
      <c r="E254" s="3" t="n">
        <v>0.0050154302670337</v>
      </c>
      <c r="F254" s="2" t="n">
        <v>3082</v>
      </c>
      <c r="G254" s="9" t="n">
        <v>-0.0386695384046867</v>
      </c>
      <c r="H254" s="2" t="n">
        <v>441</v>
      </c>
      <c r="I254" s="4" t="n">
        <f aca="false">D254/E254</f>
        <v>0.965984649761784</v>
      </c>
      <c r="J254" s="5" t="n">
        <f aca="false">D254*162</f>
        <v>0.784862241284642</v>
      </c>
    </row>
    <row r="255" customFormat="false" ht="15" hidden="false" customHeight="false" outlineLevel="0" collapsed="false">
      <c r="A255" s="2" t="s">
        <v>106</v>
      </c>
      <c r="B255" s="2" t="s">
        <v>228</v>
      </c>
      <c r="C255" s="2" t="s">
        <v>479</v>
      </c>
      <c r="D255" s="3" t="n">
        <v>-0.0004271575257088</v>
      </c>
      <c r="E255" s="3" t="n">
        <v>0.0052307013681461</v>
      </c>
      <c r="F255" s="2" t="n">
        <v>4405</v>
      </c>
      <c r="G255" s="9" t="n">
        <v>-0.0298627820790249</v>
      </c>
      <c r="H255" s="2" t="n">
        <v>238</v>
      </c>
      <c r="I255" s="4" t="n">
        <f aca="false">D255/E255</f>
        <v>-0.0816635276313234</v>
      </c>
      <c r="J255" s="5" t="n">
        <f aca="false">D255*162</f>
        <v>-0.0691995191648256</v>
      </c>
    </row>
    <row r="256" customFormat="false" ht="15" hidden="false" customHeight="false" outlineLevel="0" collapsed="false">
      <c r="A256" s="2" t="s">
        <v>106</v>
      </c>
      <c r="B256" s="2" t="s">
        <v>228</v>
      </c>
      <c r="C256" s="2" t="s">
        <v>480</v>
      </c>
      <c r="D256" s="3" t="n">
        <v>0.0005558709959649</v>
      </c>
      <c r="E256" s="3" t="n">
        <v>0.0049302595133442</v>
      </c>
      <c r="F256" s="2" t="n">
        <v>3460</v>
      </c>
      <c r="G256" s="9" t="n">
        <v>0.0544074364226577</v>
      </c>
      <c r="H256" s="2" t="n">
        <v>282</v>
      </c>
      <c r="I256" s="4" t="n">
        <f aca="false">D256/E256</f>
        <v>0.112746802568989</v>
      </c>
      <c r="J256" s="5" t="n">
        <f aca="false">D256*162</f>
        <v>0.0900511013463138</v>
      </c>
    </row>
    <row r="257" customFormat="false" ht="15" hidden="false" customHeight="false" outlineLevel="0" collapsed="false">
      <c r="A257" s="2" t="s">
        <v>106</v>
      </c>
      <c r="B257" s="2" t="s">
        <v>228</v>
      </c>
      <c r="C257" s="2" t="s">
        <v>481</v>
      </c>
      <c r="D257" s="3" t="n">
        <v>-0.0047052014788136</v>
      </c>
      <c r="E257" s="3" t="n">
        <v>0.0048749413217215</v>
      </c>
      <c r="F257" s="2" t="n">
        <v>5340</v>
      </c>
      <c r="G257" s="9" t="n">
        <v>0.0195212032260429</v>
      </c>
      <c r="H257" s="2" t="n">
        <v>78</v>
      </c>
      <c r="I257" s="4" t="n">
        <f aca="false">D257/E257</f>
        <v>-0.965181151586054</v>
      </c>
      <c r="J257" s="5" t="n">
        <f aca="false">D257*162</f>
        <v>-0.762242639567803</v>
      </c>
    </row>
    <row r="258" customFormat="false" ht="15" hidden="false" customHeight="false" outlineLevel="0" collapsed="false">
      <c r="A258" s="2" t="s">
        <v>106</v>
      </c>
      <c r="B258" s="2" t="s">
        <v>228</v>
      </c>
      <c r="C258" s="2" t="s">
        <v>482</v>
      </c>
      <c r="D258" s="3" t="n">
        <v>0.0047052014788136</v>
      </c>
      <c r="E258" s="3" t="n">
        <v>0.0048749413217215</v>
      </c>
      <c r="F258" s="2" t="n">
        <v>21380</v>
      </c>
      <c r="G258" s="9" t="n">
        <v>-0.0017777093633057</v>
      </c>
      <c r="H258" s="2" t="n">
        <v>435</v>
      </c>
      <c r="I258" s="4" t="n">
        <f aca="false">D258/E258</f>
        <v>0.965181151586054</v>
      </c>
      <c r="J258" s="5" t="n">
        <f aca="false">D258*162</f>
        <v>0.762242639567803</v>
      </c>
    </row>
    <row r="259" customFormat="false" ht="15" hidden="false" customHeight="false" outlineLevel="0" collapsed="false">
      <c r="A259" s="2" t="s">
        <v>106</v>
      </c>
      <c r="B259" s="2" t="s">
        <v>228</v>
      </c>
      <c r="C259" s="2" t="s">
        <v>483</v>
      </c>
      <c r="D259" s="3" t="n">
        <v>-0.0005558709959649</v>
      </c>
      <c r="E259" s="3" t="n">
        <v>0.0049302595133442</v>
      </c>
      <c r="F259" s="2" t="n">
        <v>29108</v>
      </c>
      <c r="G259" s="9" t="n">
        <v>-0.01903258405965</v>
      </c>
      <c r="H259" s="2" t="n">
        <v>231</v>
      </c>
      <c r="I259" s="4" t="n">
        <f aca="false">D259/E259</f>
        <v>-0.112746802568989</v>
      </c>
      <c r="J259" s="5" t="n">
        <f aca="false">D259*162</f>
        <v>-0.0900511013463138</v>
      </c>
    </row>
    <row r="260" customFormat="false" ht="15" hidden="false" customHeight="false" outlineLevel="0" collapsed="false">
      <c r="A260" s="2" t="s">
        <v>106</v>
      </c>
      <c r="B260" s="2" t="s">
        <v>228</v>
      </c>
      <c r="C260" s="2" t="s">
        <v>484</v>
      </c>
      <c r="D260" s="3" t="n">
        <v>0.0004271575257088</v>
      </c>
      <c r="E260" s="3" t="n">
        <v>0.0052307013681461</v>
      </c>
      <c r="F260" s="2" t="n">
        <v>23257</v>
      </c>
      <c r="G260" s="9" t="n">
        <v>-0.0209848679152187</v>
      </c>
      <c r="H260" s="2" t="n">
        <v>275</v>
      </c>
      <c r="I260" s="4" t="n">
        <f aca="false">D260/E260</f>
        <v>0.0816635276313234</v>
      </c>
      <c r="J260" s="5" t="n">
        <f aca="false">D260*162</f>
        <v>0.0691995191648256</v>
      </c>
    </row>
    <row r="261" customFormat="false" ht="15" hidden="false" customHeight="false" outlineLevel="0" collapsed="false">
      <c r="A261" s="2" t="s">
        <v>106</v>
      </c>
      <c r="B261" s="2" t="s">
        <v>228</v>
      </c>
      <c r="C261" s="2" t="s">
        <v>485</v>
      </c>
      <c r="D261" s="3" t="n">
        <v>-0.0048448286499052</v>
      </c>
      <c r="E261" s="3" t="n">
        <v>0.0050154302670337</v>
      </c>
      <c r="F261" s="2" t="n">
        <v>31927</v>
      </c>
      <c r="G261" s="9" t="n">
        <v>0.0161738561988975</v>
      </c>
      <c r="H261" s="2" t="n">
        <v>72</v>
      </c>
      <c r="I261" s="4" t="n">
        <f aca="false">D261/E261</f>
        <v>-0.965984649761784</v>
      </c>
      <c r="J261" s="5" t="n">
        <f aca="false">D261*162</f>
        <v>-0.784862241284642</v>
      </c>
    </row>
    <row r="262" customFormat="false" ht="15" hidden="false" customHeight="false" outlineLevel="0" collapsed="false">
      <c r="A262" s="2" t="s">
        <v>106</v>
      </c>
      <c r="B262" s="2" t="s">
        <v>228</v>
      </c>
      <c r="C262" s="2" t="s">
        <v>486</v>
      </c>
      <c r="D262" s="3" t="n">
        <v>0.0049328053719747</v>
      </c>
      <c r="E262" s="3" t="n">
        <v>0.0053153334123779</v>
      </c>
      <c r="F262" s="2" t="n">
        <v>19060</v>
      </c>
      <c r="G262" s="9" t="n">
        <v>-0.024335339617823</v>
      </c>
      <c r="H262" s="2" t="n">
        <v>442</v>
      </c>
      <c r="I262" s="4" t="n">
        <f aca="false">D262/E262</f>
        <v>0.928033105221132</v>
      </c>
      <c r="J262" s="5" t="n">
        <f aca="false">D262*162</f>
        <v>0.799114470259902</v>
      </c>
    </row>
    <row r="263" customFormat="false" ht="15" hidden="false" customHeight="false" outlineLevel="0" collapsed="false">
      <c r="A263" s="2" t="s">
        <v>106</v>
      </c>
      <c r="B263" s="2" t="s">
        <v>228</v>
      </c>
      <c r="C263" s="2" t="s">
        <v>487</v>
      </c>
      <c r="D263" s="3" t="n">
        <v>-0.0004526563682868</v>
      </c>
      <c r="E263" s="3" t="n">
        <v>0.005240519654974</v>
      </c>
      <c r="F263" s="2" t="n">
        <v>26730</v>
      </c>
      <c r="G263" s="9" t="n">
        <v>0.0119868319462831</v>
      </c>
      <c r="H263" s="2" t="n">
        <v>236</v>
      </c>
      <c r="I263" s="4" t="n">
        <f aca="false">D263/E263</f>
        <v>-0.0863762371079297</v>
      </c>
      <c r="J263" s="5" t="n">
        <f aca="false">D263*162</f>
        <v>-0.0733303316624616</v>
      </c>
    </row>
    <row r="264" customFormat="false" ht="15" hidden="false" customHeight="false" outlineLevel="0" collapsed="false">
      <c r="A264" s="2" t="s">
        <v>106</v>
      </c>
      <c r="B264" s="2" t="s">
        <v>228</v>
      </c>
      <c r="C264" s="2" t="s">
        <v>488</v>
      </c>
      <c r="D264" s="3" t="n">
        <v>0.0005444536665773</v>
      </c>
      <c r="E264" s="3" t="n">
        <v>0.0056454024907426</v>
      </c>
      <c r="F264" s="2" t="n">
        <v>21344</v>
      </c>
      <c r="G264" s="9" t="n">
        <v>0.0140296269231912</v>
      </c>
      <c r="H264" s="2" t="n">
        <v>280</v>
      </c>
      <c r="I264" s="4" t="n">
        <f aca="false">D264/E264</f>
        <v>0.096441957410495</v>
      </c>
      <c r="J264" s="5" t="n">
        <f aca="false">D264*162</f>
        <v>0.0882014939855226</v>
      </c>
    </row>
    <row r="265" customFormat="false" ht="15" hidden="false" customHeight="false" outlineLevel="0" collapsed="false">
      <c r="A265" s="2" t="s">
        <v>106</v>
      </c>
      <c r="B265" s="2" t="s">
        <v>228</v>
      </c>
      <c r="C265" s="2" t="s">
        <v>489</v>
      </c>
      <c r="D265" s="3" t="n">
        <v>-0.004734233756473</v>
      </c>
      <c r="E265" s="3" t="n">
        <v>0.0052936918225314</v>
      </c>
      <c r="F265" s="2" t="n">
        <v>29722</v>
      </c>
      <c r="G265" s="9" t="n">
        <v>0.0084028518895367</v>
      </c>
      <c r="H265" s="2" t="n">
        <v>76</v>
      </c>
      <c r="I265" s="4" t="n">
        <f aca="false">D265/E265</f>
        <v>-0.894316086992976</v>
      </c>
      <c r="J265" s="5" t="n">
        <f aca="false">D265*162</f>
        <v>-0.766945868548626</v>
      </c>
    </row>
    <row r="266" customFormat="false" ht="15" hidden="false" customHeight="false" outlineLevel="0" collapsed="false">
      <c r="A266" s="2" t="s">
        <v>106</v>
      </c>
      <c r="B266" s="2" t="s">
        <v>228</v>
      </c>
      <c r="C266" s="2" t="s">
        <v>490</v>
      </c>
      <c r="D266" s="3" t="n">
        <v>0.0027667091150062</v>
      </c>
      <c r="E266" s="3" t="n">
        <v>0.0053141839745614</v>
      </c>
      <c r="F266" s="2" t="n">
        <v>16680</v>
      </c>
      <c r="G266" s="9" t="n">
        <v>-0.0255298241366768</v>
      </c>
      <c r="H266" s="2" t="n">
        <v>373</v>
      </c>
      <c r="I266" s="4" t="n">
        <f aca="false">D266/E266</f>
        <v>0.520627273773401</v>
      </c>
      <c r="J266" s="5" t="n">
        <f aca="false">D266*162</f>
        <v>0.448206876631004</v>
      </c>
    </row>
    <row r="267" customFormat="false" ht="15" hidden="false" customHeight="false" outlineLevel="0" collapsed="false">
      <c r="A267" s="2" t="s">
        <v>106</v>
      </c>
      <c r="B267" s="2" t="s">
        <v>228</v>
      </c>
      <c r="C267" s="2" t="s">
        <v>491</v>
      </c>
      <c r="D267" s="3" t="n">
        <v>-0.0026406313547751</v>
      </c>
      <c r="E267" s="3" t="n">
        <v>0.0054733491502577</v>
      </c>
      <c r="F267" s="2" t="n">
        <v>23163</v>
      </c>
      <c r="G267" s="9" t="n">
        <v>0.0256766030829734</v>
      </c>
      <c r="H267" s="2" t="n">
        <v>145</v>
      </c>
      <c r="I267" s="4" t="n">
        <f aca="false">D267/E267</f>
        <v>-0.4824525683056</v>
      </c>
      <c r="J267" s="5" t="n">
        <f aca="false">D267*162</f>
        <v>-0.427782279473566</v>
      </c>
    </row>
    <row r="268" customFormat="false" ht="15" hidden="false" customHeight="false" outlineLevel="0" collapsed="false">
      <c r="A268" s="2" t="s">
        <v>106</v>
      </c>
      <c r="B268" s="2" t="s">
        <v>228</v>
      </c>
      <c r="C268" s="2" t="s">
        <v>492</v>
      </c>
      <c r="D268" s="3" t="n">
        <v>-0.001627408623386</v>
      </c>
      <c r="E268" s="3" t="n">
        <v>0.0054418018826011</v>
      </c>
      <c r="F268" s="2" t="n">
        <v>18672</v>
      </c>
      <c r="G268" s="9" t="n">
        <v>0.0583525834447271</v>
      </c>
      <c r="H268" s="2" t="n">
        <v>186</v>
      </c>
      <c r="I268" s="4" t="n">
        <f aca="false">D268/E268</f>
        <v>-0.299056940788172</v>
      </c>
      <c r="J268" s="5" t="n">
        <f aca="false">D268*162</f>
        <v>-0.263640196988532</v>
      </c>
    </row>
    <row r="269" customFormat="false" ht="15" hidden="false" customHeight="false" outlineLevel="0" collapsed="false">
      <c r="A269" s="2" t="s">
        <v>106</v>
      </c>
      <c r="B269" s="2" t="s">
        <v>228</v>
      </c>
      <c r="C269" s="2" t="s">
        <v>493</v>
      </c>
      <c r="D269" s="3" t="n">
        <v>-0.0070063733092984</v>
      </c>
      <c r="E269" s="3" t="n">
        <v>0.0053222289626509</v>
      </c>
      <c r="F269" s="2" t="n">
        <v>25855</v>
      </c>
      <c r="G269" s="9" t="n">
        <v>0.0137420536809579</v>
      </c>
      <c r="H269" s="2" t="n">
        <v>27</v>
      </c>
      <c r="I269" s="4" t="n">
        <f aca="false">D269/E269</f>
        <v>-1.31643590654707</v>
      </c>
      <c r="J269" s="5" t="n">
        <f aca="false">D269*162</f>
        <v>-1.13503247610634</v>
      </c>
    </row>
    <row r="270" customFormat="false" ht="15" hidden="false" customHeight="false" outlineLevel="0" collapsed="false">
      <c r="A270" s="2" t="s">
        <v>106</v>
      </c>
      <c r="B270" s="2" t="s">
        <v>228</v>
      </c>
      <c r="C270" s="2" t="s">
        <v>494</v>
      </c>
      <c r="D270" s="3" t="n">
        <v>0.0028950482699318</v>
      </c>
      <c r="E270" s="3" t="n">
        <v>0.0054205069898227</v>
      </c>
      <c r="F270" s="2" t="n">
        <v>14988</v>
      </c>
      <c r="G270" s="9" t="n">
        <v>0.0169375072065838</v>
      </c>
      <c r="H270" s="2" t="n">
        <v>377</v>
      </c>
      <c r="I270" s="4" t="n">
        <f aca="false">D270/E270</f>
        <v>0.534091787976182</v>
      </c>
      <c r="J270" s="5" t="n">
        <f aca="false">D270*162</f>
        <v>0.468997819728952</v>
      </c>
    </row>
    <row r="271" customFormat="false" ht="15" hidden="false" customHeight="false" outlineLevel="0" collapsed="false">
      <c r="A271" s="2" t="s">
        <v>106</v>
      </c>
      <c r="B271" s="2" t="s">
        <v>228</v>
      </c>
      <c r="C271" s="2" t="s">
        <v>495</v>
      </c>
      <c r="D271" s="3" t="n">
        <v>-0.0025027634412079</v>
      </c>
      <c r="E271" s="3" t="n">
        <v>0.0054462027813001</v>
      </c>
      <c r="F271" s="2" t="n">
        <v>21474</v>
      </c>
      <c r="G271" s="9" t="n">
        <v>0.004320902498721</v>
      </c>
      <c r="H271" s="2" t="n">
        <v>150</v>
      </c>
      <c r="I271" s="4" t="n">
        <f aca="false">D271/E271</f>
        <v>-0.459542830428809</v>
      </c>
      <c r="J271" s="5" t="n">
        <f aca="false">D271*162</f>
        <v>-0.40544767747568</v>
      </c>
    </row>
    <row r="272" customFormat="false" ht="15" hidden="false" customHeight="false" outlineLevel="0" collapsed="false">
      <c r="A272" s="2" t="s">
        <v>106</v>
      </c>
      <c r="B272" s="2" t="s">
        <v>228</v>
      </c>
      <c r="C272" s="2" t="s">
        <v>496</v>
      </c>
      <c r="D272" s="3" t="n">
        <v>-0.0015158875106738</v>
      </c>
      <c r="E272" s="3" t="n">
        <v>0.0055238062807853</v>
      </c>
      <c r="F272" s="2" t="n">
        <v>16893</v>
      </c>
      <c r="G272" s="9" t="n">
        <v>0.008472490653325</v>
      </c>
      <c r="H272" s="2" t="n">
        <v>190</v>
      </c>
      <c r="I272" s="4" t="n">
        <f aca="false">D272/E272</f>
        <v>-0.27442807253159</v>
      </c>
      <c r="J272" s="5" t="n">
        <f aca="false">D272*162</f>
        <v>-0.245573776729156</v>
      </c>
    </row>
    <row r="273" customFormat="false" ht="15" hidden="false" customHeight="false" outlineLevel="0" collapsed="false">
      <c r="A273" s="2" t="s">
        <v>106</v>
      </c>
      <c r="B273" s="2" t="s">
        <v>228</v>
      </c>
      <c r="C273" s="2" t="s">
        <v>497</v>
      </c>
      <c r="D273" s="3" t="n">
        <v>-0.0067671650873903</v>
      </c>
      <c r="E273" s="3" t="n">
        <v>0.005274726853274</v>
      </c>
      <c r="F273" s="2" t="n">
        <v>24503</v>
      </c>
      <c r="G273" s="9" t="n">
        <v>0.0488331558738485</v>
      </c>
      <c r="H273" s="2" t="n">
        <v>31</v>
      </c>
      <c r="I273" s="4" t="n">
        <f aca="false">D273/E273</f>
        <v>-1.28294133054301</v>
      </c>
      <c r="J273" s="5" t="n">
        <f aca="false">D273*162</f>
        <v>-1.09628074415723</v>
      </c>
    </row>
    <row r="274" customFormat="false" ht="15" hidden="false" customHeight="false" outlineLevel="0" collapsed="false">
      <c r="A274" s="2" t="s">
        <v>106</v>
      </c>
      <c r="B274" s="2" t="s">
        <v>228</v>
      </c>
      <c r="C274" s="2" t="s">
        <v>498</v>
      </c>
      <c r="D274" s="3" t="n">
        <v>0.0063247175042598</v>
      </c>
      <c r="E274" s="3" t="n">
        <v>0.0053222829760946</v>
      </c>
      <c r="F274" s="2" t="n">
        <v>14001</v>
      </c>
      <c r="G274" s="9" t="n">
        <v>-0.0526273897333273</v>
      </c>
      <c r="H274" s="2" t="n">
        <v>471</v>
      </c>
      <c r="I274" s="4" t="n">
        <f aca="false">D274/E274</f>
        <v>1.18834671750219</v>
      </c>
      <c r="J274" s="5" t="n">
        <f aca="false">D274*162</f>
        <v>1.02460423569009</v>
      </c>
    </row>
    <row r="275" customFormat="false" ht="15" hidden="false" customHeight="false" outlineLevel="0" collapsed="false">
      <c r="A275" s="2" t="s">
        <v>106</v>
      </c>
      <c r="B275" s="2" t="s">
        <v>228</v>
      </c>
      <c r="C275" s="2" t="s">
        <v>499</v>
      </c>
      <c r="D275" s="3" t="n">
        <v>0.0007796908968125</v>
      </c>
      <c r="E275" s="3" t="n">
        <v>0.0053947171318481</v>
      </c>
      <c r="F275" s="2" t="n">
        <v>20212</v>
      </c>
      <c r="G275" s="9" t="n">
        <v>-0.000406936309546</v>
      </c>
      <c r="H275" s="2" t="n">
        <v>291</v>
      </c>
      <c r="I275" s="4" t="n">
        <f aca="false">D275/E275</f>
        <v>0.144528596728369</v>
      </c>
      <c r="J275" s="5" t="n">
        <f aca="false">D275*162</f>
        <v>0.126309925283625</v>
      </c>
    </row>
    <row r="276" customFormat="false" ht="15" hidden="false" customHeight="false" outlineLevel="0" collapsed="false">
      <c r="A276" s="2" t="s">
        <v>106</v>
      </c>
      <c r="B276" s="2" t="s">
        <v>228</v>
      </c>
      <c r="C276" s="2" t="s">
        <v>500</v>
      </c>
      <c r="D276" s="3" t="n">
        <v>0.0018132701344612</v>
      </c>
      <c r="E276" s="3" t="n">
        <v>0.0054958925891352</v>
      </c>
      <c r="F276" s="2" t="n">
        <v>15990</v>
      </c>
      <c r="G276" s="9" t="n">
        <v>-0.0060539857284907</v>
      </c>
      <c r="H276" s="2" t="n">
        <v>335</v>
      </c>
      <c r="I276" s="4" t="n">
        <f aca="false">D276/E276</f>
        <v>0.329931872767282</v>
      </c>
      <c r="J276" s="5" t="n">
        <f aca="false">D276*162</f>
        <v>0.293749761782714</v>
      </c>
    </row>
    <row r="277" customFormat="false" ht="15" hidden="false" customHeight="false" outlineLevel="0" collapsed="false">
      <c r="A277" s="2" t="s">
        <v>106</v>
      </c>
      <c r="B277" s="2" t="s">
        <v>228</v>
      </c>
      <c r="C277" s="2" t="s">
        <v>501</v>
      </c>
      <c r="D277" s="3" t="n">
        <v>-0.0036319835708978</v>
      </c>
      <c r="E277" s="3" t="n">
        <v>0.0052918286623912</v>
      </c>
      <c r="F277" s="2" t="n">
        <v>22930</v>
      </c>
      <c r="G277" s="9" t="n">
        <v>-0.0169328877081292</v>
      </c>
      <c r="H277" s="2" t="n">
        <v>109</v>
      </c>
      <c r="I277" s="4" t="n">
        <f aca="false">D277/E277</f>
        <v>-0.686338088893571</v>
      </c>
      <c r="J277" s="5" t="n">
        <f aca="false">D277*162</f>
        <v>-0.588381338485444</v>
      </c>
    </row>
    <row r="278" customFormat="false" ht="15" hidden="false" customHeight="false" outlineLevel="0" collapsed="false">
      <c r="A278" s="2" t="s">
        <v>106</v>
      </c>
      <c r="B278" s="2" t="s">
        <v>228</v>
      </c>
      <c r="C278" s="2" t="s">
        <v>502</v>
      </c>
      <c r="D278" s="3" t="n">
        <v>0.0065551755613469</v>
      </c>
      <c r="E278" s="3" t="n">
        <v>0.0056511000261606</v>
      </c>
      <c r="F278" s="2" t="n">
        <v>12520</v>
      </c>
      <c r="G278" s="9" t="n">
        <v>-0.0041415501802917</v>
      </c>
      <c r="H278" s="2" t="n">
        <v>477</v>
      </c>
      <c r="I278" s="4" t="n">
        <f aca="false">D278/E278</f>
        <v>1.15998222133763</v>
      </c>
      <c r="J278" s="5" t="n">
        <f aca="false">D278*162</f>
        <v>1.0619384409382</v>
      </c>
    </row>
    <row r="279" customFormat="false" ht="15" hidden="false" customHeight="false" outlineLevel="0" collapsed="false">
      <c r="A279" s="2" t="s">
        <v>106</v>
      </c>
      <c r="B279" s="2" t="s">
        <v>228</v>
      </c>
      <c r="C279" s="2" t="s">
        <v>503</v>
      </c>
      <c r="D279" s="3" t="n">
        <v>0.0008903660436072</v>
      </c>
      <c r="E279" s="3" t="n">
        <v>0.0055809475826787</v>
      </c>
      <c r="F279" s="2" t="n">
        <v>18363</v>
      </c>
      <c r="G279" s="9" t="n">
        <v>-0.0104046103056393</v>
      </c>
      <c r="H279" s="2" t="n">
        <v>295</v>
      </c>
      <c r="I279" s="4" t="n">
        <f aca="false">D279/E279</f>
        <v>0.159536714942563</v>
      </c>
      <c r="J279" s="5" t="n">
        <f aca="false">D279*162</f>
        <v>0.144239299064366</v>
      </c>
    </row>
    <row r="280" customFormat="false" ht="15" hidden="false" customHeight="false" outlineLevel="0" collapsed="false">
      <c r="A280" s="2" t="s">
        <v>106</v>
      </c>
      <c r="B280" s="2" t="s">
        <v>228</v>
      </c>
      <c r="C280" s="2" t="s">
        <v>504</v>
      </c>
      <c r="D280" s="3" t="n">
        <v>0.0019440359773051</v>
      </c>
      <c r="E280" s="3" t="n">
        <v>0.0057946149609014</v>
      </c>
      <c r="F280" s="2" t="n">
        <v>14150</v>
      </c>
      <c r="G280" s="9" t="n">
        <v>-0.0190411095925266</v>
      </c>
      <c r="H280" s="2" t="n">
        <v>340</v>
      </c>
      <c r="I280" s="4" t="n">
        <f aca="false">D280/E280</f>
        <v>0.335490104247184</v>
      </c>
      <c r="J280" s="5" t="n">
        <f aca="false">D280*162</f>
        <v>0.314933828323426</v>
      </c>
    </row>
    <row r="281" customFormat="false" ht="15" hidden="false" customHeight="false" outlineLevel="0" collapsed="false">
      <c r="A281" s="2" t="s">
        <v>106</v>
      </c>
      <c r="B281" s="2" t="s">
        <v>228</v>
      </c>
      <c r="C281" s="2" t="s">
        <v>505</v>
      </c>
      <c r="D281" s="3" t="n">
        <v>-0.0034931496912231</v>
      </c>
      <c r="E281" s="3" t="n">
        <v>0.0054486415401416</v>
      </c>
      <c r="F281" s="2" t="n">
        <v>21254</v>
      </c>
      <c r="G281" s="9" t="n">
        <v>0.0341155611199955</v>
      </c>
      <c r="H281" s="2" t="n">
        <v>116</v>
      </c>
      <c r="I281" s="4" t="n">
        <f aca="false">D281/E281</f>
        <v>-0.641104698389155</v>
      </c>
      <c r="J281" s="5" t="n">
        <f aca="false">D281*162</f>
        <v>-0.565890249978142</v>
      </c>
    </row>
    <row r="282" customFormat="false" ht="15" hidden="false" customHeight="false" outlineLevel="0" collapsed="false">
      <c r="A282" s="2" t="s">
        <v>106</v>
      </c>
      <c r="B282" s="2" t="s">
        <v>228</v>
      </c>
      <c r="C282" s="2" t="s">
        <v>506</v>
      </c>
      <c r="D282" s="3" t="n">
        <v>0.0042018929250987</v>
      </c>
      <c r="E282" s="3" t="n">
        <v>0.005412311917683</v>
      </c>
      <c r="F282" s="2" t="n">
        <v>11176</v>
      </c>
      <c r="G282" s="9" t="n">
        <v>-0.0076540860846586</v>
      </c>
      <c r="H282" s="2" t="n">
        <v>421</v>
      </c>
      <c r="I282" s="4" t="n">
        <f aca="false">D282/E282</f>
        <v>0.776358234522729</v>
      </c>
      <c r="J282" s="5" t="n">
        <f aca="false">D282*162</f>
        <v>0.68070665386599</v>
      </c>
    </row>
    <row r="283" customFormat="false" ht="15" hidden="false" customHeight="false" outlineLevel="0" collapsed="false">
      <c r="A283" s="2" t="s">
        <v>106</v>
      </c>
      <c r="B283" s="2" t="s">
        <v>228</v>
      </c>
      <c r="C283" s="2" t="s">
        <v>507</v>
      </c>
      <c r="D283" s="3" t="n">
        <v>-0.0013160806512745</v>
      </c>
      <c r="E283" s="3" t="n">
        <v>0.0055927055008042</v>
      </c>
      <c r="F283" s="2" t="n">
        <v>15959</v>
      </c>
      <c r="G283" s="9" t="n">
        <v>-0.0199048884759056</v>
      </c>
      <c r="H283" s="2" t="n">
        <v>198</v>
      </c>
      <c r="I283" s="4" t="n">
        <f aca="false">D283/E283</f>
        <v>-0.235320928499678</v>
      </c>
      <c r="J283" s="5" t="n">
        <f aca="false">D283*162</f>
        <v>-0.213205065506469</v>
      </c>
    </row>
    <row r="284" customFormat="false" ht="15" hidden="false" customHeight="false" outlineLevel="0" collapsed="false">
      <c r="A284" s="2" t="s">
        <v>106</v>
      </c>
      <c r="B284" s="2" t="s">
        <v>228</v>
      </c>
      <c r="C284" s="2" t="s">
        <v>508</v>
      </c>
      <c r="D284" s="3" t="n">
        <v>-0.0002884034416592</v>
      </c>
      <c r="E284" s="3" t="n">
        <v>0.0053531378165249</v>
      </c>
      <c r="F284" s="2" t="n">
        <v>12414</v>
      </c>
      <c r="G284" s="9" t="n">
        <v>-0.0116174281847272</v>
      </c>
      <c r="H284" s="2" t="n">
        <v>245</v>
      </c>
      <c r="I284" s="4" t="n">
        <f aca="false">D284/E284</f>
        <v>-0.0538755869069747</v>
      </c>
      <c r="J284" s="5" t="n">
        <f aca="false">D284*162</f>
        <v>-0.0467213575487904</v>
      </c>
    </row>
    <row r="285" customFormat="false" ht="15" hidden="false" customHeight="false" outlineLevel="0" collapsed="false">
      <c r="A285" s="2" t="s">
        <v>106</v>
      </c>
      <c r="B285" s="2" t="s">
        <v>228</v>
      </c>
      <c r="C285" s="2" t="s">
        <v>509</v>
      </c>
      <c r="D285" s="3" t="n">
        <v>-0.0056670859410941</v>
      </c>
      <c r="E285" s="3" t="n">
        <v>0.0052560827063151</v>
      </c>
      <c r="F285" s="2" t="n">
        <v>18468</v>
      </c>
      <c r="G285" s="9" t="n">
        <v>0.0161467585260282</v>
      </c>
      <c r="H285" s="2" t="n">
        <v>52</v>
      </c>
      <c r="I285" s="4" t="n">
        <f aca="false">D285/E285</f>
        <v>-1.0781957320202</v>
      </c>
      <c r="J285" s="5" t="n">
        <f aca="false">D285*162</f>
        <v>-0.918067922457244</v>
      </c>
    </row>
    <row r="286" customFormat="false" ht="15" hidden="false" customHeight="false" outlineLevel="0" collapsed="false">
      <c r="A286" s="2" t="s">
        <v>106</v>
      </c>
      <c r="B286" s="2" t="s">
        <v>228</v>
      </c>
      <c r="C286" s="2" t="s">
        <v>510</v>
      </c>
      <c r="D286" s="3" t="n">
        <v>0.00430998645047</v>
      </c>
      <c r="E286" s="3" t="n">
        <v>0.0053893716156465</v>
      </c>
      <c r="F286" s="2" t="n">
        <v>9731</v>
      </c>
      <c r="G286" s="9" t="n">
        <v>-0.0658045870007606</v>
      </c>
      <c r="H286" s="2" t="n">
        <v>423</v>
      </c>
      <c r="I286" s="4" t="n">
        <f aca="false">D286/E286</f>
        <v>0.799719662670354</v>
      </c>
      <c r="J286" s="5" t="n">
        <f aca="false">D286*162</f>
        <v>0.69821780497614</v>
      </c>
    </row>
    <row r="287" customFormat="false" ht="15" hidden="false" customHeight="false" outlineLevel="0" collapsed="false">
      <c r="A287" s="2" t="s">
        <v>106</v>
      </c>
      <c r="B287" s="2" t="s">
        <v>228</v>
      </c>
      <c r="C287" s="2" t="s">
        <v>511</v>
      </c>
      <c r="D287" s="3" t="n">
        <v>-0.0011817386512017</v>
      </c>
      <c r="E287" s="3" t="n">
        <v>0.0054380840377414</v>
      </c>
      <c r="F287" s="2" t="n">
        <v>14634</v>
      </c>
      <c r="G287" s="9" t="n">
        <v>-0.010422794592075</v>
      </c>
      <c r="H287" s="2" t="n">
        <v>204</v>
      </c>
      <c r="I287" s="4" t="n">
        <f aca="false">D287/E287</f>
        <v>-0.217307905321101</v>
      </c>
      <c r="J287" s="5" t="n">
        <f aca="false">D287*162</f>
        <v>-0.191441661494675</v>
      </c>
    </row>
    <row r="288" customFormat="false" ht="15" hidden="false" customHeight="false" outlineLevel="0" collapsed="false">
      <c r="A288" s="2" t="s">
        <v>106</v>
      </c>
      <c r="B288" s="2" t="s">
        <v>228</v>
      </c>
      <c r="C288" s="2" t="s">
        <v>512</v>
      </c>
      <c r="D288" s="3" t="n">
        <v>-0.0001763327209571</v>
      </c>
      <c r="E288" s="3" t="n">
        <v>0.0053102041374336</v>
      </c>
      <c r="F288" s="2" t="n">
        <v>11366</v>
      </c>
      <c r="G288" s="9" t="n">
        <v>0.0099939844544685</v>
      </c>
      <c r="H288" s="2" t="n">
        <v>250</v>
      </c>
      <c r="I288" s="4" t="n">
        <f aca="false">D288/E288</f>
        <v>-0.0332063921449018</v>
      </c>
      <c r="J288" s="5" t="n">
        <f aca="false">D288*162</f>
        <v>-0.0285659007950502</v>
      </c>
    </row>
    <row r="289" customFormat="false" ht="15" hidden="false" customHeight="false" outlineLevel="0" collapsed="false">
      <c r="A289" s="2" t="s">
        <v>106</v>
      </c>
      <c r="B289" s="2" t="s">
        <v>228</v>
      </c>
      <c r="C289" s="2" t="s">
        <v>513</v>
      </c>
      <c r="D289" s="3" t="n">
        <v>-0.0054130506281182</v>
      </c>
      <c r="E289" s="3" t="n">
        <v>0.0050923408118263</v>
      </c>
      <c r="F289" s="2" t="n">
        <v>17037</v>
      </c>
      <c r="G289" s="9" t="n">
        <v>-0.0045248752694045</v>
      </c>
      <c r="H289" s="2" t="n">
        <v>60</v>
      </c>
      <c r="I289" s="4" t="n">
        <f aca="false">D289/E289</f>
        <v>-1.06297885945636</v>
      </c>
      <c r="J289" s="5" t="n">
        <f aca="false">D289*162</f>
        <v>-0.876914201755148</v>
      </c>
    </row>
    <row r="290" customFormat="false" ht="15" hidden="false" customHeight="false" outlineLevel="0" collapsed="false">
      <c r="A290" s="2" t="s">
        <v>106</v>
      </c>
      <c r="B290" s="2" t="s">
        <v>228</v>
      </c>
      <c r="C290" s="2" t="s">
        <v>514</v>
      </c>
      <c r="D290" s="3" t="n">
        <v>0.0074052651092374</v>
      </c>
      <c r="E290" s="3" t="n">
        <v>0.004955925998125</v>
      </c>
      <c r="F290" s="2" t="n">
        <v>11881</v>
      </c>
      <c r="G290" s="9" t="n">
        <v>-0.0749078115333753</v>
      </c>
      <c r="H290" s="2" t="n">
        <v>490</v>
      </c>
      <c r="I290" s="4" t="n">
        <f aca="false">D290/E290</f>
        <v>1.49422431086321</v>
      </c>
      <c r="J290" s="5" t="n">
        <f aca="false">D290*162</f>
        <v>1.19965294769646</v>
      </c>
    </row>
    <row r="291" customFormat="false" ht="15" hidden="false" customHeight="false" outlineLevel="0" collapsed="false">
      <c r="A291" s="2" t="s">
        <v>106</v>
      </c>
      <c r="B291" s="2" t="s">
        <v>228</v>
      </c>
      <c r="C291" s="2" t="s">
        <v>515</v>
      </c>
      <c r="D291" s="3" t="n">
        <v>0.0020993892584451</v>
      </c>
      <c r="E291" s="3" t="n">
        <v>0.0051011966075447</v>
      </c>
      <c r="F291" s="2" t="n">
        <v>17063</v>
      </c>
      <c r="G291" s="9" t="n">
        <v>0.0054572053229505</v>
      </c>
      <c r="H291" s="2" t="n">
        <v>347</v>
      </c>
      <c r="I291" s="4" t="n">
        <f aca="false">D291/E291</f>
        <v>0.411548391477421</v>
      </c>
      <c r="J291" s="5" t="n">
        <f aca="false">D291*162</f>
        <v>0.340101059868106</v>
      </c>
    </row>
    <row r="292" customFormat="false" ht="15" hidden="false" customHeight="false" outlineLevel="0" collapsed="false">
      <c r="A292" s="2" t="s">
        <v>106</v>
      </c>
      <c r="B292" s="2" t="s">
        <v>228</v>
      </c>
      <c r="C292" s="2" t="s">
        <v>516</v>
      </c>
      <c r="D292" s="3" t="n">
        <v>0.0031393632739997</v>
      </c>
      <c r="E292" s="3" t="n">
        <v>0.0052717602154948</v>
      </c>
      <c r="F292" s="2" t="n">
        <v>13434</v>
      </c>
      <c r="G292" s="9" t="n">
        <v>-0.0013969724352131</v>
      </c>
      <c r="H292" s="2" t="n">
        <v>385</v>
      </c>
      <c r="I292" s="4" t="n">
        <f aca="false">D292/E292</f>
        <v>0.595505703156312</v>
      </c>
      <c r="J292" s="5" t="n">
        <f aca="false">D292*162</f>
        <v>0.508576850387951</v>
      </c>
    </row>
    <row r="293" customFormat="false" ht="15" hidden="false" customHeight="false" outlineLevel="0" collapsed="false">
      <c r="A293" s="2" t="s">
        <v>106</v>
      </c>
      <c r="B293" s="2" t="s">
        <v>228</v>
      </c>
      <c r="C293" s="2" t="s">
        <v>517</v>
      </c>
      <c r="D293" s="3" t="n">
        <v>-0.0022701437537824</v>
      </c>
      <c r="E293" s="3" t="n">
        <v>0.005145111560025</v>
      </c>
      <c r="F293" s="2" t="n">
        <v>19324</v>
      </c>
      <c r="G293" s="9" t="n">
        <v>-0.0078130598420704</v>
      </c>
      <c r="H293" s="2" t="n">
        <v>159</v>
      </c>
      <c r="I293" s="4" t="n">
        <f aca="false">D293/E293</f>
        <v>-0.441223426799976</v>
      </c>
      <c r="J293" s="5" t="n">
        <f aca="false">D293*162</f>
        <v>-0.367763288112749</v>
      </c>
    </row>
    <row r="294" customFormat="false" ht="15" hidden="false" customHeight="false" outlineLevel="0" collapsed="false">
      <c r="A294" s="2" t="s">
        <v>106</v>
      </c>
      <c r="B294" s="2" t="s">
        <v>228</v>
      </c>
      <c r="C294" s="2" t="s">
        <v>518</v>
      </c>
      <c r="D294" s="3" t="n">
        <v>0.0076812068873327</v>
      </c>
      <c r="E294" s="3" t="n">
        <v>0.0054368162632954</v>
      </c>
      <c r="F294" s="2" t="n">
        <v>10488</v>
      </c>
      <c r="G294" s="9" t="n">
        <v>-0.0006680759578047</v>
      </c>
      <c r="H294" s="2" t="n">
        <v>493</v>
      </c>
      <c r="I294" s="4" t="n">
        <f aca="false">D294/E294</f>
        <v>1.41281340316565</v>
      </c>
      <c r="J294" s="5" t="n">
        <f aca="false">D294*162</f>
        <v>1.2443555157479</v>
      </c>
    </row>
    <row r="295" customFormat="false" ht="15" hidden="false" customHeight="false" outlineLevel="0" collapsed="false">
      <c r="A295" s="2" t="s">
        <v>106</v>
      </c>
      <c r="B295" s="2" t="s">
        <v>228</v>
      </c>
      <c r="C295" s="2" t="s">
        <v>519</v>
      </c>
      <c r="D295" s="3" t="n">
        <v>0.0022168861880886</v>
      </c>
      <c r="E295" s="3" t="n">
        <v>0.0054486051635437</v>
      </c>
      <c r="F295" s="2" t="n">
        <v>15487</v>
      </c>
      <c r="G295" s="9" t="n">
        <v>-0.0119268878804035</v>
      </c>
      <c r="H295" s="2" t="n">
        <v>351</v>
      </c>
      <c r="I295" s="4" t="n">
        <f aca="false">D295/E295</f>
        <v>0.406872240059099</v>
      </c>
      <c r="J295" s="5" t="n">
        <f aca="false">D295*162</f>
        <v>0.359135562470353</v>
      </c>
    </row>
    <row r="296" customFormat="false" ht="15" hidden="false" customHeight="false" outlineLevel="0" collapsed="false">
      <c r="A296" s="2" t="s">
        <v>106</v>
      </c>
      <c r="B296" s="2" t="s">
        <v>228</v>
      </c>
      <c r="C296" s="2" t="s">
        <v>520</v>
      </c>
      <c r="D296" s="3" t="n">
        <v>0.0032958307517057</v>
      </c>
      <c r="E296" s="3" t="n">
        <v>0.0057314502213878</v>
      </c>
      <c r="F296" s="2" t="n">
        <v>11508</v>
      </c>
      <c r="G296" s="9" t="n">
        <v>-0.0143281439107791</v>
      </c>
      <c r="H296" s="2" t="n">
        <v>390</v>
      </c>
      <c r="I296" s="4" t="n">
        <f aca="false">D296/E296</f>
        <v>0.575043073637243</v>
      </c>
      <c r="J296" s="5" t="n">
        <f aca="false">D296*162</f>
        <v>0.533924581776323</v>
      </c>
    </row>
    <row r="297" customFormat="false" ht="15" hidden="false" customHeight="false" outlineLevel="0" collapsed="false">
      <c r="A297" s="2" t="s">
        <v>106</v>
      </c>
      <c r="B297" s="2" t="s">
        <v>228</v>
      </c>
      <c r="C297" s="2" t="s">
        <v>521</v>
      </c>
      <c r="D297" s="3" t="n">
        <v>-0.0021533530882306</v>
      </c>
      <c r="E297" s="3" t="n">
        <v>0.0054644344912367</v>
      </c>
      <c r="F297" s="2" t="n">
        <v>17685</v>
      </c>
      <c r="G297" s="9" t="n">
        <v>0.0240897816259422</v>
      </c>
      <c r="H297" s="2" t="n">
        <v>165</v>
      </c>
      <c r="I297" s="4" t="n">
        <f aca="false">D297/E297</f>
        <v>-0.394066960027415</v>
      </c>
      <c r="J297" s="5" t="n">
        <f aca="false">D297*162</f>
        <v>-0.348843200293357</v>
      </c>
    </row>
    <row r="298" customFormat="false" ht="15" hidden="false" customHeight="false" outlineLevel="0" collapsed="false">
      <c r="A298" s="2" t="s">
        <v>106</v>
      </c>
      <c r="B298" s="2" t="s">
        <v>228</v>
      </c>
      <c r="C298" s="2" t="s">
        <v>522</v>
      </c>
      <c r="D298" s="3" t="n">
        <v>0.0053893952686944</v>
      </c>
      <c r="E298" s="3" t="n">
        <v>0.0052672198625507</v>
      </c>
      <c r="F298" s="2" t="n">
        <v>9360</v>
      </c>
      <c r="G298" s="9" t="n">
        <v>0.045827079214532</v>
      </c>
      <c r="H298" s="2" t="n">
        <v>452</v>
      </c>
      <c r="I298" s="4" t="n">
        <f aca="false">D298/E298</f>
        <v>1.02319542554363</v>
      </c>
      <c r="J298" s="5" t="n">
        <f aca="false">D298*162</f>
        <v>0.873082033528493</v>
      </c>
    </row>
    <row r="299" customFormat="false" ht="15" hidden="false" customHeight="false" outlineLevel="0" collapsed="false">
      <c r="A299" s="2" t="s">
        <v>106</v>
      </c>
      <c r="B299" s="2" t="s">
        <v>228</v>
      </c>
      <c r="C299" s="2" t="s">
        <v>523</v>
      </c>
      <c r="D299" s="3" t="n">
        <v>6.6739705701667E-005</v>
      </c>
      <c r="E299" s="3" t="n">
        <v>0.005517663655322</v>
      </c>
      <c r="F299" s="2" t="n">
        <v>13308</v>
      </c>
      <c r="G299" s="9" t="n">
        <v>-0.0291767571099805</v>
      </c>
      <c r="H299" s="2" t="n">
        <v>258</v>
      </c>
      <c r="I299" s="4" t="n">
        <f aca="false">D299/E299</f>
        <v>0.0120956458876021</v>
      </c>
      <c r="J299" s="5" t="n">
        <f aca="false">D299*162</f>
        <v>0.0108118323236701</v>
      </c>
    </row>
    <row r="300" customFormat="false" ht="15" hidden="false" customHeight="false" outlineLevel="0" collapsed="false">
      <c r="A300" s="2" t="s">
        <v>106</v>
      </c>
      <c r="B300" s="2" t="s">
        <v>228</v>
      </c>
      <c r="C300" s="2" t="s">
        <v>524</v>
      </c>
      <c r="D300" s="3" t="n">
        <v>0.0010661886410694</v>
      </c>
      <c r="E300" s="3" t="n">
        <v>0.0053545659723871</v>
      </c>
      <c r="F300" s="2" t="n">
        <v>10173</v>
      </c>
      <c r="G300" s="9" t="n">
        <v>0.0272428906132315</v>
      </c>
      <c r="H300" s="2" t="n">
        <v>303</v>
      </c>
      <c r="I300" s="4" t="n">
        <f aca="false">D300/E300</f>
        <v>0.199117658941475</v>
      </c>
      <c r="J300" s="5" t="n">
        <f aca="false">D300*162</f>
        <v>0.172722559853243</v>
      </c>
    </row>
    <row r="301" customFormat="false" ht="15" hidden="false" customHeight="false" outlineLevel="0" collapsed="false">
      <c r="A301" s="2" t="s">
        <v>106</v>
      </c>
      <c r="B301" s="2" t="s">
        <v>228</v>
      </c>
      <c r="C301" s="2" t="s">
        <v>525</v>
      </c>
      <c r="D301" s="3" t="n">
        <v>-0.0043208449271413</v>
      </c>
      <c r="E301" s="3" t="n">
        <v>0.0053319126530773</v>
      </c>
      <c r="F301" s="2" t="n">
        <v>15198</v>
      </c>
      <c r="G301" s="9" t="n">
        <v>0.0548476738380478</v>
      </c>
      <c r="H301" s="2" t="n">
        <v>89</v>
      </c>
      <c r="I301" s="4" t="n">
        <f aca="false">D301/E301</f>
        <v>-0.81037428935516</v>
      </c>
      <c r="J301" s="5" t="n">
        <f aca="false">D301*162</f>
        <v>-0.699976878196891</v>
      </c>
    </row>
    <row r="302" customFormat="false" ht="15" hidden="false" customHeight="false" outlineLevel="0" collapsed="false">
      <c r="A302" s="2" t="s">
        <v>106</v>
      </c>
      <c r="B302" s="2" t="s">
        <v>228</v>
      </c>
      <c r="C302" s="2" t="s">
        <v>526</v>
      </c>
      <c r="D302" s="3" t="n">
        <v>0.0055180980125856</v>
      </c>
      <c r="E302" s="3" t="n">
        <v>0.0054051431700878</v>
      </c>
      <c r="F302" s="2" t="n">
        <v>8172</v>
      </c>
      <c r="G302" s="9" t="n">
        <v>-0.0249081790322451</v>
      </c>
      <c r="H302" s="2" t="n">
        <v>457</v>
      </c>
      <c r="I302" s="4" t="n">
        <f aca="false">D302/E302</f>
        <v>1.02089765968141</v>
      </c>
      <c r="J302" s="5" t="n">
        <f aca="false">D302*162</f>
        <v>0.893931878038867</v>
      </c>
    </row>
    <row r="303" customFormat="false" ht="15" hidden="false" customHeight="false" outlineLevel="0" collapsed="false">
      <c r="A303" s="2" t="s">
        <v>106</v>
      </c>
      <c r="B303" s="2" t="s">
        <v>228</v>
      </c>
      <c r="C303" s="2" t="s">
        <v>527</v>
      </c>
      <c r="D303" s="3" t="n">
        <v>0.0001736031863743</v>
      </c>
      <c r="E303" s="3" t="n">
        <v>0.0055242708935482</v>
      </c>
      <c r="F303" s="2" t="n">
        <v>12066</v>
      </c>
      <c r="G303" s="9" t="n">
        <v>0.0317424141619983</v>
      </c>
      <c r="H303" s="2" t="n">
        <v>262</v>
      </c>
      <c r="I303" s="4" t="n">
        <f aca="false">D303/E303</f>
        <v>0.0314255382691409</v>
      </c>
      <c r="J303" s="5" t="n">
        <f aca="false">D303*162</f>
        <v>0.0281237161926366</v>
      </c>
    </row>
    <row r="304" customFormat="false" ht="15" hidden="false" customHeight="false" outlineLevel="0" collapsed="false">
      <c r="A304" s="2" t="s">
        <v>106</v>
      </c>
      <c r="B304" s="2" t="s">
        <v>228</v>
      </c>
      <c r="C304" s="2" t="s">
        <v>528</v>
      </c>
      <c r="D304" s="3" t="n">
        <v>0.0011701055553071</v>
      </c>
      <c r="E304" s="3" t="n">
        <v>0.0054711883115257</v>
      </c>
      <c r="F304" s="2" t="n">
        <v>9261</v>
      </c>
      <c r="G304" s="9" t="n">
        <v>0.0321843906056163</v>
      </c>
      <c r="H304" s="2" t="n">
        <v>307</v>
      </c>
      <c r="I304" s="4" t="n">
        <f aca="false">D304/E304</f>
        <v>0.213866803458791</v>
      </c>
      <c r="J304" s="5" t="n">
        <f aca="false">D304*162</f>
        <v>0.18955709995975</v>
      </c>
    </row>
    <row r="305" customFormat="false" ht="15" hidden="false" customHeight="false" outlineLevel="0" collapsed="false">
      <c r="A305" s="2" t="s">
        <v>106</v>
      </c>
      <c r="B305" s="2" t="s">
        <v>228</v>
      </c>
      <c r="C305" s="2" t="s">
        <v>529</v>
      </c>
      <c r="D305" s="3" t="n">
        <v>-0.004120512832993</v>
      </c>
      <c r="E305" s="3" t="n">
        <v>0.0053207595872473</v>
      </c>
      <c r="F305" s="2" t="n">
        <v>13959</v>
      </c>
      <c r="G305" s="9" t="n">
        <v>0.0203911160145765</v>
      </c>
      <c r="H305" s="2" t="n">
        <v>93</v>
      </c>
      <c r="I305" s="4" t="n">
        <f aca="false">D305/E305</f>
        <v>-0.774421915786041</v>
      </c>
      <c r="J305" s="5" t="n">
        <f aca="false">D305*162</f>
        <v>-0.667523078944866</v>
      </c>
    </row>
    <row r="306" customFormat="false" ht="15" hidden="false" customHeight="false" outlineLevel="0" collapsed="false">
      <c r="A306" s="2" t="s">
        <v>106</v>
      </c>
      <c r="B306" s="2" t="s">
        <v>228</v>
      </c>
      <c r="C306" s="2" t="s">
        <v>530</v>
      </c>
      <c r="D306" s="3" t="n">
        <v>0.0090523285064258</v>
      </c>
      <c r="E306" s="3" t="n">
        <v>0.0052281601693786</v>
      </c>
      <c r="F306" s="2" t="n">
        <v>7599</v>
      </c>
      <c r="G306" s="9" t="n">
        <v>-0.018578283096737</v>
      </c>
      <c r="H306" s="2" t="n">
        <v>504</v>
      </c>
      <c r="I306" s="4" t="n">
        <f aca="false">D306/E306</f>
        <v>1.73145584931491</v>
      </c>
      <c r="J306" s="5" t="n">
        <f aca="false">D306*162</f>
        <v>1.46647721804098</v>
      </c>
    </row>
    <row r="307" customFormat="false" ht="15" hidden="false" customHeight="false" outlineLevel="0" collapsed="false">
      <c r="A307" s="2" t="s">
        <v>106</v>
      </c>
      <c r="B307" s="2" t="s">
        <v>228</v>
      </c>
      <c r="C307" s="2" t="s">
        <v>531</v>
      </c>
      <c r="D307" s="3" t="n">
        <v>0.0035194268400033</v>
      </c>
      <c r="E307" s="3" t="n">
        <v>0.0053928158418751</v>
      </c>
      <c r="F307" s="2" t="n">
        <v>11250</v>
      </c>
      <c r="G307" s="9" t="n">
        <v>-0.0471748845672382</v>
      </c>
      <c r="H307" s="2" t="n">
        <v>398</v>
      </c>
      <c r="I307" s="4" t="n">
        <f aca="false">D307/E307</f>
        <v>0.652613948482169</v>
      </c>
      <c r="J307" s="5" t="n">
        <f aca="false">D307*162</f>
        <v>0.570147148080535</v>
      </c>
    </row>
    <row r="308" customFormat="false" ht="15" hidden="false" customHeight="false" outlineLevel="0" collapsed="false">
      <c r="A308" s="2" t="s">
        <v>106</v>
      </c>
      <c r="B308" s="2" t="s">
        <v>228</v>
      </c>
      <c r="C308" s="2" t="s">
        <v>532</v>
      </c>
      <c r="D308" s="3" t="n">
        <v>0.0045765022830517</v>
      </c>
      <c r="E308" s="3" t="n">
        <v>0.0053531079716138</v>
      </c>
      <c r="F308" s="2" t="n">
        <v>8386</v>
      </c>
      <c r="G308" s="9" t="n">
        <v>-0.0558832492460683</v>
      </c>
      <c r="H308" s="2" t="n">
        <v>431</v>
      </c>
      <c r="I308" s="4" t="n">
        <f aca="false">D308/E308</f>
        <v>0.854924336912267</v>
      </c>
      <c r="J308" s="5" t="n">
        <f aca="false">D308*162</f>
        <v>0.741393369854375</v>
      </c>
    </row>
    <row r="309" customFormat="false" ht="15" hidden="false" customHeight="false" outlineLevel="0" collapsed="false">
      <c r="A309" s="2" t="s">
        <v>106</v>
      </c>
      <c r="B309" s="2" t="s">
        <v>228</v>
      </c>
      <c r="C309" s="2" t="s">
        <v>533</v>
      </c>
      <c r="D309" s="3" t="n">
        <v>-0.0009529742249203</v>
      </c>
      <c r="E309" s="3" t="n">
        <v>0.0052445462593736</v>
      </c>
      <c r="F309" s="2" t="n">
        <v>13251</v>
      </c>
      <c r="G309" s="9" t="n">
        <v>0.0109778777743045</v>
      </c>
      <c r="H309" s="2" t="n">
        <v>215</v>
      </c>
      <c r="I309" s="4" t="n">
        <f aca="false">D309/E309</f>
        <v>-0.181707659307427</v>
      </c>
      <c r="J309" s="5" t="n">
        <f aca="false">D309*162</f>
        <v>-0.154381824437089</v>
      </c>
    </row>
    <row r="310" customFormat="false" ht="15" hidden="false" customHeight="false" outlineLevel="0" collapsed="false">
      <c r="A310" s="2" t="s">
        <v>106</v>
      </c>
      <c r="B310" s="2" t="s">
        <v>228</v>
      </c>
      <c r="C310" s="2" t="s">
        <v>534</v>
      </c>
      <c r="D310" s="3" t="n">
        <v>0.0093031123152663</v>
      </c>
      <c r="E310" s="3" t="n">
        <v>0.0055865409185642</v>
      </c>
      <c r="F310" s="2" t="n">
        <v>6324</v>
      </c>
      <c r="G310" s="9" t="n">
        <v>-0.0372025072217862</v>
      </c>
      <c r="H310" s="2" t="n">
        <v>507</v>
      </c>
      <c r="I310" s="4" t="n">
        <f aca="false">D310/E310</f>
        <v>1.66527238426767</v>
      </c>
      <c r="J310" s="5" t="n">
        <f aca="false">D310*162</f>
        <v>1.50710419507314</v>
      </c>
    </row>
    <row r="311" customFormat="false" ht="15" hidden="false" customHeight="false" outlineLevel="0" collapsed="false">
      <c r="A311" s="2" t="s">
        <v>106</v>
      </c>
      <c r="B311" s="2" t="s">
        <v>228</v>
      </c>
      <c r="C311" s="2" t="s">
        <v>535</v>
      </c>
      <c r="D311" s="3" t="n">
        <v>0.0036181682991725</v>
      </c>
      <c r="E311" s="3" t="n">
        <v>0.0056110610519851</v>
      </c>
      <c r="F311" s="2" t="n">
        <v>10071</v>
      </c>
      <c r="G311" s="9" t="n">
        <v>0.0512275855221453</v>
      </c>
      <c r="H311" s="2" t="n">
        <v>403</v>
      </c>
      <c r="I311" s="4" t="n">
        <f aca="false">D311/E311</f>
        <v>0.644827825905129</v>
      </c>
      <c r="J311" s="5" t="n">
        <f aca="false">D311*162</f>
        <v>0.586143264465945</v>
      </c>
    </row>
    <row r="312" customFormat="false" ht="15" hidden="false" customHeight="false" outlineLevel="0" collapsed="false">
      <c r="A312" s="2" t="s">
        <v>106</v>
      </c>
      <c r="B312" s="2" t="s">
        <v>228</v>
      </c>
      <c r="C312" s="2" t="s">
        <v>536</v>
      </c>
      <c r="D312" s="3" t="n">
        <v>0.0047197504791645</v>
      </c>
      <c r="E312" s="3" t="n">
        <v>0.0056898326130305</v>
      </c>
      <c r="F312" s="2" t="n">
        <v>7620</v>
      </c>
      <c r="G312" s="9" t="n">
        <v>-0.0163821646168198</v>
      </c>
      <c r="H312" s="2" t="n">
        <v>436</v>
      </c>
      <c r="I312" s="4" t="n">
        <f aca="false">D312/E312</f>
        <v>0.829506032981642</v>
      </c>
      <c r="J312" s="5" t="n">
        <f aca="false">D312*162</f>
        <v>0.764599577624649</v>
      </c>
    </row>
    <row r="313" customFormat="false" ht="15" hidden="false" customHeight="false" outlineLevel="0" collapsed="false">
      <c r="A313" s="2" t="s">
        <v>106</v>
      </c>
      <c r="B313" s="2" t="s">
        <v>228</v>
      </c>
      <c r="C313" s="2" t="s">
        <v>537</v>
      </c>
      <c r="D313" s="3" t="n">
        <v>-0.0008337989872742</v>
      </c>
      <c r="E313" s="3" t="n">
        <v>0.0054413037680005</v>
      </c>
      <c r="F313" s="2" t="n">
        <v>11506</v>
      </c>
      <c r="G313" s="9" t="n">
        <v>-0.0173827024194211</v>
      </c>
      <c r="H313" s="2" t="n">
        <v>220</v>
      </c>
      <c r="I313" s="4" t="n">
        <f aca="false">D313/E313</f>
        <v>-0.153235147829395</v>
      </c>
      <c r="J313" s="5" t="n">
        <f aca="false">D313*162</f>
        <v>-0.13507543593842</v>
      </c>
    </row>
    <row r="314" customFormat="false" ht="15" hidden="false" customHeight="false" outlineLevel="0" collapsed="false">
      <c r="A314" s="2" t="s">
        <v>106</v>
      </c>
      <c r="B314" s="2" t="s">
        <v>228</v>
      </c>
      <c r="C314" s="2" t="s">
        <v>538</v>
      </c>
      <c r="D314" s="3" t="n">
        <v>0.0067788886095652</v>
      </c>
      <c r="E314" s="3" t="n">
        <v>0.0051879455579789</v>
      </c>
      <c r="F314" s="2" t="n">
        <v>5810</v>
      </c>
      <c r="G314" s="9" t="n">
        <v>-0.0667476971336387</v>
      </c>
      <c r="H314" s="2" t="n">
        <v>483</v>
      </c>
      <c r="I314" s="4" t="n">
        <f aca="false">D314/E314</f>
        <v>1.30666147780589</v>
      </c>
      <c r="J314" s="5" t="n">
        <f aca="false">D314*162</f>
        <v>1.09817995474956</v>
      </c>
    </row>
    <row r="315" customFormat="false" ht="15" hidden="false" customHeight="false" outlineLevel="0" collapsed="false">
      <c r="A315" s="2" t="s">
        <v>106</v>
      </c>
      <c r="B315" s="2" t="s">
        <v>228</v>
      </c>
      <c r="C315" s="2" t="s">
        <v>539</v>
      </c>
      <c r="D315" s="3" t="n">
        <v>0.001407410049686</v>
      </c>
      <c r="E315" s="3" t="n">
        <v>0.0054549567174041</v>
      </c>
      <c r="F315" s="2" t="n">
        <v>8786</v>
      </c>
      <c r="G315" s="9" t="n">
        <v>0.0116655473741077</v>
      </c>
      <c r="H315" s="2" t="n">
        <v>320</v>
      </c>
      <c r="I315" s="4" t="n">
        <f aca="false">D315/E315</f>
        <v>0.258005722611078</v>
      </c>
      <c r="J315" s="5" t="n">
        <f aca="false">D315*162</f>
        <v>0.228000428049132</v>
      </c>
    </row>
    <row r="316" customFormat="false" ht="15" hidden="false" customHeight="false" outlineLevel="0" collapsed="false">
      <c r="A316" s="2" t="s">
        <v>106</v>
      </c>
      <c r="B316" s="2" t="s">
        <v>228</v>
      </c>
      <c r="C316" s="2" t="s">
        <v>540</v>
      </c>
      <c r="D316" s="3" t="n">
        <v>0.0023859313211502</v>
      </c>
      <c r="E316" s="3" t="n">
        <v>0.0050816260159918</v>
      </c>
      <c r="F316" s="2" t="n">
        <v>6807</v>
      </c>
      <c r="G316" s="9" t="n">
        <v>-0.0017262740420565</v>
      </c>
      <c r="H316" s="2" t="n">
        <v>358</v>
      </c>
      <c r="I316" s="4" t="n">
        <f aca="false">D316/E316</f>
        <v>0.469521234668138</v>
      </c>
      <c r="J316" s="5" t="n">
        <f aca="false">D316*162</f>
        <v>0.386520874026332</v>
      </c>
    </row>
    <row r="317" customFormat="false" ht="15" hidden="false" customHeight="false" outlineLevel="0" collapsed="false">
      <c r="A317" s="2" t="s">
        <v>106</v>
      </c>
      <c r="B317" s="2" t="s">
        <v>228</v>
      </c>
      <c r="C317" s="2" t="s">
        <v>541</v>
      </c>
      <c r="D317" s="3" t="n">
        <v>-0.0029434378209935</v>
      </c>
      <c r="E317" s="3" t="n">
        <v>0.0050811254317213</v>
      </c>
      <c r="F317" s="2" t="n">
        <v>10113</v>
      </c>
      <c r="G317" s="9" t="n">
        <v>-0.0081818189123703</v>
      </c>
      <c r="H317" s="2" t="n">
        <v>134</v>
      </c>
      <c r="I317" s="4" t="n">
        <f aca="false">D317/E317</f>
        <v>-0.579288557337655</v>
      </c>
      <c r="J317" s="5" t="n">
        <f aca="false">D317*162</f>
        <v>-0.476836927000947</v>
      </c>
    </row>
    <row r="318" customFormat="false" ht="15" hidden="false" customHeight="false" outlineLevel="0" collapsed="false">
      <c r="A318" s="2" t="s">
        <v>106</v>
      </c>
      <c r="B318" s="2" t="s">
        <v>228</v>
      </c>
      <c r="C318" s="2" t="s">
        <v>542</v>
      </c>
      <c r="D318" s="3" t="n">
        <v>0.0068620372384205</v>
      </c>
      <c r="E318" s="3" t="n">
        <v>0.0051959843638916</v>
      </c>
      <c r="F318" s="2" t="n">
        <v>5380</v>
      </c>
      <c r="G318" s="9" t="n">
        <v>0.0039094893128217</v>
      </c>
      <c r="H318" s="2" t="n">
        <v>485</v>
      </c>
      <c r="I318" s="4" t="n">
        <f aca="false">D318/E318</f>
        <v>1.32064239571366</v>
      </c>
      <c r="J318" s="5" t="n">
        <f aca="false">D318*162</f>
        <v>1.11165003262412</v>
      </c>
    </row>
    <row r="319" customFormat="false" ht="15" hidden="false" customHeight="false" outlineLevel="0" collapsed="false">
      <c r="A319" s="2" t="s">
        <v>106</v>
      </c>
      <c r="B319" s="2" t="s">
        <v>228</v>
      </c>
      <c r="C319" s="2" t="s">
        <v>543</v>
      </c>
      <c r="D319" s="3" t="n">
        <v>0.0014844755482418</v>
      </c>
      <c r="E319" s="3" t="n">
        <v>0.0053389186990359</v>
      </c>
      <c r="F319" s="2" t="n">
        <v>8273</v>
      </c>
      <c r="G319" s="9" t="n">
        <v>0.0217992615683185</v>
      </c>
      <c r="H319" s="2" t="n">
        <v>321</v>
      </c>
      <c r="I319" s="4" t="n">
        <f aca="false">D319/E319</f>
        <v>0.278047977862983</v>
      </c>
      <c r="J319" s="5" t="n">
        <f aca="false">D319*162</f>
        <v>0.240485038815172</v>
      </c>
    </row>
    <row r="320" customFormat="false" ht="15" hidden="false" customHeight="false" outlineLevel="0" collapsed="false">
      <c r="A320" s="2" t="s">
        <v>106</v>
      </c>
      <c r="B320" s="2" t="s">
        <v>228</v>
      </c>
      <c r="C320" s="2" t="s">
        <v>544</v>
      </c>
      <c r="D320" s="3" t="n">
        <v>0.0024649785943242</v>
      </c>
      <c r="E320" s="3" t="n">
        <v>0.0050768445506365</v>
      </c>
      <c r="F320" s="2" t="n">
        <v>6110</v>
      </c>
      <c r="G320" s="9" t="n">
        <v>-0.0240924190006357</v>
      </c>
      <c r="H320" s="2" t="n">
        <v>361</v>
      </c>
      <c r="I320" s="4" t="n">
        <f aca="false">D320/E320</f>
        <v>0.485533596654079</v>
      </c>
      <c r="J320" s="5" t="n">
        <f aca="false">D320*162</f>
        <v>0.39932653228052</v>
      </c>
    </row>
    <row r="321" customFormat="false" ht="15" hidden="false" customHeight="false" outlineLevel="0" collapsed="false">
      <c r="A321" s="2" t="s">
        <v>106</v>
      </c>
      <c r="B321" s="2" t="s">
        <v>228</v>
      </c>
      <c r="C321" s="2" t="s">
        <v>545</v>
      </c>
      <c r="D321" s="3" t="n">
        <v>-0.0027554739913426</v>
      </c>
      <c r="E321" s="3" t="n">
        <v>0.0049621949695189</v>
      </c>
      <c r="F321" s="2" t="n">
        <v>9403</v>
      </c>
      <c r="G321" s="9" t="n">
        <v>0.0170722067624471</v>
      </c>
      <c r="H321" s="2" t="n">
        <v>142</v>
      </c>
      <c r="I321" s="4" t="n">
        <f aca="false">D321/E321</f>
        <v>-0.555293374861035</v>
      </c>
      <c r="J321" s="5" t="n">
        <f aca="false">D321*162</f>
        <v>-0.446386786597501</v>
      </c>
    </row>
    <row r="322" customFormat="false" ht="15" hidden="false" customHeight="false" outlineLevel="0" collapsed="false">
      <c r="A322" s="2" t="s">
        <v>106</v>
      </c>
      <c r="B322" s="2" t="s">
        <v>228</v>
      </c>
      <c r="C322" s="2" t="s">
        <v>546</v>
      </c>
      <c r="D322" s="3" t="n">
        <v>0.0018921558563925</v>
      </c>
      <c r="E322" s="3" t="n">
        <v>0.0050758579227476</v>
      </c>
      <c r="F322" s="2" t="n">
        <v>15372</v>
      </c>
      <c r="G322" s="9" t="n">
        <v>-0.0197734935701144</v>
      </c>
      <c r="H322" s="2" t="n">
        <v>338</v>
      </c>
      <c r="I322" s="4" t="n">
        <f aca="false">D322/E322</f>
        <v>0.372775575122533</v>
      </c>
      <c r="J322" s="5" t="n">
        <f aca="false">D322*162</f>
        <v>0.306529248735585</v>
      </c>
    </row>
    <row r="323" customFormat="false" ht="15" hidden="false" customHeight="false" outlineLevel="0" collapsed="false">
      <c r="A323" s="2" t="s">
        <v>106</v>
      </c>
      <c r="B323" s="2" t="s">
        <v>228</v>
      </c>
      <c r="C323" s="2" t="s">
        <v>547</v>
      </c>
      <c r="D323" s="3" t="n">
        <v>-0.0035501657888141</v>
      </c>
      <c r="E323" s="3" t="n">
        <v>0.0052010580306262</v>
      </c>
      <c r="F323" s="2" t="n">
        <v>21651</v>
      </c>
      <c r="G323" s="9" t="n">
        <v>0.0255195254608272</v>
      </c>
      <c r="H323" s="2" t="n">
        <v>113</v>
      </c>
      <c r="I323" s="4" t="n">
        <f aca="false">D323/E323</f>
        <v>-0.68258530627982</v>
      </c>
      <c r="J323" s="5" t="n">
        <f aca="false">D323*162</f>
        <v>-0.575126857787884</v>
      </c>
    </row>
    <row r="324" customFormat="false" ht="15" hidden="false" customHeight="false" outlineLevel="0" collapsed="false">
      <c r="A324" s="2" t="s">
        <v>106</v>
      </c>
      <c r="B324" s="2" t="s">
        <v>228</v>
      </c>
      <c r="C324" s="2" t="s">
        <v>548</v>
      </c>
      <c r="D324" s="3" t="n">
        <v>-0.0026072383585243</v>
      </c>
      <c r="E324" s="3" t="n">
        <v>0.0053723097653055</v>
      </c>
      <c r="F324" s="2" t="n">
        <v>16980</v>
      </c>
      <c r="G324" s="9" t="n">
        <v>0.0331860791372144</v>
      </c>
      <c r="H324" s="2" t="n">
        <v>147</v>
      </c>
      <c r="I324" s="4" t="n">
        <f aca="false">D324/E324</f>
        <v>-0.485310503754252</v>
      </c>
      <c r="J324" s="5" t="n">
        <f aca="false">D324*162</f>
        <v>-0.422372614080937</v>
      </c>
    </row>
    <row r="325" customFormat="false" ht="15" hidden="false" customHeight="false" outlineLevel="0" collapsed="false">
      <c r="A325" s="2" t="s">
        <v>106</v>
      </c>
      <c r="B325" s="2" t="s">
        <v>228</v>
      </c>
      <c r="C325" s="2" t="s">
        <v>549</v>
      </c>
      <c r="D325" s="3" t="n">
        <v>-0.0080060964228062</v>
      </c>
      <c r="E325" s="3" t="n">
        <v>0.0052164579314908</v>
      </c>
      <c r="F325" s="2" t="n">
        <v>24394</v>
      </c>
      <c r="G325" s="9" t="n">
        <v>0.0028928108887507</v>
      </c>
      <c r="H325" s="2" t="n">
        <v>16</v>
      </c>
      <c r="I325" s="4" t="n">
        <f aca="false">D325/E325</f>
        <v>-1.53477638043908</v>
      </c>
      <c r="J325" s="5" t="n">
        <f aca="false">D325*162</f>
        <v>-1.2969876204946</v>
      </c>
    </row>
    <row r="326" customFormat="false" ht="15" hidden="false" customHeight="false" outlineLevel="0" collapsed="false">
      <c r="A326" s="2" t="s">
        <v>106</v>
      </c>
      <c r="B326" s="2" t="s">
        <v>228</v>
      </c>
      <c r="C326" s="2" t="s">
        <v>550</v>
      </c>
      <c r="D326" s="3" t="n">
        <v>0.0020485645253494</v>
      </c>
      <c r="E326" s="3" t="n">
        <v>0.0054960875720329</v>
      </c>
      <c r="F326" s="2" t="n">
        <v>13588</v>
      </c>
      <c r="G326" s="9" t="n">
        <v>0.0239384106166816</v>
      </c>
      <c r="H326" s="2" t="n">
        <v>344</v>
      </c>
      <c r="I326" s="4" t="n">
        <f aca="false">D326/E326</f>
        <v>0.372731420032973</v>
      </c>
      <c r="J326" s="5" t="n">
        <f aca="false">D326*162</f>
        <v>0.331867453106603</v>
      </c>
    </row>
    <row r="327" customFormat="false" ht="15" hidden="false" customHeight="false" outlineLevel="0" collapsed="false">
      <c r="A327" s="2" t="s">
        <v>106</v>
      </c>
      <c r="B327" s="2" t="s">
        <v>228</v>
      </c>
      <c r="C327" s="2" t="s">
        <v>551</v>
      </c>
      <c r="D327" s="3" t="n">
        <v>-0.0034559602180187</v>
      </c>
      <c r="E327" s="3" t="n">
        <v>0.0054784868077631</v>
      </c>
      <c r="F327" s="2" t="n">
        <v>19810</v>
      </c>
      <c r="G327" s="9" t="n">
        <v>-0.014259107019076</v>
      </c>
      <c r="H327" s="2" t="n">
        <v>117</v>
      </c>
      <c r="I327" s="4" t="n">
        <f aca="false">D327/E327</f>
        <v>-0.630823864195776</v>
      </c>
      <c r="J327" s="5" t="n">
        <f aca="false">D327*162</f>
        <v>-0.559865555319029</v>
      </c>
    </row>
    <row r="328" customFormat="false" ht="15" hidden="false" customHeight="false" outlineLevel="0" collapsed="false">
      <c r="A328" s="2" t="s">
        <v>106</v>
      </c>
      <c r="B328" s="2" t="s">
        <v>228</v>
      </c>
      <c r="C328" s="2" t="s">
        <v>552</v>
      </c>
      <c r="D328" s="3" t="n">
        <v>-0.0025319763993041</v>
      </c>
      <c r="E328" s="3" t="n">
        <v>0.0057702616815128</v>
      </c>
      <c r="F328" s="2" t="n">
        <v>14653</v>
      </c>
      <c r="G328" s="9" t="n">
        <v>-0.0084052494872221</v>
      </c>
      <c r="H328" s="2" t="n">
        <v>148</v>
      </c>
      <c r="I328" s="4" t="n">
        <f aca="false">D328/E328</f>
        <v>-0.438797499845845</v>
      </c>
      <c r="J328" s="5" t="n">
        <f aca="false">D328*162</f>
        <v>-0.410180176687264</v>
      </c>
    </row>
    <row r="329" customFormat="false" ht="15" hidden="false" customHeight="false" outlineLevel="0" collapsed="false">
      <c r="A329" s="2" t="s">
        <v>106</v>
      </c>
      <c r="B329" s="2" t="s">
        <v>228</v>
      </c>
      <c r="C329" s="2" t="s">
        <v>553</v>
      </c>
      <c r="D329" s="3" t="n">
        <v>-0.0078662637025687</v>
      </c>
      <c r="E329" s="3" t="n">
        <v>0.0054702159802164</v>
      </c>
      <c r="F329" s="2" t="n">
        <v>22140</v>
      </c>
      <c r="G329" s="9" t="n">
        <v>0.0182391688087022</v>
      </c>
      <c r="H329" s="2" t="n">
        <v>19</v>
      </c>
      <c r="I329" s="4" t="n">
        <f aca="false">D329/E329</f>
        <v>-1.43801702364547</v>
      </c>
      <c r="J329" s="5" t="n">
        <f aca="false">D329*162</f>
        <v>-1.27433471981613</v>
      </c>
    </row>
    <row r="330" customFormat="false" ht="15" hidden="false" customHeight="false" outlineLevel="0" collapsed="false">
      <c r="A330" s="2" t="s">
        <v>106</v>
      </c>
      <c r="B330" s="2" t="s">
        <v>228</v>
      </c>
      <c r="C330" s="2" t="s">
        <v>554</v>
      </c>
      <c r="D330" s="3" t="n">
        <v>-0.0001787833854032</v>
      </c>
      <c r="E330" s="3" t="n">
        <v>0.0055501216738585</v>
      </c>
      <c r="F330" s="2" t="n">
        <v>11753</v>
      </c>
      <c r="G330" s="9" t="n">
        <v>0.0507000830116093</v>
      </c>
      <c r="H330" s="2" t="n">
        <v>249</v>
      </c>
      <c r="I330" s="4" t="n">
        <f aca="false">D330/E330</f>
        <v>-0.0322125163931601</v>
      </c>
      <c r="J330" s="5" t="n">
        <f aca="false">D330*162</f>
        <v>-0.0289629084353184</v>
      </c>
    </row>
    <row r="331" customFormat="false" ht="15" hidden="false" customHeight="false" outlineLevel="0" collapsed="false">
      <c r="A331" s="2" t="s">
        <v>106</v>
      </c>
      <c r="B331" s="2" t="s">
        <v>228</v>
      </c>
      <c r="C331" s="2" t="s">
        <v>555</v>
      </c>
      <c r="D331" s="3" t="n">
        <v>-0.0057634788395577</v>
      </c>
      <c r="E331" s="3" t="n">
        <v>0.0057766694976104</v>
      </c>
      <c r="F331" s="2" t="n">
        <v>16815</v>
      </c>
      <c r="G331" s="9" t="n">
        <v>-0.0109053677639789</v>
      </c>
      <c r="H331" s="2" t="n">
        <v>48</v>
      </c>
      <c r="I331" s="4" t="n">
        <f aca="false">D331/E331</f>
        <v>-0.99771656348729</v>
      </c>
      <c r="J331" s="5" t="n">
        <f aca="false">D331*162</f>
        <v>-0.933683572008347</v>
      </c>
    </row>
    <row r="332" customFormat="false" ht="15" hidden="false" customHeight="false" outlineLevel="0" collapsed="false">
      <c r="A332" s="2" t="s">
        <v>106</v>
      </c>
      <c r="B332" s="2" t="s">
        <v>228</v>
      </c>
      <c r="C332" s="2" t="s">
        <v>556</v>
      </c>
      <c r="D332" s="3" t="n">
        <v>-0.0047577567487789</v>
      </c>
      <c r="E332" s="3" t="n">
        <v>0.0056145784955134</v>
      </c>
      <c r="F332" s="2" t="n">
        <v>12960</v>
      </c>
      <c r="G332" s="9" t="n">
        <v>0.0185299962509386</v>
      </c>
      <c r="H332" s="2" t="n">
        <v>75</v>
      </c>
      <c r="I332" s="4" t="n">
        <f aca="false">D332/E332</f>
        <v>-0.847393397844703</v>
      </c>
      <c r="J332" s="5" t="n">
        <f aca="false">D332*162</f>
        <v>-0.770756593302182</v>
      </c>
    </row>
    <row r="333" customFormat="false" ht="15" hidden="false" customHeight="false" outlineLevel="0" collapsed="false">
      <c r="A333" s="2" t="s">
        <v>106</v>
      </c>
      <c r="B333" s="2" t="s">
        <v>228</v>
      </c>
      <c r="C333" s="2" t="s">
        <v>557</v>
      </c>
      <c r="D333" s="3" t="n">
        <v>-0.0102562267427615</v>
      </c>
      <c r="E333" s="3" t="n">
        <v>0.0055599969714268</v>
      </c>
      <c r="F333" s="2" t="n">
        <v>18738</v>
      </c>
      <c r="G333" s="9" t="n">
        <v>0.0413740423813239</v>
      </c>
      <c r="H333" s="2" t="n">
        <v>3</v>
      </c>
      <c r="I333" s="4" t="n">
        <f aca="false">D333/E333</f>
        <v>-1.84464610241138</v>
      </c>
      <c r="J333" s="5" t="n">
        <f aca="false">D333*162</f>
        <v>-1.66150873232736</v>
      </c>
    </row>
    <row r="334" customFormat="false" ht="15" hidden="false" customHeight="false" outlineLevel="0" collapsed="false">
      <c r="A334" s="2" t="s">
        <v>106</v>
      </c>
      <c r="B334" s="2" t="s">
        <v>228</v>
      </c>
      <c r="C334" s="2" t="s">
        <v>558</v>
      </c>
      <c r="D334" s="3" t="n">
        <v>-6.74174359967716E-005</v>
      </c>
      <c r="E334" s="3" t="n">
        <v>0.0056217576766437</v>
      </c>
      <c r="F334" s="2" t="n">
        <v>10279</v>
      </c>
      <c r="G334" s="9" t="n">
        <v>-0.0318276399373397</v>
      </c>
      <c r="H334" s="2" t="n">
        <v>254</v>
      </c>
      <c r="I334" s="4" t="n">
        <f aca="false">D334/E334</f>
        <v>-0.0119922344353023</v>
      </c>
      <c r="J334" s="5" t="n">
        <f aca="false">D334*162</f>
        <v>-0.010921624631477</v>
      </c>
    </row>
    <row r="335" customFormat="false" ht="15" hidden="false" customHeight="false" outlineLevel="0" collapsed="false">
      <c r="A335" s="2" t="s">
        <v>106</v>
      </c>
      <c r="B335" s="2" t="s">
        <v>228</v>
      </c>
      <c r="C335" s="2" t="s">
        <v>559</v>
      </c>
      <c r="D335" s="3" t="n">
        <v>-0.0055707714020367</v>
      </c>
      <c r="E335" s="3" t="n">
        <v>0.0057034339059239</v>
      </c>
      <c r="F335" s="2" t="n">
        <v>15048</v>
      </c>
      <c r="G335" s="9" t="n">
        <v>0.0358333782899836</v>
      </c>
      <c r="H335" s="2" t="n">
        <v>55</v>
      </c>
      <c r="I335" s="4" t="n">
        <f aca="false">D335/E335</f>
        <v>-0.976739889323621</v>
      </c>
      <c r="J335" s="5" t="n">
        <f aca="false">D335*162</f>
        <v>-0.902464967129946</v>
      </c>
    </row>
    <row r="336" customFormat="false" ht="15" hidden="false" customHeight="false" outlineLevel="0" collapsed="false">
      <c r="A336" s="2" t="s">
        <v>106</v>
      </c>
      <c r="B336" s="2" t="s">
        <v>228</v>
      </c>
      <c r="C336" s="2" t="s">
        <v>560</v>
      </c>
      <c r="D336" s="3" t="n">
        <v>-0.0046246560645964</v>
      </c>
      <c r="E336" s="3" t="n">
        <v>0.0056592903267609</v>
      </c>
      <c r="F336" s="2" t="n">
        <v>11532</v>
      </c>
      <c r="G336" s="9" t="n">
        <v>0.0494517437262376</v>
      </c>
      <c r="H336" s="2" t="n">
        <v>80</v>
      </c>
      <c r="I336" s="4" t="n">
        <f aca="false">D336/E336</f>
        <v>-0.817179504420889</v>
      </c>
      <c r="J336" s="5" t="n">
        <f aca="false">D336*162</f>
        <v>-0.749194282464617</v>
      </c>
    </row>
    <row r="337" customFormat="false" ht="15" hidden="false" customHeight="false" outlineLevel="0" collapsed="false">
      <c r="A337" s="2" t="s">
        <v>106</v>
      </c>
      <c r="B337" s="2" t="s">
        <v>228</v>
      </c>
      <c r="C337" s="2" t="s">
        <v>561</v>
      </c>
      <c r="D337" s="3" t="n">
        <v>-0.0099186789651695</v>
      </c>
      <c r="E337" s="3" t="n">
        <v>0.005468875645178</v>
      </c>
      <c r="F337" s="2" t="n">
        <v>17650</v>
      </c>
      <c r="G337" s="9" t="n">
        <v>-0.0154470982069523</v>
      </c>
      <c r="H337" s="2" t="n">
        <v>4</v>
      </c>
      <c r="I337" s="4" t="n">
        <f aca="false">D337/E337</f>
        <v>-1.81365962744371</v>
      </c>
      <c r="J337" s="5" t="n">
        <f aca="false">D337*162</f>
        <v>-1.60682599235746</v>
      </c>
    </row>
    <row r="338" customFormat="false" ht="15" hidden="false" customHeight="false" outlineLevel="0" collapsed="false">
      <c r="A338" s="2" t="s">
        <v>106</v>
      </c>
      <c r="B338" s="2" t="s">
        <v>228</v>
      </c>
      <c r="C338" s="2" t="s">
        <v>562</v>
      </c>
      <c r="D338" s="3" t="n">
        <v>0.0032806953071781</v>
      </c>
      <c r="E338" s="3" t="n">
        <v>0.0053225681058538</v>
      </c>
      <c r="F338" s="2" t="n">
        <v>10033</v>
      </c>
      <c r="G338" s="9" t="n">
        <v>0.0269050223440285</v>
      </c>
      <c r="H338" s="2" t="n">
        <v>389</v>
      </c>
      <c r="I338" s="4" t="n">
        <f aca="false">D338/E338</f>
        <v>0.616374509810399</v>
      </c>
      <c r="J338" s="5" t="n">
        <f aca="false">D338*162</f>
        <v>0.531472639762852</v>
      </c>
    </row>
    <row r="339" customFormat="false" ht="15" hidden="false" customHeight="false" outlineLevel="0" collapsed="false">
      <c r="A339" s="2" t="s">
        <v>106</v>
      </c>
      <c r="B339" s="2" t="s">
        <v>228</v>
      </c>
      <c r="C339" s="2" t="s">
        <v>563</v>
      </c>
      <c r="D339" s="3" t="n">
        <v>-0.0022122449966901</v>
      </c>
      <c r="E339" s="3" t="n">
        <v>0.0054551977590079</v>
      </c>
      <c r="F339" s="2" t="n">
        <v>14799</v>
      </c>
      <c r="G339" s="9" t="n">
        <v>0.0151728742487658</v>
      </c>
      <c r="H339" s="2" t="n">
        <v>163</v>
      </c>
      <c r="I339" s="4" t="n">
        <f aca="false">D339/E339</f>
        <v>-0.405529752434204</v>
      </c>
      <c r="J339" s="5" t="n">
        <f aca="false">D339*162</f>
        <v>-0.358383689463796</v>
      </c>
    </row>
    <row r="340" customFormat="false" ht="15" hidden="false" customHeight="false" outlineLevel="0" collapsed="false">
      <c r="A340" s="2" t="s">
        <v>106</v>
      </c>
      <c r="B340" s="2" t="s">
        <v>228</v>
      </c>
      <c r="C340" s="2" t="s">
        <v>564</v>
      </c>
      <c r="D340" s="3" t="n">
        <v>-0.0012230502655659</v>
      </c>
      <c r="E340" s="3" t="n">
        <v>0.0054222721432503</v>
      </c>
      <c r="F340" s="2" t="n">
        <v>11045</v>
      </c>
      <c r="G340" s="9" t="n">
        <v>-0.0048620964326878</v>
      </c>
      <c r="H340" s="2" t="n">
        <v>203</v>
      </c>
      <c r="I340" s="4" t="n">
        <f aca="false">D340/E340</f>
        <v>-0.22556047229912</v>
      </c>
      <c r="J340" s="5" t="n">
        <f aca="false">D340*162</f>
        <v>-0.198134143021676</v>
      </c>
    </row>
    <row r="341" customFormat="false" ht="15" hidden="false" customHeight="false" outlineLevel="0" collapsed="false">
      <c r="A341" s="2" t="s">
        <v>106</v>
      </c>
      <c r="B341" s="2" t="s">
        <v>228</v>
      </c>
      <c r="C341" s="2" t="s">
        <v>565</v>
      </c>
      <c r="D341" s="3" t="n">
        <v>-0.0065634668552446</v>
      </c>
      <c r="E341" s="3" t="n">
        <v>0.0052824110871864</v>
      </c>
      <c r="F341" s="2" t="n">
        <v>16885</v>
      </c>
      <c r="G341" s="9" t="n">
        <v>0.0324037943004299</v>
      </c>
      <c r="H341" s="2" t="n">
        <v>35</v>
      </c>
      <c r="I341" s="4" t="n">
        <f aca="false">D341/E341</f>
        <v>-1.24251345586595</v>
      </c>
      <c r="J341" s="5" t="n">
        <f aca="false">D341*162</f>
        <v>-1.06328163054963</v>
      </c>
    </row>
    <row r="342" customFormat="false" ht="15" hidden="false" customHeight="false" outlineLevel="0" collapsed="false">
      <c r="A342" s="2" t="s">
        <v>106</v>
      </c>
      <c r="B342" s="2" t="s">
        <v>228</v>
      </c>
      <c r="C342" s="2" t="s">
        <v>566</v>
      </c>
      <c r="D342" s="3" t="n">
        <v>0.0034443253569885</v>
      </c>
      <c r="E342" s="3" t="n">
        <v>0.0056106381920567</v>
      </c>
      <c r="F342" s="2" t="n">
        <v>8643</v>
      </c>
      <c r="G342" s="9" t="n">
        <v>0.0123187888871055</v>
      </c>
      <c r="H342" s="2" t="n">
        <v>394</v>
      </c>
      <c r="I342" s="4" t="n">
        <f aca="false">D342/E342</f>
        <v>0.613891903039627</v>
      </c>
      <c r="J342" s="5" t="n">
        <f aca="false">D342*162</f>
        <v>0.557980707832137</v>
      </c>
    </row>
    <row r="343" customFormat="false" ht="15" hidden="false" customHeight="false" outlineLevel="0" collapsed="false">
      <c r="A343" s="2" t="s">
        <v>106</v>
      </c>
      <c r="B343" s="2" t="s">
        <v>228</v>
      </c>
      <c r="C343" s="2" t="s">
        <v>567</v>
      </c>
      <c r="D343" s="3" t="n">
        <v>-0.0020954502662063</v>
      </c>
      <c r="E343" s="3" t="n">
        <v>0.0055991050343025</v>
      </c>
      <c r="F343" s="2" t="n">
        <v>13466</v>
      </c>
      <c r="G343" s="9" t="n">
        <v>0.0438953996317733</v>
      </c>
      <c r="H343" s="2" t="n">
        <v>167</v>
      </c>
      <c r="I343" s="4" t="n">
        <f aca="false">D343/E343</f>
        <v>-0.374247357991801</v>
      </c>
      <c r="J343" s="5" t="n">
        <f aca="false">D343*162</f>
        <v>-0.339462943125421</v>
      </c>
    </row>
    <row r="344" customFormat="false" ht="15" hidden="false" customHeight="false" outlineLevel="0" collapsed="false">
      <c r="A344" s="2" t="s">
        <v>106</v>
      </c>
      <c r="B344" s="2" t="s">
        <v>228</v>
      </c>
      <c r="C344" s="2" t="s">
        <v>568</v>
      </c>
      <c r="D344" s="3" t="n">
        <v>-0.0011186361141137</v>
      </c>
      <c r="E344" s="3" t="n">
        <v>0.0056842977649435</v>
      </c>
      <c r="F344" s="2" t="n">
        <v>10036</v>
      </c>
      <c r="G344" s="9" t="n">
        <v>0.0246509053131146</v>
      </c>
      <c r="H344" s="2" t="n">
        <v>208</v>
      </c>
      <c r="I344" s="4" t="n">
        <f aca="false">D344/E344</f>
        <v>-0.196794073845429</v>
      </c>
      <c r="J344" s="5" t="n">
        <f aca="false">D344*162</f>
        <v>-0.181219050486419</v>
      </c>
    </row>
    <row r="345" customFormat="false" ht="15" hidden="false" customHeight="false" outlineLevel="0" collapsed="false">
      <c r="A345" s="2" t="s">
        <v>106</v>
      </c>
      <c r="B345" s="2" t="s">
        <v>228</v>
      </c>
      <c r="C345" s="2" t="s">
        <v>569</v>
      </c>
      <c r="D345" s="3" t="n">
        <v>-0.0063826190893939</v>
      </c>
      <c r="E345" s="3" t="n">
        <v>0.0054060396202906</v>
      </c>
      <c r="F345" s="2" t="n">
        <v>15448</v>
      </c>
      <c r="G345" s="9" t="n">
        <v>-0.0117277457484964</v>
      </c>
      <c r="H345" s="2" t="n">
        <v>41</v>
      </c>
      <c r="I345" s="4" t="n">
        <f aca="false">D345/E345</f>
        <v>-1.18064600663263</v>
      </c>
      <c r="J345" s="5" t="n">
        <f aca="false">D345*162</f>
        <v>-1.03398429248181</v>
      </c>
    </row>
    <row r="346" customFormat="false" ht="15" hidden="false" customHeight="false" outlineLevel="0" collapsed="false">
      <c r="A346" s="2" t="s">
        <v>106</v>
      </c>
      <c r="B346" s="2" t="s">
        <v>228</v>
      </c>
      <c r="C346" s="2" t="s">
        <v>570</v>
      </c>
      <c r="D346" s="3" t="n">
        <v>0.001172319453469</v>
      </c>
      <c r="E346" s="3" t="n">
        <v>0.005429356485058</v>
      </c>
      <c r="F346" s="2" t="n">
        <v>7659</v>
      </c>
      <c r="G346" s="9" t="n">
        <v>0.0181373110938945</v>
      </c>
      <c r="H346" s="2" t="n">
        <v>308</v>
      </c>
      <c r="I346" s="4" t="n">
        <f aca="false">D346/E346</f>
        <v>0.215922357777632</v>
      </c>
      <c r="J346" s="5" t="n">
        <f aca="false">D346*162</f>
        <v>0.189915751461978</v>
      </c>
    </row>
    <row r="347" customFormat="false" ht="15" hidden="false" customHeight="false" outlineLevel="0" collapsed="false">
      <c r="A347" s="2" t="s">
        <v>106</v>
      </c>
      <c r="B347" s="2" t="s">
        <v>228</v>
      </c>
      <c r="C347" s="2" t="s">
        <v>571</v>
      </c>
      <c r="D347" s="3" t="n">
        <v>-0.0042804703557249</v>
      </c>
      <c r="E347" s="3" t="n">
        <v>0.0056625949880026</v>
      </c>
      <c r="F347" s="2" t="n">
        <v>11383</v>
      </c>
      <c r="G347" s="9" t="n">
        <v>0.0388478996389603</v>
      </c>
      <c r="H347" s="2" t="n">
        <v>91</v>
      </c>
      <c r="I347" s="4" t="n">
        <f aca="false">D347/E347</f>
        <v>-0.755920274148862</v>
      </c>
      <c r="J347" s="5" t="n">
        <f aca="false">D347*162</f>
        <v>-0.693436197627434</v>
      </c>
    </row>
    <row r="348" customFormat="false" ht="15" hidden="false" customHeight="false" outlineLevel="0" collapsed="false">
      <c r="A348" s="2" t="s">
        <v>106</v>
      </c>
      <c r="B348" s="2" t="s">
        <v>228</v>
      </c>
      <c r="C348" s="2" t="s">
        <v>572</v>
      </c>
      <c r="D348" s="3" t="n">
        <v>-0.0032652131465245</v>
      </c>
      <c r="E348" s="3" t="n">
        <v>0.0052997519853348</v>
      </c>
      <c r="F348" s="2" t="n">
        <v>8970</v>
      </c>
      <c r="G348" s="9" t="n">
        <v>0.0658103170189305</v>
      </c>
      <c r="H348" s="2" t="n">
        <v>125</v>
      </c>
      <c r="I348" s="4" t="n">
        <f aca="false">D348/E348</f>
        <v>-0.616106783026796</v>
      </c>
      <c r="J348" s="5" t="n">
        <f aca="false">D348*162</f>
        <v>-0.528964529736969</v>
      </c>
    </row>
    <row r="349" customFormat="false" ht="15" hidden="false" customHeight="false" outlineLevel="0" collapsed="false">
      <c r="A349" s="2" t="s">
        <v>106</v>
      </c>
      <c r="B349" s="2" t="s">
        <v>228</v>
      </c>
      <c r="C349" s="2" t="s">
        <v>573</v>
      </c>
      <c r="D349" s="3" t="n">
        <v>-0.0085292685657734</v>
      </c>
      <c r="E349" s="3" t="n">
        <v>0.0052673705566221</v>
      </c>
      <c r="F349" s="2" t="n">
        <v>13249</v>
      </c>
      <c r="G349" s="9" t="n">
        <v>0.0101298089392094</v>
      </c>
      <c r="H349" s="2" t="n">
        <v>12</v>
      </c>
      <c r="I349" s="4" t="n">
        <f aca="false">D349/E349</f>
        <v>-1.61926495850011</v>
      </c>
      <c r="J349" s="5" t="n">
        <f aca="false">D349*162</f>
        <v>-1.38174150765529</v>
      </c>
    </row>
    <row r="350" customFormat="false" ht="15" hidden="false" customHeight="false" outlineLevel="0" collapsed="false">
      <c r="A350" s="2" t="s">
        <v>106</v>
      </c>
      <c r="B350" s="2" t="s">
        <v>228</v>
      </c>
      <c r="C350" s="2" t="s">
        <v>574</v>
      </c>
      <c r="D350" s="3" t="n">
        <v>0.0012778896802873</v>
      </c>
      <c r="E350" s="3" t="n">
        <v>0.0053719635759645</v>
      </c>
      <c r="F350" s="2" t="n">
        <v>6864</v>
      </c>
      <c r="G350" s="9" t="n">
        <v>-0.0121506248631097</v>
      </c>
      <c r="H350" s="2" t="n">
        <v>313</v>
      </c>
      <c r="I350" s="4" t="n">
        <f aca="false">D350/E350</f>
        <v>0.237881300239059</v>
      </c>
      <c r="J350" s="5" t="n">
        <f aca="false">D350*162</f>
        <v>0.207018128206543</v>
      </c>
    </row>
    <row r="351" customFormat="false" ht="15" hidden="false" customHeight="false" outlineLevel="0" collapsed="false">
      <c r="A351" s="2" t="s">
        <v>106</v>
      </c>
      <c r="B351" s="2" t="s">
        <v>228</v>
      </c>
      <c r="C351" s="2" t="s">
        <v>575</v>
      </c>
      <c r="D351" s="3" t="n">
        <v>-0.0040817267760321</v>
      </c>
      <c r="E351" s="3" t="n">
        <v>0.0054725787401427</v>
      </c>
      <c r="F351" s="2" t="n">
        <v>10498</v>
      </c>
      <c r="G351" s="9" t="n">
        <v>-0.0308260946114583</v>
      </c>
      <c r="H351" s="2" t="n">
        <v>94</v>
      </c>
      <c r="I351" s="4" t="n">
        <f aca="false">D351/E351</f>
        <v>-0.74585071679127</v>
      </c>
      <c r="J351" s="5" t="n">
        <f aca="false">D351*162</f>
        <v>-0.6612397377172</v>
      </c>
    </row>
    <row r="352" customFormat="false" ht="15" hidden="false" customHeight="false" outlineLevel="0" collapsed="false">
      <c r="A352" s="2" t="s">
        <v>106</v>
      </c>
      <c r="B352" s="2" t="s">
        <v>228</v>
      </c>
      <c r="C352" s="2" t="s">
        <v>576</v>
      </c>
      <c r="D352" s="3" t="n">
        <v>-0.0031184781070871</v>
      </c>
      <c r="E352" s="3" t="n">
        <v>0.0052208999075584</v>
      </c>
      <c r="F352" s="2" t="n">
        <v>8155</v>
      </c>
      <c r="G352" s="9" t="n">
        <v>-0.0608777456400277</v>
      </c>
      <c r="H352" s="2" t="n">
        <v>130</v>
      </c>
      <c r="I352" s="4" t="n">
        <f aca="false">D352/E352</f>
        <v>-0.597306625735617</v>
      </c>
      <c r="J352" s="5" t="n">
        <f aca="false">D352*162</f>
        <v>-0.50519345334811</v>
      </c>
    </row>
    <row r="353" customFormat="false" ht="15" hidden="false" customHeight="false" outlineLevel="0" collapsed="false">
      <c r="A353" s="2" t="s">
        <v>106</v>
      </c>
      <c r="B353" s="2" t="s">
        <v>228</v>
      </c>
      <c r="C353" s="2" t="s">
        <v>577</v>
      </c>
      <c r="D353" s="3" t="n">
        <v>-0.0081814633898564</v>
      </c>
      <c r="E353" s="3" t="n">
        <v>0.0050715729030857</v>
      </c>
      <c r="F353" s="2" t="n">
        <v>12416</v>
      </c>
      <c r="G353" s="9" t="n">
        <v>0.0164427618156496</v>
      </c>
      <c r="H353" s="2" t="n">
        <v>14</v>
      </c>
      <c r="I353" s="4" t="n">
        <f aca="false">D353/E353</f>
        <v>-1.6132003909238</v>
      </c>
      <c r="J353" s="5" t="n">
        <f aca="false">D353*162</f>
        <v>-1.32539706915674</v>
      </c>
    </row>
    <row r="354" customFormat="false" ht="15" hidden="false" customHeight="false" outlineLevel="0" collapsed="false">
      <c r="A354" s="2" t="s">
        <v>106</v>
      </c>
      <c r="B354" s="2" t="s">
        <v>228</v>
      </c>
      <c r="C354" s="2" t="s">
        <v>578</v>
      </c>
      <c r="D354" s="3" t="n">
        <v>0.0045969636268436</v>
      </c>
      <c r="E354" s="3" t="n">
        <v>0.0050326204364634</v>
      </c>
      <c r="F354" s="2" t="n">
        <v>8450</v>
      </c>
      <c r="G354" s="9" t="n">
        <v>-0.0163533651878646</v>
      </c>
      <c r="H354" s="2" t="n">
        <v>432</v>
      </c>
      <c r="I354" s="4" t="n">
        <f aca="false">D354/E354</f>
        <v>0.91343340609133</v>
      </c>
      <c r="J354" s="5" t="n">
        <f aca="false">D354*162</f>
        <v>0.744708107548663</v>
      </c>
    </row>
    <row r="355" customFormat="false" ht="15" hidden="false" customHeight="false" outlineLevel="0" collapsed="false">
      <c r="A355" s="2" t="s">
        <v>106</v>
      </c>
      <c r="B355" s="2" t="s">
        <v>228</v>
      </c>
      <c r="C355" s="2" t="s">
        <v>579</v>
      </c>
      <c r="D355" s="3" t="n">
        <v>-0.0008474664834045</v>
      </c>
      <c r="E355" s="3" t="n">
        <v>0.0052507010221641</v>
      </c>
      <c r="F355" s="2" t="n">
        <v>11974</v>
      </c>
      <c r="G355" s="9" t="n">
        <v>-0.0303484305018847</v>
      </c>
      <c r="H355" s="2" t="n">
        <v>219</v>
      </c>
      <c r="I355" s="4" t="n">
        <f aca="false">D355/E355</f>
        <v>-0.161400635806</v>
      </c>
      <c r="J355" s="5" t="n">
        <f aca="false">D355*162</f>
        <v>-0.137289570311529</v>
      </c>
    </row>
    <row r="356" customFormat="false" ht="15" hidden="false" customHeight="false" outlineLevel="0" collapsed="false">
      <c r="A356" s="2" t="s">
        <v>106</v>
      </c>
      <c r="B356" s="2" t="s">
        <v>228</v>
      </c>
      <c r="C356" s="2" t="s">
        <v>580</v>
      </c>
      <c r="D356" s="3" t="n">
        <v>0.0001670769012033</v>
      </c>
      <c r="E356" s="3" t="n">
        <v>0.0052815273099441</v>
      </c>
      <c r="F356" s="2" t="n">
        <v>8748</v>
      </c>
      <c r="G356" s="9" t="n">
        <v>-0.0481255169095264</v>
      </c>
      <c r="H356" s="2" t="n">
        <v>261</v>
      </c>
      <c r="I356" s="4" t="n">
        <f aca="false">D356/E356</f>
        <v>0.0316342018886708</v>
      </c>
      <c r="J356" s="5" t="n">
        <f aca="false">D356*162</f>
        <v>0.0270664579949346</v>
      </c>
    </row>
    <row r="357" customFormat="false" ht="15" hidden="false" customHeight="false" outlineLevel="0" collapsed="false">
      <c r="A357" s="2" t="s">
        <v>106</v>
      </c>
      <c r="B357" s="2" t="s">
        <v>228</v>
      </c>
      <c r="C357" s="2" t="s">
        <v>581</v>
      </c>
      <c r="D357" s="3" t="n">
        <v>-0.005331005740863</v>
      </c>
      <c r="E357" s="3" t="n">
        <v>0.0052181726512432</v>
      </c>
      <c r="F357" s="2" t="n">
        <v>13712</v>
      </c>
      <c r="G357" s="9" t="n">
        <v>-0.0045601621896625</v>
      </c>
      <c r="H357" s="2" t="n">
        <v>62</v>
      </c>
      <c r="I357" s="4" t="n">
        <f aca="false">D357/E357</f>
        <v>-1.02162310394098</v>
      </c>
      <c r="J357" s="5" t="n">
        <f aca="false">D357*162</f>
        <v>-0.863622930019806</v>
      </c>
    </row>
    <row r="358" customFormat="false" ht="15" hidden="false" customHeight="false" outlineLevel="0" collapsed="false">
      <c r="A358" s="2" t="s">
        <v>106</v>
      </c>
      <c r="B358" s="2" t="s">
        <v>228</v>
      </c>
      <c r="C358" s="2" t="s">
        <v>582</v>
      </c>
      <c r="D358" s="3" t="n">
        <v>0.0048010327272949</v>
      </c>
      <c r="E358" s="3" t="n">
        <v>0.0054902988795467</v>
      </c>
      <c r="F358" s="2" t="n">
        <v>6760</v>
      </c>
      <c r="G358" s="9" t="n">
        <v>-0.0886357137373178</v>
      </c>
      <c r="H358" s="2" t="n">
        <v>439</v>
      </c>
      <c r="I358" s="4" t="n">
        <f aca="false">D358/E358</f>
        <v>0.874457444417177</v>
      </c>
      <c r="J358" s="5" t="n">
        <f aca="false">D358*162</f>
        <v>0.777767301821774</v>
      </c>
    </row>
    <row r="359" customFormat="false" ht="15" hidden="false" customHeight="false" outlineLevel="0" collapsed="false">
      <c r="A359" s="2" t="s">
        <v>106</v>
      </c>
      <c r="B359" s="2" t="s">
        <v>228</v>
      </c>
      <c r="C359" s="2" t="s">
        <v>583</v>
      </c>
      <c r="D359" s="3" t="n">
        <v>-0.0007384347100462</v>
      </c>
      <c r="E359" s="3" t="n">
        <v>0.0055632216477973</v>
      </c>
      <c r="F359" s="2" t="n">
        <v>10936</v>
      </c>
      <c r="G359" s="9" t="n">
        <v>0.0379345270308389</v>
      </c>
      <c r="H359" s="2" t="n">
        <v>224</v>
      </c>
      <c r="I359" s="4" t="n">
        <f aca="false">D359/E359</f>
        <v>-0.132735087112442</v>
      </c>
      <c r="J359" s="5" t="n">
        <f aca="false">D359*162</f>
        <v>-0.119626423027484</v>
      </c>
    </row>
    <row r="360" customFormat="false" ht="15" hidden="false" customHeight="false" outlineLevel="0" collapsed="false">
      <c r="A360" s="2" t="s">
        <v>106</v>
      </c>
      <c r="B360" s="2" t="s">
        <v>228</v>
      </c>
      <c r="C360" s="2" t="s">
        <v>584</v>
      </c>
      <c r="D360" s="3" t="n">
        <v>0.0002832828902644</v>
      </c>
      <c r="E360" s="3" t="n">
        <v>0.0057219562894464</v>
      </c>
      <c r="F360" s="2" t="n">
        <v>7870</v>
      </c>
      <c r="G360" s="9" t="n">
        <v>0.0349456290460039</v>
      </c>
      <c r="H360" s="2" t="n">
        <v>267</v>
      </c>
      <c r="I360" s="4" t="n">
        <f aca="false">D360/E360</f>
        <v>0.0495080486348503</v>
      </c>
      <c r="J360" s="5" t="n">
        <f aca="false">D360*162</f>
        <v>0.0458918282228328</v>
      </c>
    </row>
    <row r="361" customFormat="false" ht="15" hidden="false" customHeight="false" outlineLevel="0" collapsed="false">
      <c r="A361" s="2" t="s">
        <v>106</v>
      </c>
      <c r="B361" s="2" t="s">
        <v>228</v>
      </c>
      <c r="C361" s="2" t="s">
        <v>585</v>
      </c>
      <c r="D361" s="3" t="n">
        <v>-0.0051845257279677</v>
      </c>
      <c r="E361" s="3" t="n">
        <v>0.0055118737829403</v>
      </c>
      <c r="F361" s="2" t="n">
        <v>12222</v>
      </c>
      <c r="G361" s="9" t="n">
        <v>-0.0499403832111299</v>
      </c>
      <c r="H361" s="2" t="n">
        <v>66</v>
      </c>
      <c r="I361" s="4" t="n">
        <f aca="false">D361/E361</f>
        <v>-0.940610386256346</v>
      </c>
      <c r="J361" s="5" t="n">
        <f aca="false">D361*162</f>
        <v>-0.839893167930767</v>
      </c>
    </row>
    <row r="362" customFormat="false" ht="15" hidden="false" customHeight="false" outlineLevel="0" collapsed="false">
      <c r="A362" s="2" t="s">
        <v>106</v>
      </c>
      <c r="B362" s="2" t="s">
        <v>228</v>
      </c>
      <c r="C362" s="2" t="s">
        <v>586</v>
      </c>
      <c r="D362" s="3" t="n">
        <v>0.0025160788055722</v>
      </c>
      <c r="E362" s="3" t="n">
        <v>0.0053740803411869</v>
      </c>
      <c r="F362" s="2" t="n">
        <v>6305</v>
      </c>
      <c r="G362" s="9" t="n">
        <v>-0.0600019526641598</v>
      </c>
      <c r="H362" s="2" t="n">
        <v>364</v>
      </c>
      <c r="I362" s="4" t="n">
        <f aca="false">D362/E362</f>
        <v>0.468187791367575</v>
      </c>
      <c r="J362" s="5" t="n">
        <f aca="false">D362*162</f>
        <v>0.407604766502696</v>
      </c>
    </row>
    <row r="363" customFormat="false" ht="15" hidden="false" customHeight="false" outlineLevel="0" collapsed="false">
      <c r="A363" s="2" t="s">
        <v>106</v>
      </c>
      <c r="B363" s="2" t="s">
        <v>228</v>
      </c>
      <c r="C363" s="2" t="s">
        <v>587</v>
      </c>
      <c r="D363" s="3" t="n">
        <v>-0.0029327798710002</v>
      </c>
      <c r="E363" s="3" t="n">
        <v>0.0056837836787054</v>
      </c>
      <c r="F363" s="2" t="n">
        <v>9124</v>
      </c>
      <c r="G363" s="9" t="n">
        <v>0.0480495990260622</v>
      </c>
      <c r="H363" s="2" t="n">
        <v>135</v>
      </c>
      <c r="I363" s="4" t="n">
        <f aca="false">D363/E363</f>
        <v>-0.515990761926429</v>
      </c>
      <c r="J363" s="5" t="n">
        <f aca="false">D363*162</f>
        <v>-0.475110339102032</v>
      </c>
    </row>
    <row r="364" customFormat="false" ht="15" hidden="false" customHeight="false" outlineLevel="0" collapsed="false">
      <c r="A364" s="2" t="s">
        <v>106</v>
      </c>
      <c r="B364" s="2" t="s">
        <v>228</v>
      </c>
      <c r="C364" s="2" t="s">
        <v>588</v>
      </c>
      <c r="D364" s="3" t="n">
        <v>-0.0019283773969545</v>
      </c>
      <c r="E364" s="3" t="n">
        <v>0.0053895054480484</v>
      </c>
      <c r="F364" s="2" t="n">
        <v>6969</v>
      </c>
      <c r="G364" s="9" t="n">
        <v>0.0510223829442228</v>
      </c>
      <c r="H364" s="2" t="n">
        <v>174</v>
      </c>
      <c r="I364" s="4" t="n">
        <f aca="false">D364/E364</f>
        <v>-0.357802291053029</v>
      </c>
      <c r="J364" s="5" t="n">
        <f aca="false">D364*162</f>
        <v>-0.312397138306629</v>
      </c>
    </row>
    <row r="365" customFormat="false" ht="15" hidden="false" customHeight="false" outlineLevel="0" collapsed="false">
      <c r="A365" s="2" t="s">
        <v>106</v>
      </c>
      <c r="B365" s="2" t="s">
        <v>228</v>
      </c>
      <c r="C365" s="2" t="s">
        <v>589</v>
      </c>
      <c r="D365" s="3" t="n">
        <v>-0.0073898809633285</v>
      </c>
      <c r="E365" s="3" t="n">
        <v>0.0054245769499662</v>
      </c>
      <c r="F365" s="2" t="n">
        <v>10407</v>
      </c>
      <c r="G365" s="9" t="n">
        <v>-0.0021111566292948</v>
      </c>
      <c r="H365" s="2" t="n">
        <v>24</v>
      </c>
      <c r="I365" s="4" t="n">
        <f aca="false">D365/E365</f>
        <v>-1.36229627332958</v>
      </c>
      <c r="J365" s="5" t="n">
        <f aca="false">D365*162</f>
        <v>-1.19716071605922</v>
      </c>
    </row>
    <row r="366" customFormat="false" ht="15" hidden="false" customHeight="false" outlineLevel="0" collapsed="false">
      <c r="A366" s="2" t="s">
        <v>106</v>
      </c>
      <c r="B366" s="2" t="s">
        <v>228</v>
      </c>
      <c r="C366" s="2" t="s">
        <v>590</v>
      </c>
      <c r="D366" s="3" t="n">
        <v>0.0026281870226462</v>
      </c>
      <c r="E366" s="3" t="n">
        <v>0.0054795829597259</v>
      </c>
      <c r="F366" s="2" t="n">
        <v>5717</v>
      </c>
      <c r="G366" s="9" t="n">
        <v>0.0210774663310425</v>
      </c>
      <c r="H366" s="2" t="n">
        <v>367</v>
      </c>
      <c r="I366" s="4" t="n">
        <f aca="false">D366/E366</f>
        <v>0.479632673136437</v>
      </c>
      <c r="J366" s="5" t="n">
        <f aca="false">D366*162</f>
        <v>0.425766297668684</v>
      </c>
    </row>
    <row r="367" customFormat="false" ht="15" hidden="false" customHeight="false" outlineLevel="0" collapsed="false">
      <c r="A367" s="2" t="s">
        <v>106</v>
      </c>
      <c r="B367" s="2" t="s">
        <v>228</v>
      </c>
      <c r="C367" s="2" t="s">
        <v>591</v>
      </c>
      <c r="D367" s="3" t="n">
        <v>-0.0027745342625071</v>
      </c>
      <c r="E367" s="3" t="n">
        <v>0.0056483667101587</v>
      </c>
      <c r="F367" s="2" t="n">
        <v>8497</v>
      </c>
      <c r="G367" s="9" t="n">
        <v>-0.02205581794258</v>
      </c>
      <c r="H367" s="2" t="n">
        <v>139</v>
      </c>
      <c r="I367" s="4" t="n">
        <f aca="false">D367/E367</f>
        <v>-0.491210008995529</v>
      </c>
      <c r="J367" s="5" t="n">
        <f aca="false">D367*162</f>
        <v>-0.44947455052615</v>
      </c>
    </row>
    <row r="368" customFormat="false" ht="15" hidden="false" customHeight="false" outlineLevel="0" collapsed="false">
      <c r="A368" s="2" t="s">
        <v>106</v>
      </c>
      <c r="B368" s="2" t="s">
        <v>228</v>
      </c>
      <c r="C368" s="2" t="s">
        <v>592</v>
      </c>
      <c r="D368" s="3" t="n">
        <v>-0.0018040113407108</v>
      </c>
      <c r="E368" s="3" t="n">
        <v>0.0054721346668072</v>
      </c>
      <c r="F368" s="2" t="n">
        <v>6260</v>
      </c>
      <c r="G368" s="9" t="n">
        <v>-0.0361027310362363</v>
      </c>
      <c r="H368" s="2" t="n">
        <v>179</v>
      </c>
      <c r="I368" s="4" t="n">
        <f aca="false">D368/E368</f>
        <v>-0.329672321782128</v>
      </c>
      <c r="J368" s="5" t="n">
        <f aca="false">D368*162</f>
        <v>-0.29224983719515</v>
      </c>
    </row>
    <row r="369" customFormat="false" ht="15" hidden="false" customHeight="false" outlineLevel="0" collapsed="false">
      <c r="A369" s="2" t="s">
        <v>106</v>
      </c>
      <c r="B369" s="2" t="s">
        <v>228</v>
      </c>
      <c r="C369" s="2" t="s">
        <v>593</v>
      </c>
      <c r="D369" s="3" t="n">
        <v>-0.007098652284167</v>
      </c>
      <c r="E369" s="3" t="n">
        <v>0.0053750161060095</v>
      </c>
      <c r="F369" s="2" t="n">
        <v>9800</v>
      </c>
      <c r="G369" s="9" t="n">
        <v>0.0777701246854217</v>
      </c>
      <c r="H369" s="2" t="n">
        <v>26</v>
      </c>
      <c r="I369" s="4" t="n">
        <f aca="false">D369/E369</f>
        <v>-1.32067553736823</v>
      </c>
      <c r="J369" s="5" t="n">
        <f aca="false">D369*162</f>
        <v>-1.14998167003505</v>
      </c>
    </row>
    <row r="370" customFormat="false" ht="15" hidden="false" customHeight="false" outlineLevel="0" collapsed="false">
      <c r="A370" s="2" t="s">
        <v>106</v>
      </c>
      <c r="B370" s="2" t="s">
        <v>228</v>
      </c>
      <c r="C370" s="2" t="s">
        <v>594</v>
      </c>
      <c r="D370" s="3" t="n">
        <v>0.0059304844712975</v>
      </c>
      <c r="E370" s="3" t="n">
        <v>0.0050981753821384</v>
      </c>
      <c r="F370" s="2" t="n">
        <v>5195</v>
      </c>
      <c r="G370" s="9" t="n">
        <v>-0.0105666246758551</v>
      </c>
      <c r="H370" s="2" t="n">
        <v>467</v>
      </c>
      <c r="I370" s="4" t="n">
        <f aca="false">D370/E370</f>
        <v>1.16325626852209</v>
      </c>
      <c r="J370" s="5" t="n">
        <f aca="false">D370*162</f>
        <v>0.960738484350195</v>
      </c>
    </row>
    <row r="371" customFormat="false" ht="15" hidden="false" customHeight="false" outlineLevel="0" collapsed="false">
      <c r="A371" s="2" t="s">
        <v>106</v>
      </c>
      <c r="B371" s="2" t="s">
        <v>228</v>
      </c>
      <c r="C371" s="2" t="s">
        <v>595</v>
      </c>
      <c r="D371" s="3" t="n">
        <v>0.0004954769633792</v>
      </c>
      <c r="E371" s="3" t="n">
        <v>0.0053259481728822</v>
      </c>
      <c r="F371" s="2" t="n">
        <v>8005</v>
      </c>
      <c r="G371" s="9" t="n">
        <v>0.0236049337788705</v>
      </c>
      <c r="H371" s="2" t="n">
        <v>278</v>
      </c>
      <c r="I371" s="4" t="n">
        <f aca="false">D371/E371</f>
        <v>0.093030751951735</v>
      </c>
      <c r="J371" s="5" t="n">
        <f aca="false">D371*162</f>
        <v>0.0802672680674304</v>
      </c>
    </row>
    <row r="372" customFormat="false" ht="15" hidden="false" customHeight="false" outlineLevel="0" collapsed="false">
      <c r="A372" s="2" t="s">
        <v>106</v>
      </c>
      <c r="B372" s="2" t="s">
        <v>228</v>
      </c>
      <c r="C372" s="2" t="s">
        <v>596</v>
      </c>
      <c r="D372" s="3" t="n">
        <v>0.0015197208430286</v>
      </c>
      <c r="E372" s="3" t="n">
        <v>0.0051473046761836</v>
      </c>
      <c r="F372" s="2" t="n">
        <v>5928</v>
      </c>
      <c r="G372" s="9" t="n">
        <v>-0.0121163098481771</v>
      </c>
      <c r="H372" s="2" t="n">
        <v>325</v>
      </c>
      <c r="I372" s="4" t="n">
        <f aca="false">D372/E372</f>
        <v>0.295245946885619</v>
      </c>
      <c r="J372" s="5" t="n">
        <f aca="false">D372*162</f>
        <v>0.246194776570633</v>
      </c>
    </row>
    <row r="373" customFormat="false" ht="15" hidden="false" customHeight="false" outlineLevel="0" collapsed="false">
      <c r="A373" s="2" t="s">
        <v>106</v>
      </c>
      <c r="B373" s="2" t="s">
        <v>228</v>
      </c>
      <c r="C373" s="2" t="s">
        <v>597</v>
      </c>
      <c r="D373" s="3" t="n">
        <v>-0.0038595453432684</v>
      </c>
      <c r="E373" s="3" t="n">
        <v>0.0051062145381044</v>
      </c>
      <c r="F373" s="2" t="n">
        <v>9129</v>
      </c>
      <c r="G373" s="9" t="n">
        <v>-0.0168978811532652</v>
      </c>
      <c r="H373" s="2" t="n">
        <v>100</v>
      </c>
      <c r="I373" s="4" t="n">
        <f aca="false">D373/E373</f>
        <v>-0.755852562493623</v>
      </c>
      <c r="J373" s="5" t="n">
        <f aca="false">D373*162</f>
        <v>-0.625246345609481</v>
      </c>
    </row>
    <row r="374" customFormat="false" ht="15" hidden="false" customHeight="false" outlineLevel="0" collapsed="false">
      <c r="A374" s="2" t="s">
        <v>106</v>
      </c>
      <c r="B374" s="2" t="s">
        <v>228</v>
      </c>
      <c r="C374" s="2" t="s">
        <v>598</v>
      </c>
      <c r="D374" s="3" t="n">
        <v>0.0061129236924027</v>
      </c>
      <c r="E374" s="3" t="n">
        <v>0.005416260049372</v>
      </c>
      <c r="F374" s="2" t="n">
        <v>4588</v>
      </c>
      <c r="G374" s="9" t="n">
        <v>0.0410754069688403</v>
      </c>
      <c r="H374" s="2" t="n">
        <v>468</v>
      </c>
      <c r="I374" s="4" t="n">
        <f aca="false">D374/E374</f>
        <v>1.12862448196362</v>
      </c>
      <c r="J374" s="5" t="n">
        <f aca="false">D374*162</f>
        <v>0.990293638169237</v>
      </c>
    </row>
    <row r="375" customFormat="false" ht="15" hidden="false" customHeight="false" outlineLevel="0" collapsed="false">
      <c r="A375" s="2" t="s">
        <v>106</v>
      </c>
      <c r="B375" s="2" t="s">
        <v>228</v>
      </c>
      <c r="C375" s="2" t="s">
        <v>599</v>
      </c>
      <c r="D375" s="3" t="n">
        <v>0.0006006293066126</v>
      </c>
      <c r="E375" s="3" t="n">
        <v>0.0055032149029097</v>
      </c>
      <c r="F375" s="2" t="n">
        <v>7137</v>
      </c>
      <c r="G375" s="9" t="n">
        <v>-0.0034585678913603</v>
      </c>
      <c r="H375" s="2" t="n">
        <v>283</v>
      </c>
      <c r="I375" s="4" t="n">
        <f aca="false">D375/E375</f>
        <v>0.109141532215111</v>
      </c>
      <c r="J375" s="5" t="n">
        <f aca="false">D375*162</f>
        <v>0.0973019476712412</v>
      </c>
    </row>
    <row r="376" customFormat="false" ht="15" hidden="false" customHeight="false" outlineLevel="0" collapsed="false">
      <c r="A376" s="2" t="s">
        <v>106</v>
      </c>
      <c r="B376" s="2" t="s">
        <v>228</v>
      </c>
      <c r="C376" s="2" t="s">
        <v>600</v>
      </c>
      <c r="D376" s="3" t="n">
        <v>0.0016364626067065</v>
      </c>
      <c r="E376" s="3" t="n">
        <v>0.0054485159893588</v>
      </c>
      <c r="F376" s="2" t="n">
        <v>5215</v>
      </c>
      <c r="G376" s="9" t="n">
        <v>-0.0745246496244044</v>
      </c>
      <c r="H376" s="2" t="n">
        <v>328</v>
      </c>
      <c r="I376" s="4" t="n">
        <f aca="false">D376/E376</f>
        <v>0.300350152207057</v>
      </c>
      <c r="J376" s="5" t="n">
        <f aca="false">D376*162</f>
        <v>0.265106942286453</v>
      </c>
    </row>
    <row r="377" customFormat="false" ht="15" hidden="false" customHeight="false" outlineLevel="0" collapsed="false">
      <c r="A377" s="2" t="s">
        <v>106</v>
      </c>
      <c r="B377" s="2" t="s">
        <v>228</v>
      </c>
      <c r="C377" s="2" t="s">
        <v>601</v>
      </c>
      <c r="D377" s="3" t="n">
        <v>-0.0036992267381128</v>
      </c>
      <c r="E377" s="3" t="n">
        <v>0.0052719618144422</v>
      </c>
      <c r="F377" s="2" t="n">
        <v>8581</v>
      </c>
      <c r="G377" s="9" t="n">
        <v>0.0475197652839761</v>
      </c>
      <c r="H377" s="2" t="n">
        <v>108</v>
      </c>
      <c r="I377" s="4" t="n">
        <f aca="false">D377/E377</f>
        <v>-0.701679349797073</v>
      </c>
      <c r="J377" s="5" t="n">
        <f aca="false">D377*162</f>
        <v>-0.599274731574274</v>
      </c>
    </row>
    <row r="378" customFormat="false" ht="15" hidden="false" customHeight="false" outlineLevel="0" collapsed="false">
      <c r="A378" s="2" t="s">
        <v>106</v>
      </c>
      <c r="B378" s="2" t="s">
        <v>228</v>
      </c>
      <c r="C378" s="2" t="s">
        <v>602</v>
      </c>
      <c r="D378" s="3" t="n">
        <v>0.0037475882502738</v>
      </c>
      <c r="E378" s="3" t="n">
        <v>0.0050866566724136</v>
      </c>
      <c r="F378" s="2" t="n">
        <v>4349</v>
      </c>
      <c r="G378" s="9" t="n">
        <v>0.0661251564230095</v>
      </c>
      <c r="H378" s="2" t="n">
        <v>408</v>
      </c>
      <c r="I378" s="4" t="n">
        <f aca="false">D378/E378</f>
        <v>0.736748809998923</v>
      </c>
      <c r="J378" s="5" t="n">
        <f aca="false">D378*162</f>
        <v>0.607109296544356</v>
      </c>
    </row>
    <row r="379" customFormat="false" ht="15" hidden="false" customHeight="false" outlineLevel="0" collapsed="false">
      <c r="A379" s="2" t="s">
        <v>106</v>
      </c>
      <c r="B379" s="2" t="s">
        <v>228</v>
      </c>
      <c r="C379" s="2" t="s">
        <v>603</v>
      </c>
      <c r="D379" s="3" t="n">
        <v>-0.0015191934878059</v>
      </c>
      <c r="E379" s="3" t="n">
        <v>0.0053986670726512</v>
      </c>
      <c r="F379" s="2" t="n">
        <v>6455</v>
      </c>
      <c r="G379" s="9" t="n">
        <v>0.042503462173375</v>
      </c>
      <c r="H379" s="2" t="n">
        <v>189</v>
      </c>
      <c r="I379" s="4" t="n">
        <f aca="false">D379/E379</f>
        <v>-0.281401588088641</v>
      </c>
      <c r="J379" s="5" t="n">
        <f aca="false">D379*162</f>
        <v>-0.246109345024556</v>
      </c>
    </row>
    <row r="380" customFormat="false" ht="15" hidden="false" customHeight="false" outlineLevel="0" collapsed="false">
      <c r="A380" s="2" t="s">
        <v>106</v>
      </c>
      <c r="B380" s="2" t="s">
        <v>228</v>
      </c>
      <c r="C380" s="2" t="s">
        <v>604</v>
      </c>
      <c r="D380" s="3" t="n">
        <v>-0.0005405712203442</v>
      </c>
      <c r="E380" s="3" t="n">
        <v>0.0049068217826674</v>
      </c>
      <c r="F380" s="2" t="n">
        <v>4934</v>
      </c>
      <c r="G380" s="9" t="n">
        <v>-0.0213687047239206</v>
      </c>
      <c r="H380" s="2" t="n">
        <v>234</v>
      </c>
      <c r="I380" s="4" t="n">
        <f aca="false">D380/E380</f>
        <v>-0.110167282262764</v>
      </c>
      <c r="J380" s="5" t="n">
        <f aca="false">D380*162</f>
        <v>-0.0875725376957604</v>
      </c>
    </row>
    <row r="381" customFormat="false" ht="15" hidden="false" customHeight="false" outlineLevel="0" collapsed="false">
      <c r="A381" s="2" t="s">
        <v>106</v>
      </c>
      <c r="B381" s="2" t="s">
        <v>228</v>
      </c>
      <c r="C381" s="2" t="s">
        <v>605</v>
      </c>
      <c r="D381" s="3" t="n">
        <v>-0.005717520541851</v>
      </c>
      <c r="E381" s="3" t="n">
        <v>0.0049635570351623</v>
      </c>
      <c r="F381" s="2" t="n">
        <v>7672</v>
      </c>
      <c r="G381" s="9" t="n">
        <v>0.06133493041074</v>
      </c>
      <c r="H381" s="2" t="n">
        <v>50</v>
      </c>
      <c r="I381" s="4" t="n">
        <f aca="false">D381/E381</f>
        <v>-1.15189983742456</v>
      </c>
      <c r="J381" s="5" t="n">
        <f aca="false">D381*162</f>
        <v>-0.926238327779862</v>
      </c>
    </row>
    <row r="382" customFormat="false" ht="15" hidden="false" customHeight="false" outlineLevel="0" collapsed="false">
      <c r="A382" s="2" t="s">
        <v>106</v>
      </c>
      <c r="B382" s="2" t="s">
        <v>228</v>
      </c>
      <c r="C382" s="2" t="s">
        <v>606</v>
      </c>
      <c r="D382" s="3" t="n">
        <v>0.0038294343487318</v>
      </c>
      <c r="E382" s="3" t="n">
        <v>0.0050663276598362</v>
      </c>
      <c r="F382" s="2" t="n">
        <v>3814</v>
      </c>
      <c r="G382" s="9" t="n">
        <v>-0.0264185149523216</v>
      </c>
      <c r="H382" s="2" t="n">
        <v>412</v>
      </c>
      <c r="I382" s="4" t="n">
        <f aca="false">D382/E382</f>
        <v>0.755859984953206</v>
      </c>
      <c r="J382" s="5" t="n">
        <f aca="false">D382*162</f>
        <v>0.620368364494552</v>
      </c>
    </row>
    <row r="383" customFormat="false" ht="15" hidden="false" customHeight="false" outlineLevel="0" collapsed="false">
      <c r="A383" s="2" t="s">
        <v>106</v>
      </c>
      <c r="B383" s="2" t="s">
        <v>228</v>
      </c>
      <c r="C383" s="2" t="s">
        <v>607</v>
      </c>
      <c r="D383" s="3" t="n">
        <v>-0.0013795597679245</v>
      </c>
      <c r="E383" s="3" t="n">
        <v>0.0052542245107478</v>
      </c>
      <c r="F383" s="2" t="n">
        <v>6127</v>
      </c>
      <c r="G383" s="9" t="n">
        <v>0.0402556300162518</v>
      </c>
      <c r="H383" s="2" t="n">
        <v>196</v>
      </c>
      <c r="I383" s="4" t="n">
        <f aca="false">D383/E383</f>
        <v>-0.26256201369061</v>
      </c>
      <c r="J383" s="5" t="n">
        <f aca="false">D383*162</f>
        <v>-0.223488682403769</v>
      </c>
    </row>
    <row r="384" customFormat="false" ht="15" hidden="false" customHeight="false" outlineLevel="0" collapsed="false">
      <c r="A384" s="2" t="s">
        <v>106</v>
      </c>
      <c r="B384" s="2" t="s">
        <v>228</v>
      </c>
      <c r="C384" s="2" t="s">
        <v>608</v>
      </c>
      <c r="D384" s="3" t="n">
        <v>-0.0004280629958406</v>
      </c>
      <c r="E384" s="3" t="n">
        <v>0.004872669052497</v>
      </c>
      <c r="F384" s="2" t="n">
        <v>4626</v>
      </c>
      <c r="G384" s="9" t="n">
        <v>0.0609989773768664</v>
      </c>
      <c r="H384" s="2" t="n">
        <v>237</v>
      </c>
      <c r="I384" s="4" t="n">
        <f aca="false">D384/E384</f>
        <v>-0.08784979879174</v>
      </c>
      <c r="J384" s="5" t="n">
        <f aca="false">D384*162</f>
        <v>-0.0693462053261772</v>
      </c>
    </row>
    <row r="385" customFormat="false" ht="15" hidden="false" customHeight="false" outlineLevel="0" collapsed="false">
      <c r="A385" s="2" t="s">
        <v>106</v>
      </c>
      <c r="B385" s="2" t="s">
        <v>228</v>
      </c>
      <c r="C385" s="2" t="s">
        <v>609</v>
      </c>
      <c r="D385" s="3" t="n">
        <v>-0.0054417563146031</v>
      </c>
      <c r="E385" s="3" t="n">
        <v>0.004819885618287</v>
      </c>
      <c r="F385" s="2" t="n">
        <v>7123</v>
      </c>
      <c r="G385" s="9" t="n">
        <v>-0.0273227282483295</v>
      </c>
      <c r="H385" s="2" t="n">
        <v>58</v>
      </c>
      <c r="I385" s="4" t="n">
        <f aca="false">D385/E385</f>
        <v>-1.1290218784356</v>
      </c>
      <c r="J385" s="5" t="n">
        <f aca="false">D385*162</f>
        <v>-0.881564522965702</v>
      </c>
    </row>
    <row r="386" customFormat="false" ht="15" hidden="false" customHeight="false" outlineLevel="0" collapsed="false">
      <c r="A386" s="2" t="s">
        <v>106</v>
      </c>
      <c r="B386" s="2" t="s">
        <v>228</v>
      </c>
      <c r="C386" s="2" t="s">
        <v>610</v>
      </c>
      <c r="D386" s="3" t="n">
        <v>0.0064028447210032</v>
      </c>
      <c r="E386" s="3" t="n">
        <v>0.0051391138097926</v>
      </c>
      <c r="F386" s="2" t="n">
        <v>26082</v>
      </c>
      <c r="G386" s="9" t="n">
        <v>-0.0222620215304961</v>
      </c>
      <c r="H386" s="2" t="n">
        <v>473</v>
      </c>
      <c r="I386" s="4" t="n">
        <f aca="false">D386/E386</f>
        <v>1.24590444150168</v>
      </c>
      <c r="J386" s="5" t="n">
        <f aca="false">D386*162</f>
        <v>1.03726084480252</v>
      </c>
    </row>
    <row r="387" customFormat="false" ht="15" hidden="false" customHeight="false" outlineLevel="0" collapsed="false">
      <c r="A387" s="2" t="s">
        <v>106</v>
      </c>
      <c r="B387" s="2" t="s">
        <v>228</v>
      </c>
      <c r="C387" s="2" t="s">
        <v>611</v>
      </c>
      <c r="D387" s="3" t="n">
        <v>0.0012412073103521</v>
      </c>
      <c r="E387" s="3" t="n">
        <v>0.0050854178330564</v>
      </c>
      <c r="F387" s="2" t="n">
        <v>34839</v>
      </c>
      <c r="G387" s="9" t="n">
        <v>-0.0055588000795879</v>
      </c>
      <c r="H387" s="2" t="n">
        <v>311</v>
      </c>
      <c r="I387" s="4" t="n">
        <f aca="false">D387/E387</f>
        <v>0.244071844457689</v>
      </c>
      <c r="J387" s="5" t="n">
        <f aca="false">D387*162</f>
        <v>0.20107558427704</v>
      </c>
    </row>
    <row r="388" customFormat="false" ht="15" hidden="false" customHeight="false" outlineLevel="0" collapsed="false">
      <c r="A388" s="2" t="s">
        <v>106</v>
      </c>
      <c r="B388" s="2" t="s">
        <v>228</v>
      </c>
      <c r="C388" s="2" t="s">
        <v>612</v>
      </c>
      <c r="D388" s="3" t="n">
        <v>0.0022537439909801</v>
      </c>
      <c r="E388" s="3" t="n">
        <v>0.0054984872174249</v>
      </c>
      <c r="F388" s="2" t="n">
        <v>28276</v>
      </c>
      <c r="G388" s="9" t="n">
        <v>0.0043048943396817</v>
      </c>
      <c r="H388" s="2" t="n">
        <v>353</v>
      </c>
      <c r="I388" s="4" t="n">
        <f aca="false">D388/E388</f>
        <v>0.409884373985249</v>
      </c>
      <c r="J388" s="5" t="n">
        <f aca="false">D388*162</f>
        <v>0.365106526538776</v>
      </c>
    </row>
    <row r="389" customFormat="false" ht="15" hidden="false" customHeight="false" outlineLevel="0" collapsed="false">
      <c r="A389" s="2" t="s">
        <v>106</v>
      </c>
      <c r="B389" s="2" t="s">
        <v>228</v>
      </c>
      <c r="C389" s="2" t="s">
        <v>613</v>
      </c>
      <c r="D389" s="3" t="n">
        <v>-0.0029712861050652</v>
      </c>
      <c r="E389" s="3" t="n">
        <v>0.0051837399093372</v>
      </c>
      <c r="F389" s="2" t="n">
        <v>37827</v>
      </c>
      <c r="G389" s="9" t="n">
        <v>0.0002909166292073</v>
      </c>
      <c r="H389" s="2" t="n">
        <v>133</v>
      </c>
      <c r="I389" s="4" t="n">
        <f aca="false">D389/E389</f>
        <v>-0.573193516077683</v>
      </c>
      <c r="J389" s="5" t="n">
        <f aca="false">D389*162</f>
        <v>-0.481348349020562</v>
      </c>
    </row>
    <row r="390" customFormat="false" ht="15" hidden="false" customHeight="false" outlineLevel="0" collapsed="false">
      <c r="A390" s="2" t="s">
        <v>106</v>
      </c>
      <c r="B390" s="2" t="s">
        <v>228</v>
      </c>
      <c r="C390" s="2" t="s">
        <v>614</v>
      </c>
      <c r="D390" s="3" t="n">
        <v>0.0067235587991099</v>
      </c>
      <c r="E390" s="3" t="n">
        <v>0.0052821681034947</v>
      </c>
      <c r="F390" s="2" t="n">
        <v>22952</v>
      </c>
      <c r="G390" s="9" t="n">
        <v>-0.0180139758074785</v>
      </c>
      <c r="H390" s="2" t="n">
        <v>481</v>
      </c>
      <c r="I390" s="4" t="n">
        <f aca="false">D390/E390</f>
        <v>1.27287861108804</v>
      </c>
      <c r="J390" s="5" t="n">
        <f aca="false">D390*162</f>
        <v>1.0892165254558</v>
      </c>
    </row>
    <row r="391" customFormat="false" ht="15" hidden="false" customHeight="false" outlineLevel="0" collapsed="false">
      <c r="A391" s="2" t="s">
        <v>106</v>
      </c>
      <c r="B391" s="2" t="s">
        <v>228</v>
      </c>
      <c r="C391" s="2" t="s">
        <v>615</v>
      </c>
      <c r="D391" s="3" t="n">
        <v>0.001365624138113</v>
      </c>
      <c r="E391" s="3" t="n">
        <v>0.0050949222077194</v>
      </c>
      <c r="F391" s="2" t="n">
        <v>31807</v>
      </c>
      <c r="G391" s="9" t="n">
        <v>-0.0051154766000681</v>
      </c>
      <c r="H391" s="2" t="n">
        <v>316</v>
      </c>
      <c r="I391" s="4" t="n">
        <f aca="false">D391/E391</f>
        <v>0.268036308001704</v>
      </c>
      <c r="J391" s="5" t="n">
        <f aca="false">D391*162</f>
        <v>0.221231110374306</v>
      </c>
    </row>
    <row r="392" customFormat="false" ht="15" hidden="false" customHeight="false" outlineLevel="0" collapsed="false">
      <c r="A392" s="2" t="s">
        <v>106</v>
      </c>
      <c r="B392" s="2" t="s">
        <v>228</v>
      </c>
      <c r="C392" s="2" t="s">
        <v>616</v>
      </c>
      <c r="D392" s="3" t="n">
        <v>0.0024209373398067</v>
      </c>
      <c r="E392" s="3" t="n">
        <v>0.005626397465891</v>
      </c>
      <c r="F392" s="2" t="n">
        <v>25150</v>
      </c>
      <c r="G392" s="9" t="n">
        <v>-0.0020262954505316</v>
      </c>
      <c r="H392" s="2" t="n">
        <v>360</v>
      </c>
      <c r="I392" s="4" t="n">
        <f aca="false">D392/E392</f>
        <v>0.430281961856265</v>
      </c>
      <c r="J392" s="5" t="n">
        <f aca="false">D392*162</f>
        <v>0.392191849048685</v>
      </c>
    </row>
    <row r="393" customFormat="false" ht="15" hidden="false" customHeight="false" outlineLevel="0" collapsed="false">
      <c r="A393" s="2" t="s">
        <v>106</v>
      </c>
      <c r="B393" s="2" t="s">
        <v>228</v>
      </c>
      <c r="C393" s="2" t="s">
        <v>617</v>
      </c>
      <c r="D393" s="3" t="n">
        <v>-0.0028875368481201</v>
      </c>
      <c r="E393" s="3" t="n">
        <v>0.0051689227084226</v>
      </c>
      <c r="F393" s="2" t="n">
        <v>34584</v>
      </c>
      <c r="G393" s="9" t="n">
        <v>0.017552993130034</v>
      </c>
      <c r="H393" s="2" t="n">
        <v>137</v>
      </c>
      <c r="I393" s="4" t="n">
        <f aca="false">D393/E393</f>
        <v>-0.558634170214027</v>
      </c>
      <c r="J393" s="5" t="n">
        <f aca="false">D393*162</f>
        <v>-0.467780969395456</v>
      </c>
    </row>
    <row r="394" customFormat="false" ht="15" hidden="false" customHeight="false" outlineLevel="0" collapsed="false">
      <c r="A394" s="2" t="s">
        <v>106</v>
      </c>
      <c r="B394" s="2" t="s">
        <v>228</v>
      </c>
      <c r="C394" s="2" t="s">
        <v>618</v>
      </c>
      <c r="D394" s="3" t="n">
        <v>0.0046441515187644</v>
      </c>
      <c r="E394" s="3" t="n">
        <v>0.0055060957564933</v>
      </c>
      <c r="F394" s="2" t="n">
        <v>19788</v>
      </c>
      <c r="G394" s="9" t="n">
        <v>-0.0142231606350598</v>
      </c>
      <c r="H394" s="2" t="n">
        <v>434</v>
      </c>
      <c r="I394" s="4" t="n">
        <f aca="false">D394/E394</f>
        <v>0.843456366207868</v>
      </c>
      <c r="J394" s="5" t="n">
        <f aca="false">D394*162</f>
        <v>0.752352546039833</v>
      </c>
    </row>
    <row r="395" customFormat="false" ht="15" hidden="false" customHeight="false" outlineLevel="0" collapsed="false">
      <c r="A395" s="2" t="s">
        <v>106</v>
      </c>
      <c r="B395" s="2" t="s">
        <v>228</v>
      </c>
      <c r="C395" s="2" t="s">
        <v>619</v>
      </c>
      <c r="D395" s="3" t="n">
        <v>-0.0007541082992821</v>
      </c>
      <c r="E395" s="3" t="n">
        <v>0.0055497249858521</v>
      </c>
      <c r="F395" s="2" t="n">
        <v>27574</v>
      </c>
      <c r="G395" s="9" t="n">
        <v>-0.0088696643755964</v>
      </c>
      <c r="H395" s="2" t="n">
        <v>223</v>
      </c>
      <c r="I395" s="4" t="n">
        <f aca="false">D395/E395</f>
        <v>-0.135882102483375</v>
      </c>
      <c r="J395" s="5" t="n">
        <f aca="false">D395*162</f>
        <v>-0.1221655444837</v>
      </c>
    </row>
    <row r="396" customFormat="false" ht="15" hidden="false" customHeight="false" outlineLevel="0" collapsed="false">
      <c r="A396" s="2" t="s">
        <v>106</v>
      </c>
      <c r="B396" s="2" t="s">
        <v>228</v>
      </c>
      <c r="C396" s="2" t="s">
        <v>620</v>
      </c>
      <c r="D396" s="3" t="n">
        <v>0.0002552475739327</v>
      </c>
      <c r="E396" s="3" t="n">
        <v>0.0056532794964842</v>
      </c>
      <c r="F396" s="2" t="n">
        <v>22009</v>
      </c>
      <c r="G396" s="9" t="n">
        <v>0.0135759961490847</v>
      </c>
      <c r="H396" s="2" t="n">
        <v>266</v>
      </c>
      <c r="I396" s="4" t="n">
        <f aca="false">D396/E396</f>
        <v>0.0451503546023931</v>
      </c>
      <c r="J396" s="5" t="n">
        <f aca="false">D396*162</f>
        <v>0.0413501069770974</v>
      </c>
    </row>
    <row r="397" customFormat="false" ht="15" hidden="false" customHeight="false" outlineLevel="0" collapsed="false">
      <c r="A397" s="2" t="s">
        <v>106</v>
      </c>
      <c r="B397" s="2" t="s">
        <v>228</v>
      </c>
      <c r="C397" s="2" t="s">
        <v>621</v>
      </c>
      <c r="D397" s="3" t="n">
        <v>-0.0051715783144674</v>
      </c>
      <c r="E397" s="3" t="n">
        <v>0.0054177186340532</v>
      </c>
      <c r="F397" s="2" t="n">
        <v>30184</v>
      </c>
      <c r="G397" s="9" t="n">
        <v>0.0250785411622092</v>
      </c>
      <c r="H397" s="2" t="n">
        <v>67</v>
      </c>
      <c r="I397" s="4" t="n">
        <f aca="false">D397/E397</f>
        <v>-0.954567533640695</v>
      </c>
      <c r="J397" s="5" t="n">
        <f aca="false">D397*162</f>
        <v>-0.837795686943719</v>
      </c>
    </row>
    <row r="398" customFormat="false" ht="15" hidden="false" customHeight="false" outlineLevel="0" collapsed="false">
      <c r="A398" s="2" t="s">
        <v>106</v>
      </c>
      <c r="B398" s="2" t="s">
        <v>228</v>
      </c>
      <c r="C398" s="2" t="s">
        <v>622</v>
      </c>
      <c r="D398" s="3" t="n">
        <v>0.0048269282128612</v>
      </c>
      <c r="E398" s="3" t="n">
        <v>0.0053224576305495</v>
      </c>
      <c r="F398" s="2" t="n">
        <v>17977</v>
      </c>
      <c r="G398" s="9" t="n">
        <v>-0.0358992565660663</v>
      </c>
      <c r="H398" s="2" t="n">
        <v>440</v>
      </c>
      <c r="I398" s="4" t="n">
        <f aca="false">D398/E398</f>
        <v>0.906898381897097</v>
      </c>
      <c r="J398" s="5" t="n">
        <f aca="false">D398*162</f>
        <v>0.781962370483515</v>
      </c>
    </row>
    <row r="399" customFormat="false" ht="15" hidden="false" customHeight="false" outlineLevel="0" collapsed="false">
      <c r="A399" s="2" t="s">
        <v>106</v>
      </c>
      <c r="B399" s="2" t="s">
        <v>228</v>
      </c>
      <c r="C399" s="2" t="s">
        <v>623</v>
      </c>
      <c r="D399" s="3" t="n">
        <v>-0.00064261641775</v>
      </c>
      <c r="E399" s="3" t="n">
        <v>0.0052253615161009</v>
      </c>
      <c r="F399" s="2" t="n">
        <v>24854</v>
      </c>
      <c r="G399" s="9" t="n">
        <v>-0.0039989434086093</v>
      </c>
      <c r="H399" s="2" t="n">
        <v>228</v>
      </c>
      <c r="I399" s="4" t="n">
        <f aca="false">D399/E399</f>
        <v>-0.122980279119427</v>
      </c>
      <c r="J399" s="5" t="n">
        <f aca="false">D399*162</f>
        <v>-0.1041038596755</v>
      </c>
    </row>
    <row r="400" customFormat="false" ht="15" hidden="false" customHeight="false" outlineLevel="0" collapsed="false">
      <c r="A400" s="2" t="s">
        <v>106</v>
      </c>
      <c r="B400" s="2" t="s">
        <v>228</v>
      </c>
      <c r="C400" s="2" t="s">
        <v>624</v>
      </c>
      <c r="D400" s="3" t="n">
        <v>0.0003686454973706</v>
      </c>
      <c r="E400" s="3" t="n">
        <v>0.0054407259352929</v>
      </c>
      <c r="F400" s="2" t="n">
        <v>19736</v>
      </c>
      <c r="G400" s="9" t="n">
        <v>0.0124313271101173</v>
      </c>
      <c r="H400" s="2" t="n">
        <v>272</v>
      </c>
      <c r="I400" s="4" t="n">
        <f aca="false">D400/E400</f>
        <v>0.0677566747075552</v>
      </c>
      <c r="J400" s="5" t="n">
        <f aca="false">D400*162</f>
        <v>0.0597205705740372</v>
      </c>
    </row>
    <row r="401" customFormat="false" ht="15" hidden="false" customHeight="false" outlineLevel="0" collapsed="false">
      <c r="A401" s="2" t="s">
        <v>106</v>
      </c>
      <c r="B401" s="2" t="s">
        <v>228</v>
      </c>
      <c r="C401" s="2" t="s">
        <v>625</v>
      </c>
      <c r="D401" s="3" t="n">
        <v>-0.0050074244585788</v>
      </c>
      <c r="E401" s="3" t="n">
        <v>0.0050655711383178</v>
      </c>
      <c r="F401" s="2" t="n">
        <v>28042</v>
      </c>
      <c r="G401" s="9" t="n">
        <v>0.0007396473963174</v>
      </c>
      <c r="H401" s="2" t="n">
        <v>70</v>
      </c>
      <c r="I401" s="4" t="n">
        <f aca="false">D401/E401</f>
        <v>-0.988521199653252</v>
      </c>
      <c r="J401" s="5" t="n">
        <f aca="false">D401*162</f>
        <v>-0.811202762289766</v>
      </c>
    </row>
    <row r="402" customFormat="false" ht="15" hidden="false" customHeight="false" outlineLevel="0" collapsed="false">
      <c r="A402" s="2" t="s">
        <v>106</v>
      </c>
      <c r="B402" s="2" t="s">
        <v>228</v>
      </c>
      <c r="C402" s="2" t="s">
        <v>626</v>
      </c>
      <c r="D402" s="3" t="n">
        <v>0.0082373635746625</v>
      </c>
      <c r="E402" s="3" t="n">
        <v>0.0057557052886515</v>
      </c>
      <c r="F402" s="2" t="n">
        <v>16787</v>
      </c>
      <c r="G402" s="9" t="n">
        <v>-0.0486042170488298</v>
      </c>
      <c r="H402" s="2" t="n">
        <v>500</v>
      </c>
      <c r="I402" s="4" t="n">
        <f aca="false">D402/E402</f>
        <v>1.43116493314973</v>
      </c>
      <c r="J402" s="5" t="n">
        <f aca="false">D402*162</f>
        <v>1.33445289909532</v>
      </c>
    </row>
    <row r="403" customFormat="false" ht="15" hidden="false" customHeight="false" outlineLevel="0" collapsed="false">
      <c r="A403" s="2" t="s">
        <v>106</v>
      </c>
      <c r="B403" s="2" t="s">
        <v>228</v>
      </c>
      <c r="C403" s="2" t="s">
        <v>627</v>
      </c>
      <c r="D403" s="3" t="n">
        <v>0.0026705885307465</v>
      </c>
      <c r="E403" s="3" t="n">
        <v>0.0057019691035941</v>
      </c>
      <c r="F403" s="2" t="n">
        <v>24363</v>
      </c>
      <c r="G403" s="9" t="n">
        <v>-0.0063542941951209</v>
      </c>
      <c r="H403" s="2" t="n">
        <v>370</v>
      </c>
      <c r="I403" s="4" t="n">
        <f aca="false">D403/E403</f>
        <v>0.468362504641275</v>
      </c>
      <c r="J403" s="5" t="n">
        <f aca="false">D403*162</f>
        <v>0.432635341980933</v>
      </c>
    </row>
    <row r="404" customFormat="false" ht="15" hidden="false" customHeight="false" outlineLevel="0" collapsed="false">
      <c r="A404" s="2" t="s">
        <v>106</v>
      </c>
      <c r="B404" s="2" t="s">
        <v>228</v>
      </c>
      <c r="C404" s="2" t="s">
        <v>628</v>
      </c>
      <c r="D404" s="3" t="n">
        <v>0.0037593977926229</v>
      </c>
      <c r="E404" s="3" t="n">
        <v>0.0059415892755652</v>
      </c>
      <c r="F404" s="2" t="n">
        <v>18759</v>
      </c>
      <c r="G404" s="9" t="n">
        <v>-0.0122086682142505</v>
      </c>
      <c r="H404" s="2" t="n">
        <v>410</v>
      </c>
      <c r="I404" s="4" t="n">
        <f aca="false">D404/E404</f>
        <v>0.632725962409322</v>
      </c>
      <c r="J404" s="5" t="n">
        <f aca="false">D404*162</f>
        <v>0.60902244240491</v>
      </c>
    </row>
    <row r="405" customFormat="false" ht="15" hidden="false" customHeight="false" outlineLevel="0" collapsed="false">
      <c r="A405" s="2" t="s">
        <v>106</v>
      </c>
      <c r="B405" s="2" t="s">
        <v>228</v>
      </c>
      <c r="C405" s="2" t="s">
        <v>629</v>
      </c>
      <c r="D405" s="3" t="n">
        <v>-0.0017662385693802</v>
      </c>
      <c r="E405" s="3" t="n">
        <v>0.0056130391043778</v>
      </c>
      <c r="F405" s="2" t="n">
        <v>26882</v>
      </c>
      <c r="G405" s="9" t="n">
        <v>-0.003664295287969</v>
      </c>
      <c r="H405" s="2" t="n">
        <v>181</v>
      </c>
      <c r="I405" s="4" t="n">
        <f aca="false">D405/E405</f>
        <v>-0.314667070108714</v>
      </c>
      <c r="J405" s="5" t="n">
        <f aca="false">D405*162</f>
        <v>-0.286130648239592</v>
      </c>
    </row>
    <row r="406" customFormat="false" ht="15" hidden="false" customHeight="false" outlineLevel="0" collapsed="false">
      <c r="A406" s="2" t="s">
        <v>106</v>
      </c>
      <c r="B406" s="2" t="s">
        <v>228</v>
      </c>
      <c r="C406" s="2" t="s">
        <v>630</v>
      </c>
      <c r="D406" s="3" t="n">
        <v>0.008578424581396</v>
      </c>
      <c r="E406" s="3" t="n">
        <v>0.0057985125580601</v>
      </c>
      <c r="F406" s="2" t="n">
        <v>14694</v>
      </c>
      <c r="G406" s="9" t="n">
        <v>-0.0504690766603661</v>
      </c>
      <c r="H406" s="2" t="n">
        <v>502</v>
      </c>
      <c r="I406" s="4" t="n">
        <f aca="false">D406/E406</f>
        <v>1.4794181258557</v>
      </c>
      <c r="J406" s="5" t="n">
        <f aca="false">D406*162</f>
        <v>1.38970478218615</v>
      </c>
    </row>
    <row r="407" customFormat="false" ht="15" hidden="false" customHeight="false" outlineLevel="0" collapsed="false">
      <c r="A407" s="2" t="s">
        <v>106</v>
      </c>
      <c r="B407" s="2" t="s">
        <v>228</v>
      </c>
      <c r="C407" s="2" t="s">
        <v>631</v>
      </c>
      <c r="D407" s="3" t="n">
        <v>0.0028039505298704</v>
      </c>
      <c r="E407" s="3" t="n">
        <v>0.005597729443419</v>
      </c>
      <c r="F407" s="2" t="n">
        <v>21664</v>
      </c>
      <c r="G407" s="9" t="n">
        <v>-0.0077392287713178</v>
      </c>
      <c r="H407" s="2" t="n">
        <v>375</v>
      </c>
      <c r="I407" s="4" t="n">
        <f aca="false">D407/E407</f>
        <v>0.500908548405618</v>
      </c>
      <c r="J407" s="5" t="n">
        <f aca="false">D407*162</f>
        <v>0.454239985839005</v>
      </c>
    </row>
    <row r="408" customFormat="false" ht="15" hidden="false" customHeight="false" outlineLevel="0" collapsed="false">
      <c r="A408" s="2" t="s">
        <v>106</v>
      </c>
      <c r="B408" s="2" t="s">
        <v>228</v>
      </c>
      <c r="C408" s="2" t="s">
        <v>632</v>
      </c>
      <c r="D408" s="3" t="n">
        <v>0.0039449584706912</v>
      </c>
      <c r="E408" s="3" t="n">
        <v>0.0059558691371</v>
      </c>
      <c r="F408" s="2" t="n">
        <v>16869</v>
      </c>
      <c r="G408" s="9" t="n">
        <v>-0.0098412616743273</v>
      </c>
      <c r="H408" s="2" t="n">
        <v>416</v>
      </c>
      <c r="I408" s="4" t="n">
        <f aca="false">D408/E408</f>
        <v>0.662364867306681</v>
      </c>
      <c r="J408" s="5" t="n">
        <f aca="false">D408*162</f>
        <v>0.639083272251974</v>
      </c>
    </row>
    <row r="409" customFormat="false" ht="15" hidden="false" customHeight="false" outlineLevel="0" collapsed="false">
      <c r="A409" s="2" t="s">
        <v>106</v>
      </c>
      <c r="B409" s="2" t="s">
        <v>228</v>
      </c>
      <c r="C409" s="2" t="s">
        <v>633</v>
      </c>
      <c r="D409" s="3" t="n">
        <v>-0.0016568838360322</v>
      </c>
      <c r="E409" s="3" t="n">
        <v>0.0054792161189174</v>
      </c>
      <c r="F409" s="2" t="n">
        <v>24792</v>
      </c>
      <c r="G409" s="9" t="n">
        <v>0.0082616429250505</v>
      </c>
      <c r="H409" s="2" t="n">
        <v>184</v>
      </c>
      <c r="I409" s="4" t="n">
        <f aca="false">D409/E409</f>
        <v>-0.30239432066052</v>
      </c>
      <c r="J409" s="5" t="n">
        <f aca="false">D409*162</f>
        <v>-0.268415181437216</v>
      </c>
    </row>
    <row r="410" customFormat="false" ht="15" hidden="false" customHeight="false" outlineLevel="0" collapsed="false">
      <c r="A410" s="2" t="s">
        <v>106</v>
      </c>
      <c r="B410" s="2" t="s">
        <v>228</v>
      </c>
      <c r="C410" s="2" t="s">
        <v>634</v>
      </c>
      <c r="D410" s="3" t="n">
        <v>0.0062569004325017</v>
      </c>
      <c r="E410" s="3" t="n">
        <v>0.0057939099247093</v>
      </c>
      <c r="F410" s="2" t="n">
        <v>12728</v>
      </c>
      <c r="G410" s="9" t="n">
        <v>-0.056155261334949</v>
      </c>
      <c r="H410" s="2" t="n">
        <v>470</v>
      </c>
      <c r="I410" s="4" t="n">
        <f aca="false">D410/E410</f>
        <v>1.07990985600551</v>
      </c>
      <c r="J410" s="5" t="n">
        <f aca="false">D410*162</f>
        <v>1.01361787006528</v>
      </c>
    </row>
    <row r="411" customFormat="false" ht="15" hidden="false" customHeight="false" outlineLevel="0" collapsed="false">
      <c r="A411" s="2" t="s">
        <v>106</v>
      </c>
      <c r="B411" s="2" t="s">
        <v>228</v>
      </c>
      <c r="C411" s="2" t="s">
        <v>635</v>
      </c>
      <c r="D411" s="3" t="n">
        <v>0.0006119259548659</v>
      </c>
      <c r="E411" s="3" t="n">
        <v>0.0058458831137115</v>
      </c>
      <c r="F411" s="2" t="n">
        <v>18304</v>
      </c>
      <c r="G411" s="9" t="n">
        <v>-0.0318660343906383</v>
      </c>
      <c r="H411" s="2" t="n">
        <v>284</v>
      </c>
      <c r="I411" s="4" t="n">
        <f aca="false">D411/E411</f>
        <v>0.104676392422324</v>
      </c>
      <c r="J411" s="5" t="n">
        <f aca="false">D411*162</f>
        <v>0.0991320046882758</v>
      </c>
    </row>
    <row r="412" customFormat="false" ht="15" hidden="false" customHeight="false" outlineLevel="0" collapsed="false">
      <c r="A412" s="2" t="s">
        <v>106</v>
      </c>
      <c r="B412" s="2" t="s">
        <v>228</v>
      </c>
      <c r="C412" s="2" t="s">
        <v>636</v>
      </c>
      <c r="D412" s="3" t="n">
        <v>0.0016579512543549</v>
      </c>
      <c r="E412" s="3" t="n">
        <v>0.005745609637983</v>
      </c>
      <c r="F412" s="2" t="n">
        <v>14601</v>
      </c>
      <c r="G412" s="9" t="n">
        <v>-0.0198974979392253</v>
      </c>
      <c r="H412" s="2" t="n">
        <v>330</v>
      </c>
      <c r="I412" s="4" t="n">
        <f aca="false">D412/E412</f>
        <v>0.288559675790457</v>
      </c>
      <c r="J412" s="5" t="n">
        <f aca="false">D412*162</f>
        <v>0.268588103205494</v>
      </c>
    </row>
    <row r="413" customFormat="false" ht="15" hidden="false" customHeight="false" outlineLevel="0" collapsed="false">
      <c r="A413" s="2" t="s">
        <v>106</v>
      </c>
      <c r="B413" s="2" t="s">
        <v>228</v>
      </c>
      <c r="C413" s="2" t="s">
        <v>637</v>
      </c>
      <c r="D413" s="3" t="n">
        <v>-0.0039012757493874</v>
      </c>
      <c r="E413" s="3" t="n">
        <v>0.0055120873294771</v>
      </c>
      <c r="F413" s="2" t="n">
        <v>21583</v>
      </c>
      <c r="G413" s="9" t="n">
        <v>-0.009404773707963</v>
      </c>
      <c r="H413" s="2" t="n">
        <v>99</v>
      </c>
      <c r="I413" s="4" t="n">
        <f aca="false">D413/E413</f>
        <v>-0.70776740573838</v>
      </c>
      <c r="J413" s="5" t="n">
        <f aca="false">D413*162</f>
        <v>-0.632006671400759</v>
      </c>
    </row>
    <row r="414" customFormat="false" ht="15" hidden="false" customHeight="false" outlineLevel="0" collapsed="false">
      <c r="A414" s="2" t="s">
        <v>106</v>
      </c>
      <c r="B414" s="2" t="s">
        <v>228</v>
      </c>
      <c r="C414" s="2" t="s">
        <v>638</v>
      </c>
      <c r="D414" s="3" t="n">
        <v>0.0064225980801104</v>
      </c>
      <c r="E414" s="3" t="n">
        <v>0.005469827642477</v>
      </c>
      <c r="F414" s="2" t="n">
        <v>11590</v>
      </c>
      <c r="G414" s="9" t="n">
        <v>-0.0325454095536022</v>
      </c>
      <c r="H414" s="2" t="n">
        <v>475</v>
      </c>
      <c r="I414" s="4" t="n">
        <f aca="false">D414/E414</f>
        <v>1.17418655575808</v>
      </c>
      <c r="J414" s="5" t="n">
        <f aca="false">D414*162</f>
        <v>1.04046088897788</v>
      </c>
    </row>
    <row r="415" customFormat="false" ht="15" hidden="false" customHeight="false" outlineLevel="0" collapsed="false">
      <c r="A415" s="2" t="s">
        <v>106</v>
      </c>
      <c r="B415" s="2" t="s">
        <v>228</v>
      </c>
      <c r="C415" s="2" t="s">
        <v>639</v>
      </c>
      <c r="D415" s="3" t="n">
        <v>0.0007180081818854</v>
      </c>
      <c r="E415" s="3" t="n">
        <v>0.0053827942388554</v>
      </c>
      <c r="F415" s="2" t="n">
        <v>17336</v>
      </c>
      <c r="G415" s="9" t="n">
        <v>-0.0386863102589933</v>
      </c>
      <c r="H415" s="2" t="n">
        <v>288</v>
      </c>
      <c r="I415" s="4" t="n">
        <f aca="false">D415/E415</f>
        <v>0.133389490666854</v>
      </c>
      <c r="J415" s="5" t="n">
        <f aca="false">D415*162</f>
        <v>0.116317325465435</v>
      </c>
    </row>
    <row r="416" customFormat="false" ht="15" hidden="false" customHeight="false" outlineLevel="0" collapsed="false">
      <c r="A416" s="2" t="s">
        <v>106</v>
      </c>
      <c r="B416" s="2" t="s">
        <v>228</v>
      </c>
      <c r="C416" s="2" t="s">
        <v>640</v>
      </c>
      <c r="D416" s="3" t="n">
        <v>0.0017709530264157</v>
      </c>
      <c r="E416" s="3" t="n">
        <v>0.0053882357579746</v>
      </c>
      <c r="F416" s="2" t="n">
        <v>13298</v>
      </c>
      <c r="G416" s="9" t="n">
        <v>-0.023291866363295</v>
      </c>
      <c r="H416" s="2" t="n">
        <v>333</v>
      </c>
      <c r="I416" s="4" t="n">
        <f aca="false">D416/E416</f>
        <v>0.328670293202128</v>
      </c>
      <c r="J416" s="5" t="n">
        <f aca="false">D416*162</f>
        <v>0.286894390279343</v>
      </c>
    </row>
    <row r="417" customFormat="false" ht="15" hidden="false" customHeight="false" outlineLevel="0" collapsed="false">
      <c r="A417" s="2" t="s">
        <v>106</v>
      </c>
      <c r="B417" s="2" t="s">
        <v>228</v>
      </c>
      <c r="C417" s="2" t="s">
        <v>641</v>
      </c>
      <c r="D417" s="3" t="n">
        <v>-0.0037193933287801</v>
      </c>
      <c r="E417" s="3" t="n">
        <v>0.005025261281606</v>
      </c>
      <c r="F417" s="2" t="n">
        <v>19859</v>
      </c>
      <c r="G417" s="9" t="n">
        <v>0.0032032341419164</v>
      </c>
      <c r="H417" s="2" t="n">
        <v>106</v>
      </c>
      <c r="I417" s="4" t="n">
        <f aca="false">D417/E417</f>
        <v>-0.740139292337738</v>
      </c>
      <c r="J417" s="5" t="n">
        <f aca="false">D417*162</f>
        <v>-0.602541719262376</v>
      </c>
    </row>
    <row r="418" customFormat="false" ht="15" hidden="false" customHeight="false" outlineLevel="0" collapsed="false">
      <c r="A418" s="2" t="s">
        <v>106</v>
      </c>
      <c r="B418" s="2" t="s">
        <v>228</v>
      </c>
      <c r="C418" s="2" t="s">
        <v>642</v>
      </c>
      <c r="D418" s="3" t="n">
        <v>0.0091677162525521</v>
      </c>
      <c r="E418" s="3" t="n">
        <v>0.0053206856038788</v>
      </c>
      <c r="F418" s="2" t="n">
        <v>14425</v>
      </c>
      <c r="G418" s="9" t="n">
        <v>-0.0475912911053222</v>
      </c>
      <c r="H418" s="2" t="n">
        <v>506</v>
      </c>
      <c r="I418" s="4" t="n">
        <f aca="false">D418/E418</f>
        <v>1.72303288242944</v>
      </c>
      <c r="J418" s="5" t="n">
        <f aca="false">D418*162</f>
        <v>1.48517003291344</v>
      </c>
    </row>
    <row r="419" customFormat="false" ht="15" hidden="false" customHeight="false" outlineLevel="0" collapsed="false">
      <c r="A419" s="2" t="s">
        <v>106</v>
      </c>
      <c r="B419" s="2" t="s">
        <v>228</v>
      </c>
      <c r="C419" s="2" t="s">
        <v>643</v>
      </c>
      <c r="D419" s="3" t="n">
        <v>0.0039029446188598</v>
      </c>
      <c r="E419" s="3" t="n">
        <v>0.0053423928160664</v>
      </c>
      <c r="F419" s="2" t="n">
        <v>20853</v>
      </c>
      <c r="G419" s="9" t="n">
        <v>-0.0179398014708758</v>
      </c>
      <c r="H419" s="2" t="n">
        <v>415</v>
      </c>
      <c r="I419" s="4" t="n">
        <f aca="false">D419/E419</f>
        <v>0.730561146144535</v>
      </c>
      <c r="J419" s="5" t="n">
        <f aca="false">D419*162</f>
        <v>0.632277028255288</v>
      </c>
    </row>
    <row r="420" customFormat="false" ht="15" hidden="false" customHeight="false" outlineLevel="0" collapsed="false">
      <c r="A420" s="2" t="s">
        <v>106</v>
      </c>
      <c r="B420" s="2" t="s">
        <v>228</v>
      </c>
      <c r="C420" s="2" t="s">
        <v>644</v>
      </c>
      <c r="D420" s="3" t="n">
        <v>0.0050150362300331</v>
      </c>
      <c r="E420" s="3" t="n">
        <v>0.0056443424891469</v>
      </c>
      <c r="F420" s="2" t="n">
        <v>15871</v>
      </c>
      <c r="G420" s="9" t="n">
        <v>-0.0323739118196873</v>
      </c>
      <c r="H420" s="2" t="n">
        <v>444</v>
      </c>
      <c r="I420" s="4" t="n">
        <f aca="false">D420/E420</f>
        <v>0.888506719724424</v>
      </c>
      <c r="J420" s="5" t="n">
        <f aca="false">D420*162</f>
        <v>0.812435869265362</v>
      </c>
    </row>
    <row r="421" customFormat="false" ht="15" hidden="false" customHeight="false" outlineLevel="0" collapsed="false">
      <c r="A421" s="2" t="s">
        <v>106</v>
      </c>
      <c r="B421" s="2" t="s">
        <v>228</v>
      </c>
      <c r="C421" s="2" t="s">
        <v>645</v>
      </c>
      <c r="D421" s="3" t="n">
        <v>-0.0004080018041788</v>
      </c>
      <c r="E421" s="3" t="n">
        <v>0.0053998490628542</v>
      </c>
      <c r="F421" s="2" t="n">
        <v>22970</v>
      </c>
      <c r="G421" s="9" t="n">
        <v>0.0013266940962953</v>
      </c>
      <c r="H421" s="2" t="n">
        <v>240</v>
      </c>
      <c r="I421" s="4" t="n">
        <f aca="false">D421/E421</f>
        <v>-0.0755580016088713</v>
      </c>
      <c r="J421" s="5" t="n">
        <f aca="false">D421*162</f>
        <v>-0.0660962922769656</v>
      </c>
    </row>
    <row r="422" customFormat="false" ht="15" hidden="false" customHeight="false" outlineLevel="0" collapsed="false">
      <c r="A422" s="2" t="s">
        <v>106</v>
      </c>
      <c r="B422" s="2" t="s">
        <v>228</v>
      </c>
      <c r="C422" s="2" t="s">
        <v>646</v>
      </c>
      <c r="D422" s="3" t="n">
        <v>0.0095609227701463</v>
      </c>
      <c r="E422" s="3" t="n">
        <v>0.0055086246597545</v>
      </c>
      <c r="F422" s="2" t="n">
        <v>12669</v>
      </c>
      <c r="G422" s="9" t="n">
        <v>-0.0620419286783812</v>
      </c>
      <c r="H422" s="2" t="n">
        <v>508</v>
      </c>
      <c r="I422" s="4" t="n">
        <f aca="false">D422/E422</f>
        <v>1.73562792179281</v>
      </c>
      <c r="J422" s="5" t="n">
        <f aca="false">D422*162</f>
        <v>1.5488694887637</v>
      </c>
    </row>
    <row r="423" customFormat="false" ht="15" hidden="false" customHeight="false" outlineLevel="0" collapsed="false">
      <c r="A423" s="2" t="s">
        <v>106</v>
      </c>
      <c r="B423" s="2" t="s">
        <v>228</v>
      </c>
      <c r="C423" s="2" t="s">
        <v>647</v>
      </c>
      <c r="D423" s="3" t="n">
        <v>0.0040601397800263</v>
      </c>
      <c r="E423" s="3" t="n">
        <v>0.0053945270598342</v>
      </c>
      <c r="F423" s="2" t="n">
        <v>18733</v>
      </c>
      <c r="G423" s="9" t="n">
        <v>0.0016566960013503</v>
      </c>
      <c r="H423" s="2" t="n">
        <v>418</v>
      </c>
      <c r="I423" s="4" t="n">
        <f aca="false">D423/E423</f>
        <v>0.752640543831305</v>
      </c>
      <c r="J423" s="5" t="n">
        <f aca="false">D423*162</f>
        <v>0.657742644364261</v>
      </c>
    </row>
    <row r="424" customFormat="false" ht="15" hidden="false" customHeight="false" outlineLevel="0" collapsed="false">
      <c r="A424" s="2" t="s">
        <v>106</v>
      </c>
      <c r="B424" s="2" t="s">
        <v>228</v>
      </c>
      <c r="C424" s="2" t="s">
        <v>648</v>
      </c>
      <c r="D424" s="3" t="n">
        <v>0.0052432526596472</v>
      </c>
      <c r="E424" s="3" t="n">
        <v>0.0058143420006249</v>
      </c>
      <c r="F424" s="2" t="n">
        <v>14023</v>
      </c>
      <c r="G424" s="9" t="n">
        <v>-0.0096386306860377</v>
      </c>
      <c r="H424" s="2" t="n">
        <v>449</v>
      </c>
      <c r="I424" s="4" t="n">
        <f aca="false">D424/E424</f>
        <v>0.901779196869341</v>
      </c>
      <c r="J424" s="5" t="n">
        <f aca="false">D424*162</f>
        <v>0.849406930862846</v>
      </c>
    </row>
    <row r="425" customFormat="false" ht="15" hidden="false" customHeight="false" outlineLevel="0" collapsed="false">
      <c r="A425" s="2" t="s">
        <v>106</v>
      </c>
      <c r="B425" s="2" t="s">
        <v>228</v>
      </c>
      <c r="C425" s="2" t="s">
        <v>649</v>
      </c>
      <c r="D425" s="3" t="n">
        <v>-0.0003016509341964</v>
      </c>
      <c r="E425" s="3" t="n">
        <v>0.0054244973804052</v>
      </c>
      <c r="F425" s="2" t="n">
        <v>21072</v>
      </c>
      <c r="G425" s="9" t="n">
        <v>0.0049311986374332</v>
      </c>
      <c r="H425" s="2" t="n">
        <v>244</v>
      </c>
      <c r="I425" s="4" t="n">
        <f aca="false">D425/E425</f>
        <v>-0.0556090109446909</v>
      </c>
      <c r="J425" s="5" t="n">
        <f aca="false">D425*162</f>
        <v>-0.0488674513398168</v>
      </c>
    </row>
    <row r="426" customFormat="false" ht="15" hidden="false" customHeight="false" outlineLevel="0" collapsed="false">
      <c r="A426" s="2" t="s">
        <v>106</v>
      </c>
      <c r="B426" s="2" t="s">
        <v>228</v>
      </c>
      <c r="C426" s="2" t="s">
        <v>650</v>
      </c>
      <c r="D426" s="3" t="n">
        <v>0.0073388976648563</v>
      </c>
      <c r="E426" s="3" t="n">
        <v>0.0055549288822975</v>
      </c>
      <c r="F426" s="2" t="n">
        <v>11088</v>
      </c>
      <c r="G426" s="9" t="n">
        <v>-0.0625604510458446</v>
      </c>
      <c r="H426" s="2" t="n">
        <v>488</v>
      </c>
      <c r="I426" s="4" t="n">
        <f aca="false">D426/E426</f>
        <v>1.32115060703009</v>
      </c>
      <c r="J426" s="5" t="n">
        <f aca="false">D426*162</f>
        <v>1.18890142170672</v>
      </c>
    </row>
    <row r="427" customFormat="false" ht="15" hidden="false" customHeight="false" outlineLevel="0" collapsed="false">
      <c r="A427" s="2" t="s">
        <v>106</v>
      </c>
      <c r="B427" s="2" t="s">
        <v>228</v>
      </c>
      <c r="C427" s="2" t="s">
        <v>651</v>
      </c>
      <c r="D427" s="3" t="n">
        <v>0.0019628103774922</v>
      </c>
      <c r="E427" s="3" t="n">
        <v>0.005688110202055</v>
      </c>
      <c r="F427" s="2" t="n">
        <v>15692</v>
      </c>
      <c r="G427" s="9" t="n">
        <v>-0.0027782021171011</v>
      </c>
      <c r="H427" s="2" t="n">
        <v>341</v>
      </c>
      <c r="I427" s="4" t="n">
        <f aca="false">D427/E427</f>
        <v>0.34507249468955</v>
      </c>
      <c r="J427" s="5" t="n">
        <f aca="false">D427*162</f>
        <v>0.317975281153736</v>
      </c>
    </row>
    <row r="428" customFormat="false" ht="15" hidden="false" customHeight="false" outlineLevel="0" collapsed="false">
      <c r="A428" s="2" t="s">
        <v>106</v>
      </c>
      <c r="B428" s="2" t="s">
        <v>228</v>
      </c>
      <c r="C428" s="2" t="s">
        <v>652</v>
      </c>
      <c r="D428" s="3" t="n">
        <v>0.0030015062952298</v>
      </c>
      <c r="E428" s="3" t="n">
        <v>0.0056635765873917</v>
      </c>
      <c r="F428" s="2" t="n">
        <v>12207</v>
      </c>
      <c r="G428" s="9" t="n">
        <v>0.0156900254014292</v>
      </c>
      <c r="H428" s="2" t="n">
        <v>381</v>
      </c>
      <c r="I428" s="4" t="n">
        <f aca="false">D428/E428</f>
        <v>0.529966576581974</v>
      </c>
      <c r="J428" s="5" t="n">
        <f aca="false">D428*162</f>
        <v>0.486244019827228</v>
      </c>
    </row>
    <row r="429" customFormat="false" ht="15" hidden="false" customHeight="false" outlineLevel="0" collapsed="false">
      <c r="A429" s="2" t="s">
        <v>106</v>
      </c>
      <c r="B429" s="2" t="s">
        <v>228</v>
      </c>
      <c r="C429" s="2" t="s">
        <v>653</v>
      </c>
      <c r="D429" s="3" t="n">
        <v>-0.0024988288556892</v>
      </c>
      <c r="E429" s="3" t="n">
        <v>0.005519208279101</v>
      </c>
      <c r="F429" s="2" t="n">
        <v>17925</v>
      </c>
      <c r="G429" s="9" t="n">
        <v>0.0074022915481979</v>
      </c>
      <c r="H429" s="2" t="n">
        <v>151</v>
      </c>
      <c r="I429" s="4" t="n">
        <f aca="false">D429/E429</f>
        <v>-0.452751323980878</v>
      </c>
      <c r="J429" s="5" t="n">
        <f aca="false">D429*162</f>
        <v>-0.40481027462165</v>
      </c>
    </row>
    <row r="430" customFormat="false" ht="15" hidden="false" customHeight="false" outlineLevel="0" collapsed="false">
      <c r="A430" s="2" t="s">
        <v>106</v>
      </c>
      <c r="B430" s="2" t="s">
        <v>228</v>
      </c>
      <c r="C430" s="2" t="s">
        <v>654</v>
      </c>
      <c r="D430" s="3" t="n">
        <v>0.0075410114357802</v>
      </c>
      <c r="E430" s="3" t="n">
        <v>0.0054099090607304</v>
      </c>
      <c r="F430" s="2" t="n">
        <v>9812</v>
      </c>
      <c r="G430" s="9" t="n">
        <v>-0.025096792217516</v>
      </c>
      <c r="H430" s="2" t="n">
        <v>491</v>
      </c>
      <c r="I430" s="4" t="n">
        <f aca="false">D430/E430</f>
        <v>1.39392572982772</v>
      </c>
      <c r="J430" s="5" t="n">
        <f aca="false">D430*162</f>
        <v>1.22164385259639</v>
      </c>
    </row>
    <row r="431" customFormat="false" ht="15" hidden="false" customHeight="false" outlineLevel="0" collapsed="false">
      <c r="A431" s="2" t="s">
        <v>106</v>
      </c>
      <c r="B431" s="2" t="s">
        <v>228</v>
      </c>
      <c r="C431" s="2" t="s">
        <v>655</v>
      </c>
      <c r="D431" s="3" t="n">
        <v>0.0020614220654204</v>
      </c>
      <c r="E431" s="3" t="n">
        <v>0.0054066548359451</v>
      </c>
      <c r="F431" s="2" t="n">
        <v>14308</v>
      </c>
      <c r="G431" s="9" t="n">
        <v>-0.0087000664729441</v>
      </c>
      <c r="H431" s="2" t="n">
        <v>345</v>
      </c>
      <c r="I431" s="4" t="n">
        <f aca="false">D431/E431</f>
        <v>0.381274952437399</v>
      </c>
      <c r="J431" s="5" t="n">
        <f aca="false">D431*162</f>
        <v>0.333950374598105</v>
      </c>
    </row>
    <row r="432" customFormat="false" ht="15" hidden="false" customHeight="false" outlineLevel="0" collapsed="false">
      <c r="A432" s="2" t="s">
        <v>106</v>
      </c>
      <c r="B432" s="2" t="s">
        <v>228</v>
      </c>
      <c r="C432" s="2" t="s">
        <v>656</v>
      </c>
      <c r="D432" s="3" t="n">
        <v>0.003126074050763</v>
      </c>
      <c r="E432" s="3" t="n">
        <v>0.0054858993923453</v>
      </c>
      <c r="F432" s="2" t="n">
        <v>11067</v>
      </c>
      <c r="G432" s="9" t="n">
        <v>0.0219516699792977</v>
      </c>
      <c r="H432" s="2" t="n">
        <v>384</v>
      </c>
      <c r="I432" s="4" t="n">
        <f aca="false">D432/E432</f>
        <v>0.569838020566863</v>
      </c>
      <c r="J432" s="5" t="n">
        <f aca="false">D432*162</f>
        <v>0.506423996223606</v>
      </c>
    </row>
    <row r="433" customFormat="false" ht="15" hidden="false" customHeight="false" outlineLevel="0" collapsed="false">
      <c r="A433" s="2" t="s">
        <v>106</v>
      </c>
      <c r="B433" s="2" t="s">
        <v>228</v>
      </c>
      <c r="C433" s="2" t="s">
        <v>657</v>
      </c>
      <c r="D433" s="3" t="n">
        <v>-0.0023551018308775</v>
      </c>
      <c r="E433" s="3" t="n">
        <v>0.005206326071241</v>
      </c>
      <c r="F433" s="2" t="n">
        <v>16260</v>
      </c>
      <c r="G433" s="9" t="n">
        <v>0.0364060185098391</v>
      </c>
      <c r="H433" s="2" t="n">
        <v>157</v>
      </c>
      <c r="I433" s="4" t="n">
        <f aca="false">D433/E433</f>
        <v>-0.452353886147613</v>
      </c>
      <c r="J433" s="5" t="n">
        <f aca="false">D433*162</f>
        <v>-0.381526496602155</v>
      </c>
    </row>
    <row r="434" customFormat="false" ht="15" hidden="false" customHeight="false" outlineLevel="0" collapsed="false">
      <c r="A434" s="2" t="s">
        <v>106</v>
      </c>
      <c r="B434" s="2" t="s">
        <v>228</v>
      </c>
      <c r="C434" s="2" t="s">
        <v>658</v>
      </c>
      <c r="D434" s="3" t="n">
        <v>0.0110820226190516</v>
      </c>
      <c r="E434" s="3" t="n">
        <v>0.0057735770580909</v>
      </c>
      <c r="F434" s="2" t="n">
        <v>9048</v>
      </c>
      <c r="G434" s="9" t="n">
        <v>-0.033360952207368</v>
      </c>
      <c r="H434" s="2" t="n">
        <v>511</v>
      </c>
      <c r="I434" s="4" t="n">
        <f aca="false">D434/E434</f>
        <v>1.91943789916541</v>
      </c>
      <c r="J434" s="5" t="n">
        <f aca="false">D434*162</f>
        <v>1.79528766428636</v>
      </c>
    </row>
    <row r="435" customFormat="false" ht="15" hidden="false" customHeight="false" outlineLevel="0" collapsed="false">
      <c r="A435" s="2" t="s">
        <v>106</v>
      </c>
      <c r="B435" s="2" t="s">
        <v>228</v>
      </c>
      <c r="C435" s="2" t="s">
        <v>659</v>
      </c>
      <c r="D435" s="3" t="n">
        <v>0.0054592348824249</v>
      </c>
      <c r="E435" s="3" t="n">
        <v>0.0058040134860264</v>
      </c>
      <c r="F435" s="2" t="n">
        <v>13537</v>
      </c>
      <c r="G435" s="9" t="n">
        <v>-0.0347939575291133</v>
      </c>
      <c r="H435" s="2" t="n">
        <v>456</v>
      </c>
      <c r="I435" s="4" t="n">
        <f aca="false">D435/E435</f>
        <v>0.940596519213544</v>
      </c>
      <c r="J435" s="5" t="n">
        <f aca="false">D435*162</f>
        <v>0.884396050952834</v>
      </c>
    </row>
    <row r="436" customFormat="false" ht="15" hidden="false" customHeight="false" outlineLevel="0" collapsed="false">
      <c r="A436" s="2" t="s">
        <v>106</v>
      </c>
      <c r="B436" s="2" t="s">
        <v>228</v>
      </c>
      <c r="C436" s="2" t="s">
        <v>660</v>
      </c>
      <c r="D436" s="3" t="n">
        <v>0.0066187283139262</v>
      </c>
      <c r="E436" s="3" t="n">
        <v>0.0059132701006751</v>
      </c>
      <c r="F436" s="2" t="n">
        <v>10228</v>
      </c>
      <c r="G436" s="9" t="n">
        <v>-0.0232421121597936</v>
      </c>
      <c r="H436" s="2" t="n">
        <v>479</v>
      </c>
      <c r="I436" s="4" t="n">
        <f aca="false">D436/E436</f>
        <v>1.11930086081652</v>
      </c>
      <c r="J436" s="5" t="n">
        <f aca="false">D436*162</f>
        <v>1.07223398685604</v>
      </c>
    </row>
    <row r="437" customFormat="false" ht="15" hidden="false" customHeight="false" outlineLevel="0" collapsed="false">
      <c r="A437" s="2" t="s">
        <v>106</v>
      </c>
      <c r="B437" s="2" t="s">
        <v>228</v>
      </c>
      <c r="C437" s="2" t="s">
        <v>661</v>
      </c>
      <c r="D437" s="3" t="n">
        <v>0.0009383180226126</v>
      </c>
      <c r="E437" s="3" t="n">
        <v>0.0056680149593258</v>
      </c>
      <c r="F437" s="2" t="n">
        <v>15295</v>
      </c>
      <c r="G437" s="9" t="n">
        <v>-0.0092037315220029</v>
      </c>
      <c r="H437" s="2" t="n">
        <v>297</v>
      </c>
      <c r="I437" s="4" t="n">
        <f aca="false">D437/E437</f>
        <v>0.165546144346135</v>
      </c>
      <c r="J437" s="5" t="n">
        <f aca="false">D437*162</f>
        <v>0.152007519663241</v>
      </c>
    </row>
    <row r="438" customFormat="false" ht="15" hidden="false" customHeight="false" outlineLevel="0" collapsed="false">
      <c r="A438" s="2" t="s">
        <v>106</v>
      </c>
      <c r="B438" s="2" t="s">
        <v>228</v>
      </c>
      <c r="C438" s="2" t="s">
        <v>662</v>
      </c>
      <c r="D438" s="3" t="n">
        <v>0.0114682399353784</v>
      </c>
      <c r="E438" s="3" t="n">
        <v>0.0058435737474957</v>
      </c>
      <c r="F438" s="2" t="n">
        <v>7938</v>
      </c>
      <c r="G438" s="9" t="n">
        <v>-0.0489635799518413</v>
      </c>
      <c r="H438" s="2" t="n">
        <v>512</v>
      </c>
      <c r="I438" s="4" t="n">
        <f aca="false">D438/E438</f>
        <v>1.96253875298368</v>
      </c>
      <c r="J438" s="5" t="n">
        <f aca="false">D438*162</f>
        <v>1.8578548695313</v>
      </c>
    </row>
    <row r="439" customFormat="false" ht="15" hidden="false" customHeight="false" outlineLevel="0" collapsed="false">
      <c r="A439" s="2" t="s">
        <v>106</v>
      </c>
      <c r="B439" s="2" t="s">
        <v>228</v>
      </c>
      <c r="C439" s="2" t="s">
        <v>663</v>
      </c>
      <c r="D439" s="3" t="n">
        <v>0.0056001971036969</v>
      </c>
      <c r="E439" s="3" t="n">
        <v>0.005730852290801</v>
      </c>
      <c r="F439" s="2" t="n">
        <v>12088</v>
      </c>
      <c r="G439" s="9" t="n">
        <v>0.0135494638445926</v>
      </c>
      <c r="H439" s="2" t="n">
        <v>460</v>
      </c>
      <c r="I439" s="4" t="n">
        <f aca="false">D439/E439</f>
        <v>0.977201438725995</v>
      </c>
      <c r="J439" s="5" t="n">
        <f aca="false">D439*162</f>
        <v>0.907231930798898</v>
      </c>
    </row>
    <row r="440" customFormat="false" ht="15" hidden="false" customHeight="false" outlineLevel="0" collapsed="false">
      <c r="A440" s="2" t="s">
        <v>106</v>
      </c>
      <c r="B440" s="2" t="s">
        <v>228</v>
      </c>
      <c r="C440" s="2" t="s">
        <v>664</v>
      </c>
      <c r="D440" s="3" t="n">
        <v>0.0068392721558429</v>
      </c>
      <c r="E440" s="3" t="n">
        <v>0.005955529949442</v>
      </c>
      <c r="F440" s="2" t="n">
        <v>8895</v>
      </c>
      <c r="G440" s="9" t="n">
        <v>-0.0123432831136878</v>
      </c>
      <c r="H440" s="2" t="n">
        <v>484</v>
      </c>
      <c r="I440" s="4" t="n">
        <f aca="false">D440/E440</f>
        <v>1.1483901875909</v>
      </c>
      <c r="J440" s="5" t="n">
        <f aca="false">D440*162</f>
        <v>1.10796208924655</v>
      </c>
    </row>
    <row r="441" customFormat="false" ht="15" hidden="false" customHeight="false" outlineLevel="0" collapsed="false">
      <c r="A441" s="2" t="s">
        <v>106</v>
      </c>
      <c r="B441" s="2" t="s">
        <v>228</v>
      </c>
      <c r="C441" s="2" t="s">
        <v>665</v>
      </c>
      <c r="D441" s="3" t="n">
        <v>0.0010459091859311</v>
      </c>
      <c r="E441" s="3" t="n">
        <v>0.0055660476453536</v>
      </c>
      <c r="F441" s="2" t="n">
        <v>14152</v>
      </c>
      <c r="G441" s="9" t="n">
        <v>-0.0053906915587199</v>
      </c>
      <c r="H441" s="2" t="n">
        <v>302</v>
      </c>
      <c r="I441" s="4" t="n">
        <f aca="false">D441/E441</f>
        <v>0.187908773437144</v>
      </c>
      <c r="J441" s="5" t="n">
        <f aca="false">D441*162</f>
        <v>0.169437288120838</v>
      </c>
    </row>
    <row r="442" customFormat="false" ht="15" hidden="false" customHeight="false" outlineLevel="0" collapsed="false">
      <c r="A442" s="2" t="s">
        <v>106</v>
      </c>
      <c r="B442" s="2" t="s">
        <v>228</v>
      </c>
      <c r="C442" s="2" t="s">
        <v>666</v>
      </c>
      <c r="D442" s="3" t="n">
        <v>0.0089441963616364</v>
      </c>
      <c r="E442" s="3" t="n">
        <v>0.0056607407894611</v>
      </c>
      <c r="F442" s="2" t="n">
        <v>7062</v>
      </c>
      <c r="G442" s="9" t="n">
        <v>-0.0413535705322527</v>
      </c>
      <c r="H442" s="2" t="n">
        <v>503</v>
      </c>
      <c r="I442" s="4" t="n">
        <f aca="false">D442/E442</f>
        <v>1.58003990896179</v>
      </c>
      <c r="J442" s="5" t="n">
        <f aca="false">D442*162</f>
        <v>1.4489598105851</v>
      </c>
    </row>
    <row r="443" customFormat="false" ht="15" hidden="false" customHeight="false" outlineLevel="0" collapsed="false">
      <c r="A443" s="2" t="s">
        <v>106</v>
      </c>
      <c r="B443" s="2" t="s">
        <v>228</v>
      </c>
      <c r="C443" s="2" t="s">
        <v>667</v>
      </c>
      <c r="D443" s="3" t="n">
        <v>0.0033856339293844</v>
      </c>
      <c r="E443" s="3" t="n">
        <v>0.0058056107407247</v>
      </c>
      <c r="F443" s="2" t="n">
        <v>10428</v>
      </c>
      <c r="G443" s="9" t="n">
        <v>-0.0310245817293669</v>
      </c>
      <c r="H443" s="2" t="n">
        <v>393</v>
      </c>
      <c r="I443" s="4" t="n">
        <f aca="false">D443/E443</f>
        <v>0.583165851205825</v>
      </c>
      <c r="J443" s="5" t="n">
        <f aca="false">D443*162</f>
        <v>0.548472696560273</v>
      </c>
    </row>
    <row r="444" customFormat="false" ht="15" hidden="false" customHeight="false" outlineLevel="0" collapsed="false">
      <c r="A444" s="2" t="s">
        <v>106</v>
      </c>
      <c r="B444" s="2" t="s">
        <v>228</v>
      </c>
      <c r="C444" s="2" t="s">
        <v>668</v>
      </c>
      <c r="D444" s="3" t="n">
        <v>0.0044245966895452</v>
      </c>
      <c r="E444" s="3" t="n">
        <v>0.0055659808527904</v>
      </c>
      <c r="F444" s="2" t="n">
        <v>7766</v>
      </c>
      <c r="G444" s="9" t="n">
        <v>-0.0298960582070921</v>
      </c>
      <c r="H444" s="2" t="n">
        <v>426</v>
      </c>
      <c r="I444" s="4" t="n">
        <f aca="false">D444/E444</f>
        <v>0.794935664812252</v>
      </c>
      <c r="J444" s="5" t="n">
        <f aca="false">D444*162</f>
        <v>0.716784663706322</v>
      </c>
    </row>
    <row r="445" customFormat="false" ht="15" hidden="false" customHeight="false" outlineLevel="0" collapsed="false">
      <c r="A445" s="2" t="s">
        <v>106</v>
      </c>
      <c r="B445" s="2" t="s">
        <v>228</v>
      </c>
      <c r="C445" s="2" t="s">
        <v>669</v>
      </c>
      <c r="D445" s="3" t="n">
        <v>-0.0011485000980521</v>
      </c>
      <c r="E445" s="3" t="n">
        <v>0.0054312606858619</v>
      </c>
      <c r="F445" s="2" t="n">
        <v>11993</v>
      </c>
      <c r="G445" s="9" t="n">
        <v>0.0070773596074093</v>
      </c>
      <c r="H445" s="2" t="n">
        <v>207</v>
      </c>
      <c r="I445" s="4" t="n">
        <f aca="false">D445/E445</f>
        <v>-0.211461051950932</v>
      </c>
      <c r="J445" s="5" t="n">
        <f aca="false">D445*162</f>
        <v>-0.18605701588444</v>
      </c>
    </row>
    <row r="446" customFormat="false" ht="15" hidden="false" customHeight="false" outlineLevel="0" collapsed="false">
      <c r="A446" s="2" t="s">
        <v>106</v>
      </c>
      <c r="B446" s="2" t="s">
        <v>228</v>
      </c>
      <c r="C446" s="2" t="s">
        <v>670</v>
      </c>
      <c r="D446" s="3" t="n">
        <v>0.0091008232601782</v>
      </c>
      <c r="E446" s="3" t="n">
        <v>0.0053676593295061</v>
      </c>
      <c r="F446" s="2" t="n">
        <v>6131</v>
      </c>
      <c r="G446" s="9" t="n">
        <v>-0.0521567631841951</v>
      </c>
      <c r="H446" s="2" t="n">
        <v>505</v>
      </c>
      <c r="I446" s="4" t="n">
        <f aca="false">D446/E446</f>
        <v>1.6954919642815</v>
      </c>
      <c r="J446" s="5" t="n">
        <f aca="false">D446*162</f>
        <v>1.47433336814887</v>
      </c>
    </row>
    <row r="447" customFormat="false" ht="15" hidden="false" customHeight="false" outlineLevel="0" collapsed="false">
      <c r="A447" s="2" t="s">
        <v>106</v>
      </c>
      <c r="B447" s="2" t="s">
        <v>228</v>
      </c>
      <c r="C447" s="2" t="s">
        <v>671</v>
      </c>
      <c r="D447" s="3" t="n">
        <v>0.0034509448693093</v>
      </c>
      <c r="E447" s="3" t="n">
        <v>0.0053841327305418</v>
      </c>
      <c r="F447" s="2" t="n">
        <v>9653</v>
      </c>
      <c r="G447" s="9" t="n">
        <v>-0.0055103655389477</v>
      </c>
      <c r="H447" s="2" t="n">
        <v>395</v>
      </c>
      <c r="I447" s="4" t="n">
        <f aca="false">D447/E447</f>
        <v>0.640947213231505</v>
      </c>
      <c r="J447" s="5" t="n">
        <f aca="false">D447*162</f>
        <v>0.559053068828107</v>
      </c>
    </row>
    <row r="448" customFormat="false" ht="15" hidden="false" customHeight="false" outlineLevel="0" collapsed="false">
      <c r="A448" s="2" t="s">
        <v>106</v>
      </c>
      <c r="B448" s="2" t="s">
        <v>228</v>
      </c>
      <c r="C448" s="2" t="s">
        <v>672</v>
      </c>
      <c r="D448" s="3" t="n">
        <v>0.0045210738263192</v>
      </c>
      <c r="E448" s="3" t="n">
        <v>0.0052397095210075</v>
      </c>
      <c r="F448" s="2" t="n">
        <v>7212</v>
      </c>
      <c r="G448" s="9" t="n">
        <v>-0.0196480515192887</v>
      </c>
      <c r="H448" s="2" t="n">
        <v>429</v>
      </c>
      <c r="I448" s="4" t="n">
        <f aca="false">D448/E448</f>
        <v>0.862848180455981</v>
      </c>
      <c r="J448" s="5" t="n">
        <f aca="false">D448*162</f>
        <v>0.73241395986371</v>
      </c>
    </row>
    <row r="449" customFormat="false" ht="15" hidden="false" customHeight="false" outlineLevel="0" collapsed="false">
      <c r="A449" s="2" t="s">
        <v>106</v>
      </c>
      <c r="B449" s="2" t="s">
        <v>228</v>
      </c>
      <c r="C449" s="2" t="s">
        <v>673</v>
      </c>
      <c r="D449" s="3" t="n">
        <v>-0.0010153191513785</v>
      </c>
      <c r="E449" s="3" t="n">
        <v>0.0049857980881149</v>
      </c>
      <c r="F449" s="2" t="n">
        <v>11256</v>
      </c>
      <c r="G449" s="9" t="n">
        <v>-0.003284355673983</v>
      </c>
      <c r="H449" s="2" t="n">
        <v>212</v>
      </c>
      <c r="I449" s="4" t="n">
        <f aca="false">D449/E449</f>
        <v>-0.203642252139895</v>
      </c>
      <c r="J449" s="5" t="n">
        <f aca="false">D449*162</f>
        <v>-0.164481702523317</v>
      </c>
    </row>
    <row r="450" customFormat="false" ht="15" hidden="false" customHeight="false" outlineLevel="0" collapsed="false">
      <c r="A450" s="2" t="s">
        <v>106</v>
      </c>
      <c r="B450" s="2" t="s">
        <v>228</v>
      </c>
      <c r="C450" s="2" t="s">
        <v>674</v>
      </c>
      <c r="D450" s="3" t="n">
        <v>0.0035996780231778</v>
      </c>
      <c r="E450" s="3" t="n">
        <v>0.0051006593788899</v>
      </c>
      <c r="F450" s="2" t="n">
        <v>19023</v>
      </c>
      <c r="G450" s="9" t="n">
        <v>-0.0047897343982567</v>
      </c>
      <c r="H450" s="2" t="n">
        <v>402</v>
      </c>
      <c r="I450" s="4" t="n">
        <f aca="false">D450/E450</f>
        <v>0.705727976676072</v>
      </c>
      <c r="J450" s="5" t="n">
        <f aca="false">D450*162</f>
        <v>0.583147839754804</v>
      </c>
    </row>
    <row r="451" customFormat="false" ht="15" hidden="false" customHeight="false" outlineLevel="0" collapsed="false">
      <c r="A451" s="2" t="s">
        <v>106</v>
      </c>
      <c r="B451" s="2" t="s">
        <v>228</v>
      </c>
      <c r="C451" s="2" t="s">
        <v>675</v>
      </c>
      <c r="D451" s="3" t="n">
        <v>-0.001580134463436</v>
      </c>
      <c r="E451" s="3" t="n">
        <v>0.0050948067698746</v>
      </c>
      <c r="F451" s="2" t="n">
        <v>26484</v>
      </c>
      <c r="G451" s="9" t="n">
        <v>-0.0070797889923313</v>
      </c>
      <c r="H451" s="2" t="n">
        <v>187</v>
      </c>
      <c r="I451" s="4" t="n">
        <f aca="false">D451/E451</f>
        <v>-0.310146102650895</v>
      </c>
      <c r="J451" s="5" t="n">
        <f aca="false">D451*162</f>
        <v>-0.255981783076632</v>
      </c>
    </row>
    <row r="452" customFormat="false" ht="15" hidden="false" customHeight="false" outlineLevel="0" collapsed="false">
      <c r="A452" s="2" t="s">
        <v>106</v>
      </c>
      <c r="B452" s="2" t="s">
        <v>228</v>
      </c>
      <c r="C452" s="2" t="s">
        <v>676</v>
      </c>
      <c r="D452" s="3" t="n">
        <v>-0.0006471598166231</v>
      </c>
      <c r="E452" s="3" t="n">
        <v>0.0053853333505796</v>
      </c>
      <c r="F452" s="2" t="n">
        <v>20842</v>
      </c>
      <c r="G452" s="9" t="n">
        <v>-0.0068477966222575</v>
      </c>
      <c r="H452" s="2" t="n">
        <v>227</v>
      </c>
      <c r="I452" s="4" t="n">
        <f aca="false">D452/E452</f>
        <v>-0.120170799928931</v>
      </c>
      <c r="J452" s="5" t="n">
        <f aca="false">D452*162</f>
        <v>-0.104839890292942</v>
      </c>
    </row>
    <row r="453" customFormat="false" ht="15" hidden="false" customHeight="false" outlineLevel="0" collapsed="false">
      <c r="A453" s="2" t="s">
        <v>106</v>
      </c>
      <c r="B453" s="2" t="s">
        <v>228</v>
      </c>
      <c r="C453" s="2" t="s">
        <v>677</v>
      </c>
      <c r="D453" s="3" t="n">
        <v>-0.0058405299411109</v>
      </c>
      <c r="E453" s="3" t="n">
        <v>0.0051163075442804</v>
      </c>
      <c r="F453" s="2" t="n">
        <v>29186</v>
      </c>
      <c r="G453" s="9" t="n">
        <v>0.0184521981452314</v>
      </c>
      <c r="H453" s="2" t="n">
        <v>47</v>
      </c>
      <c r="I453" s="4" t="n">
        <f aca="false">D453/E453</f>
        <v>-1.14155177157795</v>
      </c>
      <c r="J453" s="5" t="n">
        <f aca="false">D453*162</f>
        <v>-0.946165850459966</v>
      </c>
    </row>
    <row r="454" customFormat="false" ht="15" hidden="false" customHeight="false" outlineLevel="0" collapsed="false">
      <c r="A454" s="2" t="s">
        <v>106</v>
      </c>
      <c r="B454" s="2" t="s">
        <v>228</v>
      </c>
      <c r="C454" s="2" t="s">
        <v>678</v>
      </c>
      <c r="D454" s="3" t="n">
        <v>0.0038178156898522</v>
      </c>
      <c r="E454" s="3" t="n">
        <v>0.0051978621975297</v>
      </c>
      <c r="F454" s="2" t="n">
        <v>16919</v>
      </c>
      <c r="G454" s="9" t="n">
        <v>-0.0335699797686368</v>
      </c>
      <c r="H454" s="2" t="n">
        <v>411</v>
      </c>
      <c r="I454" s="4" t="n">
        <f aca="false">D454/E454</f>
        <v>0.734497288455748</v>
      </c>
      <c r="J454" s="5" t="n">
        <f aca="false">D454*162</f>
        <v>0.618486141756056</v>
      </c>
    </row>
    <row r="455" customFormat="false" ht="15" hidden="false" customHeight="false" outlineLevel="0" collapsed="false">
      <c r="A455" s="2" t="s">
        <v>106</v>
      </c>
      <c r="B455" s="2" t="s">
        <v>228</v>
      </c>
      <c r="C455" s="2" t="s">
        <v>679</v>
      </c>
      <c r="D455" s="3" t="n">
        <v>-0.0014944430043581</v>
      </c>
      <c r="E455" s="3" t="n">
        <v>0.0050662350790461</v>
      </c>
      <c r="F455" s="2" t="n">
        <v>23927</v>
      </c>
      <c r="G455" s="9" t="n">
        <v>0.0003424368711918</v>
      </c>
      <c r="H455" s="2" t="n">
        <v>191</v>
      </c>
      <c r="I455" s="4" t="n">
        <f aca="false">D455/E455</f>
        <v>-0.294980983124747</v>
      </c>
      <c r="J455" s="5" t="n">
        <f aca="false">D455*162</f>
        <v>-0.242099766706012</v>
      </c>
    </row>
    <row r="456" customFormat="false" ht="15" hidden="false" customHeight="false" outlineLevel="0" collapsed="false">
      <c r="A456" s="2" t="s">
        <v>106</v>
      </c>
      <c r="B456" s="2" t="s">
        <v>228</v>
      </c>
      <c r="C456" s="2" t="s">
        <v>680</v>
      </c>
      <c r="D456" s="3" t="n">
        <v>-0.000551700500474</v>
      </c>
      <c r="E456" s="3" t="n">
        <v>0.0054702245358439</v>
      </c>
      <c r="F456" s="2" t="n">
        <v>18703</v>
      </c>
      <c r="G456" s="9" t="n">
        <v>0.0024087413267711</v>
      </c>
      <c r="H456" s="2" t="n">
        <v>232</v>
      </c>
      <c r="I456" s="4" t="n">
        <f aca="false">D456/E456</f>
        <v>-0.100855183705707</v>
      </c>
      <c r="J456" s="5" t="n">
        <f aca="false">D456*162</f>
        <v>-0.089375481076788</v>
      </c>
    </row>
    <row r="457" customFormat="false" ht="15" hidden="false" customHeight="false" outlineLevel="0" collapsed="false">
      <c r="A457" s="2" t="s">
        <v>106</v>
      </c>
      <c r="B457" s="2" t="s">
        <v>228</v>
      </c>
      <c r="C457" s="2" t="s">
        <v>681</v>
      </c>
      <c r="D457" s="3" t="n">
        <v>-0.0057614866136281</v>
      </c>
      <c r="E457" s="3" t="n">
        <v>0.0050717704657737</v>
      </c>
      <c r="F457" s="2" t="n">
        <v>26805</v>
      </c>
      <c r="G457" s="9" t="n">
        <v>0.0022244692310464</v>
      </c>
      <c r="H457" s="2" t="n">
        <v>49</v>
      </c>
      <c r="I457" s="4" t="n">
        <f aca="false">D457/E457</f>
        <v>-1.13599119922892</v>
      </c>
      <c r="J457" s="5" t="n">
        <f aca="false">D457*162</f>
        <v>-0.933360831407752</v>
      </c>
    </row>
    <row r="458" customFormat="false" ht="15" hidden="false" customHeight="false" outlineLevel="0" collapsed="false">
      <c r="A458" s="2" t="s">
        <v>106</v>
      </c>
      <c r="B458" s="2" t="s">
        <v>228</v>
      </c>
      <c r="C458" s="2" t="s">
        <v>682</v>
      </c>
      <c r="D458" s="3" t="n">
        <v>0.0016923859834122</v>
      </c>
      <c r="E458" s="3" t="n">
        <v>0.0054759150199506</v>
      </c>
      <c r="F458" s="2" t="n">
        <v>14782</v>
      </c>
      <c r="G458" s="9" t="n">
        <v>-0.0186601673745721</v>
      </c>
      <c r="H458" s="2" t="n">
        <v>331</v>
      </c>
      <c r="I458" s="4" t="n">
        <f aca="false">D458/E458</f>
        <v>0.309059942903838</v>
      </c>
      <c r="J458" s="5" t="n">
        <f aca="false">D458*162</f>
        <v>0.274166529312776</v>
      </c>
    </row>
    <row r="459" customFormat="false" ht="15" hidden="false" customHeight="false" outlineLevel="0" collapsed="false">
      <c r="A459" s="2" t="s">
        <v>106</v>
      </c>
      <c r="B459" s="2" t="s">
        <v>228</v>
      </c>
      <c r="C459" s="2" t="s">
        <v>683</v>
      </c>
      <c r="D459" s="3" t="n">
        <v>-0.0037125458695229</v>
      </c>
      <c r="E459" s="3" t="n">
        <v>0.0055679955650323</v>
      </c>
      <c r="F459" s="2" t="n">
        <v>20360</v>
      </c>
      <c r="G459" s="9" t="n">
        <v>0.0029971593039155</v>
      </c>
      <c r="H459" s="2" t="n">
        <v>107</v>
      </c>
      <c r="I459" s="4" t="n">
        <f aca="false">D459/E459</f>
        <v>-0.666765234663287</v>
      </c>
      <c r="J459" s="5" t="n">
        <f aca="false">D459*162</f>
        <v>-0.60143243086271</v>
      </c>
    </row>
    <row r="460" customFormat="false" ht="15" hidden="false" customHeight="false" outlineLevel="0" collapsed="false">
      <c r="A460" s="2" t="s">
        <v>106</v>
      </c>
      <c r="B460" s="2" t="s">
        <v>228</v>
      </c>
      <c r="C460" s="2" t="s">
        <v>684</v>
      </c>
      <c r="D460" s="3" t="n">
        <v>-0.0027583866480209</v>
      </c>
      <c r="E460" s="3" t="n">
        <v>0.005546728731041</v>
      </c>
      <c r="F460" s="2" t="n">
        <v>15795</v>
      </c>
      <c r="G460" s="9" t="n">
        <v>0.0195291793375894</v>
      </c>
      <c r="H460" s="2" t="n">
        <v>141</v>
      </c>
      <c r="I460" s="4" t="n">
        <f aca="false">D460/E460</f>
        <v>-0.497299720569391</v>
      </c>
      <c r="J460" s="5" t="n">
        <f aca="false">D460*162</f>
        <v>-0.446858636979386</v>
      </c>
    </row>
    <row r="461" customFormat="false" ht="15" hidden="false" customHeight="false" outlineLevel="0" collapsed="false">
      <c r="A461" s="2" t="s">
        <v>106</v>
      </c>
      <c r="B461" s="2" t="s">
        <v>228</v>
      </c>
      <c r="C461" s="2" t="s">
        <v>685</v>
      </c>
      <c r="D461" s="3" t="n">
        <v>-0.0081381158066407</v>
      </c>
      <c r="E461" s="3" t="n">
        <v>0.0053650846336165</v>
      </c>
      <c r="F461" s="2" t="n">
        <v>23249</v>
      </c>
      <c r="G461" s="9" t="n">
        <v>0.0261069370567318</v>
      </c>
      <c r="H461" s="2" t="n">
        <v>15</v>
      </c>
      <c r="I461" s="4" t="n">
        <f aca="false">D461/E461</f>
        <v>-1.51686624953667</v>
      </c>
      <c r="J461" s="5" t="n">
        <f aca="false">D461*162</f>
        <v>-1.31837476067579</v>
      </c>
    </row>
    <row r="462" customFormat="false" ht="15" hidden="false" customHeight="false" outlineLevel="0" collapsed="false">
      <c r="A462" s="2" t="s">
        <v>106</v>
      </c>
      <c r="B462" s="2" t="s">
        <v>228</v>
      </c>
      <c r="C462" s="2" t="s">
        <v>686</v>
      </c>
      <c r="D462" s="3" t="n">
        <v>0.0018239712679624</v>
      </c>
      <c r="E462" s="3" t="n">
        <v>0.0052477543302495</v>
      </c>
      <c r="F462" s="2" t="n">
        <v>12947</v>
      </c>
      <c r="G462" s="9" t="n">
        <v>-0.0196354254620264</v>
      </c>
      <c r="H462" s="2" t="n">
        <v>336</v>
      </c>
      <c r="I462" s="4" t="n">
        <f aca="false">D462/E462</f>
        <v>0.347571771309592</v>
      </c>
      <c r="J462" s="5" t="n">
        <f aca="false">D462*162</f>
        <v>0.295483345409909</v>
      </c>
    </row>
    <row r="463" customFormat="false" ht="15" hidden="false" customHeight="false" outlineLevel="0" collapsed="false">
      <c r="A463" s="2" t="s">
        <v>106</v>
      </c>
      <c r="B463" s="2" t="s">
        <v>228</v>
      </c>
      <c r="C463" s="2" t="s">
        <v>687</v>
      </c>
      <c r="D463" s="3" t="n">
        <v>-0.0035837000015031</v>
      </c>
      <c r="E463" s="3" t="n">
        <v>0.0052085185516727</v>
      </c>
      <c r="F463" s="2" t="n">
        <v>19367</v>
      </c>
      <c r="G463" s="9" t="n">
        <v>-0.0196357597565967</v>
      </c>
      <c r="H463" s="2" t="n">
        <v>112</v>
      </c>
      <c r="I463" s="4" t="n">
        <f aca="false">D463/E463</f>
        <v>-0.688045932053406</v>
      </c>
      <c r="J463" s="5" t="n">
        <f aca="false">D463*162</f>
        <v>-0.580559400243502</v>
      </c>
    </row>
    <row r="464" customFormat="false" ht="15" hidden="false" customHeight="false" outlineLevel="0" collapsed="false">
      <c r="A464" s="2" t="s">
        <v>106</v>
      </c>
      <c r="B464" s="2" t="s">
        <v>228</v>
      </c>
      <c r="C464" s="2" t="s">
        <v>688</v>
      </c>
      <c r="D464" s="3" t="n">
        <v>-0.0026589528564818</v>
      </c>
      <c r="E464" s="3" t="n">
        <v>0.0052873993574369</v>
      </c>
      <c r="F464" s="2" t="n">
        <v>14476</v>
      </c>
      <c r="G464" s="9" t="n">
        <v>-0.0187458344108027</v>
      </c>
      <c r="H464" s="2" t="n">
        <v>144</v>
      </c>
      <c r="I464" s="4" t="n">
        <f aca="false">D464/E464</f>
        <v>-0.502884816661691</v>
      </c>
      <c r="J464" s="5" t="n">
        <f aca="false">D464*162</f>
        <v>-0.430750362750052</v>
      </c>
    </row>
    <row r="465" customFormat="false" ht="15" hidden="false" customHeight="false" outlineLevel="0" collapsed="false">
      <c r="A465" s="2" t="s">
        <v>106</v>
      </c>
      <c r="B465" s="2" t="s">
        <v>228</v>
      </c>
      <c r="C465" s="2" t="s">
        <v>689</v>
      </c>
      <c r="D465" s="3" t="n">
        <v>-0.0079199263253924</v>
      </c>
      <c r="E465" s="3" t="n">
        <v>0.0049815802436709</v>
      </c>
      <c r="F465" s="2" t="n">
        <v>21283</v>
      </c>
      <c r="G465" s="9" t="n">
        <v>0.0045649953357721</v>
      </c>
      <c r="H465" s="2" t="n">
        <v>18</v>
      </c>
      <c r="I465" s="4" t="n">
        <f aca="false">D465/E465</f>
        <v>-1.58984216613888</v>
      </c>
      <c r="J465" s="5" t="n">
        <f aca="false">D465*162</f>
        <v>-1.28302806471357</v>
      </c>
    </row>
    <row r="466" customFormat="false" ht="15" hidden="false" customHeight="false" outlineLevel="0" collapsed="false">
      <c r="A466" s="2" t="s">
        <v>106</v>
      </c>
      <c r="B466" s="2" t="s">
        <v>228</v>
      </c>
      <c r="C466" s="2" t="s">
        <v>690</v>
      </c>
      <c r="D466" s="3" t="n">
        <v>0.0050364944006087</v>
      </c>
      <c r="E466" s="3" t="n">
        <v>0.0054909556016543</v>
      </c>
      <c r="F466" s="2" t="n">
        <v>12703</v>
      </c>
      <c r="G466" s="9" t="n">
        <v>0.0148852846667488</v>
      </c>
      <c r="H466" s="2" t="n">
        <v>445</v>
      </c>
      <c r="I466" s="4" t="n">
        <f aca="false">D466/E466</f>
        <v>0.917234588291211</v>
      </c>
      <c r="J466" s="5" t="n">
        <f aca="false">D466*162</f>
        <v>0.815912092898609</v>
      </c>
    </row>
    <row r="467" customFormat="false" ht="15" hidden="false" customHeight="false" outlineLevel="0" collapsed="false">
      <c r="A467" s="2" t="s">
        <v>106</v>
      </c>
      <c r="B467" s="2" t="s">
        <v>228</v>
      </c>
      <c r="C467" s="2" t="s">
        <v>691</v>
      </c>
      <c r="D467" s="3" t="n">
        <v>-0.0003114981626172</v>
      </c>
      <c r="E467" s="3" t="n">
        <v>0.0054897979599599</v>
      </c>
      <c r="F467" s="2" t="n">
        <v>18679</v>
      </c>
      <c r="G467" s="9" t="n">
        <v>0.0042600146619379</v>
      </c>
      <c r="H467" s="2" t="n">
        <v>242</v>
      </c>
      <c r="I467" s="4" t="n">
        <f aca="false">D467/E467</f>
        <v>-0.0567412798957496</v>
      </c>
      <c r="J467" s="5" t="n">
        <f aca="false">D467*162</f>
        <v>-0.0504627023439864</v>
      </c>
    </row>
    <row r="468" customFormat="false" ht="15" hidden="false" customHeight="false" outlineLevel="0" collapsed="false">
      <c r="A468" s="2" t="s">
        <v>106</v>
      </c>
      <c r="B468" s="2" t="s">
        <v>228</v>
      </c>
      <c r="C468" s="2" t="s">
        <v>692</v>
      </c>
      <c r="D468" s="3" t="n">
        <v>0.000683670624569</v>
      </c>
      <c r="E468" s="3" t="n">
        <v>0.0055974150349771</v>
      </c>
      <c r="F468" s="2" t="n">
        <v>14126</v>
      </c>
      <c r="G468" s="9" t="n">
        <v>0.0156818292542524</v>
      </c>
      <c r="H468" s="2" t="n">
        <v>287</v>
      </c>
      <c r="I468" s="4" t="n">
        <f aca="false">D468/E468</f>
        <v>0.122140420229138</v>
      </c>
      <c r="J468" s="5" t="n">
        <f aca="false">D468*162</f>
        <v>0.110754641180178</v>
      </c>
    </row>
    <row r="469" customFormat="false" ht="15" hidden="false" customHeight="false" outlineLevel="0" collapsed="false">
      <c r="A469" s="2" t="s">
        <v>106</v>
      </c>
      <c r="B469" s="2" t="s">
        <v>228</v>
      </c>
      <c r="C469" s="2" t="s">
        <v>693</v>
      </c>
      <c r="D469" s="3" t="n">
        <v>-0.0045748926322356</v>
      </c>
      <c r="E469" s="3" t="n">
        <v>0.0053334291982766</v>
      </c>
      <c r="F469" s="2" t="n">
        <v>20976</v>
      </c>
      <c r="G469" s="9" t="n">
        <v>0.0123095118477221</v>
      </c>
      <c r="H469" s="2" t="n">
        <v>83</v>
      </c>
      <c r="I469" s="4" t="n">
        <f aca="false">D469/E469</f>
        <v>-0.857776950280674</v>
      </c>
      <c r="J469" s="5" t="n">
        <f aca="false">D469*162</f>
        <v>-0.741132606422167</v>
      </c>
    </row>
    <row r="470" customFormat="false" ht="15" hidden="false" customHeight="false" outlineLevel="0" collapsed="false">
      <c r="A470" s="2" t="s">
        <v>106</v>
      </c>
      <c r="B470" s="2" t="s">
        <v>228</v>
      </c>
      <c r="C470" s="2" t="s">
        <v>694</v>
      </c>
      <c r="D470" s="3" t="n">
        <v>0.0052660604371473</v>
      </c>
      <c r="E470" s="3" t="n">
        <v>0.0054769012063341</v>
      </c>
      <c r="F470" s="2" t="n">
        <v>11064</v>
      </c>
      <c r="G470" s="9" t="n">
        <v>0.0129734946739642</v>
      </c>
      <c r="H470" s="2" t="n">
        <v>450</v>
      </c>
      <c r="I470" s="4" t="n">
        <f aca="false">D470/E470</f>
        <v>0.961503638418206</v>
      </c>
      <c r="J470" s="5" t="n">
        <f aca="false">D470*162</f>
        <v>0.853101790817863</v>
      </c>
    </row>
    <row r="471" customFormat="false" ht="15" hidden="false" customHeight="false" outlineLevel="0" collapsed="false">
      <c r="A471" s="2" t="s">
        <v>106</v>
      </c>
      <c r="B471" s="2" t="s">
        <v>228</v>
      </c>
      <c r="C471" s="2" t="s">
        <v>695</v>
      </c>
      <c r="D471" s="3" t="n">
        <v>-0.0002061843178689</v>
      </c>
      <c r="E471" s="3" t="n">
        <v>0.0053482463229873</v>
      </c>
      <c r="F471" s="2" t="n">
        <v>17144</v>
      </c>
      <c r="G471" s="9" t="n">
        <v>0.0063619535226952</v>
      </c>
      <c r="H471" s="2" t="n">
        <v>248</v>
      </c>
      <c r="I471" s="4" t="n">
        <f aca="false">D471/E471</f>
        <v>-0.0385517617209774</v>
      </c>
      <c r="J471" s="5" t="n">
        <f aca="false">D471*162</f>
        <v>-0.0334018594947618</v>
      </c>
    </row>
    <row r="472" customFormat="false" ht="15" hidden="false" customHeight="false" outlineLevel="0" collapsed="false">
      <c r="A472" s="2" t="s">
        <v>106</v>
      </c>
      <c r="B472" s="2" t="s">
        <v>228</v>
      </c>
      <c r="C472" s="2" t="s">
        <v>696</v>
      </c>
      <c r="D472" s="3" t="n">
        <v>0.0008052997387516</v>
      </c>
      <c r="E472" s="3" t="n">
        <v>0.0055598023732455</v>
      </c>
      <c r="F472" s="2" t="n">
        <v>12591</v>
      </c>
      <c r="G472" s="9" t="n">
        <v>-0.0096556325876179</v>
      </c>
      <c r="H472" s="2" t="n">
        <v>292</v>
      </c>
      <c r="I472" s="4" t="n">
        <f aca="false">D472/E472</f>
        <v>0.144843230872163</v>
      </c>
      <c r="J472" s="5" t="n">
        <f aca="false">D472*162</f>
        <v>0.130458557677759</v>
      </c>
    </row>
    <row r="473" customFormat="false" ht="15" hidden="false" customHeight="false" outlineLevel="0" collapsed="false">
      <c r="A473" s="2" t="s">
        <v>106</v>
      </c>
      <c r="B473" s="2" t="s">
        <v>228</v>
      </c>
      <c r="C473" s="2" t="s">
        <v>697</v>
      </c>
      <c r="D473" s="3" t="n">
        <v>-0.0044565526118723</v>
      </c>
      <c r="E473" s="3" t="n">
        <v>0.0051720254958794</v>
      </c>
      <c r="F473" s="2" t="n">
        <v>19225</v>
      </c>
      <c r="G473" s="9" t="n">
        <v>0.0024110650865987</v>
      </c>
      <c r="H473" s="2" t="n">
        <v>86</v>
      </c>
      <c r="I473" s="4" t="n">
        <f aca="false">D473/E473</f>
        <v>-0.861664857495942</v>
      </c>
      <c r="J473" s="5" t="n">
        <f aca="false">D473*162</f>
        <v>-0.721961523123313</v>
      </c>
    </row>
    <row r="474" customFormat="false" ht="15" hidden="false" customHeight="false" outlineLevel="0" collapsed="false">
      <c r="A474" s="2" t="s">
        <v>106</v>
      </c>
      <c r="B474" s="2" t="s">
        <v>228</v>
      </c>
      <c r="C474" s="2" t="s">
        <v>698</v>
      </c>
      <c r="D474" s="3" t="n">
        <v>0.0030413995958179</v>
      </c>
      <c r="E474" s="3" t="n">
        <v>0.005527510032221</v>
      </c>
      <c r="F474" s="2" t="n">
        <v>9576</v>
      </c>
      <c r="G474" s="9" t="n">
        <v>-0.0016903926385519</v>
      </c>
      <c r="H474" s="2" t="n">
        <v>382</v>
      </c>
      <c r="I474" s="4" t="n">
        <f aca="false">D474/E474</f>
        <v>0.550229593087837</v>
      </c>
      <c r="J474" s="5" t="n">
        <f aca="false">D474*162</f>
        <v>0.4927067345225</v>
      </c>
    </row>
    <row r="475" customFormat="false" ht="15" hidden="false" customHeight="false" outlineLevel="0" collapsed="false">
      <c r="A475" s="2" t="s">
        <v>106</v>
      </c>
      <c r="B475" s="2" t="s">
        <v>228</v>
      </c>
      <c r="C475" s="2" t="s">
        <v>699</v>
      </c>
      <c r="D475" s="3" t="n">
        <v>-0.0023650158891711</v>
      </c>
      <c r="E475" s="3" t="n">
        <v>0.0056281596165633</v>
      </c>
      <c r="F475" s="2" t="n">
        <v>14366</v>
      </c>
      <c r="G475" s="9" t="n">
        <v>-0.0134487883625624</v>
      </c>
      <c r="H475" s="2" t="n">
        <v>156</v>
      </c>
      <c r="I475" s="4" t="n">
        <f aca="false">D475/E475</f>
        <v>-0.420211232497923</v>
      </c>
      <c r="J475" s="5" t="n">
        <f aca="false">D475*162</f>
        <v>-0.383132574045718</v>
      </c>
    </row>
    <row r="476" customFormat="false" ht="15" hidden="false" customHeight="false" outlineLevel="0" collapsed="false">
      <c r="A476" s="2" t="s">
        <v>106</v>
      </c>
      <c r="B476" s="2" t="s">
        <v>228</v>
      </c>
      <c r="C476" s="2" t="s">
        <v>700</v>
      </c>
      <c r="D476" s="3" t="n">
        <v>-0.0013805403231493</v>
      </c>
      <c r="E476" s="3" t="n">
        <v>0.0054069549790339</v>
      </c>
      <c r="F476" s="2" t="n">
        <v>11063</v>
      </c>
      <c r="G476" s="9" t="n">
        <v>0.0099717021831948</v>
      </c>
      <c r="H476" s="2" t="n">
        <v>195</v>
      </c>
      <c r="I476" s="4" t="n">
        <f aca="false">D476/E476</f>
        <v>-0.255326764972615</v>
      </c>
      <c r="J476" s="5" t="n">
        <f aca="false">D476*162</f>
        <v>-0.223647532350187</v>
      </c>
    </row>
    <row r="477" customFormat="false" ht="15" hidden="false" customHeight="false" outlineLevel="0" collapsed="false">
      <c r="A477" s="2" t="s">
        <v>106</v>
      </c>
      <c r="B477" s="2" t="s">
        <v>228</v>
      </c>
      <c r="C477" s="2" t="s">
        <v>701</v>
      </c>
      <c r="D477" s="3" t="n">
        <v>-0.0066558608112355</v>
      </c>
      <c r="E477" s="3" t="n">
        <v>0.0052418398531066</v>
      </c>
      <c r="F477" s="2" t="n">
        <v>16347</v>
      </c>
      <c r="G477" s="9" t="n">
        <v>0.0208786088783376</v>
      </c>
      <c r="H477" s="2" t="n">
        <v>33</v>
      </c>
      <c r="I477" s="4" t="n">
        <f aca="false">D477/E477</f>
        <v>-1.26975661175358</v>
      </c>
      <c r="J477" s="5" t="n">
        <f aca="false">D477*162</f>
        <v>-1.07824945142015</v>
      </c>
    </row>
    <row r="478" customFormat="false" ht="15" hidden="false" customHeight="false" outlineLevel="0" collapsed="false">
      <c r="A478" s="2" t="s">
        <v>106</v>
      </c>
      <c r="B478" s="2" t="s">
        <v>228</v>
      </c>
      <c r="C478" s="2" t="s">
        <v>702</v>
      </c>
      <c r="D478" s="3" t="n">
        <v>0.0031663769528525</v>
      </c>
      <c r="E478" s="3" t="n">
        <v>0.0051701074227952</v>
      </c>
      <c r="F478" s="2" t="n">
        <v>8598</v>
      </c>
      <c r="G478" s="9" t="n">
        <v>-0.0574200929366728</v>
      </c>
      <c r="H478" s="2" t="n">
        <v>386</v>
      </c>
      <c r="I478" s="4" t="n">
        <f aca="false">D478/E478</f>
        <v>0.612439296501234</v>
      </c>
      <c r="J478" s="5" t="n">
        <f aca="false">D478*162</f>
        <v>0.512953066362105</v>
      </c>
    </row>
    <row r="479" customFormat="false" ht="15" hidden="false" customHeight="false" outlineLevel="0" collapsed="false">
      <c r="A479" s="2" t="s">
        <v>106</v>
      </c>
      <c r="B479" s="2" t="s">
        <v>228</v>
      </c>
      <c r="C479" s="2" t="s">
        <v>703</v>
      </c>
      <c r="D479" s="3" t="n">
        <v>-0.0022271178883401</v>
      </c>
      <c r="E479" s="3" t="n">
        <v>0.0051518911014093</v>
      </c>
      <c r="F479" s="2" t="n">
        <v>12927</v>
      </c>
      <c r="G479" s="9" t="n">
        <v>-0.0159860629253463</v>
      </c>
      <c r="H479" s="2" t="n">
        <v>161</v>
      </c>
      <c r="I479" s="4" t="n">
        <f aca="false">D479/E479</f>
        <v>-0.432291336230083</v>
      </c>
      <c r="J479" s="5" t="n">
        <f aca="false">D479*162</f>
        <v>-0.360793097911096</v>
      </c>
    </row>
    <row r="480" customFormat="false" ht="15" hidden="false" customHeight="false" outlineLevel="0" collapsed="false">
      <c r="A480" s="2" t="s">
        <v>106</v>
      </c>
      <c r="B480" s="2" t="s">
        <v>228</v>
      </c>
      <c r="C480" s="2" t="s">
        <v>704</v>
      </c>
      <c r="D480" s="3" t="n">
        <v>-0.0012664363777155</v>
      </c>
      <c r="E480" s="3" t="n">
        <v>0.0050153769734257</v>
      </c>
      <c r="F480" s="2" t="n">
        <v>9922</v>
      </c>
      <c r="G480" s="9" t="n">
        <v>-0.0077039776418729</v>
      </c>
      <c r="H480" s="2" t="n">
        <v>201</v>
      </c>
      <c r="I480" s="4" t="n">
        <f aca="false">D480/E480</f>
        <v>-0.252510705461583</v>
      </c>
      <c r="J480" s="5" t="n">
        <f aca="false">D480*162</f>
        <v>-0.205162693189911</v>
      </c>
    </row>
    <row r="481" customFormat="false" ht="15" hidden="false" customHeight="false" outlineLevel="0" collapsed="false">
      <c r="A481" s="2" t="s">
        <v>106</v>
      </c>
      <c r="B481" s="2" t="s">
        <v>228</v>
      </c>
      <c r="C481" s="2" t="s">
        <v>705</v>
      </c>
      <c r="D481" s="3" t="n">
        <v>-0.0064143307086095</v>
      </c>
      <c r="E481" s="3" t="n">
        <v>0.004745636297522</v>
      </c>
      <c r="F481" s="2" t="n">
        <v>15119</v>
      </c>
      <c r="G481" s="9" t="n">
        <v>0.0102409778827766</v>
      </c>
      <c r="H481" s="2" t="n">
        <v>39</v>
      </c>
      <c r="I481" s="4" t="n">
        <f aca="false">D481/E481</f>
        <v>-1.3516271173075</v>
      </c>
      <c r="J481" s="5" t="n">
        <f aca="false">D481*162</f>
        <v>-1.03912157479474</v>
      </c>
    </row>
    <row r="482" customFormat="false" ht="15" hidden="false" customHeight="false" outlineLevel="0" collapsed="false">
      <c r="A482" s="2" t="s">
        <v>106</v>
      </c>
      <c r="B482" s="2" t="s">
        <v>228</v>
      </c>
      <c r="C482" s="2" t="s">
        <v>706</v>
      </c>
      <c r="D482" s="3" t="n">
        <v>0.0062404205493832</v>
      </c>
      <c r="E482" s="3" t="n">
        <v>0.0051610749563991</v>
      </c>
      <c r="F482" s="2" t="n">
        <v>10850</v>
      </c>
      <c r="G482" s="9" t="n">
        <v>-0.0234563915238556</v>
      </c>
      <c r="H482" s="2" t="n">
        <v>469</v>
      </c>
      <c r="I482" s="4" t="n">
        <f aca="false">D482/E482</f>
        <v>1.20913193513027</v>
      </c>
      <c r="J482" s="5" t="n">
        <f aca="false">D482*162</f>
        <v>1.01094812900008</v>
      </c>
    </row>
    <row r="483" customFormat="false" ht="15" hidden="false" customHeight="false" outlineLevel="0" collapsed="false">
      <c r="A483" s="2" t="s">
        <v>106</v>
      </c>
      <c r="B483" s="2" t="s">
        <v>228</v>
      </c>
      <c r="C483" s="2" t="s">
        <v>707</v>
      </c>
      <c r="D483" s="3" t="n">
        <v>0.0009993607796085</v>
      </c>
      <c r="E483" s="3" t="n">
        <v>0.0052348855151207</v>
      </c>
      <c r="F483" s="2" t="n">
        <v>15577</v>
      </c>
      <c r="G483" s="9" t="n">
        <v>-0.0088203371733376</v>
      </c>
      <c r="H483" s="2" t="n">
        <v>299</v>
      </c>
      <c r="I483" s="4" t="n">
        <f aca="false">D483/E483</f>
        <v>0.190904037294015</v>
      </c>
      <c r="J483" s="5" t="n">
        <f aca="false">D483*162</f>
        <v>0.161896446296577</v>
      </c>
    </row>
    <row r="484" customFormat="false" ht="15" hidden="false" customHeight="false" outlineLevel="0" collapsed="false">
      <c r="A484" s="2" t="s">
        <v>106</v>
      </c>
      <c r="B484" s="2" t="s">
        <v>228</v>
      </c>
      <c r="C484" s="2" t="s">
        <v>708</v>
      </c>
      <c r="D484" s="3" t="n">
        <v>0.0020388474056832</v>
      </c>
      <c r="E484" s="3" t="n">
        <v>0.0054021578517604</v>
      </c>
      <c r="F484" s="2" t="n">
        <v>11386</v>
      </c>
      <c r="G484" s="9" t="n">
        <v>0.0092303527209041</v>
      </c>
      <c r="H484" s="2" t="n">
        <v>343</v>
      </c>
      <c r="I484" s="4" t="n">
        <f aca="false">D484/E484</f>
        <v>0.377413519121586</v>
      </c>
      <c r="J484" s="5" t="n">
        <f aca="false">D484*162</f>
        <v>0.330293279720678</v>
      </c>
    </row>
    <row r="485" customFormat="false" ht="15" hidden="false" customHeight="false" outlineLevel="0" collapsed="false">
      <c r="A485" s="2" t="s">
        <v>106</v>
      </c>
      <c r="B485" s="2" t="s">
        <v>228</v>
      </c>
      <c r="C485" s="2" t="s">
        <v>709</v>
      </c>
      <c r="D485" s="3" t="n">
        <v>-0.0033073285380112</v>
      </c>
      <c r="E485" s="3" t="n">
        <v>0.005208432732298</v>
      </c>
      <c r="F485" s="2" t="n">
        <v>17118</v>
      </c>
      <c r="G485" s="9" t="n">
        <v>-0.0162655682347177</v>
      </c>
      <c r="H485" s="2" t="n">
        <v>122</v>
      </c>
      <c r="I485" s="4" t="n">
        <f aca="false">D485/E485</f>
        <v>-0.634994960672552</v>
      </c>
      <c r="J485" s="5" t="n">
        <f aca="false">D485*162</f>
        <v>-0.535787223157814</v>
      </c>
    </row>
    <row r="486" customFormat="false" ht="15" hidden="false" customHeight="false" outlineLevel="0" collapsed="false">
      <c r="A486" s="2" t="s">
        <v>106</v>
      </c>
      <c r="B486" s="2" t="s">
        <v>228</v>
      </c>
      <c r="C486" s="2" t="s">
        <v>710</v>
      </c>
      <c r="D486" s="3" t="n">
        <v>0.0065228019834591</v>
      </c>
      <c r="E486" s="3" t="n">
        <v>0.0052969629471989</v>
      </c>
      <c r="F486" s="2" t="n">
        <v>9117</v>
      </c>
      <c r="G486" s="9" t="n">
        <v>-0.0187511038790154</v>
      </c>
      <c r="H486" s="2" t="n">
        <v>476</v>
      </c>
      <c r="I486" s="4" t="n">
        <f aca="false">D486/E486</f>
        <v>1.23142299624891</v>
      </c>
      <c r="J486" s="5" t="n">
        <f aca="false">D486*162</f>
        <v>1.05669392132037</v>
      </c>
    </row>
    <row r="487" customFormat="false" ht="15" hidden="false" customHeight="false" outlineLevel="0" collapsed="false">
      <c r="A487" s="2" t="s">
        <v>106</v>
      </c>
      <c r="B487" s="2" t="s">
        <v>228</v>
      </c>
      <c r="C487" s="2" t="s">
        <v>711</v>
      </c>
      <c r="D487" s="3" t="n">
        <v>0.0011156192669348</v>
      </c>
      <c r="E487" s="3" t="n">
        <v>0.0052445746907546</v>
      </c>
      <c r="F487" s="2" t="n">
        <v>14045</v>
      </c>
      <c r="G487" s="9" t="n">
        <v>-0.021127783471359</v>
      </c>
      <c r="H487" s="2" t="n">
        <v>304</v>
      </c>
      <c r="I487" s="4" t="n">
        <f aca="false">D487/E487</f>
        <v>0.212718729871741</v>
      </c>
      <c r="J487" s="5" t="n">
        <f aca="false">D487*162</f>
        <v>0.180730321243438</v>
      </c>
    </row>
    <row r="488" customFormat="false" ht="15" hidden="false" customHeight="false" outlineLevel="0" collapsed="false">
      <c r="A488" s="2" t="s">
        <v>106</v>
      </c>
      <c r="B488" s="2" t="s">
        <v>228</v>
      </c>
      <c r="C488" s="2" t="s">
        <v>712</v>
      </c>
      <c r="D488" s="3" t="n">
        <v>0.0021915253073057</v>
      </c>
      <c r="E488" s="3" t="n">
        <v>0.0055234127863358</v>
      </c>
      <c r="F488" s="2" t="n">
        <v>9923</v>
      </c>
      <c r="G488" s="9" t="n">
        <v>-0.0333714145214541</v>
      </c>
      <c r="H488" s="2" t="n">
        <v>349</v>
      </c>
      <c r="I488" s="4" t="n">
        <f aca="false">D488/E488</f>
        <v>0.396770147747647</v>
      </c>
      <c r="J488" s="5" t="n">
        <f aca="false">D488*162</f>
        <v>0.355027099783523</v>
      </c>
    </row>
    <row r="489" customFormat="false" ht="15" hidden="false" customHeight="false" outlineLevel="0" collapsed="false">
      <c r="A489" s="2" t="s">
        <v>106</v>
      </c>
      <c r="B489" s="2" t="s">
        <v>228</v>
      </c>
      <c r="C489" s="2" t="s">
        <v>713</v>
      </c>
      <c r="D489" s="3" t="n">
        <v>-0.0032056404368811</v>
      </c>
      <c r="E489" s="3" t="n">
        <v>0.0051997042089935</v>
      </c>
      <c r="F489" s="2" t="n">
        <v>15207</v>
      </c>
      <c r="G489" s="9" t="n">
        <v>0.0087574711619944</v>
      </c>
      <c r="H489" s="2" t="n">
        <v>126</v>
      </c>
      <c r="I489" s="4" t="n">
        <f aca="false">D489/E489</f>
        <v>-0.6165043833333</v>
      </c>
      <c r="J489" s="5" t="n">
        <f aca="false">D489*162</f>
        <v>-0.519313750774738</v>
      </c>
    </row>
    <row r="490" customFormat="false" ht="15" hidden="false" customHeight="false" outlineLevel="0" collapsed="false">
      <c r="A490" s="2" t="s">
        <v>106</v>
      </c>
      <c r="B490" s="2" t="s">
        <v>228</v>
      </c>
      <c r="C490" s="2" t="s">
        <v>714</v>
      </c>
      <c r="D490" s="3" t="n">
        <v>0.0043253232867513</v>
      </c>
      <c r="E490" s="3" t="n">
        <v>0.0054045039761715</v>
      </c>
      <c r="F490" s="2" t="n">
        <v>8132</v>
      </c>
      <c r="G490" s="9" t="n">
        <v>0.0079121537914161</v>
      </c>
      <c r="H490" s="2" t="n">
        <v>425</v>
      </c>
      <c r="I490" s="4" t="n">
        <f aca="false">D490/E490</f>
        <v>0.800318272652159</v>
      </c>
      <c r="J490" s="5" t="n">
        <f aca="false">D490*162</f>
        <v>0.700702372453711</v>
      </c>
    </row>
    <row r="491" customFormat="false" ht="15" hidden="false" customHeight="false" outlineLevel="0" collapsed="false">
      <c r="A491" s="2" t="s">
        <v>106</v>
      </c>
      <c r="B491" s="2" t="s">
        <v>228</v>
      </c>
      <c r="C491" s="2" t="s">
        <v>715</v>
      </c>
      <c r="D491" s="3" t="n">
        <v>-0.0010136827158489</v>
      </c>
      <c r="E491" s="3" t="n">
        <v>0.0055808069289002</v>
      </c>
      <c r="F491" s="2" t="n">
        <v>11746</v>
      </c>
      <c r="G491" s="9" t="n">
        <v>-0.0100402614790317</v>
      </c>
      <c r="H491" s="2" t="n">
        <v>213</v>
      </c>
      <c r="I491" s="4" t="n">
        <f aca="false">D491/E491</f>
        <v>-0.181637302412227</v>
      </c>
      <c r="J491" s="5" t="n">
        <f aca="false">D491*162</f>
        <v>-0.164216599967522</v>
      </c>
    </row>
    <row r="492" customFormat="false" ht="15" hidden="false" customHeight="false" outlineLevel="0" collapsed="false">
      <c r="A492" s="2" t="s">
        <v>106</v>
      </c>
      <c r="B492" s="2" t="s">
        <v>228</v>
      </c>
      <c r="C492" s="2" t="s">
        <v>716</v>
      </c>
      <c r="D492" s="3" t="n">
        <v>-1.84461097198001E-005</v>
      </c>
      <c r="E492" s="3" t="n">
        <v>0.0054285068058712</v>
      </c>
      <c r="F492" s="2" t="n">
        <v>8726</v>
      </c>
      <c r="G492" s="9" t="n">
        <v>-0.0024795279800898</v>
      </c>
      <c r="H492" s="2" t="n">
        <v>256</v>
      </c>
      <c r="I492" s="4" t="n">
        <f aca="false">D492/E492</f>
        <v>-0.00339800803046791</v>
      </c>
      <c r="J492" s="5" t="n">
        <f aca="false">D492*162</f>
        <v>-0.00298826977460761</v>
      </c>
    </row>
    <row r="493" customFormat="false" ht="15" hidden="false" customHeight="false" outlineLevel="0" collapsed="false">
      <c r="A493" s="2" t="s">
        <v>106</v>
      </c>
      <c r="B493" s="2" t="s">
        <v>228</v>
      </c>
      <c r="C493" s="2" t="s">
        <v>166</v>
      </c>
      <c r="D493" s="3" t="n">
        <v>-0.0054260158375719</v>
      </c>
      <c r="E493" s="3" t="n">
        <v>0.0053329903570401</v>
      </c>
      <c r="F493" s="2" t="n">
        <v>13064</v>
      </c>
      <c r="G493" s="9" t="n">
        <v>0.0133158607583712</v>
      </c>
      <c r="H493" s="2" t="n">
        <v>59</v>
      </c>
      <c r="I493" s="4" t="n">
        <f aca="false">D493/E493</f>
        <v>-1.0174433993508</v>
      </c>
      <c r="J493" s="5" t="n">
        <f aca="false">D493*162</f>
        <v>-0.879014565686648</v>
      </c>
    </row>
    <row r="494" customFormat="false" ht="15" hidden="false" customHeight="false" outlineLevel="0" collapsed="false">
      <c r="A494" s="2" t="s">
        <v>106</v>
      </c>
      <c r="B494" s="2" t="s">
        <v>228</v>
      </c>
      <c r="C494" s="2" t="s">
        <v>717</v>
      </c>
      <c r="D494" s="3" t="n">
        <v>0.0044750562457959</v>
      </c>
      <c r="E494" s="3" t="n">
        <v>0.0052156343175918</v>
      </c>
      <c r="F494" s="2" t="n">
        <v>6976</v>
      </c>
      <c r="G494" s="9" t="n">
        <v>-0.0875303684688502</v>
      </c>
      <c r="H494" s="2" t="n">
        <v>428</v>
      </c>
      <c r="I494" s="4" t="n">
        <f aca="false">D494/E494</f>
        <v>0.858008052961457</v>
      </c>
      <c r="J494" s="5" t="n">
        <f aca="false">D494*162</f>
        <v>0.724959111818936</v>
      </c>
    </row>
    <row r="495" customFormat="false" ht="15" hidden="false" customHeight="false" outlineLevel="0" collapsed="false">
      <c r="A495" s="2" t="s">
        <v>106</v>
      </c>
      <c r="B495" s="2" t="s">
        <v>228</v>
      </c>
      <c r="C495" s="2" t="s">
        <v>718</v>
      </c>
      <c r="D495" s="3" t="n">
        <v>-0.0008976143820302</v>
      </c>
      <c r="E495" s="3" t="n">
        <v>0.0052657694965443</v>
      </c>
      <c r="F495" s="2" t="n">
        <v>10548</v>
      </c>
      <c r="G495" s="9" t="n">
        <v>0.0029688349975727</v>
      </c>
      <c r="H495" s="2" t="n">
        <v>217</v>
      </c>
      <c r="I495" s="4" t="n">
        <f aca="false">D495/E495</f>
        <v>-0.170462148527251</v>
      </c>
      <c r="J495" s="5" t="n">
        <f aca="false">D495*162</f>
        <v>-0.145413529888892</v>
      </c>
    </row>
    <row r="496" customFormat="false" ht="15" hidden="false" customHeight="false" outlineLevel="0" collapsed="false">
      <c r="A496" s="2" t="s">
        <v>106</v>
      </c>
      <c r="B496" s="2" t="s">
        <v>228</v>
      </c>
      <c r="C496" s="2" t="s">
        <v>719</v>
      </c>
      <c r="D496" s="3" t="n">
        <v>9.20759250060461E-005</v>
      </c>
      <c r="E496" s="3" t="n">
        <v>0.005205129091104</v>
      </c>
      <c r="F496" s="2" t="n">
        <v>7886</v>
      </c>
      <c r="G496" s="9" t="n">
        <v>-0.0023395955973108</v>
      </c>
      <c r="H496" s="2" t="n">
        <v>260</v>
      </c>
      <c r="I496" s="4" t="n">
        <f aca="false">D496/E496</f>
        <v>0.0176894604138467</v>
      </c>
      <c r="J496" s="5" t="n">
        <f aca="false">D496*162</f>
        <v>0.0149162998509795</v>
      </c>
    </row>
    <row r="497" customFormat="false" ht="15" hidden="false" customHeight="false" outlineLevel="0" collapsed="false">
      <c r="A497" s="2" t="s">
        <v>106</v>
      </c>
      <c r="B497" s="2" t="s">
        <v>228</v>
      </c>
      <c r="C497" s="2" t="s">
        <v>720</v>
      </c>
      <c r="D497" s="3" t="n">
        <v>-0.0052295418356886</v>
      </c>
      <c r="E497" s="3" t="n">
        <v>0.0049905238223572</v>
      </c>
      <c r="F497" s="2" t="n">
        <v>12318</v>
      </c>
      <c r="G497" s="9" t="n">
        <v>-0.0192777071778033</v>
      </c>
      <c r="H497" s="2" t="n">
        <v>65</v>
      </c>
      <c r="I497" s="4" t="n">
        <f aca="false">D497/E497</f>
        <v>-1.0478943737851</v>
      </c>
      <c r="J497" s="5" t="n">
        <f aca="false">D497*162</f>
        <v>-0.847185777381553</v>
      </c>
    </row>
    <row r="498" customFormat="false" ht="15" hidden="false" customHeight="false" outlineLevel="0" collapsed="false">
      <c r="A498" s="2" t="s">
        <v>106</v>
      </c>
      <c r="B498" s="2" t="s">
        <v>228</v>
      </c>
      <c r="C498" s="2" t="s">
        <v>721</v>
      </c>
      <c r="D498" s="3" t="n">
        <v>0.0076636597275745</v>
      </c>
      <c r="E498" s="3" t="n">
        <v>0.0053772263025473</v>
      </c>
      <c r="F498" s="2" t="n">
        <v>6876</v>
      </c>
      <c r="G498" s="9" t="n">
        <v>-0.0001486647643604</v>
      </c>
      <c r="H498" s="2" t="n">
        <v>492</v>
      </c>
      <c r="I498" s="4" t="n">
        <f aca="false">D498/E498</f>
        <v>1.42520684389721</v>
      </c>
      <c r="J498" s="5" t="n">
        <f aca="false">D498*162</f>
        <v>1.24151287586707</v>
      </c>
    </row>
    <row r="499" customFormat="false" ht="15" hidden="false" customHeight="false" outlineLevel="0" collapsed="false">
      <c r="A499" s="2" t="s">
        <v>106</v>
      </c>
      <c r="B499" s="2" t="s">
        <v>228</v>
      </c>
      <c r="C499" s="2" t="s">
        <v>722</v>
      </c>
      <c r="D499" s="3" t="n">
        <v>0.0023089372332877</v>
      </c>
      <c r="E499" s="3" t="n">
        <v>0.0054647754263079</v>
      </c>
      <c r="F499" s="2" t="n">
        <v>10358</v>
      </c>
      <c r="G499" s="9" t="n">
        <v>0.02281360160623</v>
      </c>
      <c r="H499" s="2" t="n">
        <v>355</v>
      </c>
      <c r="I499" s="4" t="n">
        <f aca="false">D499/E499</f>
        <v>0.422512738981419</v>
      </c>
      <c r="J499" s="5" t="n">
        <f aca="false">D499*162</f>
        <v>0.374047831792607</v>
      </c>
    </row>
    <row r="500" customFormat="false" ht="15" hidden="false" customHeight="false" outlineLevel="0" collapsed="false">
      <c r="A500" s="2" t="s">
        <v>106</v>
      </c>
      <c r="B500" s="2" t="s">
        <v>228</v>
      </c>
      <c r="C500" s="2" t="s">
        <v>723</v>
      </c>
      <c r="D500" s="3" t="n">
        <v>0.0033785446639373</v>
      </c>
      <c r="E500" s="3" t="n">
        <v>0.0054357949185003</v>
      </c>
      <c r="F500" s="2" t="n">
        <v>7561</v>
      </c>
      <c r="G500" s="9" t="n">
        <v>0.013939244857616</v>
      </c>
      <c r="H500" s="2" t="n">
        <v>392</v>
      </c>
      <c r="I500" s="4" t="n">
        <f aca="false">D500/E500</f>
        <v>0.621536447675516</v>
      </c>
      <c r="J500" s="5" t="n">
        <f aca="false">D500*162</f>
        <v>0.547324235557843</v>
      </c>
    </row>
    <row r="501" customFormat="false" ht="15" hidden="false" customHeight="false" outlineLevel="0" collapsed="false">
      <c r="A501" s="2" t="s">
        <v>106</v>
      </c>
      <c r="B501" s="2" t="s">
        <v>228</v>
      </c>
      <c r="C501" s="2" t="s">
        <v>724</v>
      </c>
      <c r="D501" s="3" t="n">
        <v>-0.0019779765425299</v>
      </c>
      <c r="E501" s="3" t="n">
        <v>0.0052604510155032</v>
      </c>
      <c r="F501" s="2" t="n">
        <v>11733</v>
      </c>
      <c r="G501" s="9" t="n">
        <v>-0.0030861090045353</v>
      </c>
      <c r="H501" s="2" t="n">
        <v>171</v>
      </c>
      <c r="I501" s="4" t="n">
        <f aca="false">D501/E501</f>
        <v>-0.376008927124416</v>
      </c>
      <c r="J501" s="5" t="n">
        <f aca="false">D501*162</f>
        <v>-0.320432199889844</v>
      </c>
    </row>
    <row r="502" customFormat="false" ht="15" hidden="false" customHeight="false" outlineLevel="0" collapsed="false">
      <c r="A502" s="2" t="s">
        <v>106</v>
      </c>
      <c r="B502" s="2" t="s">
        <v>228</v>
      </c>
      <c r="C502" s="2" t="s">
        <v>725</v>
      </c>
      <c r="D502" s="3" t="n">
        <v>0.0079298779405598</v>
      </c>
      <c r="E502" s="3" t="n">
        <v>0.0053881549308244</v>
      </c>
      <c r="F502" s="2" t="n">
        <v>5698</v>
      </c>
      <c r="G502" s="9" t="n">
        <v>-0.0325208833385512</v>
      </c>
      <c r="H502" s="2" t="n">
        <v>496</v>
      </c>
      <c r="I502" s="4" t="n">
        <f aca="false">D502/E502</f>
        <v>1.4717241880323</v>
      </c>
      <c r="J502" s="5" t="n">
        <f aca="false">D502*162</f>
        <v>1.28464022637069</v>
      </c>
    </row>
    <row r="503" customFormat="false" ht="15" hidden="false" customHeight="false" outlineLevel="0" collapsed="false">
      <c r="A503" s="2" t="s">
        <v>106</v>
      </c>
      <c r="B503" s="2" t="s">
        <v>228</v>
      </c>
      <c r="C503" s="2" t="s">
        <v>726</v>
      </c>
      <c r="D503" s="3" t="n">
        <v>0.0024206411901714</v>
      </c>
      <c r="E503" s="3" t="n">
        <v>0.0053537686982828</v>
      </c>
      <c r="F503" s="2" t="n">
        <v>8995</v>
      </c>
      <c r="G503" s="9" t="n">
        <v>0.0052810684613571</v>
      </c>
      <c r="H503" s="2" t="n">
        <v>359</v>
      </c>
      <c r="I503" s="4" t="n">
        <f aca="false">D503/E503</f>
        <v>0.452137797986643</v>
      </c>
      <c r="J503" s="5" t="n">
        <f aca="false">D503*162</f>
        <v>0.392143872807767</v>
      </c>
    </row>
    <row r="504" customFormat="false" ht="15" hidden="false" customHeight="false" outlineLevel="0" collapsed="false">
      <c r="A504" s="2" t="s">
        <v>106</v>
      </c>
      <c r="B504" s="2" t="s">
        <v>228</v>
      </c>
      <c r="C504" s="2" t="s">
        <v>727</v>
      </c>
      <c r="D504" s="3" t="n">
        <v>0.0035306641625418</v>
      </c>
      <c r="E504" s="3" t="n">
        <v>0.0054245851781166</v>
      </c>
      <c r="F504" s="2" t="n">
        <v>6627</v>
      </c>
      <c r="G504" s="9" t="n">
        <v>-0.0201591660312976</v>
      </c>
      <c r="H504" s="2" t="n">
        <v>399</v>
      </c>
      <c r="I504" s="4" t="n">
        <f aca="false">D504/E504</f>
        <v>0.650863438698484</v>
      </c>
      <c r="J504" s="5" t="n">
        <f aca="false">D504*162</f>
        <v>0.571967594331772</v>
      </c>
    </row>
    <row r="505" customFormat="false" ht="15" hidden="false" customHeight="false" outlineLevel="0" collapsed="false">
      <c r="A505" s="2" t="s">
        <v>106</v>
      </c>
      <c r="B505" s="2" t="s">
        <v>228</v>
      </c>
      <c r="C505" s="2" t="s">
        <v>728</v>
      </c>
      <c r="D505" s="3" t="n">
        <v>-0.0018612070819976</v>
      </c>
      <c r="E505" s="3" t="n">
        <v>0.00513083136126</v>
      </c>
      <c r="F505" s="2" t="n">
        <v>10649</v>
      </c>
      <c r="G505" s="9" t="n">
        <v>-0.015094769290146</v>
      </c>
      <c r="H505" s="2" t="n">
        <v>176</v>
      </c>
      <c r="I505" s="4" t="n">
        <f aca="false">D505/E505</f>
        <v>-0.362749611310658</v>
      </c>
      <c r="J505" s="5" t="n">
        <f aca="false">D505*162</f>
        <v>-0.301515547283611</v>
      </c>
    </row>
    <row r="506" customFormat="false" ht="15" hidden="false" customHeight="false" outlineLevel="0" collapsed="false">
      <c r="A506" s="2" t="s">
        <v>106</v>
      </c>
      <c r="B506" s="2" t="s">
        <v>228</v>
      </c>
      <c r="C506" s="2" t="s">
        <v>729</v>
      </c>
      <c r="D506" s="3" t="n">
        <v>0.0055932702242822</v>
      </c>
      <c r="E506" s="3" t="n">
        <v>0.0052822358436323</v>
      </c>
      <c r="F506" s="2" t="n">
        <v>5254</v>
      </c>
      <c r="G506" s="9" t="n">
        <v>-0.0115360439122198</v>
      </c>
      <c r="H506" s="2" t="n">
        <v>459</v>
      </c>
      <c r="I506" s="4" t="n">
        <f aca="false">D506/E506</f>
        <v>1.05888309228465</v>
      </c>
      <c r="J506" s="5" t="n">
        <f aca="false">D506*162</f>
        <v>0.906109776333716</v>
      </c>
    </row>
    <row r="507" customFormat="false" ht="15" hidden="false" customHeight="false" outlineLevel="0" collapsed="false">
      <c r="A507" s="2" t="s">
        <v>106</v>
      </c>
      <c r="B507" s="2" t="s">
        <v>228</v>
      </c>
      <c r="C507" s="2" t="s">
        <v>730</v>
      </c>
      <c r="D507" s="3" t="n">
        <v>0.0003094646193341</v>
      </c>
      <c r="E507" s="3" t="n">
        <v>0.0054694584866824</v>
      </c>
      <c r="F507" s="2" t="n">
        <v>7613</v>
      </c>
      <c r="G507" s="9" t="n">
        <v>0.0462790802772142</v>
      </c>
      <c r="H507" s="2" t="n">
        <v>270</v>
      </c>
      <c r="I507" s="4" t="n">
        <f aca="false">D507/E507</f>
        <v>0.0565804860001436</v>
      </c>
      <c r="J507" s="5" t="n">
        <f aca="false">D507*162</f>
        <v>0.0501332683321242</v>
      </c>
    </row>
    <row r="508" customFormat="false" ht="15" hidden="false" customHeight="false" outlineLevel="0" collapsed="false">
      <c r="A508" s="2" t="s">
        <v>106</v>
      </c>
      <c r="B508" s="2" t="s">
        <v>228</v>
      </c>
      <c r="C508" s="2" t="s">
        <v>731</v>
      </c>
      <c r="D508" s="3" t="n">
        <v>0.001299219500425</v>
      </c>
      <c r="E508" s="3" t="n">
        <v>0.0051124176686771</v>
      </c>
      <c r="F508" s="2" t="n">
        <v>6118</v>
      </c>
      <c r="G508" s="9" t="n">
        <v>0.0372657038704726</v>
      </c>
      <c r="H508" s="2" t="n">
        <v>314</v>
      </c>
      <c r="I508" s="4" t="n">
        <f aca="false">D508/E508</f>
        <v>0.254130156146102</v>
      </c>
      <c r="J508" s="5" t="n">
        <f aca="false">D508*162</f>
        <v>0.21047355906885</v>
      </c>
    </row>
    <row r="509" customFormat="false" ht="15" hidden="false" customHeight="false" outlineLevel="0" collapsed="false">
      <c r="A509" s="2" t="s">
        <v>106</v>
      </c>
      <c r="B509" s="2" t="s">
        <v>228</v>
      </c>
      <c r="C509" s="2" t="s">
        <v>732</v>
      </c>
      <c r="D509" s="3" t="n">
        <v>-0.003947606692232</v>
      </c>
      <c r="E509" s="3" t="n">
        <v>0.0050401275381412</v>
      </c>
      <c r="F509" s="2" t="n">
        <v>9292</v>
      </c>
      <c r="G509" s="9" t="n">
        <v>0.0333633449593775</v>
      </c>
      <c r="H509" s="2" t="n">
        <v>96</v>
      </c>
      <c r="I509" s="4" t="n">
        <f aca="false">D509/E509</f>
        <v>-0.783235476157788</v>
      </c>
      <c r="J509" s="5" t="n">
        <f aca="false">D509*162</f>
        <v>-0.639512284141584</v>
      </c>
    </row>
    <row r="510" customFormat="false" ht="15" hidden="false" customHeight="false" outlineLevel="0" collapsed="false">
      <c r="A510" s="2" t="s">
        <v>106</v>
      </c>
      <c r="B510" s="2" t="s">
        <v>228</v>
      </c>
      <c r="C510" s="2" t="s">
        <v>733</v>
      </c>
      <c r="D510" s="3" t="n">
        <v>0.0057105784701856</v>
      </c>
      <c r="E510" s="3" t="n">
        <v>0.0049605967942705</v>
      </c>
      <c r="F510" s="2" t="n">
        <v>4670</v>
      </c>
      <c r="G510" s="9" t="n">
        <v>-0.0358435023612276</v>
      </c>
      <c r="H510" s="2" t="n">
        <v>462</v>
      </c>
      <c r="I510" s="4" t="n">
        <f aca="false">D510/E510</f>
        <v>1.15118779191676</v>
      </c>
      <c r="J510" s="5" t="n">
        <f aca="false">D510*162</f>
        <v>0.925113712170067</v>
      </c>
    </row>
    <row r="511" customFormat="false" ht="15" hidden="false" customHeight="false" outlineLevel="0" collapsed="false">
      <c r="A511" s="2" t="s">
        <v>106</v>
      </c>
      <c r="B511" s="2" t="s">
        <v>228</v>
      </c>
      <c r="C511" s="2" t="s">
        <v>734</v>
      </c>
      <c r="D511" s="3" t="n">
        <v>0.0004095475439477</v>
      </c>
      <c r="E511" s="3" t="n">
        <v>0.0050393165389808</v>
      </c>
      <c r="F511" s="2" t="n">
        <v>7432</v>
      </c>
      <c r="G511" s="9" t="n">
        <v>0.0020157537757372</v>
      </c>
      <c r="H511" s="2" t="n">
        <v>274</v>
      </c>
      <c r="I511" s="4" t="n">
        <f aca="false">D511/E511</f>
        <v>0.0812704541934829</v>
      </c>
      <c r="J511" s="5" t="n">
        <f aca="false">D511*162</f>
        <v>0.0663467021195274</v>
      </c>
    </row>
    <row r="512" customFormat="false" ht="15" hidden="false" customHeight="false" outlineLevel="0" collapsed="false">
      <c r="A512" s="2" t="s">
        <v>106</v>
      </c>
      <c r="B512" s="2" t="s">
        <v>228</v>
      </c>
      <c r="C512" s="2" t="s">
        <v>735</v>
      </c>
      <c r="D512" s="3" t="n">
        <v>0.0013980722789386</v>
      </c>
      <c r="E512" s="3" t="n">
        <v>0.0047561788704718</v>
      </c>
      <c r="F512" s="2" t="n">
        <v>5691</v>
      </c>
      <c r="G512" s="9" t="n">
        <v>-0.0448927174228111</v>
      </c>
      <c r="H512" s="2" t="n">
        <v>319</v>
      </c>
      <c r="I512" s="4" t="n">
        <f aca="false">D512/E512</f>
        <v>0.293948633349005</v>
      </c>
      <c r="J512" s="5" t="n">
        <f aca="false">D512*162</f>
        <v>0.226487709188053</v>
      </c>
    </row>
    <row r="513" customFormat="false" ht="15" hidden="false" customHeight="false" outlineLevel="0" collapsed="false">
      <c r="A513" s="2" t="s">
        <v>106</v>
      </c>
      <c r="B513" s="2" t="s">
        <v>228</v>
      </c>
      <c r="C513" s="2" t="s">
        <v>736</v>
      </c>
      <c r="D513" s="3" t="n">
        <v>-0.0037540289415223</v>
      </c>
      <c r="E513" s="3" t="n">
        <v>0.0045890192128035</v>
      </c>
      <c r="F513" s="2" t="n">
        <v>8655</v>
      </c>
      <c r="G513" s="9" t="n">
        <v>-0.0296701358824253</v>
      </c>
      <c r="H513" s="2" t="n">
        <v>104</v>
      </c>
      <c r="I513" s="4" t="n">
        <f aca="false">D513/E513</f>
        <v>-0.818046028451667</v>
      </c>
      <c r="J513" s="5" t="n">
        <f aca="false">D513*162</f>
        <v>-0.608152688526613</v>
      </c>
    </row>
    <row r="514" customFormat="false" ht="15" hidden="false" customHeight="false" outlineLevel="0" collapsed="false">
      <c r="A514" s="2" t="s">
        <v>106</v>
      </c>
      <c r="B514" s="2" t="s">
        <v>737</v>
      </c>
      <c r="C514" s="2" t="s">
        <v>229</v>
      </c>
      <c r="D514" s="3" t="n">
        <v>0.0130573537943434</v>
      </c>
      <c r="E514" s="3" t="n">
        <v>0.0036113244454184</v>
      </c>
      <c r="F514" s="2" t="n">
        <v>42909</v>
      </c>
      <c r="G514" s="9" t="n">
        <v>-0.0286235385438499</v>
      </c>
      <c r="H514" s="2" t="n">
        <v>499</v>
      </c>
      <c r="I514" s="4" t="n">
        <f aca="false">D514/E514</f>
        <v>3.61566898562907</v>
      </c>
      <c r="J514" s="5" t="n">
        <f aca="false">D514*162</f>
        <v>2.11529131468363</v>
      </c>
    </row>
    <row r="515" customFormat="false" ht="15" hidden="false" customHeight="false" outlineLevel="0" collapsed="false">
      <c r="A515" s="2" t="s">
        <v>106</v>
      </c>
      <c r="B515" s="2" t="s">
        <v>737</v>
      </c>
      <c r="C515" s="2" t="s">
        <v>230</v>
      </c>
      <c r="D515" s="3" t="n">
        <v>0.0131109905223982</v>
      </c>
      <c r="E515" s="3" t="n">
        <v>0.003612813557672</v>
      </c>
      <c r="F515" s="2" t="n">
        <v>43099</v>
      </c>
      <c r="G515" s="9" t="n">
        <v>-0.0294021811656025</v>
      </c>
      <c r="H515" s="2" t="n">
        <v>500</v>
      </c>
      <c r="I515" s="4" t="n">
        <f aca="false">D515/E515</f>
        <v>3.62902494499234</v>
      </c>
      <c r="J515" s="5" t="n">
        <f aca="false">D515*162</f>
        <v>2.12398046462851</v>
      </c>
    </row>
    <row r="516" customFormat="false" ht="15" hidden="false" customHeight="false" outlineLevel="0" collapsed="false">
      <c r="A516" s="2" t="s">
        <v>106</v>
      </c>
      <c r="B516" s="2" t="s">
        <v>737</v>
      </c>
      <c r="C516" s="2" t="s">
        <v>231</v>
      </c>
      <c r="D516" s="3" t="n">
        <v>0.0091419842745479</v>
      </c>
      <c r="E516" s="3" t="n">
        <v>0.0036616205213158</v>
      </c>
      <c r="F516" s="2" t="n">
        <v>55480</v>
      </c>
      <c r="G516" s="9" t="n">
        <v>-0.0162323585271713</v>
      </c>
      <c r="H516" s="2" t="n">
        <v>465</v>
      </c>
      <c r="I516" s="4" t="n">
        <f aca="false">D516/E516</f>
        <v>2.49670445676406</v>
      </c>
      <c r="J516" s="5" t="n">
        <f aca="false">D516*162</f>
        <v>1.48100145247676</v>
      </c>
    </row>
    <row r="517" customFormat="false" ht="15" hidden="false" customHeight="false" outlineLevel="0" collapsed="false">
      <c r="A517" s="2" t="s">
        <v>106</v>
      </c>
      <c r="B517" s="2" t="s">
        <v>737</v>
      </c>
      <c r="C517" s="2" t="s">
        <v>232</v>
      </c>
      <c r="D517" s="3" t="n">
        <v>0.0092075406572628</v>
      </c>
      <c r="E517" s="3" t="n">
        <v>0.0036639914448064</v>
      </c>
      <c r="F517" s="2" t="n">
        <v>55688</v>
      </c>
      <c r="G517" s="9" t="n">
        <v>-0.0167985142656071</v>
      </c>
      <c r="H517" s="2" t="n">
        <v>466</v>
      </c>
      <c r="I517" s="4" t="n">
        <f aca="false">D517/E517</f>
        <v>2.51298093785514</v>
      </c>
      <c r="J517" s="5" t="n">
        <f aca="false">D517*162</f>
        <v>1.49162158647657</v>
      </c>
    </row>
    <row r="518" customFormat="false" ht="15" hidden="false" customHeight="false" outlineLevel="0" collapsed="false">
      <c r="A518" s="2" t="s">
        <v>106</v>
      </c>
      <c r="B518" s="2" t="s">
        <v>737</v>
      </c>
      <c r="C518" s="2" t="s">
        <v>233</v>
      </c>
      <c r="D518" s="3" t="n">
        <v>0.0176384166138131</v>
      </c>
      <c r="E518" s="3" t="n">
        <v>0.0039430535011026</v>
      </c>
      <c r="F518" s="2" t="n">
        <v>43423</v>
      </c>
      <c r="G518" s="9" t="n">
        <v>-0.0276168288832483</v>
      </c>
      <c r="H518" s="2" t="n">
        <v>511</v>
      </c>
      <c r="I518" s="4" t="n">
        <f aca="false">D518/E518</f>
        <v>4.47328868575607</v>
      </c>
      <c r="J518" s="5" t="n">
        <f aca="false">D518*162</f>
        <v>2.85742349143772</v>
      </c>
    </row>
    <row r="519" customFormat="false" ht="15" hidden="false" customHeight="false" outlineLevel="0" collapsed="false">
      <c r="A519" s="2" t="s">
        <v>106</v>
      </c>
      <c r="B519" s="2" t="s">
        <v>737</v>
      </c>
      <c r="C519" s="2" t="s">
        <v>234</v>
      </c>
      <c r="D519" s="3" t="n">
        <v>0.017667764446627</v>
      </c>
      <c r="E519" s="3" t="n">
        <v>0.003937555856555</v>
      </c>
      <c r="F519" s="2" t="n">
        <v>43608</v>
      </c>
      <c r="G519" s="9" t="n">
        <v>-0.0278758978595125</v>
      </c>
      <c r="H519" s="2" t="n">
        <v>512</v>
      </c>
      <c r="I519" s="4" t="n">
        <f aca="false">D519/E519</f>
        <v>4.48698763656007</v>
      </c>
      <c r="J519" s="5" t="n">
        <f aca="false">D519*162</f>
        <v>2.86217784035357</v>
      </c>
    </row>
    <row r="520" customFormat="false" ht="15" hidden="false" customHeight="false" outlineLevel="0" collapsed="false">
      <c r="A520" s="2" t="s">
        <v>106</v>
      </c>
      <c r="B520" s="2" t="s">
        <v>737</v>
      </c>
      <c r="C520" s="2" t="s">
        <v>235</v>
      </c>
      <c r="D520" s="3" t="n">
        <v>0.0132790695533711</v>
      </c>
      <c r="E520" s="3" t="n">
        <v>0.0038443367673821</v>
      </c>
      <c r="F520" s="2" t="n">
        <v>57725</v>
      </c>
      <c r="G520" s="9" t="n">
        <v>-0.0212060005044803</v>
      </c>
      <c r="H520" s="2" t="n">
        <v>501</v>
      </c>
      <c r="I520" s="4" t="n">
        <f aca="false">D520/E520</f>
        <v>3.45418998305235</v>
      </c>
      <c r="J520" s="5" t="n">
        <f aca="false">D520*162</f>
        <v>2.15120926764612</v>
      </c>
    </row>
    <row r="521" customFormat="false" ht="15" hidden="false" customHeight="false" outlineLevel="0" collapsed="false">
      <c r="A521" s="2" t="s">
        <v>106</v>
      </c>
      <c r="B521" s="2" t="s">
        <v>737</v>
      </c>
      <c r="C521" s="2" t="s">
        <v>236</v>
      </c>
      <c r="D521" s="3" t="n">
        <v>0.0133297344445464</v>
      </c>
      <c r="E521" s="3" t="n">
        <v>0.0038402249742042</v>
      </c>
      <c r="F521" s="2" t="n">
        <v>57942</v>
      </c>
      <c r="G521" s="9" t="n">
        <v>-0.0212705146903403</v>
      </c>
      <c r="H521" s="2" t="n">
        <v>502</v>
      </c>
      <c r="I521" s="4" t="n">
        <f aca="false">D521/E521</f>
        <v>3.47108165122766</v>
      </c>
      <c r="J521" s="5" t="n">
        <f aca="false">D521*162</f>
        <v>2.15941698001652</v>
      </c>
    </row>
    <row r="522" customFormat="false" ht="15" hidden="false" customHeight="false" outlineLevel="0" collapsed="false">
      <c r="A522" s="2" t="s">
        <v>106</v>
      </c>
      <c r="B522" s="2" t="s">
        <v>737</v>
      </c>
      <c r="C522" s="2" t="s">
        <v>237</v>
      </c>
      <c r="D522" s="3" t="n">
        <v>0.0104733882629878</v>
      </c>
      <c r="E522" s="3" t="n">
        <v>0.0039340384717412</v>
      </c>
      <c r="F522" s="2" t="n">
        <v>33696</v>
      </c>
      <c r="G522" s="9" t="n">
        <v>-0.0073329481004277</v>
      </c>
      <c r="H522" s="2" t="n">
        <v>477</v>
      </c>
      <c r="I522" s="4" t="n">
        <f aca="false">D522/E522</f>
        <v>2.66224856168026</v>
      </c>
      <c r="J522" s="5" t="n">
        <f aca="false">D522*162</f>
        <v>1.69668889860402</v>
      </c>
    </row>
    <row r="523" customFormat="false" ht="15" hidden="false" customHeight="false" outlineLevel="0" collapsed="false">
      <c r="A523" s="2" t="s">
        <v>106</v>
      </c>
      <c r="B523" s="2" t="s">
        <v>737</v>
      </c>
      <c r="C523" s="2" t="s">
        <v>238</v>
      </c>
      <c r="D523" s="3" t="n">
        <v>0.0105246042454299</v>
      </c>
      <c r="E523" s="3" t="n">
        <v>0.0039339122620556</v>
      </c>
      <c r="F523" s="2" t="n">
        <v>33863</v>
      </c>
      <c r="G523" s="9" t="n">
        <v>-0.0047627624584973</v>
      </c>
      <c r="H523" s="2" t="n">
        <v>478</v>
      </c>
      <c r="I523" s="4" t="n">
        <f aca="false">D523/E523</f>
        <v>2.67535306949892</v>
      </c>
      <c r="J523" s="5" t="n">
        <f aca="false">D523*162</f>
        <v>1.70498588775964</v>
      </c>
    </row>
    <row r="524" customFormat="false" ht="15" hidden="false" customHeight="false" outlineLevel="0" collapsed="false">
      <c r="A524" s="2" t="s">
        <v>106</v>
      </c>
      <c r="B524" s="2" t="s">
        <v>737</v>
      </c>
      <c r="C524" s="2" t="s">
        <v>239</v>
      </c>
      <c r="D524" s="3" t="n">
        <v>0.0060560403535761</v>
      </c>
      <c r="E524" s="3" t="n">
        <v>0.0040406020594568</v>
      </c>
      <c r="F524" s="2" t="n">
        <v>45772</v>
      </c>
      <c r="G524" s="9" t="n">
        <v>-0.0049297543999227</v>
      </c>
      <c r="H524" s="2" t="n">
        <v>403</v>
      </c>
      <c r="I524" s="4" t="n">
        <f aca="false">D524/E524</f>
        <v>1.49879653191838</v>
      </c>
      <c r="J524" s="5" t="n">
        <f aca="false">D524*162</f>
        <v>0.981078537279328</v>
      </c>
    </row>
    <row r="525" customFormat="false" ht="15" hidden="false" customHeight="false" outlineLevel="0" collapsed="false">
      <c r="A525" s="2" t="s">
        <v>106</v>
      </c>
      <c r="B525" s="2" t="s">
        <v>737</v>
      </c>
      <c r="C525" s="2" t="s">
        <v>240</v>
      </c>
      <c r="D525" s="3" t="n">
        <v>0.0061186186230099</v>
      </c>
      <c r="E525" s="3" t="n">
        <v>0.0040414601836213</v>
      </c>
      <c r="F525" s="2" t="n">
        <v>45925</v>
      </c>
      <c r="G525" s="9" t="n">
        <v>-0.0032360671212363</v>
      </c>
      <c r="H525" s="2" t="n">
        <v>404</v>
      </c>
      <c r="I525" s="4" t="n">
        <f aca="false">D525/E525</f>
        <v>1.51396236632657</v>
      </c>
      <c r="J525" s="5" t="n">
        <f aca="false">D525*162</f>
        <v>0.991216216927604</v>
      </c>
    </row>
    <row r="526" customFormat="false" ht="15" hidden="false" customHeight="false" outlineLevel="0" collapsed="false">
      <c r="A526" s="2" t="s">
        <v>106</v>
      </c>
      <c r="B526" s="2" t="s">
        <v>737</v>
      </c>
      <c r="C526" s="2" t="s">
        <v>241</v>
      </c>
      <c r="D526" s="3" t="n">
        <v>0.0148864791868703</v>
      </c>
      <c r="E526" s="3" t="n">
        <v>0.0040686300287733</v>
      </c>
      <c r="F526" s="2" t="n">
        <v>34840</v>
      </c>
      <c r="G526" s="9" t="n">
        <v>-0.0577712365562124</v>
      </c>
      <c r="H526" s="2" t="n">
        <v>507</v>
      </c>
      <c r="I526" s="4" t="n">
        <f aca="false">D526/E526</f>
        <v>3.65884316873083</v>
      </c>
      <c r="J526" s="5" t="n">
        <f aca="false">D526*162</f>
        <v>2.41160962827299</v>
      </c>
    </row>
    <row r="527" customFormat="false" ht="15" hidden="false" customHeight="false" outlineLevel="0" collapsed="false">
      <c r="A527" s="2" t="s">
        <v>106</v>
      </c>
      <c r="B527" s="2" t="s">
        <v>737</v>
      </c>
      <c r="C527" s="2" t="s">
        <v>242</v>
      </c>
      <c r="D527" s="3" t="n">
        <v>0.0149121718288516</v>
      </c>
      <c r="E527" s="3" t="n">
        <v>0.004060805562472</v>
      </c>
      <c r="F527" s="2" t="n">
        <v>35149</v>
      </c>
      <c r="G527" s="9" t="n">
        <v>-0.0577447013864001</v>
      </c>
      <c r="H527" s="2" t="n">
        <v>508</v>
      </c>
      <c r="I527" s="4" t="n">
        <f aca="false">D527/E527</f>
        <v>3.6722201049621</v>
      </c>
      <c r="J527" s="5" t="n">
        <f aca="false">D527*162</f>
        <v>2.41577183627396</v>
      </c>
    </row>
    <row r="528" customFormat="false" ht="15" hidden="false" customHeight="false" outlineLevel="0" collapsed="false">
      <c r="A528" s="2" t="s">
        <v>106</v>
      </c>
      <c r="B528" s="2" t="s">
        <v>737</v>
      </c>
      <c r="C528" s="2" t="s">
        <v>243</v>
      </c>
      <c r="D528" s="3" t="n">
        <v>0.0100727526791717</v>
      </c>
      <c r="E528" s="3" t="n">
        <v>0.0040099633325184</v>
      </c>
      <c r="F528" s="2" t="n">
        <v>47044</v>
      </c>
      <c r="G528" s="9" t="n">
        <v>-0.019681497017298</v>
      </c>
      <c r="H528" s="2" t="n">
        <v>471</v>
      </c>
      <c r="I528" s="4" t="n">
        <f aca="false">D528/E528</f>
        <v>2.51193136792242</v>
      </c>
      <c r="J528" s="5" t="n">
        <f aca="false">D528*162</f>
        <v>1.63178593402582</v>
      </c>
    </row>
    <row r="529" customFormat="false" ht="15" hidden="false" customHeight="false" outlineLevel="0" collapsed="false">
      <c r="A529" s="2" t="s">
        <v>106</v>
      </c>
      <c r="B529" s="2" t="s">
        <v>737</v>
      </c>
      <c r="C529" s="2" t="s">
        <v>244</v>
      </c>
      <c r="D529" s="3" t="n">
        <v>0.0101206006930459</v>
      </c>
      <c r="E529" s="3" t="n">
        <v>0.0040036203074358</v>
      </c>
      <c r="F529" s="2" t="n">
        <v>47343</v>
      </c>
      <c r="G529" s="9" t="n">
        <v>-0.0203705763654869</v>
      </c>
      <c r="H529" s="2" t="n">
        <v>472</v>
      </c>
      <c r="I529" s="4" t="n">
        <f aca="false">D529/E529</f>
        <v>2.52786226362406</v>
      </c>
      <c r="J529" s="5" t="n">
        <f aca="false">D529*162</f>
        <v>1.63953731227344</v>
      </c>
    </row>
    <row r="530" customFormat="false" ht="15" hidden="false" customHeight="false" outlineLevel="0" collapsed="false">
      <c r="A530" s="2" t="s">
        <v>106</v>
      </c>
      <c r="B530" s="2" t="s">
        <v>737</v>
      </c>
      <c r="C530" s="2" t="s">
        <v>245</v>
      </c>
      <c r="D530" s="3" t="n">
        <v>0.0109444368608487</v>
      </c>
      <c r="E530" s="3" t="n">
        <v>0.0040385063270287</v>
      </c>
      <c r="F530" s="2" t="n">
        <v>26862</v>
      </c>
      <c r="G530" s="9" t="n">
        <v>-0.0072529850303657</v>
      </c>
      <c r="H530" s="2" t="n">
        <v>481</v>
      </c>
      <c r="I530" s="4" t="n">
        <f aca="false">D530/E530</f>
        <v>2.71002097671616</v>
      </c>
      <c r="J530" s="5" t="n">
        <f aca="false">D530*162</f>
        <v>1.77299877145749</v>
      </c>
    </row>
    <row r="531" customFormat="false" ht="15" hidden="false" customHeight="false" outlineLevel="0" collapsed="false">
      <c r="A531" s="2" t="s">
        <v>106</v>
      </c>
      <c r="B531" s="2" t="s">
        <v>737</v>
      </c>
      <c r="C531" s="2" t="s">
        <v>246</v>
      </c>
      <c r="D531" s="3" t="n">
        <v>0.0110081114553262</v>
      </c>
      <c r="E531" s="3" t="n">
        <v>0.0040336553113174</v>
      </c>
      <c r="F531" s="2" t="n">
        <v>26913</v>
      </c>
      <c r="G531" s="9" t="n">
        <v>-0.0068184320133369</v>
      </c>
      <c r="H531" s="2" t="n">
        <v>482</v>
      </c>
      <c r="I531" s="4" t="n">
        <f aca="false">D531/E531</f>
        <v>2.72906597260313</v>
      </c>
      <c r="J531" s="5" t="n">
        <f aca="false">D531*162</f>
        <v>1.78331405576284</v>
      </c>
    </row>
    <row r="532" customFormat="false" ht="15" hidden="false" customHeight="false" outlineLevel="0" collapsed="false">
      <c r="A532" s="2" t="s">
        <v>106</v>
      </c>
      <c r="B532" s="2" t="s">
        <v>737</v>
      </c>
      <c r="C532" s="2" t="s">
        <v>247</v>
      </c>
      <c r="D532" s="3" t="n">
        <v>0.0065017293879154</v>
      </c>
      <c r="E532" s="3" t="n">
        <v>0.0042168902648429</v>
      </c>
      <c r="F532" s="2" t="n">
        <v>36334</v>
      </c>
      <c r="G532" s="9" t="n">
        <v>-0.0032244473722407</v>
      </c>
      <c r="H532" s="2" t="n">
        <v>410</v>
      </c>
      <c r="I532" s="4" t="n">
        <f aca="false">D532/E532</f>
        <v>1.54183034880506</v>
      </c>
      <c r="J532" s="5" t="n">
        <f aca="false">D532*162</f>
        <v>1.05328016084229</v>
      </c>
    </row>
    <row r="533" customFormat="false" ht="15" hidden="false" customHeight="false" outlineLevel="0" collapsed="false">
      <c r="A533" s="2" t="s">
        <v>106</v>
      </c>
      <c r="B533" s="2" t="s">
        <v>737</v>
      </c>
      <c r="C533" s="2" t="s">
        <v>248</v>
      </c>
      <c r="D533" s="3" t="n">
        <v>0.0065733480746973</v>
      </c>
      <c r="E533" s="3" t="n">
        <v>0.0042134946473243</v>
      </c>
      <c r="F533" s="2" t="n">
        <v>36381</v>
      </c>
      <c r="G533" s="9" t="n">
        <v>-0.0033100086747633</v>
      </c>
      <c r="H533" s="2" t="n">
        <v>413</v>
      </c>
      <c r="I533" s="4" t="n">
        <f aca="false">D533/E533</f>
        <v>1.56007035131078</v>
      </c>
      <c r="J533" s="5" t="n">
        <f aca="false">D533*162</f>
        <v>1.06488238810096</v>
      </c>
    </row>
    <row r="534" customFormat="false" ht="15" hidden="false" customHeight="false" outlineLevel="0" collapsed="false">
      <c r="A534" s="2" t="s">
        <v>106</v>
      </c>
      <c r="B534" s="2" t="s">
        <v>737</v>
      </c>
      <c r="C534" s="2" t="s">
        <v>249</v>
      </c>
      <c r="D534" s="3" t="n">
        <v>0.0155598009719309</v>
      </c>
      <c r="E534" s="3" t="n">
        <v>0.0043153808768297</v>
      </c>
      <c r="F534" s="2" t="n">
        <v>27031</v>
      </c>
      <c r="G534" s="9" t="n">
        <v>-0.0302000452139146</v>
      </c>
      <c r="H534" s="2" t="n">
        <v>509</v>
      </c>
      <c r="I534" s="4" t="n">
        <f aca="false">D534/E534</f>
        <v>3.60566110293419</v>
      </c>
      <c r="J534" s="5" t="n">
        <f aca="false">D534*162</f>
        <v>2.52068775745281</v>
      </c>
    </row>
    <row r="535" customFormat="false" ht="15" hidden="false" customHeight="false" outlineLevel="0" collapsed="false">
      <c r="A535" s="2" t="s">
        <v>106</v>
      </c>
      <c r="B535" s="2" t="s">
        <v>737</v>
      </c>
      <c r="C535" s="2" t="s">
        <v>250</v>
      </c>
      <c r="D535" s="3" t="n">
        <v>0.0156020925655928</v>
      </c>
      <c r="E535" s="3" t="n">
        <v>0.0043026245074976</v>
      </c>
      <c r="F535" s="2" t="n">
        <v>27241</v>
      </c>
      <c r="G535" s="9" t="n">
        <v>-0.0308552132292873</v>
      </c>
      <c r="H535" s="2" t="n">
        <v>510</v>
      </c>
      <c r="I535" s="4" t="n">
        <f aca="false">D535/E535</f>
        <v>3.626180378605</v>
      </c>
      <c r="J535" s="5" t="n">
        <f aca="false">D535*162</f>
        <v>2.52753899562603</v>
      </c>
    </row>
    <row r="536" customFormat="false" ht="15" hidden="false" customHeight="false" outlineLevel="0" collapsed="false">
      <c r="A536" s="2" t="s">
        <v>106</v>
      </c>
      <c r="B536" s="2" t="s">
        <v>737</v>
      </c>
      <c r="C536" s="2" t="s">
        <v>251</v>
      </c>
      <c r="D536" s="3" t="n">
        <v>0.0107011881035203</v>
      </c>
      <c r="E536" s="3" t="n">
        <v>0.0043251845137705</v>
      </c>
      <c r="F536" s="2" t="n">
        <v>37869</v>
      </c>
      <c r="G536" s="9" t="n">
        <v>-0.0002158296086478</v>
      </c>
      <c r="H536" s="2" t="n">
        <v>479</v>
      </c>
      <c r="I536" s="4" t="n">
        <f aca="false">D536/E536</f>
        <v>2.47415759245644</v>
      </c>
      <c r="J536" s="5" t="n">
        <f aca="false">D536*162</f>
        <v>1.73359247277029</v>
      </c>
    </row>
    <row r="537" customFormat="false" ht="15" hidden="false" customHeight="false" outlineLevel="0" collapsed="false">
      <c r="A537" s="2" t="s">
        <v>106</v>
      </c>
      <c r="B537" s="2" t="s">
        <v>737</v>
      </c>
      <c r="C537" s="2" t="s">
        <v>252</v>
      </c>
      <c r="D537" s="3" t="n">
        <v>0.0107618410296254</v>
      </c>
      <c r="E537" s="3" t="n">
        <v>0.0043142269286312</v>
      </c>
      <c r="F537" s="2" t="n">
        <v>38063</v>
      </c>
      <c r="G537" s="9" t="n">
        <v>-0.0013558572103616</v>
      </c>
      <c r="H537" s="2" t="n">
        <v>480</v>
      </c>
      <c r="I537" s="4" t="n">
        <f aca="false">D537/E537</f>
        <v>2.49450045341956</v>
      </c>
      <c r="J537" s="5" t="n">
        <f aca="false">D537*162</f>
        <v>1.74341824679932</v>
      </c>
    </row>
    <row r="538" customFormat="false" ht="15" hidden="false" customHeight="false" outlineLevel="0" collapsed="false">
      <c r="A538" s="2" t="s">
        <v>106</v>
      </c>
      <c r="B538" s="2" t="s">
        <v>737</v>
      </c>
      <c r="C538" s="2" t="s">
        <v>253</v>
      </c>
      <c r="D538" s="3" t="n">
        <v>0.0076336439287043</v>
      </c>
      <c r="E538" s="3" t="n">
        <v>0.0041301401187377</v>
      </c>
      <c r="F538" s="2" t="n">
        <v>21242</v>
      </c>
      <c r="G538" s="9" t="n">
        <v>-0.0261913885460759</v>
      </c>
      <c r="H538" s="2" t="n">
        <v>441</v>
      </c>
      <c r="I538" s="4" t="n">
        <f aca="false">D538/E538</f>
        <v>1.84827722770756</v>
      </c>
      <c r="J538" s="5" t="n">
        <f aca="false">D538*162</f>
        <v>1.2366503164501</v>
      </c>
    </row>
    <row r="539" customFormat="false" ht="15" hidden="false" customHeight="false" outlineLevel="0" collapsed="false">
      <c r="A539" s="2" t="s">
        <v>106</v>
      </c>
      <c r="B539" s="2" t="s">
        <v>737</v>
      </c>
      <c r="C539" s="2" t="s">
        <v>254</v>
      </c>
      <c r="D539" s="3" t="n">
        <v>0.0076937896809339</v>
      </c>
      <c r="E539" s="3" t="n">
        <v>0.0041227999518447</v>
      </c>
      <c r="F539" s="2" t="n">
        <v>21385</v>
      </c>
      <c r="G539" s="9" t="n">
        <v>-0.0293462740632154</v>
      </c>
      <c r="H539" s="2" t="n">
        <v>442</v>
      </c>
      <c r="I539" s="4" t="n">
        <f aca="false">D539/E539</f>
        <v>1.86615643999205</v>
      </c>
      <c r="J539" s="5" t="n">
        <f aca="false">D539*162</f>
        <v>1.24639392831129</v>
      </c>
    </row>
    <row r="540" customFormat="false" ht="15" hidden="false" customHeight="false" outlineLevel="0" collapsed="false">
      <c r="A540" s="2" t="s">
        <v>106</v>
      </c>
      <c r="B540" s="2" t="s">
        <v>737</v>
      </c>
      <c r="C540" s="2" t="s">
        <v>255</v>
      </c>
      <c r="D540" s="3" t="n">
        <v>0.0028999311710538</v>
      </c>
      <c r="E540" s="3" t="n">
        <v>0.0043542113245695</v>
      </c>
      <c r="F540" s="2" t="n">
        <v>28830</v>
      </c>
      <c r="G540" s="9" t="n">
        <v>0.0229238003406169</v>
      </c>
      <c r="H540" s="2" t="n">
        <v>324</v>
      </c>
      <c r="I540" s="4" t="n">
        <f aca="false">D540/E540</f>
        <v>0.666006069730783</v>
      </c>
      <c r="J540" s="5" t="n">
        <f aca="false">D540*162</f>
        <v>0.469788849710716</v>
      </c>
    </row>
    <row r="541" customFormat="false" ht="15" hidden="false" customHeight="false" outlineLevel="0" collapsed="false">
      <c r="A541" s="2" t="s">
        <v>106</v>
      </c>
      <c r="B541" s="2" t="s">
        <v>737</v>
      </c>
      <c r="C541" s="2" t="s">
        <v>256</v>
      </c>
      <c r="D541" s="3" t="n">
        <v>0.0029662158852588</v>
      </c>
      <c r="E541" s="3" t="n">
        <v>0.0043485745678045</v>
      </c>
      <c r="F541" s="2" t="n">
        <v>28996</v>
      </c>
      <c r="G541" s="9" t="n">
        <v>0.0207343887370778</v>
      </c>
      <c r="H541" s="2" t="n">
        <v>329</v>
      </c>
      <c r="I541" s="4" t="n">
        <f aca="false">D541/E541</f>
        <v>0.682112227583665</v>
      </c>
      <c r="J541" s="5" t="n">
        <f aca="false">D541*162</f>
        <v>0.480526973411926</v>
      </c>
    </row>
    <row r="542" customFormat="false" ht="15" hidden="false" customHeight="false" outlineLevel="0" collapsed="false">
      <c r="A542" s="2" t="s">
        <v>106</v>
      </c>
      <c r="B542" s="2" t="s">
        <v>737</v>
      </c>
      <c r="C542" s="2" t="s">
        <v>257</v>
      </c>
      <c r="D542" s="3" t="n">
        <v>0.0119655040559902</v>
      </c>
      <c r="E542" s="3" t="n">
        <v>0.0041707657103427</v>
      </c>
      <c r="F542" s="2" t="n">
        <v>21448</v>
      </c>
      <c r="G542" s="9" t="n">
        <v>-0.0751016008699074</v>
      </c>
      <c r="H542" s="2" t="n">
        <v>495</v>
      </c>
      <c r="I542" s="4" t="n">
        <f aca="false">D542/E542</f>
        <v>2.86889863564334</v>
      </c>
      <c r="J542" s="5" t="n">
        <f aca="false">D542*162</f>
        <v>1.93841165707041</v>
      </c>
    </row>
    <row r="543" customFormat="false" ht="15" hidden="false" customHeight="false" outlineLevel="0" collapsed="false">
      <c r="A543" s="2" t="s">
        <v>106</v>
      </c>
      <c r="B543" s="2" t="s">
        <v>737</v>
      </c>
      <c r="C543" s="2" t="s">
        <v>258</v>
      </c>
      <c r="D543" s="3" t="n">
        <v>0.0120051039478732</v>
      </c>
      <c r="E543" s="3" t="n">
        <v>0.0041552408229069</v>
      </c>
      <c r="F543" s="2" t="n">
        <v>21581</v>
      </c>
      <c r="G543" s="9" t="n">
        <v>-0.0732253883417713</v>
      </c>
      <c r="H543" s="2" t="n">
        <v>496</v>
      </c>
      <c r="I543" s="4" t="n">
        <f aca="false">D543/E543</f>
        <v>2.88914757519992</v>
      </c>
      <c r="J543" s="5" t="n">
        <f aca="false">D543*162</f>
        <v>1.94482683955546</v>
      </c>
    </row>
    <row r="544" customFormat="false" ht="15" hidden="false" customHeight="false" outlineLevel="0" collapsed="false">
      <c r="A544" s="2" t="s">
        <v>106</v>
      </c>
      <c r="B544" s="2" t="s">
        <v>737</v>
      </c>
      <c r="C544" s="2" t="s">
        <v>259</v>
      </c>
      <c r="D544" s="3" t="n">
        <v>0.0069261964141033</v>
      </c>
      <c r="E544" s="3" t="n">
        <v>0.004228687690262</v>
      </c>
      <c r="F544" s="2" t="n">
        <v>31311</v>
      </c>
      <c r="G544" s="9" t="n">
        <v>-0.02497014109585</v>
      </c>
      <c r="H544" s="2" t="n">
        <v>422</v>
      </c>
      <c r="I544" s="4" t="n">
        <f aca="false">D544/E544</f>
        <v>1.63790682155441</v>
      </c>
      <c r="J544" s="5" t="n">
        <f aca="false">D544*162</f>
        <v>1.12204381908473</v>
      </c>
    </row>
    <row r="545" customFormat="false" ht="15" hidden="false" customHeight="false" outlineLevel="0" collapsed="false">
      <c r="A545" s="2" t="s">
        <v>106</v>
      </c>
      <c r="B545" s="2" t="s">
        <v>737</v>
      </c>
      <c r="C545" s="2" t="s">
        <v>260</v>
      </c>
      <c r="D545" s="3" t="n">
        <v>0.0069829174088022</v>
      </c>
      <c r="E545" s="3" t="n">
        <v>0.0042152402612782</v>
      </c>
      <c r="F545" s="2" t="n">
        <v>31462</v>
      </c>
      <c r="G545" s="9" t="n">
        <v>-0.0240116570314699</v>
      </c>
      <c r="H545" s="2" t="n">
        <v>425</v>
      </c>
      <c r="I545" s="4" t="n">
        <f aca="false">D545/E545</f>
        <v>1.6565882312684</v>
      </c>
      <c r="J545" s="5" t="n">
        <f aca="false">D545*162</f>
        <v>1.13123262022596</v>
      </c>
    </row>
    <row r="546" customFormat="false" ht="15" hidden="false" customHeight="false" outlineLevel="0" collapsed="false">
      <c r="A546" s="2" t="s">
        <v>106</v>
      </c>
      <c r="B546" s="2" t="s">
        <v>737</v>
      </c>
      <c r="C546" s="2" t="s">
        <v>261</v>
      </c>
      <c r="D546" s="3" t="n">
        <v>0.0072600155982818</v>
      </c>
      <c r="E546" s="3" t="n">
        <v>0.0037790120530314</v>
      </c>
      <c r="F546" s="2" t="n">
        <v>21255</v>
      </c>
      <c r="G546" s="9" t="n">
        <v>-0.0008950163408148</v>
      </c>
      <c r="H546" s="2" t="n">
        <v>431</v>
      </c>
      <c r="I546" s="4" t="n">
        <f aca="false">D546/E546</f>
        <v>1.92114115975313</v>
      </c>
      <c r="J546" s="5" t="n">
        <f aca="false">D546*162</f>
        <v>1.17612252692165</v>
      </c>
    </row>
    <row r="547" customFormat="false" ht="15" hidden="false" customHeight="false" outlineLevel="0" collapsed="false">
      <c r="A547" s="2" t="s">
        <v>106</v>
      </c>
      <c r="B547" s="2" t="s">
        <v>737</v>
      </c>
      <c r="C547" s="2" t="s">
        <v>262</v>
      </c>
      <c r="D547" s="3" t="n">
        <v>0.0073194575738606</v>
      </c>
      <c r="E547" s="3" t="n">
        <v>0.0037822105262855</v>
      </c>
      <c r="F547" s="2" t="n">
        <v>21313</v>
      </c>
      <c r="G547" s="9" t="n">
        <v>-0.0015391207067426</v>
      </c>
      <c r="H547" s="2" t="n">
        <v>434</v>
      </c>
      <c r="I547" s="4" t="n">
        <f aca="false">D547/E547</f>
        <v>1.93523272250237</v>
      </c>
      <c r="J547" s="5" t="n">
        <f aca="false">D547*162</f>
        <v>1.18575212696542</v>
      </c>
    </row>
    <row r="548" customFormat="false" ht="15" hidden="false" customHeight="false" outlineLevel="0" collapsed="false">
      <c r="A548" s="2" t="s">
        <v>106</v>
      </c>
      <c r="B548" s="2" t="s">
        <v>737</v>
      </c>
      <c r="C548" s="2" t="s">
        <v>263</v>
      </c>
      <c r="D548" s="3" t="n">
        <v>0.0028773028766743</v>
      </c>
      <c r="E548" s="3" t="n">
        <v>0.0037712421603511</v>
      </c>
      <c r="F548" s="2" t="n">
        <v>29248</v>
      </c>
      <c r="G548" s="9" t="n">
        <v>-0.0281347967443135</v>
      </c>
      <c r="H548" s="2" t="n">
        <v>322</v>
      </c>
      <c r="I548" s="4" t="n">
        <f aca="false">D548/E548</f>
        <v>0.762958928208001</v>
      </c>
      <c r="J548" s="5" t="n">
        <f aca="false">D548*162</f>
        <v>0.466123066021237</v>
      </c>
    </row>
    <row r="549" customFormat="false" ht="15" hidden="false" customHeight="false" outlineLevel="0" collapsed="false">
      <c r="A549" s="2" t="s">
        <v>106</v>
      </c>
      <c r="B549" s="2" t="s">
        <v>737</v>
      </c>
      <c r="C549" s="2" t="s">
        <v>264</v>
      </c>
      <c r="D549" s="3" t="n">
        <v>0.0029423428713841</v>
      </c>
      <c r="E549" s="3" t="n">
        <v>0.0037753652227249</v>
      </c>
      <c r="F549" s="2" t="n">
        <v>29286</v>
      </c>
      <c r="G549" s="9" t="n">
        <v>-0.0285724574126507</v>
      </c>
      <c r="H549" s="2" t="n">
        <v>325</v>
      </c>
      <c r="I549" s="4" t="n">
        <f aca="false">D549/E549</f>
        <v>0.779353174541466</v>
      </c>
      <c r="J549" s="5" t="n">
        <f aca="false">D549*162</f>
        <v>0.476659545164224</v>
      </c>
    </row>
    <row r="550" customFormat="false" ht="15" hidden="false" customHeight="false" outlineLevel="0" collapsed="false">
      <c r="A550" s="2" t="s">
        <v>106</v>
      </c>
      <c r="B550" s="2" t="s">
        <v>737</v>
      </c>
      <c r="C550" s="2" t="s">
        <v>265</v>
      </c>
      <c r="D550" s="3" t="n">
        <v>0.0116088631608642</v>
      </c>
      <c r="E550" s="3" t="n">
        <v>0.0042080658236843</v>
      </c>
      <c r="F550" s="2" t="n">
        <v>21201</v>
      </c>
      <c r="G550" s="9" t="n">
        <v>-0.042700362900274</v>
      </c>
      <c r="H550" s="2" t="n">
        <v>493</v>
      </c>
      <c r="I550" s="4" t="n">
        <f aca="false">D550/E550</f>
        <v>2.75871710359803</v>
      </c>
      <c r="J550" s="5" t="n">
        <f aca="false">D550*162</f>
        <v>1.88063583206</v>
      </c>
    </row>
    <row r="551" customFormat="false" ht="15" hidden="false" customHeight="false" outlineLevel="0" collapsed="false">
      <c r="A551" s="2" t="s">
        <v>106</v>
      </c>
      <c r="B551" s="2" t="s">
        <v>737</v>
      </c>
      <c r="C551" s="2" t="s">
        <v>266</v>
      </c>
      <c r="D551" s="3" t="n">
        <v>0.0116521502101454</v>
      </c>
      <c r="E551" s="3" t="n">
        <v>0.0042035544246872</v>
      </c>
      <c r="F551" s="2" t="n">
        <v>21398</v>
      </c>
      <c r="G551" s="9" t="n">
        <v>-0.0438556333415157</v>
      </c>
      <c r="H551" s="2" t="n">
        <v>494</v>
      </c>
      <c r="I551" s="4" t="n">
        <f aca="false">D551/E551</f>
        <v>2.7719755789798</v>
      </c>
      <c r="J551" s="5" t="n">
        <f aca="false">D551*162</f>
        <v>1.88764833404355</v>
      </c>
    </row>
    <row r="552" customFormat="false" ht="15" hidden="false" customHeight="false" outlineLevel="0" collapsed="false">
      <c r="A552" s="2" t="s">
        <v>106</v>
      </c>
      <c r="B552" s="2" t="s">
        <v>737</v>
      </c>
      <c r="C552" s="2" t="s">
        <v>267</v>
      </c>
      <c r="D552" s="3" t="n">
        <v>0.0069343802041105</v>
      </c>
      <c r="E552" s="3" t="n">
        <v>0.0040428950938534</v>
      </c>
      <c r="F552" s="2" t="n">
        <v>29794</v>
      </c>
      <c r="G552" s="9" t="n">
        <v>-0.0241602538783953</v>
      </c>
      <c r="H552" s="2" t="n">
        <v>423</v>
      </c>
      <c r="I552" s="4" t="n">
        <f aca="false">D552/E552</f>
        <v>1.71520161743825</v>
      </c>
      <c r="J552" s="5" t="n">
        <f aca="false">D552*162</f>
        <v>1.1233695930659</v>
      </c>
    </row>
    <row r="553" customFormat="false" ht="15" hidden="false" customHeight="false" outlineLevel="0" collapsed="false">
      <c r="A553" s="2" t="s">
        <v>106</v>
      </c>
      <c r="B553" s="2" t="s">
        <v>737</v>
      </c>
      <c r="C553" s="2" t="s">
        <v>268</v>
      </c>
      <c r="D553" s="3" t="n">
        <v>0.0069931212780247</v>
      </c>
      <c r="E553" s="3" t="n">
        <v>0.0040400522316775</v>
      </c>
      <c r="F553" s="2" t="n">
        <v>29963</v>
      </c>
      <c r="G553" s="9" t="n">
        <v>-0.0259542872075094</v>
      </c>
      <c r="H553" s="2" t="n">
        <v>426</v>
      </c>
      <c r="I553" s="4" t="n">
        <f aca="false">D553/E553</f>
        <v>1.73094823457791</v>
      </c>
      <c r="J553" s="5" t="n">
        <f aca="false">D553*162</f>
        <v>1.13288564704</v>
      </c>
    </row>
    <row r="554" customFormat="false" ht="15" hidden="false" customHeight="false" outlineLevel="0" collapsed="false">
      <c r="A554" s="2" t="s">
        <v>106</v>
      </c>
      <c r="B554" s="2" t="s">
        <v>737</v>
      </c>
      <c r="C554" s="2" t="s">
        <v>269</v>
      </c>
      <c r="D554" s="3" t="n">
        <v>0.0039965826786992</v>
      </c>
      <c r="E554" s="3" t="n">
        <v>0.0041165589825652</v>
      </c>
      <c r="F554" s="2" t="n">
        <v>15960</v>
      </c>
      <c r="G554" s="9" t="n">
        <v>-0.033556503514306</v>
      </c>
      <c r="H554" s="2" t="n">
        <v>368</v>
      </c>
      <c r="I554" s="4" t="n">
        <f aca="false">D554/E554</f>
        <v>0.970855196202913</v>
      </c>
      <c r="J554" s="5" t="n">
        <f aca="false">D554*162</f>
        <v>0.647446393949271</v>
      </c>
    </row>
    <row r="555" customFormat="false" ht="15" hidden="false" customHeight="false" outlineLevel="0" collapsed="false">
      <c r="A555" s="2" t="s">
        <v>106</v>
      </c>
      <c r="B555" s="2" t="s">
        <v>737</v>
      </c>
      <c r="C555" s="2" t="s">
        <v>270</v>
      </c>
      <c r="D555" s="3" t="n">
        <v>0.0040570015523844</v>
      </c>
      <c r="E555" s="3" t="n">
        <v>0.0041175284746735</v>
      </c>
      <c r="F555" s="2" t="n">
        <v>16073</v>
      </c>
      <c r="G555" s="9" t="n">
        <v>-0.0344974919962357</v>
      </c>
      <c r="H555" s="2" t="n">
        <v>372</v>
      </c>
      <c r="I555" s="4" t="n">
        <f aca="false">D555/E555</f>
        <v>0.985300181246737</v>
      </c>
      <c r="J555" s="5" t="n">
        <f aca="false">D555*162</f>
        <v>0.657234251486273</v>
      </c>
    </row>
    <row r="556" customFormat="false" ht="15" hidden="false" customHeight="false" outlineLevel="0" collapsed="false">
      <c r="A556" s="2" t="s">
        <v>106</v>
      </c>
      <c r="B556" s="2" t="s">
        <v>737</v>
      </c>
      <c r="C556" s="2" t="s">
        <v>271</v>
      </c>
      <c r="D556" s="3" t="n">
        <v>-0.0006885240030685</v>
      </c>
      <c r="E556" s="3" t="n">
        <v>0.0041590975134444</v>
      </c>
      <c r="F556" s="2" t="n">
        <v>22534</v>
      </c>
      <c r="G556" s="9" t="n">
        <v>0.0219979367540239</v>
      </c>
      <c r="H556" s="2" t="n">
        <v>224</v>
      </c>
      <c r="I556" s="4" t="n">
        <f aca="false">D556/E556</f>
        <v>-0.165546491959572</v>
      </c>
      <c r="J556" s="5" t="n">
        <f aca="false">D556*162</f>
        <v>-0.111540888497097</v>
      </c>
    </row>
    <row r="557" customFormat="false" ht="15" hidden="false" customHeight="false" outlineLevel="0" collapsed="false">
      <c r="A557" s="2" t="s">
        <v>106</v>
      </c>
      <c r="B557" s="2" t="s">
        <v>737</v>
      </c>
      <c r="C557" s="2" t="s">
        <v>272</v>
      </c>
      <c r="D557" s="3" t="n">
        <v>-0.0006240201100436</v>
      </c>
      <c r="E557" s="3" t="n">
        <v>0.0041612190705714</v>
      </c>
      <c r="F557" s="2" t="n">
        <v>22662</v>
      </c>
      <c r="G557" s="9" t="n">
        <v>0.0213177324359208</v>
      </c>
      <c r="H557" s="2" t="n">
        <v>229</v>
      </c>
      <c r="I557" s="4" t="n">
        <f aca="false">D557/E557</f>
        <v>-0.149960888734924</v>
      </c>
      <c r="J557" s="5" t="n">
        <f aca="false">D557*162</f>
        <v>-0.101091257827063</v>
      </c>
    </row>
    <row r="558" customFormat="false" ht="15" hidden="false" customHeight="false" outlineLevel="0" collapsed="false">
      <c r="A558" s="2" t="s">
        <v>106</v>
      </c>
      <c r="B558" s="2" t="s">
        <v>737</v>
      </c>
      <c r="C558" s="2" t="s">
        <v>273</v>
      </c>
      <c r="D558" s="3" t="n">
        <v>0.0082185871843166</v>
      </c>
      <c r="E558" s="3" t="n">
        <v>0.0043337822168168</v>
      </c>
      <c r="F558" s="2" t="n">
        <v>16325</v>
      </c>
      <c r="G558" s="9" t="n">
        <v>-0.0557720216205189</v>
      </c>
      <c r="H558" s="2" t="n">
        <v>455</v>
      </c>
      <c r="I558" s="4" t="n">
        <f aca="false">D558/E558</f>
        <v>1.89640059724857</v>
      </c>
      <c r="J558" s="5" t="n">
        <f aca="false">D558*162</f>
        <v>1.33141112385929</v>
      </c>
    </row>
    <row r="559" customFormat="false" ht="15" hidden="false" customHeight="false" outlineLevel="0" collapsed="false">
      <c r="A559" s="2" t="s">
        <v>106</v>
      </c>
      <c r="B559" s="2" t="s">
        <v>737</v>
      </c>
      <c r="C559" s="2" t="s">
        <v>274</v>
      </c>
      <c r="D559" s="3" t="n">
        <v>0.0082634390241911</v>
      </c>
      <c r="E559" s="3" t="n">
        <v>0.0043265348087394</v>
      </c>
      <c r="F559" s="2" t="n">
        <v>16440</v>
      </c>
      <c r="G559" s="9" t="n">
        <v>-0.0543247484084901</v>
      </c>
      <c r="H559" s="2" t="n">
        <v>457</v>
      </c>
      <c r="I559" s="4" t="n">
        <f aca="false">D559/E559</f>
        <v>1.9099439596555</v>
      </c>
      <c r="J559" s="5" t="n">
        <f aca="false">D559*162</f>
        <v>1.33867712191896</v>
      </c>
    </row>
    <row r="560" customFormat="false" ht="15" hidden="false" customHeight="false" outlineLevel="0" collapsed="false">
      <c r="A560" s="2" t="s">
        <v>106</v>
      </c>
      <c r="B560" s="2" t="s">
        <v>737</v>
      </c>
      <c r="C560" s="2" t="s">
        <v>275</v>
      </c>
      <c r="D560" s="3" t="n">
        <v>0.0033423211700918</v>
      </c>
      <c r="E560" s="3" t="n">
        <v>0.0042023748414442</v>
      </c>
      <c r="F560" s="2" t="n">
        <v>24075</v>
      </c>
      <c r="G560" s="9" t="n">
        <v>-0.0411802539336036</v>
      </c>
      <c r="H560" s="2" t="n">
        <v>339</v>
      </c>
      <c r="I560" s="4" t="n">
        <f aca="false">D560/E560</f>
        <v>0.795341038388467</v>
      </c>
      <c r="J560" s="5" t="n">
        <f aca="false">D560*162</f>
        <v>0.541456029554872</v>
      </c>
    </row>
    <row r="561" customFormat="false" ht="15" hidden="false" customHeight="false" outlineLevel="0" collapsed="false">
      <c r="A561" s="2" t="s">
        <v>106</v>
      </c>
      <c r="B561" s="2" t="s">
        <v>737</v>
      </c>
      <c r="C561" s="2" t="s">
        <v>276</v>
      </c>
      <c r="D561" s="3" t="n">
        <v>0.0034017481619705</v>
      </c>
      <c r="E561" s="3" t="n">
        <v>0.0041970798689104</v>
      </c>
      <c r="F561" s="2" t="n">
        <v>24194</v>
      </c>
      <c r="G561" s="9" t="n">
        <v>-0.0400908160657066</v>
      </c>
      <c r="H561" s="2" t="n">
        <v>342</v>
      </c>
      <c r="I561" s="4" t="n">
        <f aca="false">D561/E561</f>
        <v>0.810503556810708</v>
      </c>
      <c r="J561" s="5" t="n">
        <f aca="false">D561*162</f>
        <v>0.551083202239221</v>
      </c>
    </row>
    <row r="562" customFormat="false" ht="15" hidden="false" customHeight="false" outlineLevel="0" collapsed="false">
      <c r="A562" s="2" t="s">
        <v>106</v>
      </c>
      <c r="B562" s="2" t="s">
        <v>737</v>
      </c>
      <c r="C562" s="2" t="s">
        <v>277</v>
      </c>
      <c r="D562" s="3" t="n">
        <v>0.0042841290959197</v>
      </c>
      <c r="E562" s="3" t="n">
        <v>0.0039284838761457</v>
      </c>
      <c r="F562" s="2" t="n">
        <v>12910</v>
      </c>
      <c r="G562" s="9" t="n">
        <v>0.0133698329700724</v>
      </c>
      <c r="H562" s="2" t="n">
        <v>378</v>
      </c>
      <c r="I562" s="4" t="n">
        <f aca="false">D562/E562</f>
        <v>1.09052989167998</v>
      </c>
      <c r="J562" s="5" t="n">
        <f aca="false">D562*162</f>
        <v>0.694028913538991</v>
      </c>
    </row>
    <row r="563" customFormat="false" ht="15" hidden="false" customHeight="false" outlineLevel="0" collapsed="false">
      <c r="A563" s="2" t="s">
        <v>106</v>
      </c>
      <c r="B563" s="2" t="s">
        <v>737</v>
      </c>
      <c r="C563" s="2" t="s">
        <v>278</v>
      </c>
      <c r="D563" s="3" t="n">
        <v>0.0043492489283909</v>
      </c>
      <c r="E563" s="3" t="n">
        <v>0.003924597751479</v>
      </c>
      <c r="F563" s="2" t="n">
        <v>12986</v>
      </c>
      <c r="G563" s="9" t="n">
        <v>0.0130384210710969</v>
      </c>
      <c r="H563" s="2" t="n">
        <v>383</v>
      </c>
      <c r="I563" s="4" t="n">
        <f aca="false">D563/E563</f>
        <v>1.10820247164232</v>
      </c>
      <c r="J563" s="5" t="n">
        <f aca="false">D563*162</f>
        <v>0.704578326399326</v>
      </c>
    </row>
    <row r="564" customFormat="false" ht="15" hidden="false" customHeight="false" outlineLevel="0" collapsed="false">
      <c r="A564" s="2" t="s">
        <v>106</v>
      </c>
      <c r="B564" s="2" t="s">
        <v>737</v>
      </c>
      <c r="C564" s="2" t="s">
        <v>279</v>
      </c>
      <c r="D564" s="3" t="n">
        <v>-0.0004130419127422</v>
      </c>
      <c r="E564" s="3" t="n">
        <v>0.0040484246534515</v>
      </c>
      <c r="F564" s="2" t="n">
        <v>17625</v>
      </c>
      <c r="G564" s="9" t="n">
        <v>0.0107208977960486</v>
      </c>
      <c r="H564" s="2" t="n">
        <v>234</v>
      </c>
      <c r="I564" s="4" t="n">
        <f aca="false">D564/E564</f>
        <v>-0.102025342719435</v>
      </c>
      <c r="J564" s="5" t="n">
        <f aca="false">D564*162</f>
        <v>-0.0669127898642364</v>
      </c>
    </row>
    <row r="565" customFormat="false" ht="15" hidden="false" customHeight="false" outlineLevel="0" collapsed="false">
      <c r="A565" s="2" t="s">
        <v>106</v>
      </c>
      <c r="B565" s="2" t="s">
        <v>737</v>
      </c>
      <c r="C565" s="2" t="s">
        <v>280</v>
      </c>
      <c r="D565" s="3" t="n">
        <v>-0.0003482218715688</v>
      </c>
      <c r="E565" s="3" t="n">
        <v>0.0040456509794551</v>
      </c>
      <c r="F565" s="2" t="n">
        <v>17702</v>
      </c>
      <c r="G565" s="9" t="n">
        <v>0.0111696016209071</v>
      </c>
      <c r="H565" s="2" t="n">
        <v>240</v>
      </c>
      <c r="I565" s="4" t="n">
        <f aca="false">D565/E565</f>
        <v>-0.0860731371384146</v>
      </c>
      <c r="J565" s="5" t="n">
        <f aca="false">D565*162</f>
        <v>-0.0564119431941456</v>
      </c>
    </row>
    <row r="566" customFormat="false" ht="15" hidden="false" customHeight="false" outlineLevel="0" collapsed="false">
      <c r="A566" s="2" t="s">
        <v>106</v>
      </c>
      <c r="B566" s="2" t="s">
        <v>737</v>
      </c>
      <c r="C566" s="2" t="s">
        <v>281</v>
      </c>
      <c r="D566" s="3" t="n">
        <v>0.0085767759738173</v>
      </c>
      <c r="E566" s="3" t="n">
        <v>0.0042900193614888</v>
      </c>
      <c r="F566" s="2" t="n">
        <v>12249</v>
      </c>
      <c r="G566" s="9" t="n">
        <v>-0.0007381599301272</v>
      </c>
      <c r="H566" s="2" t="n">
        <v>463</v>
      </c>
      <c r="I566" s="4" t="n">
        <f aca="false">D566/E566</f>
        <v>1.99923945584265</v>
      </c>
      <c r="J566" s="5" t="n">
        <f aca="false">D566*162</f>
        <v>1.3894377077584</v>
      </c>
    </row>
    <row r="567" customFormat="false" ht="15" hidden="false" customHeight="false" outlineLevel="0" collapsed="false">
      <c r="A567" s="2" t="s">
        <v>106</v>
      </c>
      <c r="B567" s="2" t="s">
        <v>737</v>
      </c>
      <c r="C567" s="2" t="s">
        <v>282</v>
      </c>
      <c r="D567" s="3" t="n">
        <v>0.0086309863104595</v>
      </c>
      <c r="E567" s="3" t="n">
        <v>0.0042785033413023</v>
      </c>
      <c r="F567" s="2" t="n">
        <v>12303</v>
      </c>
      <c r="G567" s="9" t="n">
        <v>-0.0019801455919449</v>
      </c>
      <c r="H567" s="2" t="n">
        <v>464</v>
      </c>
      <c r="I567" s="4" t="n">
        <f aca="false">D567/E567</f>
        <v>2.01729100621256</v>
      </c>
      <c r="J567" s="5" t="n">
        <f aca="false">D567*162</f>
        <v>1.39821978229444</v>
      </c>
    </row>
    <row r="568" customFormat="false" ht="15" hidden="false" customHeight="false" outlineLevel="0" collapsed="false">
      <c r="A568" s="2" t="s">
        <v>106</v>
      </c>
      <c r="B568" s="2" t="s">
        <v>737</v>
      </c>
      <c r="C568" s="2" t="s">
        <v>283</v>
      </c>
      <c r="D568" s="3" t="n">
        <v>0.0036818776423282</v>
      </c>
      <c r="E568" s="3" t="n">
        <v>0.0042316204339649</v>
      </c>
      <c r="F568" s="2" t="n">
        <v>18678</v>
      </c>
      <c r="G568" s="9" t="n">
        <v>-0.0053396893913757</v>
      </c>
      <c r="H568" s="2" t="n">
        <v>353</v>
      </c>
      <c r="I568" s="4" t="n">
        <f aca="false">D568/E568</f>
        <v>0.870086932366567</v>
      </c>
      <c r="J568" s="5" t="n">
        <f aca="false">D568*162</f>
        <v>0.596464178057168</v>
      </c>
    </row>
    <row r="569" customFormat="false" ht="15" hidden="false" customHeight="false" outlineLevel="0" collapsed="false">
      <c r="A569" s="2" t="s">
        <v>106</v>
      </c>
      <c r="B569" s="2" t="s">
        <v>737</v>
      </c>
      <c r="C569" s="2" t="s">
        <v>284</v>
      </c>
      <c r="D569" s="3" t="n">
        <v>0.0037460390554308</v>
      </c>
      <c r="E569" s="3" t="n">
        <v>0.0042218035868538</v>
      </c>
      <c r="F569" s="2" t="n">
        <v>18750</v>
      </c>
      <c r="G569" s="9" t="n">
        <v>-0.0060048113529887</v>
      </c>
      <c r="H569" s="2" t="n">
        <v>358</v>
      </c>
      <c r="I569" s="4" t="n">
        <f aca="false">D569/E569</f>
        <v>0.887307753277657</v>
      </c>
      <c r="J569" s="5" t="n">
        <f aca="false">D569*162</f>
        <v>0.60685832697979</v>
      </c>
    </row>
    <row r="570" customFormat="false" ht="15" hidden="false" customHeight="false" outlineLevel="0" collapsed="false">
      <c r="A570" s="2" t="s">
        <v>106</v>
      </c>
      <c r="B570" s="2" t="s">
        <v>737</v>
      </c>
      <c r="C570" s="2" t="s">
        <v>285</v>
      </c>
      <c r="D570" s="3" t="n">
        <v>0.0006544538122272</v>
      </c>
      <c r="E570" s="3" t="n">
        <v>0.0040146261885089</v>
      </c>
      <c r="F570" s="2" t="n">
        <v>9851</v>
      </c>
      <c r="G570" s="9" t="n">
        <v>-0.0065774062697815</v>
      </c>
      <c r="H570" s="2" t="n">
        <v>285</v>
      </c>
      <c r="I570" s="4" t="n">
        <f aca="false">D570/E570</f>
        <v>0.163017372352238</v>
      </c>
      <c r="J570" s="5" t="n">
        <f aca="false">D570*162</f>
        <v>0.106021517580806</v>
      </c>
    </row>
    <row r="571" customFormat="false" ht="15" hidden="false" customHeight="false" outlineLevel="0" collapsed="false">
      <c r="A571" s="2" t="s">
        <v>106</v>
      </c>
      <c r="B571" s="2" t="s">
        <v>737</v>
      </c>
      <c r="C571" s="2" t="s">
        <v>286</v>
      </c>
      <c r="D571" s="3" t="n">
        <v>0.0007191359288328</v>
      </c>
      <c r="E571" s="3" t="n">
        <v>0.0040084540093679</v>
      </c>
      <c r="F571" s="2" t="n">
        <v>9871</v>
      </c>
      <c r="G571" s="9" t="n">
        <v>-0.0055017612960777</v>
      </c>
      <c r="H571" s="2" t="n">
        <v>291</v>
      </c>
      <c r="I571" s="4" t="n">
        <f aca="false">D571/E571</f>
        <v>0.17940480972269</v>
      </c>
      <c r="J571" s="5" t="n">
        <f aca="false">D571*162</f>
        <v>0.116500020470914</v>
      </c>
    </row>
    <row r="572" customFormat="false" ht="15" hidden="false" customHeight="false" outlineLevel="0" collapsed="false">
      <c r="A572" s="2" t="s">
        <v>106</v>
      </c>
      <c r="B572" s="2" t="s">
        <v>737</v>
      </c>
      <c r="C572" s="2" t="s">
        <v>287</v>
      </c>
      <c r="D572" s="3" t="n">
        <v>-0.0040571008342642</v>
      </c>
      <c r="E572" s="3" t="n">
        <v>0.0041760463198274</v>
      </c>
      <c r="F572" s="2" t="n">
        <v>14461</v>
      </c>
      <c r="G572" s="9" t="n">
        <v>0.0250456218861411</v>
      </c>
      <c r="H572" s="2" t="n">
        <v>140</v>
      </c>
      <c r="I572" s="4" t="n">
        <f aca="false">D572/E572</f>
        <v>-0.97151720156971</v>
      </c>
      <c r="J572" s="5" t="n">
        <f aca="false">D572*162</f>
        <v>-0.6572503351508</v>
      </c>
    </row>
    <row r="573" customFormat="false" ht="15" hidden="false" customHeight="false" outlineLevel="0" collapsed="false">
      <c r="A573" s="2" t="s">
        <v>106</v>
      </c>
      <c r="B573" s="2" t="s">
        <v>737</v>
      </c>
      <c r="C573" s="2" t="s">
        <v>288</v>
      </c>
      <c r="D573" s="3" t="n">
        <v>-0.0039946529395898</v>
      </c>
      <c r="E573" s="3" t="n">
        <v>0.0041714231441656</v>
      </c>
      <c r="F573" s="2" t="n">
        <v>14458</v>
      </c>
      <c r="G573" s="9" t="n">
        <v>0.023623533813355</v>
      </c>
      <c r="H573" s="2" t="n">
        <v>146</v>
      </c>
      <c r="I573" s="4" t="n">
        <f aca="false">D573/E573</f>
        <v>-0.957623525960669</v>
      </c>
      <c r="J573" s="5" t="n">
        <f aca="false">D573*162</f>
        <v>-0.647133776213548</v>
      </c>
    </row>
    <row r="574" customFormat="false" ht="15" hidden="false" customHeight="false" outlineLevel="0" collapsed="false">
      <c r="A574" s="2" t="s">
        <v>106</v>
      </c>
      <c r="B574" s="2" t="s">
        <v>737</v>
      </c>
      <c r="C574" s="2" t="s">
        <v>289</v>
      </c>
      <c r="D574" s="3" t="n">
        <v>0.0047670248199676</v>
      </c>
      <c r="E574" s="3" t="n">
        <v>0.004139068759122</v>
      </c>
      <c r="F574" s="2" t="n">
        <v>10617</v>
      </c>
      <c r="G574" s="9" t="n">
        <v>-0.0337190319284951</v>
      </c>
      <c r="H574" s="2" t="n">
        <v>394</v>
      </c>
      <c r="I574" s="4" t="n">
        <f aca="false">D574/E574</f>
        <v>1.15171433416313</v>
      </c>
      <c r="J574" s="5" t="n">
        <f aca="false">D574*162</f>
        <v>0.772258020834751</v>
      </c>
    </row>
    <row r="575" customFormat="false" ht="15" hidden="false" customHeight="false" outlineLevel="0" collapsed="false">
      <c r="A575" s="2" t="s">
        <v>106</v>
      </c>
      <c r="B575" s="2" t="s">
        <v>737</v>
      </c>
      <c r="C575" s="2" t="s">
        <v>290</v>
      </c>
      <c r="D575" s="3" t="n">
        <v>0.0048224821980623</v>
      </c>
      <c r="E575" s="3" t="n">
        <v>0.0041253338840814</v>
      </c>
      <c r="F575" s="2" t="n">
        <v>10718</v>
      </c>
      <c r="G575" s="9" t="n">
        <v>-0.0274038065129913</v>
      </c>
      <c r="H575" s="2" t="n">
        <v>397</v>
      </c>
      <c r="I575" s="4" t="n">
        <f aca="false">D575/E575</f>
        <v>1.16899197339421</v>
      </c>
      <c r="J575" s="5" t="n">
        <f aca="false">D575*162</f>
        <v>0.781242116086093</v>
      </c>
    </row>
    <row r="576" customFormat="false" ht="15" hidden="false" customHeight="false" outlineLevel="0" collapsed="false">
      <c r="A576" s="2" t="s">
        <v>106</v>
      </c>
      <c r="B576" s="2" t="s">
        <v>737</v>
      </c>
      <c r="C576" s="2" t="s">
        <v>291</v>
      </c>
      <c r="D576" s="3" t="n">
        <v>-1.39421105002221E-005</v>
      </c>
      <c r="E576" s="3" t="n">
        <v>0.0041243612102115</v>
      </c>
      <c r="F576" s="2" t="n">
        <v>16058</v>
      </c>
      <c r="G576" s="9" t="n">
        <v>0.0027963480508713</v>
      </c>
      <c r="H576" s="2" t="n">
        <v>255</v>
      </c>
      <c r="I576" s="4" t="n">
        <f aca="false">D576/E576</f>
        <v>-0.00338042906273651</v>
      </c>
      <c r="J576" s="5" t="n">
        <f aca="false">D576*162</f>
        <v>-0.00225862190103597</v>
      </c>
    </row>
    <row r="577" customFormat="false" ht="15" hidden="false" customHeight="false" outlineLevel="0" collapsed="false">
      <c r="A577" s="2" t="s">
        <v>106</v>
      </c>
      <c r="B577" s="2" t="s">
        <v>737</v>
      </c>
      <c r="C577" s="2" t="s">
        <v>292</v>
      </c>
      <c r="D577" s="3" t="n">
        <v>4.92665963094491E-005</v>
      </c>
      <c r="E577" s="3" t="n">
        <v>0.0041127510452087</v>
      </c>
      <c r="F577" s="2" t="n">
        <v>16153</v>
      </c>
      <c r="G577" s="9" t="n">
        <v>0.0053557368317732</v>
      </c>
      <c r="H577" s="2" t="n">
        <v>259</v>
      </c>
      <c r="I577" s="4" t="n">
        <f aca="false">D577/E577</f>
        <v>0.0119789882168638</v>
      </c>
      <c r="J577" s="5" t="n">
        <f aca="false">D577*162</f>
        <v>0.00798118860213076</v>
      </c>
    </row>
    <row r="578" customFormat="false" ht="15" hidden="false" customHeight="false" outlineLevel="0" collapsed="false">
      <c r="A578" s="2" t="s">
        <v>106</v>
      </c>
      <c r="B578" s="2" t="s">
        <v>737</v>
      </c>
      <c r="C578" s="2" t="s">
        <v>293</v>
      </c>
      <c r="D578" s="3" t="n">
        <v>0.0070057053360299</v>
      </c>
      <c r="E578" s="3" t="n">
        <v>0.0038591645916819</v>
      </c>
      <c r="F578" s="2" t="n">
        <v>27061</v>
      </c>
      <c r="G578" s="9" t="n">
        <v>-0.0091401830918854</v>
      </c>
      <c r="H578" s="2" t="n">
        <v>427</v>
      </c>
      <c r="I578" s="4" t="n">
        <f aca="false">D578/E578</f>
        <v>1.81534245808798</v>
      </c>
      <c r="J578" s="5" t="n">
        <f aca="false">D578*162</f>
        <v>1.13492426443684</v>
      </c>
    </row>
    <row r="579" customFormat="false" ht="15" hidden="false" customHeight="false" outlineLevel="0" collapsed="false">
      <c r="A579" s="2" t="s">
        <v>106</v>
      </c>
      <c r="B579" s="2" t="s">
        <v>737</v>
      </c>
      <c r="C579" s="2" t="s">
        <v>294</v>
      </c>
      <c r="D579" s="3" t="n">
        <v>0.0070704053226958</v>
      </c>
      <c r="E579" s="3" t="n">
        <v>0.0038685297827781</v>
      </c>
      <c r="F579" s="2" t="n">
        <v>27102</v>
      </c>
      <c r="G579" s="9" t="n">
        <v>-0.0064677032033469</v>
      </c>
      <c r="H579" s="2" t="n">
        <v>429</v>
      </c>
      <c r="I579" s="4" t="n">
        <f aca="false">D579/E579</f>
        <v>1.8276724543189</v>
      </c>
      <c r="J579" s="5" t="n">
        <f aca="false">D579*162</f>
        <v>1.14540566227672</v>
      </c>
    </row>
    <row r="580" customFormat="false" ht="15" hidden="false" customHeight="false" outlineLevel="0" collapsed="false">
      <c r="A580" s="2" t="s">
        <v>106</v>
      </c>
      <c r="B580" s="2" t="s">
        <v>737</v>
      </c>
      <c r="C580" s="2" t="s">
        <v>295</v>
      </c>
      <c r="D580" s="3" t="n">
        <v>0.0025762398039125</v>
      </c>
      <c r="E580" s="3" t="n">
        <v>0.0039406089730227</v>
      </c>
      <c r="F580" s="2" t="n">
        <v>36751</v>
      </c>
      <c r="G580" s="9" t="n">
        <v>-0.009359010005495</v>
      </c>
      <c r="H580" s="2" t="n">
        <v>315</v>
      </c>
      <c r="I580" s="4" t="n">
        <f aca="false">D580/E580</f>
        <v>0.653766923221605</v>
      </c>
      <c r="J580" s="5" t="n">
        <f aca="false">D580*162</f>
        <v>0.417350848233825</v>
      </c>
    </row>
    <row r="581" customFormat="false" ht="15" hidden="false" customHeight="false" outlineLevel="0" collapsed="false">
      <c r="A581" s="2" t="s">
        <v>106</v>
      </c>
      <c r="B581" s="2" t="s">
        <v>737</v>
      </c>
      <c r="C581" s="2" t="s">
        <v>296</v>
      </c>
      <c r="D581" s="3" t="n">
        <v>0.0026434072615834</v>
      </c>
      <c r="E581" s="3" t="n">
        <v>0.0039515323152497</v>
      </c>
      <c r="F581" s="2" t="n">
        <v>36768</v>
      </c>
      <c r="G581" s="9" t="n">
        <v>-0.0078142503085505</v>
      </c>
      <c r="H581" s="2" t="n">
        <v>317</v>
      </c>
      <c r="I581" s="4" t="n">
        <f aca="false">D581/E581</f>
        <v>0.668957520955098</v>
      </c>
      <c r="J581" s="5" t="n">
        <f aca="false">D581*162</f>
        <v>0.428231976376511</v>
      </c>
    </row>
    <row r="582" customFormat="false" ht="15" hidden="false" customHeight="false" outlineLevel="0" collapsed="false">
      <c r="A582" s="2" t="s">
        <v>106</v>
      </c>
      <c r="B582" s="2" t="s">
        <v>737</v>
      </c>
      <c r="C582" s="2" t="s">
        <v>297</v>
      </c>
      <c r="D582" s="3" t="n">
        <v>0.0113601830966637</v>
      </c>
      <c r="E582" s="3" t="n">
        <v>0.0041588877288196</v>
      </c>
      <c r="F582" s="2" t="n">
        <v>27325</v>
      </c>
      <c r="G582" s="9" t="n">
        <v>-0.0266348628417049</v>
      </c>
      <c r="H582" s="2" t="n">
        <v>488</v>
      </c>
      <c r="I582" s="4" t="n">
        <f aca="false">D582/E582</f>
        <v>2.73154358506523</v>
      </c>
      <c r="J582" s="5" t="n">
        <f aca="false">D582*162</f>
        <v>1.84034966165952</v>
      </c>
    </row>
    <row r="583" customFormat="false" ht="15" hidden="false" customHeight="false" outlineLevel="0" collapsed="false">
      <c r="A583" s="2" t="s">
        <v>106</v>
      </c>
      <c r="B583" s="2" t="s">
        <v>737</v>
      </c>
      <c r="C583" s="2" t="s">
        <v>298</v>
      </c>
      <c r="D583" s="3" t="n">
        <v>0.0114121089172147</v>
      </c>
      <c r="E583" s="3" t="n">
        <v>0.0041611166888583</v>
      </c>
      <c r="F583" s="2" t="n">
        <v>27563</v>
      </c>
      <c r="G583" s="9" t="n">
        <v>-0.0270774201876797</v>
      </c>
      <c r="H583" s="2" t="n">
        <v>490</v>
      </c>
      <c r="I583" s="4" t="n">
        <f aca="false">D583/E583</f>
        <v>2.74255921439826</v>
      </c>
      <c r="J583" s="5" t="n">
        <f aca="false">D583*162</f>
        <v>1.84876164458878</v>
      </c>
    </row>
    <row r="584" customFormat="false" ht="15" hidden="false" customHeight="false" outlineLevel="0" collapsed="false">
      <c r="A584" s="2" t="s">
        <v>106</v>
      </c>
      <c r="B584" s="2" t="s">
        <v>737</v>
      </c>
      <c r="C584" s="2" t="s">
        <v>299</v>
      </c>
      <c r="D584" s="3" t="n">
        <v>0.006650687594075</v>
      </c>
      <c r="E584" s="3" t="n">
        <v>0.0040770383977623</v>
      </c>
      <c r="F584" s="2" t="n">
        <v>38440</v>
      </c>
      <c r="G584" s="9" t="n">
        <v>-0.0031384466254935</v>
      </c>
      <c r="H584" s="2" t="n">
        <v>415</v>
      </c>
      <c r="I584" s="4" t="n">
        <f aca="false">D584/E584</f>
        <v>1.63125458855753</v>
      </c>
      <c r="J584" s="5" t="n">
        <f aca="false">D584*162</f>
        <v>1.07741139024015</v>
      </c>
    </row>
    <row r="585" customFormat="false" ht="15" hidden="false" customHeight="false" outlineLevel="0" collapsed="false">
      <c r="A585" s="2" t="s">
        <v>106</v>
      </c>
      <c r="B585" s="2" t="s">
        <v>737</v>
      </c>
      <c r="C585" s="2" t="s">
        <v>300</v>
      </c>
      <c r="D585" s="3" t="n">
        <v>0.0067146823676508</v>
      </c>
      <c r="E585" s="3" t="n">
        <v>0.0040809026476291</v>
      </c>
      <c r="F585" s="2" t="n">
        <v>38650</v>
      </c>
      <c r="G585" s="9" t="n">
        <v>-0.0040658283791278</v>
      </c>
      <c r="H585" s="2" t="n">
        <v>416</v>
      </c>
      <c r="I585" s="4" t="n">
        <f aca="false">D585/E585</f>
        <v>1.64539146052696</v>
      </c>
      <c r="J585" s="5" t="n">
        <f aca="false">D585*162</f>
        <v>1.08777854355943</v>
      </c>
    </row>
    <row r="586" customFormat="false" ht="15" hidden="false" customHeight="false" outlineLevel="0" collapsed="false">
      <c r="A586" s="2" t="s">
        <v>106</v>
      </c>
      <c r="B586" s="2" t="s">
        <v>737</v>
      </c>
      <c r="C586" s="2" t="s">
        <v>301</v>
      </c>
      <c r="D586" s="3" t="n">
        <v>0.0036687160685979</v>
      </c>
      <c r="E586" s="3" t="n">
        <v>0.0041345051659339</v>
      </c>
      <c r="F586" s="2" t="n">
        <v>21815</v>
      </c>
      <c r="G586" s="9" t="n">
        <v>-0.0169135155829654</v>
      </c>
      <c r="H586" s="2" t="n">
        <v>352</v>
      </c>
      <c r="I586" s="4" t="n">
        <f aca="false">D586/E586</f>
        <v>0.887341029061022</v>
      </c>
      <c r="J586" s="5" t="n">
        <f aca="false">D586*162</f>
        <v>0.59433200311286</v>
      </c>
    </row>
    <row r="587" customFormat="false" ht="15" hidden="false" customHeight="false" outlineLevel="0" collapsed="false">
      <c r="A587" s="2" t="s">
        <v>106</v>
      </c>
      <c r="B587" s="2" t="s">
        <v>737</v>
      </c>
      <c r="C587" s="2" t="s">
        <v>302</v>
      </c>
      <c r="D587" s="3" t="n">
        <v>0.0037320619352115</v>
      </c>
      <c r="E587" s="3" t="n">
        <v>0.0041421825715453</v>
      </c>
      <c r="F587" s="2" t="n">
        <v>21940</v>
      </c>
      <c r="G587" s="9" t="n">
        <v>-0.0206956680851855</v>
      </c>
      <c r="H587" s="2" t="n">
        <v>357</v>
      </c>
      <c r="I587" s="4" t="n">
        <f aca="false">D587/E587</f>
        <v>0.900989241963616</v>
      </c>
      <c r="J587" s="5" t="n">
        <f aca="false">D587*162</f>
        <v>0.604594033504263</v>
      </c>
    </row>
    <row r="588" customFormat="false" ht="15" hidden="false" customHeight="false" outlineLevel="0" collapsed="false">
      <c r="A588" s="2" t="s">
        <v>106</v>
      </c>
      <c r="B588" s="2" t="s">
        <v>737</v>
      </c>
      <c r="C588" s="2" t="s">
        <v>303</v>
      </c>
      <c r="D588" s="3" t="n">
        <v>-0.0010217424933419</v>
      </c>
      <c r="E588" s="3" t="n">
        <v>0.0042603195894352</v>
      </c>
      <c r="F588" s="2" t="n">
        <v>29223</v>
      </c>
      <c r="G588" s="9" t="n">
        <v>0.028645690116352</v>
      </c>
      <c r="H588" s="2" t="n">
        <v>214</v>
      </c>
      <c r="I588" s="4" t="n">
        <f aca="false">D588/E588</f>
        <v>-0.239827663604306</v>
      </c>
      <c r="J588" s="5" t="n">
        <f aca="false">D588*162</f>
        <v>-0.165522283921388</v>
      </c>
    </row>
    <row r="589" customFormat="false" ht="15" hidden="false" customHeight="false" outlineLevel="0" collapsed="false">
      <c r="A589" s="2" t="s">
        <v>106</v>
      </c>
      <c r="B589" s="2" t="s">
        <v>737</v>
      </c>
      <c r="C589" s="2" t="s">
        <v>304</v>
      </c>
      <c r="D589" s="3" t="n">
        <v>-0.0009579035705165</v>
      </c>
      <c r="E589" s="3" t="n">
        <v>0.004269374460227</v>
      </c>
      <c r="F589" s="2" t="n">
        <v>29368</v>
      </c>
      <c r="G589" s="9" t="n">
        <v>0.0254497585323042</v>
      </c>
      <c r="H589" s="2" t="n">
        <v>216</v>
      </c>
      <c r="I589" s="4" t="n">
        <f aca="false">D589/E589</f>
        <v>-0.224366257736401</v>
      </c>
      <c r="J589" s="5" t="n">
        <f aca="false">D589*162</f>
        <v>-0.155180378423673</v>
      </c>
    </row>
    <row r="590" customFormat="false" ht="15" hidden="false" customHeight="false" outlineLevel="0" collapsed="false">
      <c r="A590" s="2" t="s">
        <v>106</v>
      </c>
      <c r="B590" s="2" t="s">
        <v>737</v>
      </c>
      <c r="C590" s="2" t="s">
        <v>305</v>
      </c>
      <c r="D590" s="3" t="n">
        <v>0.007870357795276</v>
      </c>
      <c r="E590" s="3" t="n">
        <v>0.0042183302089735</v>
      </c>
      <c r="F590" s="2" t="n">
        <v>21575</v>
      </c>
      <c r="G590" s="9" t="n">
        <v>-0.0392072304303416</v>
      </c>
      <c r="H590" s="2" t="n">
        <v>449</v>
      </c>
      <c r="I590" s="4" t="n">
        <f aca="false">D590/E590</f>
        <v>1.86575194576605</v>
      </c>
      <c r="J590" s="5" t="n">
        <f aca="false">D590*162</f>
        <v>1.27499796283471</v>
      </c>
    </row>
    <row r="591" customFormat="false" ht="15" hidden="false" customHeight="false" outlineLevel="0" collapsed="false">
      <c r="A591" s="2" t="s">
        <v>106</v>
      </c>
      <c r="B591" s="2" t="s">
        <v>737</v>
      </c>
      <c r="C591" s="2" t="s">
        <v>158</v>
      </c>
      <c r="D591" s="3" t="n">
        <v>0.0079216150119624</v>
      </c>
      <c r="E591" s="3" t="n">
        <v>0.0042184378156189</v>
      </c>
      <c r="F591" s="2" t="n">
        <v>21688</v>
      </c>
      <c r="G591" s="9" t="n">
        <v>-0.0362014215111397</v>
      </c>
      <c r="H591" s="2" t="n">
        <v>450</v>
      </c>
      <c r="I591" s="4" t="n">
        <f aca="false">D591/E591</f>
        <v>1.8778551108736</v>
      </c>
      <c r="J591" s="5" t="n">
        <f aca="false">D591*162</f>
        <v>1.28330163193791</v>
      </c>
    </row>
    <row r="592" customFormat="false" ht="15" hidden="false" customHeight="false" outlineLevel="0" collapsed="false">
      <c r="A592" s="2" t="s">
        <v>106</v>
      </c>
      <c r="B592" s="2" t="s">
        <v>737</v>
      </c>
      <c r="C592" s="2" t="s">
        <v>306</v>
      </c>
      <c r="D592" s="3" t="n">
        <v>0.0030067309033842</v>
      </c>
      <c r="E592" s="3" t="n">
        <v>0.0041713683615173</v>
      </c>
      <c r="F592" s="2" t="n">
        <v>31488</v>
      </c>
      <c r="G592" s="9" t="n">
        <v>-0.0109768716075926</v>
      </c>
      <c r="H592" s="2" t="n">
        <v>330</v>
      </c>
      <c r="I592" s="4" t="n">
        <f aca="false">D592/E592</f>
        <v>0.720802058893338</v>
      </c>
      <c r="J592" s="5" t="n">
        <f aca="false">D592*162</f>
        <v>0.48709040634824</v>
      </c>
    </row>
    <row r="593" customFormat="false" ht="15" hidden="false" customHeight="false" outlineLevel="0" collapsed="false">
      <c r="A593" s="2" t="s">
        <v>106</v>
      </c>
      <c r="B593" s="2" t="s">
        <v>737</v>
      </c>
      <c r="C593" s="2" t="s">
        <v>307</v>
      </c>
      <c r="D593" s="3" t="n">
        <v>0.0030686693734946</v>
      </c>
      <c r="E593" s="3" t="n">
        <v>0.0041729413718182</v>
      </c>
      <c r="F593" s="2" t="n">
        <v>31602</v>
      </c>
      <c r="G593" s="9" t="n">
        <v>-0.0085850795825344</v>
      </c>
      <c r="H593" s="2" t="n">
        <v>332</v>
      </c>
      <c r="I593" s="4" t="n">
        <f aca="false">D593/E593</f>
        <v>0.735373229592618</v>
      </c>
      <c r="J593" s="5" t="n">
        <f aca="false">D593*162</f>
        <v>0.497124438506125</v>
      </c>
    </row>
    <row r="594" customFormat="false" ht="15" hidden="false" customHeight="false" outlineLevel="0" collapsed="false">
      <c r="A594" s="2" t="s">
        <v>106</v>
      </c>
      <c r="B594" s="2" t="s">
        <v>737</v>
      </c>
      <c r="C594" s="2" t="s">
        <v>308</v>
      </c>
      <c r="D594" s="3" t="n">
        <v>0.0039715488728561</v>
      </c>
      <c r="E594" s="3" t="n">
        <v>0.004158708845611</v>
      </c>
      <c r="F594" s="2" t="n">
        <v>17233</v>
      </c>
      <c r="G594" s="9" t="n">
        <v>-0.0086324407896853</v>
      </c>
      <c r="H594" s="2" t="n">
        <v>366</v>
      </c>
      <c r="I594" s="4" t="n">
        <f aca="false">D594/E594</f>
        <v>0.954995653770659</v>
      </c>
      <c r="J594" s="5" t="n">
        <f aca="false">D594*162</f>
        <v>0.643390917402688</v>
      </c>
    </row>
    <row r="595" customFormat="false" ht="15" hidden="false" customHeight="false" outlineLevel="0" collapsed="false">
      <c r="A595" s="2" t="s">
        <v>106</v>
      </c>
      <c r="B595" s="2" t="s">
        <v>737</v>
      </c>
      <c r="C595" s="2" t="s">
        <v>309</v>
      </c>
      <c r="D595" s="3" t="n">
        <v>0.0040397299786423</v>
      </c>
      <c r="E595" s="3" t="n">
        <v>0.0041619315461382</v>
      </c>
      <c r="F595" s="2" t="n">
        <v>17321</v>
      </c>
      <c r="G595" s="9" t="n">
        <v>-0.0095274957717525</v>
      </c>
      <c r="H595" s="2" t="n">
        <v>370</v>
      </c>
      <c r="I595" s="4" t="n">
        <f aca="false">D595/E595</f>
        <v>0.970638256266062</v>
      </c>
      <c r="J595" s="5" t="n">
        <f aca="false">D595*162</f>
        <v>0.654436256540053</v>
      </c>
    </row>
    <row r="596" customFormat="false" ht="15" hidden="false" customHeight="false" outlineLevel="0" collapsed="false">
      <c r="A596" s="2" t="s">
        <v>106</v>
      </c>
      <c r="B596" s="2" t="s">
        <v>737</v>
      </c>
      <c r="C596" s="2" t="s">
        <v>310</v>
      </c>
      <c r="D596" s="3" t="n">
        <v>-0.0007526541379327</v>
      </c>
      <c r="E596" s="3" t="n">
        <v>0.0043634460813277</v>
      </c>
      <c r="F596" s="2" t="n">
        <v>22761</v>
      </c>
      <c r="G596" s="9" t="n">
        <v>0.0180926817109251</v>
      </c>
      <c r="H596" s="2" t="n">
        <v>220</v>
      </c>
      <c r="I596" s="4" t="n">
        <f aca="false">D596/E596</f>
        <v>-0.172490761637573</v>
      </c>
      <c r="J596" s="5" t="n">
        <f aca="false">D596*162</f>
        <v>-0.121929970345097</v>
      </c>
    </row>
    <row r="597" customFormat="false" ht="15" hidden="false" customHeight="false" outlineLevel="0" collapsed="false">
      <c r="A597" s="2" t="s">
        <v>106</v>
      </c>
      <c r="B597" s="2" t="s">
        <v>737</v>
      </c>
      <c r="C597" s="2" t="s">
        <v>311</v>
      </c>
      <c r="D597" s="3" t="n">
        <v>-0.0006884435666993</v>
      </c>
      <c r="E597" s="3" t="n">
        <v>0.0043687442689437</v>
      </c>
      <c r="F597" s="2" t="n">
        <v>22856</v>
      </c>
      <c r="G597" s="9" t="n">
        <v>0.0176761859566949</v>
      </c>
      <c r="H597" s="2" t="n">
        <v>225</v>
      </c>
      <c r="I597" s="4" t="n">
        <f aca="false">D597/E597</f>
        <v>-0.157583855753076</v>
      </c>
      <c r="J597" s="5" t="n">
        <f aca="false">D597*162</f>
        <v>-0.111527857805287</v>
      </c>
    </row>
    <row r="598" customFormat="false" ht="15" hidden="false" customHeight="false" outlineLevel="0" collapsed="false">
      <c r="A598" s="2" t="s">
        <v>106</v>
      </c>
      <c r="B598" s="2" t="s">
        <v>737</v>
      </c>
      <c r="C598" s="2" t="s">
        <v>312</v>
      </c>
      <c r="D598" s="3" t="n">
        <v>0.0082589076246358</v>
      </c>
      <c r="E598" s="3" t="n">
        <v>0.004380132549579</v>
      </c>
      <c r="F598" s="2" t="n">
        <v>16203</v>
      </c>
      <c r="G598" s="9" t="n">
        <v>-0.0005702775286615</v>
      </c>
      <c r="H598" s="2" t="n">
        <v>456</v>
      </c>
      <c r="I598" s="4" t="n">
        <f aca="false">D598/E598</f>
        <v>1.88553828706157</v>
      </c>
      <c r="J598" s="5" t="n">
        <f aca="false">D598*162</f>
        <v>1.337943035191</v>
      </c>
    </row>
    <row r="599" customFormat="false" ht="15" hidden="false" customHeight="false" outlineLevel="0" collapsed="false">
      <c r="A599" s="2" t="s">
        <v>106</v>
      </c>
      <c r="B599" s="2" t="s">
        <v>737</v>
      </c>
      <c r="C599" s="2" t="s">
        <v>313</v>
      </c>
      <c r="D599" s="3" t="n">
        <v>0.0083196639262855</v>
      </c>
      <c r="E599" s="3" t="n">
        <v>0.0043757045915458</v>
      </c>
      <c r="F599" s="2" t="n">
        <v>16229</v>
      </c>
      <c r="G599" s="9" t="n">
        <v>-0.0001310059476508</v>
      </c>
      <c r="H599" s="2" t="n">
        <v>459</v>
      </c>
      <c r="I599" s="4" t="n">
        <f aca="false">D599/E599</f>
        <v>1.90133126042369</v>
      </c>
      <c r="J599" s="5" t="n">
        <f aca="false">D599*162</f>
        <v>1.34778555605825</v>
      </c>
    </row>
    <row r="600" customFormat="false" ht="15" hidden="false" customHeight="false" outlineLevel="0" collapsed="false">
      <c r="A600" s="2" t="s">
        <v>106</v>
      </c>
      <c r="B600" s="2" t="s">
        <v>737</v>
      </c>
      <c r="C600" s="2" t="s">
        <v>314</v>
      </c>
      <c r="D600" s="3" t="n">
        <v>0.0033536784576067</v>
      </c>
      <c r="E600" s="3" t="n">
        <v>0.0044094407117965</v>
      </c>
      <c r="F600" s="2" t="n">
        <v>24559</v>
      </c>
      <c r="G600" s="9" t="n">
        <v>0.0175262159615598</v>
      </c>
      <c r="H600" s="2" t="n">
        <v>340</v>
      </c>
      <c r="I600" s="4" t="n">
        <f aca="false">D600/E600</f>
        <v>0.760567762853612</v>
      </c>
      <c r="J600" s="5" t="n">
        <f aca="false">D600*162</f>
        <v>0.543295910132285</v>
      </c>
    </row>
    <row r="601" customFormat="false" ht="15" hidden="false" customHeight="false" outlineLevel="0" collapsed="false">
      <c r="A601" s="2" t="s">
        <v>106</v>
      </c>
      <c r="B601" s="2" t="s">
        <v>737</v>
      </c>
      <c r="C601" s="2" t="s">
        <v>315</v>
      </c>
      <c r="D601" s="3" t="n">
        <v>0.0034205237569053</v>
      </c>
      <c r="E601" s="3" t="n">
        <v>0.0044069296066354</v>
      </c>
      <c r="F601" s="2" t="n">
        <v>24595</v>
      </c>
      <c r="G601" s="9" t="n">
        <v>0.0186575252919535</v>
      </c>
      <c r="H601" s="2" t="n">
        <v>344</v>
      </c>
      <c r="I601" s="4" t="n">
        <f aca="false">D601/E601</f>
        <v>0.776169365572599</v>
      </c>
      <c r="J601" s="5" t="n">
        <f aca="false">D601*162</f>
        <v>0.554124848618659</v>
      </c>
    </row>
    <row r="602" customFormat="false" ht="15" hidden="false" customHeight="false" outlineLevel="0" collapsed="false">
      <c r="A602" s="2" t="s">
        <v>106</v>
      </c>
      <c r="B602" s="2" t="s">
        <v>737</v>
      </c>
      <c r="C602" s="2" t="s">
        <v>316</v>
      </c>
      <c r="D602" s="3" t="n">
        <v>0.0003181375964763</v>
      </c>
      <c r="E602" s="3" t="n">
        <v>0.0041769215460569</v>
      </c>
      <c r="F602" s="2" t="n">
        <v>13061</v>
      </c>
      <c r="G602" s="9" t="n">
        <v>-0.0474607929259911</v>
      </c>
      <c r="H602" s="2" t="n">
        <v>269</v>
      </c>
      <c r="I602" s="4" t="n">
        <f aca="false">D602/E602</f>
        <v>0.0761655666663475</v>
      </c>
      <c r="J602" s="5" t="n">
        <f aca="false">D602*162</f>
        <v>0.0515382906291606</v>
      </c>
    </row>
    <row r="603" customFormat="false" ht="15" hidden="false" customHeight="false" outlineLevel="0" collapsed="false">
      <c r="A603" s="2" t="s">
        <v>106</v>
      </c>
      <c r="B603" s="2" t="s">
        <v>737</v>
      </c>
      <c r="C603" s="2" t="s">
        <v>317</v>
      </c>
      <c r="D603" s="3" t="n">
        <v>0.0003830303672998</v>
      </c>
      <c r="E603" s="3" t="n">
        <v>0.0041778503332154</v>
      </c>
      <c r="F603" s="2" t="n">
        <v>13089</v>
      </c>
      <c r="G603" s="9" t="n">
        <v>-0.0445656907893947</v>
      </c>
      <c r="H603" s="2" t="n">
        <v>276</v>
      </c>
      <c r="I603" s="4" t="n">
        <f aca="false">D603/E603</f>
        <v>0.0916812084565529</v>
      </c>
      <c r="J603" s="5" t="n">
        <f aca="false">D603*162</f>
        <v>0.0620509195025676</v>
      </c>
    </row>
    <row r="604" customFormat="false" ht="15" hidden="false" customHeight="false" outlineLevel="0" collapsed="false">
      <c r="A604" s="2" t="s">
        <v>106</v>
      </c>
      <c r="B604" s="2" t="s">
        <v>737</v>
      </c>
      <c r="C604" s="2" t="s">
        <v>318</v>
      </c>
      <c r="D604" s="3" t="n">
        <v>-0.0043730017277454</v>
      </c>
      <c r="E604" s="3" t="n">
        <v>0.0044089398060789</v>
      </c>
      <c r="F604" s="2" t="n">
        <v>19564</v>
      </c>
      <c r="G604" s="9" t="n">
        <v>0.0165355684091326</v>
      </c>
      <c r="H604" s="2" t="n">
        <v>128</v>
      </c>
      <c r="I604" s="4" t="n">
        <f aca="false">D604/E604</f>
        <v>-0.991848816288226</v>
      </c>
      <c r="J604" s="5" t="n">
        <f aca="false">D604*162</f>
        <v>-0.708426279894755</v>
      </c>
    </row>
    <row r="605" customFormat="false" ht="15" hidden="false" customHeight="false" outlineLevel="0" collapsed="false">
      <c r="A605" s="2" t="s">
        <v>106</v>
      </c>
      <c r="B605" s="2" t="s">
        <v>737</v>
      </c>
      <c r="C605" s="2" t="s">
        <v>319</v>
      </c>
      <c r="D605" s="3" t="n">
        <v>-0.0043139375362727</v>
      </c>
      <c r="E605" s="3" t="n">
        <v>0.0044118517881347</v>
      </c>
      <c r="F605" s="2" t="n">
        <v>19569</v>
      </c>
      <c r="G605" s="9" t="n">
        <v>0.0175061406083867</v>
      </c>
      <c r="H605" s="2" t="n">
        <v>133</v>
      </c>
      <c r="I605" s="4" t="n">
        <f aca="false">D605/E605</f>
        <v>-0.977806540980064</v>
      </c>
      <c r="J605" s="5" t="n">
        <f aca="false">D605*162</f>
        <v>-0.698857880876177</v>
      </c>
    </row>
    <row r="606" customFormat="false" ht="15" hidden="false" customHeight="false" outlineLevel="0" collapsed="false">
      <c r="A606" s="2" t="s">
        <v>106</v>
      </c>
      <c r="B606" s="2" t="s">
        <v>737</v>
      </c>
      <c r="C606" s="2" t="s">
        <v>320</v>
      </c>
      <c r="D606" s="3" t="n">
        <v>0.0044045540014404</v>
      </c>
      <c r="E606" s="3" t="n">
        <v>0.0041635032916072</v>
      </c>
      <c r="F606" s="2" t="n">
        <v>13980</v>
      </c>
      <c r="G606" s="9" t="n">
        <v>-0.0467593291877831</v>
      </c>
      <c r="H606" s="2" t="n">
        <v>387</v>
      </c>
      <c r="I606" s="4" t="n">
        <f aca="false">D606/E606</f>
        <v>1.05789612567837</v>
      </c>
      <c r="J606" s="5" t="n">
        <f aca="false">D606*162</f>
        <v>0.713537748233345</v>
      </c>
    </row>
    <row r="607" customFormat="false" ht="15" hidden="false" customHeight="false" outlineLevel="0" collapsed="false">
      <c r="A607" s="2" t="s">
        <v>106</v>
      </c>
      <c r="B607" s="2" t="s">
        <v>737</v>
      </c>
      <c r="C607" s="2" t="s">
        <v>321</v>
      </c>
      <c r="D607" s="3" t="n">
        <v>0.0044635784460682</v>
      </c>
      <c r="E607" s="3" t="n">
        <v>0.0041568811311771</v>
      </c>
      <c r="F607" s="2" t="n">
        <v>14104</v>
      </c>
      <c r="G607" s="9" t="n">
        <v>-0.0449588868622702</v>
      </c>
      <c r="H607" s="2" t="n">
        <v>389</v>
      </c>
      <c r="I607" s="4" t="n">
        <f aca="false">D607/E607</f>
        <v>1.07378063149096</v>
      </c>
      <c r="J607" s="5" t="n">
        <f aca="false">D607*162</f>
        <v>0.723099708263048</v>
      </c>
    </row>
    <row r="608" customFormat="false" ht="15" hidden="false" customHeight="false" outlineLevel="0" collapsed="false">
      <c r="A608" s="2" t="s">
        <v>106</v>
      </c>
      <c r="B608" s="2" t="s">
        <v>737</v>
      </c>
      <c r="C608" s="2" t="s">
        <v>322</v>
      </c>
      <c r="D608" s="3" t="n">
        <v>-0.0003379438127781</v>
      </c>
      <c r="E608" s="3" t="n">
        <v>0.0042284490535509</v>
      </c>
      <c r="F608" s="2" t="n">
        <v>21133</v>
      </c>
      <c r="G608" s="9" t="n">
        <v>0.0164461798279262</v>
      </c>
      <c r="H608" s="2" t="n">
        <v>241</v>
      </c>
      <c r="I608" s="4" t="n">
        <f aca="false">D608/E608</f>
        <v>-0.0799214578438179</v>
      </c>
      <c r="J608" s="5" t="n">
        <f aca="false">D608*162</f>
        <v>-0.0547468976700522</v>
      </c>
    </row>
    <row r="609" customFormat="false" ht="15" hidden="false" customHeight="false" outlineLevel="0" collapsed="false">
      <c r="A609" s="2" t="s">
        <v>106</v>
      </c>
      <c r="B609" s="2" t="s">
        <v>737</v>
      </c>
      <c r="C609" s="2" t="s">
        <v>323</v>
      </c>
      <c r="D609" s="3" t="n">
        <v>-0.000274952717183</v>
      </c>
      <c r="E609" s="3" t="n">
        <v>0.0042237030470285</v>
      </c>
      <c r="F609" s="2" t="n">
        <v>21241</v>
      </c>
      <c r="G609" s="9" t="n">
        <v>0.0161304883650866</v>
      </c>
      <c r="H609" s="2" t="n">
        <v>246</v>
      </c>
      <c r="I609" s="4" t="n">
        <f aca="false">D609/E609</f>
        <v>-0.065097549264605</v>
      </c>
      <c r="J609" s="5" t="n">
        <f aca="false">D609*162</f>
        <v>-0.044542340183646</v>
      </c>
    </row>
    <row r="610" customFormat="false" ht="15" hidden="false" customHeight="false" outlineLevel="0" collapsed="false">
      <c r="A610" s="2" t="s">
        <v>106</v>
      </c>
      <c r="B610" s="2" t="s">
        <v>737</v>
      </c>
      <c r="C610" s="2" t="s">
        <v>324</v>
      </c>
      <c r="D610" s="3" t="n">
        <v>0.0003991677949515</v>
      </c>
      <c r="E610" s="3" t="n">
        <v>0.0040128854281187</v>
      </c>
      <c r="F610" s="2" t="n">
        <v>12746</v>
      </c>
      <c r="G610" s="9" t="n">
        <v>-0.029274662601505</v>
      </c>
      <c r="H610" s="2" t="n">
        <v>277</v>
      </c>
      <c r="I610" s="4" t="n">
        <f aca="false">D610/E610</f>
        <v>0.099471515472256</v>
      </c>
      <c r="J610" s="5" t="n">
        <f aca="false">D610*162</f>
        <v>0.064665182782143</v>
      </c>
    </row>
    <row r="611" customFormat="false" ht="15" hidden="false" customHeight="false" outlineLevel="0" collapsed="false">
      <c r="A611" s="2" t="s">
        <v>106</v>
      </c>
      <c r="B611" s="2" t="s">
        <v>737</v>
      </c>
      <c r="C611" s="2" t="s">
        <v>325</v>
      </c>
      <c r="D611" s="3" t="n">
        <v>0.0004641949593635</v>
      </c>
      <c r="E611" s="3" t="n">
        <v>0.0040245218365526</v>
      </c>
      <c r="F611" s="2" t="n">
        <v>12843</v>
      </c>
      <c r="G611" s="9" t="n">
        <v>-0.0302440786462656</v>
      </c>
      <c r="H611" s="2" t="n">
        <v>282</v>
      </c>
      <c r="I611" s="4" t="n">
        <f aca="false">D611/E611</f>
        <v>0.115341642613903</v>
      </c>
      <c r="J611" s="5" t="n">
        <f aca="false">D611*162</f>
        <v>0.075199583416887</v>
      </c>
    </row>
    <row r="612" customFormat="false" ht="15" hidden="false" customHeight="false" outlineLevel="0" collapsed="false">
      <c r="A612" s="2" t="s">
        <v>106</v>
      </c>
      <c r="B612" s="2" t="s">
        <v>737</v>
      </c>
      <c r="C612" s="2" t="s">
        <v>326</v>
      </c>
      <c r="D612" s="3" t="n">
        <v>-0.0044039996296194</v>
      </c>
      <c r="E612" s="3" t="n">
        <v>0.0040372476988167</v>
      </c>
      <c r="F612" s="2" t="n">
        <v>17288</v>
      </c>
      <c r="G612" s="9" t="n">
        <v>-0.0035344532850166</v>
      </c>
      <c r="H612" s="2" t="n">
        <v>127</v>
      </c>
      <c r="I612" s="4" t="n">
        <f aca="false">D612/E612</f>
        <v>-1.09084206820161</v>
      </c>
      <c r="J612" s="5" t="n">
        <f aca="false">D612*162</f>
        <v>-0.713447939998343</v>
      </c>
    </row>
    <row r="613" customFormat="false" ht="15" hidden="false" customHeight="false" outlineLevel="0" collapsed="false">
      <c r="A613" s="2" t="s">
        <v>106</v>
      </c>
      <c r="B613" s="2" t="s">
        <v>737</v>
      </c>
      <c r="C613" s="2" t="s">
        <v>327</v>
      </c>
      <c r="D613" s="3" t="n">
        <v>-0.0043451183268779</v>
      </c>
      <c r="E613" s="3" t="n">
        <v>0.0040503948341131</v>
      </c>
      <c r="F613" s="2" t="n">
        <v>17391</v>
      </c>
      <c r="G613" s="9" t="n">
        <v>-0.0054044397394035</v>
      </c>
      <c r="H613" s="2" t="n">
        <v>131</v>
      </c>
      <c r="I613" s="4" t="n">
        <f aca="false">D613/E613</f>
        <v>-1.07276413901247</v>
      </c>
      <c r="J613" s="5" t="n">
        <f aca="false">D613*162</f>
        <v>-0.70390916895422</v>
      </c>
    </row>
    <row r="614" customFormat="false" ht="15" hidden="false" customHeight="false" outlineLevel="0" collapsed="false">
      <c r="A614" s="2" t="s">
        <v>106</v>
      </c>
      <c r="B614" s="2" t="s">
        <v>737</v>
      </c>
      <c r="C614" s="2" t="s">
        <v>328</v>
      </c>
      <c r="D614" s="3" t="n">
        <v>0.0046007754492616</v>
      </c>
      <c r="E614" s="3" t="n">
        <v>0.0044099317313892</v>
      </c>
      <c r="F614" s="2" t="n">
        <v>12026</v>
      </c>
      <c r="G614" s="9" t="n">
        <v>0.009064953468325</v>
      </c>
      <c r="H614" s="2" t="n">
        <v>391</v>
      </c>
      <c r="I614" s="4" t="n">
        <f aca="false">D614/E614</f>
        <v>1.04327588940074</v>
      </c>
      <c r="J614" s="5" t="n">
        <f aca="false">D614*162</f>
        <v>0.745325622780379</v>
      </c>
    </row>
    <row r="615" customFormat="false" ht="15" hidden="false" customHeight="false" outlineLevel="0" collapsed="false">
      <c r="A615" s="2" t="s">
        <v>106</v>
      </c>
      <c r="B615" s="2" t="s">
        <v>737</v>
      </c>
      <c r="C615" s="2" t="s">
        <v>329</v>
      </c>
      <c r="D615" s="3" t="n">
        <v>0.0046628496501381</v>
      </c>
      <c r="E615" s="3" t="n">
        <v>0.0044136010877827</v>
      </c>
      <c r="F615" s="2" t="n">
        <v>12055</v>
      </c>
      <c r="G615" s="9" t="n">
        <v>0.0069335175903896</v>
      </c>
      <c r="H615" s="2" t="n">
        <v>392</v>
      </c>
      <c r="I615" s="4" t="n">
        <f aca="false">D615/E615</f>
        <v>1.05647283417737</v>
      </c>
      <c r="J615" s="5" t="n">
        <f aca="false">D615*162</f>
        <v>0.755381643322372</v>
      </c>
    </row>
    <row r="616" customFormat="false" ht="15" hidden="false" customHeight="false" outlineLevel="0" collapsed="false">
      <c r="A616" s="2" t="s">
        <v>106</v>
      </c>
      <c r="B616" s="2" t="s">
        <v>737</v>
      </c>
      <c r="C616" s="2" t="s">
        <v>330</v>
      </c>
      <c r="D616" s="3" t="n">
        <v>-0.0002725043237433</v>
      </c>
      <c r="E616" s="3" t="n">
        <v>0.0042612978879243</v>
      </c>
      <c r="F616" s="2" t="n">
        <v>18294</v>
      </c>
      <c r="G616" s="9" t="n">
        <v>-0.0149238992328869</v>
      </c>
      <c r="H616" s="2" t="n">
        <v>248</v>
      </c>
      <c r="I616" s="4" t="n">
        <f aca="false">D616/E616</f>
        <v>-0.0639486679669884</v>
      </c>
      <c r="J616" s="5" t="n">
        <f aca="false">D616*162</f>
        <v>-0.0441457004464146</v>
      </c>
    </row>
    <row r="617" customFormat="false" ht="15" hidden="false" customHeight="false" outlineLevel="0" collapsed="false">
      <c r="A617" s="2" t="s">
        <v>106</v>
      </c>
      <c r="B617" s="2" t="s">
        <v>737</v>
      </c>
      <c r="C617" s="2" t="s">
        <v>331</v>
      </c>
      <c r="D617" s="3" t="n">
        <v>-0.0002063270712849</v>
      </c>
      <c r="E617" s="3" t="n">
        <v>0.004266750989297</v>
      </c>
      <c r="F617" s="2" t="n">
        <v>18330</v>
      </c>
      <c r="G617" s="9" t="n">
        <v>-0.0163240543238828</v>
      </c>
      <c r="H617" s="2" t="n">
        <v>250</v>
      </c>
      <c r="I617" s="4" t="n">
        <f aca="false">D617/E617</f>
        <v>-0.0483569516483302</v>
      </c>
      <c r="J617" s="5" t="n">
        <f aca="false">D617*162</f>
        <v>-0.0334249855481538</v>
      </c>
    </row>
    <row r="618" customFormat="false" ht="15" hidden="false" customHeight="false" outlineLevel="0" collapsed="false">
      <c r="A618" s="2" t="s">
        <v>106</v>
      </c>
      <c r="B618" s="2" t="s">
        <v>737</v>
      </c>
      <c r="C618" s="2" t="s">
        <v>332</v>
      </c>
      <c r="D618" s="3" t="n">
        <v>-0.0033297262893326</v>
      </c>
      <c r="E618" s="3" t="n">
        <v>0.0042892263893905</v>
      </c>
      <c r="F618" s="2" t="n">
        <v>9177</v>
      </c>
      <c r="G618" s="9" t="n">
        <v>-0.018813311077902</v>
      </c>
      <c r="H618" s="2" t="n">
        <v>176</v>
      </c>
      <c r="I618" s="4" t="n">
        <f aca="false">D618/E618</f>
        <v>-0.776299963454658</v>
      </c>
      <c r="J618" s="5" t="n">
        <f aca="false">D618*162</f>
        <v>-0.539415658871881</v>
      </c>
    </row>
    <row r="619" customFormat="false" ht="15" hidden="false" customHeight="false" outlineLevel="0" collapsed="false">
      <c r="A619" s="2" t="s">
        <v>106</v>
      </c>
      <c r="B619" s="2" t="s">
        <v>737</v>
      </c>
      <c r="C619" s="2" t="s">
        <v>333</v>
      </c>
      <c r="D619" s="3" t="n">
        <v>-0.0032631289932338</v>
      </c>
      <c r="E619" s="3" t="n">
        <v>0.0042981287483069</v>
      </c>
      <c r="F619" s="2" t="n">
        <v>9186</v>
      </c>
      <c r="G619" s="9" t="n">
        <v>-0.0181901828683538</v>
      </c>
      <c r="H619" s="2" t="n">
        <v>178</v>
      </c>
      <c r="I619" s="4" t="n">
        <f aca="false">D619/E619</f>
        <v>-0.759197591398163</v>
      </c>
      <c r="J619" s="5" t="n">
        <f aca="false">D619*162</f>
        <v>-0.528626896903876</v>
      </c>
    </row>
    <row r="620" customFormat="false" ht="15" hidden="false" customHeight="false" outlineLevel="0" collapsed="false">
      <c r="A620" s="2" t="s">
        <v>106</v>
      </c>
      <c r="B620" s="2" t="s">
        <v>737</v>
      </c>
      <c r="C620" s="2" t="s">
        <v>334</v>
      </c>
      <c r="D620" s="3" t="n">
        <v>-0.0081236628528647</v>
      </c>
      <c r="E620" s="3" t="n">
        <v>0.0043567583805457</v>
      </c>
      <c r="F620" s="2" t="n">
        <v>14040</v>
      </c>
      <c r="G620" s="9" t="n">
        <v>0.0088416487366502</v>
      </c>
      <c r="H620" s="2" t="n">
        <v>59</v>
      </c>
      <c r="I620" s="4" t="n">
        <f aca="false">D620/E620</f>
        <v>-1.86461174646256</v>
      </c>
      <c r="J620" s="5" t="n">
        <f aca="false">D620*162</f>
        <v>-1.31603338216408</v>
      </c>
    </row>
    <row r="621" customFormat="false" ht="15" hidden="false" customHeight="false" outlineLevel="0" collapsed="false">
      <c r="A621" s="2" t="s">
        <v>106</v>
      </c>
      <c r="B621" s="2" t="s">
        <v>737</v>
      </c>
      <c r="C621" s="2" t="s">
        <v>335</v>
      </c>
      <c r="D621" s="3" t="n">
        <v>-0.0080651978434423</v>
      </c>
      <c r="E621" s="3" t="n">
        <v>0.0043670948162215</v>
      </c>
      <c r="F621" s="2" t="n">
        <v>14035</v>
      </c>
      <c r="G621" s="9" t="n">
        <v>0.0092329187873448</v>
      </c>
      <c r="H621" s="2" t="n">
        <v>60</v>
      </c>
      <c r="I621" s="4" t="n">
        <f aca="false">D621/E621</f>
        <v>-1.84681079363889</v>
      </c>
      <c r="J621" s="5" t="n">
        <f aca="false">D621*162</f>
        <v>-1.30656205063765</v>
      </c>
    </row>
    <row r="622" customFormat="false" ht="15" hidden="false" customHeight="false" outlineLevel="0" collapsed="false">
      <c r="A622" s="2" t="s">
        <v>106</v>
      </c>
      <c r="B622" s="2" t="s">
        <v>737</v>
      </c>
      <c r="C622" s="2" t="s">
        <v>336</v>
      </c>
      <c r="D622" s="3" t="n">
        <v>0.0008188390981287</v>
      </c>
      <c r="E622" s="3" t="n">
        <v>0.004446808805105</v>
      </c>
      <c r="F622" s="2" t="n">
        <v>9781</v>
      </c>
      <c r="G622" s="9" t="n">
        <v>-0.0479759724056316</v>
      </c>
      <c r="H622" s="2" t="n">
        <v>295</v>
      </c>
      <c r="I622" s="4" t="n">
        <f aca="false">D622/E622</f>
        <v>0.184140837624649</v>
      </c>
      <c r="J622" s="5" t="n">
        <f aca="false">D622*162</f>
        <v>0.132651933896849</v>
      </c>
    </row>
    <row r="623" customFormat="false" ht="15" hidden="false" customHeight="false" outlineLevel="0" collapsed="false">
      <c r="A623" s="2" t="s">
        <v>106</v>
      </c>
      <c r="B623" s="2" t="s">
        <v>737</v>
      </c>
      <c r="C623" s="2" t="s">
        <v>161</v>
      </c>
      <c r="D623" s="3" t="n">
        <v>0.0008840152356787</v>
      </c>
      <c r="E623" s="3" t="n">
        <v>0.0044476616659477</v>
      </c>
      <c r="F623" s="2" t="n">
        <v>9858</v>
      </c>
      <c r="G623" s="9" t="n">
        <v>-0.0493111218712415</v>
      </c>
      <c r="H623" s="2" t="n">
        <v>296</v>
      </c>
      <c r="I623" s="4" t="n">
        <f aca="false">D623/E623</f>
        <v>0.198759550989888</v>
      </c>
      <c r="J623" s="5" t="n">
        <f aca="false">D623*162</f>
        <v>0.143210468179949</v>
      </c>
    </row>
    <row r="624" customFormat="false" ht="15" hidden="false" customHeight="false" outlineLevel="0" collapsed="false">
      <c r="A624" s="2" t="s">
        <v>106</v>
      </c>
      <c r="B624" s="2" t="s">
        <v>737</v>
      </c>
      <c r="C624" s="2" t="s">
        <v>337</v>
      </c>
      <c r="D624" s="3" t="n">
        <v>-0.0039172092054039</v>
      </c>
      <c r="E624" s="3" t="n">
        <v>0.0043313719956087</v>
      </c>
      <c r="F624" s="2" t="n">
        <v>15037</v>
      </c>
      <c r="G624" s="9" t="n">
        <v>0.0289610861152617</v>
      </c>
      <c r="H624" s="2" t="n">
        <v>149</v>
      </c>
      <c r="I624" s="4" t="n">
        <f aca="false">D624/E624</f>
        <v>-0.904380692624717</v>
      </c>
      <c r="J624" s="5" t="n">
        <f aca="false">D624*162</f>
        <v>-0.634587891275432</v>
      </c>
    </row>
    <row r="625" customFormat="false" ht="15" hidden="false" customHeight="false" outlineLevel="0" collapsed="false">
      <c r="A625" s="2" t="s">
        <v>106</v>
      </c>
      <c r="B625" s="2" t="s">
        <v>737</v>
      </c>
      <c r="C625" s="2" t="s">
        <v>338</v>
      </c>
      <c r="D625" s="3" t="n">
        <v>-0.0038501179757544</v>
      </c>
      <c r="E625" s="3" t="n">
        <v>0.0043339733697304</v>
      </c>
      <c r="F625" s="2" t="n">
        <v>15111</v>
      </c>
      <c r="G625" s="9" t="n">
        <v>0.0271378643046206</v>
      </c>
      <c r="H625" s="2" t="n">
        <v>151</v>
      </c>
      <c r="I625" s="4" t="n">
        <f aca="false">D625/E625</f>
        <v>-0.88835755259703</v>
      </c>
      <c r="J625" s="5" t="n">
        <f aca="false">D625*162</f>
        <v>-0.623719112072213</v>
      </c>
    </row>
    <row r="626" customFormat="false" ht="15" hidden="false" customHeight="false" outlineLevel="0" collapsed="false">
      <c r="A626" s="2" t="s">
        <v>106</v>
      </c>
      <c r="B626" s="2" t="s">
        <v>737</v>
      </c>
      <c r="C626" s="2" t="s">
        <v>339</v>
      </c>
      <c r="D626" s="3" t="n">
        <v>-0.0030089790898844</v>
      </c>
      <c r="E626" s="3" t="n">
        <v>0.0040170621758846</v>
      </c>
      <c r="F626" s="2" t="n">
        <v>7538</v>
      </c>
      <c r="G626" s="9" t="n">
        <v>-0.0041583569399852</v>
      </c>
      <c r="H626" s="2" t="n">
        <v>182</v>
      </c>
      <c r="I626" s="4" t="n">
        <f aca="false">D626/E626</f>
        <v>-0.749049668174925</v>
      </c>
      <c r="J626" s="5" t="n">
        <f aca="false">D626*162</f>
        <v>-0.487454612561273</v>
      </c>
    </row>
    <row r="627" customFormat="false" ht="15" hidden="false" customHeight="false" outlineLevel="0" collapsed="false">
      <c r="A627" s="2" t="s">
        <v>106</v>
      </c>
      <c r="B627" s="2" t="s">
        <v>737</v>
      </c>
      <c r="C627" s="2" t="s">
        <v>340</v>
      </c>
      <c r="D627" s="3" t="n">
        <v>-0.002946509389629</v>
      </c>
      <c r="E627" s="3" t="n">
        <v>0.0040215266835411</v>
      </c>
      <c r="F627" s="2" t="n">
        <v>7563</v>
      </c>
      <c r="G627" s="9" t="n">
        <v>-0.0042489480525654</v>
      </c>
      <c r="H627" s="2" t="n">
        <v>186</v>
      </c>
      <c r="I627" s="4" t="n">
        <f aca="false">D627/E627</f>
        <v>-0.732684281740111</v>
      </c>
      <c r="J627" s="5" t="n">
        <f aca="false">D627*162</f>
        <v>-0.477334521119898</v>
      </c>
    </row>
    <row r="628" customFormat="false" ht="15" hidden="false" customHeight="false" outlineLevel="0" collapsed="false">
      <c r="A628" s="2" t="s">
        <v>106</v>
      </c>
      <c r="B628" s="2" t="s">
        <v>737</v>
      </c>
      <c r="C628" s="2" t="s">
        <v>341</v>
      </c>
      <c r="D628" s="3" t="n">
        <v>-0.0078152491404035</v>
      </c>
      <c r="E628" s="3" t="n">
        <v>0.0041699217439464</v>
      </c>
      <c r="F628" s="2" t="n">
        <v>10965</v>
      </c>
      <c r="G628" s="9" t="n">
        <v>-0.0058367314011327</v>
      </c>
      <c r="H628" s="2" t="n">
        <v>65</v>
      </c>
      <c r="I628" s="4" t="n">
        <f aca="false">D628/E628</f>
        <v>-1.87419563730402</v>
      </c>
      <c r="J628" s="5" t="n">
        <f aca="false">D628*162</f>
        <v>-1.26607036074537</v>
      </c>
    </row>
    <row r="629" customFormat="false" ht="15" hidden="false" customHeight="false" outlineLevel="0" collapsed="false">
      <c r="A629" s="2" t="s">
        <v>106</v>
      </c>
      <c r="B629" s="2" t="s">
        <v>737</v>
      </c>
      <c r="C629" s="2" t="s">
        <v>342</v>
      </c>
      <c r="D629" s="3" t="n">
        <v>-0.007765508898595</v>
      </c>
      <c r="E629" s="3" t="n">
        <v>0.0041760250526141</v>
      </c>
      <c r="F629" s="2" t="n">
        <v>10984</v>
      </c>
      <c r="G629" s="9" t="n">
        <v>-0.0068026443158182</v>
      </c>
      <c r="H629" s="2" t="n">
        <v>67</v>
      </c>
      <c r="I629" s="4" t="n">
        <f aca="false">D629/E629</f>
        <v>-1.85954557282504</v>
      </c>
      <c r="J629" s="5" t="n">
        <f aca="false">D629*162</f>
        <v>-1.25801244157239</v>
      </c>
    </row>
    <row r="630" customFormat="false" ht="15" hidden="false" customHeight="false" outlineLevel="0" collapsed="false">
      <c r="A630" s="2" t="s">
        <v>106</v>
      </c>
      <c r="B630" s="2" t="s">
        <v>737</v>
      </c>
      <c r="C630" s="2" t="s">
        <v>343</v>
      </c>
      <c r="D630" s="3" t="n">
        <v>0.0011023190059551</v>
      </c>
      <c r="E630" s="3" t="n">
        <v>0.0043179019837189</v>
      </c>
      <c r="F630" s="2" t="n">
        <v>7779</v>
      </c>
      <c r="G630" s="9" t="n">
        <v>0.0004335481778792</v>
      </c>
      <c r="H630" s="2" t="n">
        <v>302</v>
      </c>
      <c r="I630" s="4" t="n">
        <f aca="false">D630/E630</f>
        <v>0.255290418844964</v>
      </c>
      <c r="J630" s="5" t="n">
        <f aca="false">D630*162</f>
        <v>0.178575678964726</v>
      </c>
    </row>
    <row r="631" customFormat="false" ht="15" hidden="false" customHeight="false" outlineLevel="0" collapsed="false">
      <c r="A631" s="2" t="s">
        <v>106</v>
      </c>
      <c r="B631" s="2" t="s">
        <v>737</v>
      </c>
      <c r="C631" s="2" t="s">
        <v>344</v>
      </c>
      <c r="D631" s="3" t="n">
        <v>0.0011680119370483</v>
      </c>
      <c r="E631" s="3" t="n">
        <v>0.0043149419880876</v>
      </c>
      <c r="F631" s="2" t="n">
        <v>7858</v>
      </c>
      <c r="G631" s="9" t="n">
        <v>0.0017209036494468</v>
      </c>
      <c r="H631" s="2" t="n">
        <v>305</v>
      </c>
      <c r="I631" s="4" t="n">
        <f aca="false">D631/E631</f>
        <v>0.270690067276192</v>
      </c>
      <c r="J631" s="5" t="n">
        <f aca="false">D631*162</f>
        <v>0.189217933801825</v>
      </c>
    </row>
    <row r="632" customFormat="false" ht="15" hidden="false" customHeight="false" outlineLevel="0" collapsed="false">
      <c r="A632" s="2" t="s">
        <v>106</v>
      </c>
      <c r="B632" s="2" t="s">
        <v>737</v>
      </c>
      <c r="C632" s="2" t="s">
        <v>345</v>
      </c>
      <c r="D632" s="3" t="n">
        <v>-0.0036493176863736</v>
      </c>
      <c r="E632" s="3" t="n">
        <v>0.0042837315466478</v>
      </c>
      <c r="F632" s="2" t="n">
        <v>11259</v>
      </c>
      <c r="G632" s="9" t="n">
        <v>0.0426454214102325</v>
      </c>
      <c r="H632" s="2" t="n">
        <v>162</v>
      </c>
      <c r="I632" s="4" t="n">
        <f aca="false">D632/E632</f>
        <v>-0.851901583148772</v>
      </c>
      <c r="J632" s="5" t="n">
        <f aca="false">D632*162</f>
        <v>-0.591189465192523</v>
      </c>
    </row>
    <row r="633" customFormat="false" ht="15" hidden="false" customHeight="false" outlineLevel="0" collapsed="false">
      <c r="A633" s="2" t="s">
        <v>106</v>
      </c>
      <c r="B633" s="2" t="s">
        <v>737</v>
      </c>
      <c r="C633" s="2" t="s">
        <v>346</v>
      </c>
      <c r="D633" s="3" t="n">
        <v>-0.0035861976227301</v>
      </c>
      <c r="E633" s="3" t="n">
        <v>0.0042824482217996</v>
      </c>
      <c r="F633" s="2" t="n">
        <v>11323</v>
      </c>
      <c r="G633" s="9" t="n">
        <v>0.0417560274790033</v>
      </c>
      <c r="H633" s="2" t="n">
        <v>165</v>
      </c>
      <c r="I633" s="4" t="n">
        <f aca="false">D633/E633</f>
        <v>-0.837417625851197</v>
      </c>
      <c r="J633" s="5" t="n">
        <f aca="false">D633*162</f>
        <v>-0.580964014882276</v>
      </c>
    </row>
    <row r="634" customFormat="false" ht="15" hidden="false" customHeight="false" outlineLevel="0" collapsed="false">
      <c r="A634" s="2" t="s">
        <v>106</v>
      </c>
      <c r="B634" s="2" t="s">
        <v>737</v>
      </c>
      <c r="C634" s="2" t="s">
        <v>347</v>
      </c>
      <c r="D634" s="3" t="n">
        <v>-0.0065761150270068</v>
      </c>
      <c r="E634" s="3" t="n">
        <v>0.0040280151193388</v>
      </c>
      <c r="F634" s="2" t="n">
        <v>6212</v>
      </c>
      <c r="G634" s="9" t="n">
        <v>-0.0029008458254021</v>
      </c>
      <c r="H634" s="2" t="n">
        <v>99</v>
      </c>
      <c r="I634" s="4" t="n">
        <f aca="false">D634/E634</f>
        <v>-1.63259442484076</v>
      </c>
      <c r="J634" s="5" t="n">
        <f aca="false">D634*162</f>
        <v>-1.0653306343751</v>
      </c>
    </row>
    <row r="635" customFormat="false" ht="15" hidden="false" customHeight="false" outlineLevel="0" collapsed="false">
      <c r="A635" s="2" t="s">
        <v>106</v>
      </c>
      <c r="B635" s="2" t="s">
        <v>737</v>
      </c>
      <c r="C635" s="2" t="s">
        <v>348</v>
      </c>
      <c r="D635" s="3" t="n">
        <v>-0.0065137975264983</v>
      </c>
      <c r="E635" s="3" t="n">
        <v>0.0040300533718176</v>
      </c>
      <c r="F635" s="2" t="n">
        <v>6254</v>
      </c>
      <c r="G635" s="9" t="n">
        <v>0.0016913394364499</v>
      </c>
      <c r="H635" s="2" t="n">
        <v>102</v>
      </c>
      <c r="I635" s="4" t="n">
        <f aca="false">D635/E635</f>
        <v>-1.61630552390439</v>
      </c>
      <c r="J635" s="5" t="n">
        <f aca="false">D635*162</f>
        <v>-1.05523519929272</v>
      </c>
    </row>
    <row r="636" customFormat="false" ht="15" hidden="false" customHeight="false" outlineLevel="0" collapsed="false">
      <c r="A636" s="2" t="s">
        <v>106</v>
      </c>
      <c r="B636" s="2" t="s">
        <v>737</v>
      </c>
      <c r="C636" s="2" t="s">
        <v>349</v>
      </c>
      <c r="D636" s="3" t="n">
        <v>-0.0110691763968558</v>
      </c>
      <c r="E636" s="3" t="n">
        <v>0.0042057114792851</v>
      </c>
      <c r="F636" s="2" t="n">
        <v>8956</v>
      </c>
      <c r="G636" s="9" t="n">
        <v>0.0475338618860681</v>
      </c>
      <c r="H636" s="2" t="n">
        <v>28</v>
      </c>
      <c r="I636" s="4" t="n">
        <f aca="false">D636/E636</f>
        <v>-2.6319390788874</v>
      </c>
      <c r="J636" s="5" t="n">
        <f aca="false">D636*162</f>
        <v>-1.79320657629064</v>
      </c>
    </row>
    <row r="637" customFormat="false" ht="15" hidden="false" customHeight="false" outlineLevel="0" collapsed="false">
      <c r="A637" s="2" t="s">
        <v>106</v>
      </c>
      <c r="B637" s="2" t="s">
        <v>737</v>
      </c>
      <c r="C637" s="2" t="s">
        <v>350</v>
      </c>
      <c r="D637" s="3" t="n">
        <v>-0.0110203591824193</v>
      </c>
      <c r="E637" s="3" t="n">
        <v>0.0042094595862519</v>
      </c>
      <c r="F637" s="2" t="n">
        <v>9003</v>
      </c>
      <c r="G637" s="9" t="n">
        <v>0.050942575051409</v>
      </c>
      <c r="H637" s="2" t="n">
        <v>30</v>
      </c>
      <c r="I637" s="4" t="n">
        <f aca="false">D637/E637</f>
        <v>-2.61799857122083</v>
      </c>
      <c r="J637" s="5" t="n">
        <f aca="false">D637*162</f>
        <v>-1.78529818755193</v>
      </c>
    </row>
    <row r="638" customFormat="false" ht="15" hidden="false" customHeight="false" outlineLevel="0" collapsed="false">
      <c r="A638" s="2" t="s">
        <v>106</v>
      </c>
      <c r="B638" s="2" t="s">
        <v>737</v>
      </c>
      <c r="C638" s="2" t="s">
        <v>351</v>
      </c>
      <c r="D638" s="3" t="n">
        <v>-0.0025397137608201</v>
      </c>
      <c r="E638" s="3" t="n">
        <v>0.0040850584616226</v>
      </c>
      <c r="F638" s="2" t="n">
        <v>6595</v>
      </c>
      <c r="G638" s="9" t="n">
        <v>-0.0326726433535023</v>
      </c>
      <c r="H638" s="2" t="n">
        <v>199</v>
      </c>
      <c r="I638" s="4" t="n">
        <f aca="false">D638/E638</f>
        <v>-0.621708057468366</v>
      </c>
      <c r="J638" s="5" t="n">
        <f aca="false">D638*162</f>
        <v>-0.411433629252856</v>
      </c>
    </row>
    <row r="639" customFormat="false" ht="15" hidden="false" customHeight="false" outlineLevel="0" collapsed="false">
      <c r="A639" s="2" t="s">
        <v>106</v>
      </c>
      <c r="B639" s="2" t="s">
        <v>737</v>
      </c>
      <c r="C639" s="2" t="s">
        <v>352</v>
      </c>
      <c r="D639" s="3" t="n">
        <v>-0.0024729875929687</v>
      </c>
      <c r="E639" s="3" t="n">
        <v>0.0040801289925265</v>
      </c>
      <c r="F639" s="2" t="n">
        <v>6622</v>
      </c>
      <c r="G639" s="9" t="n">
        <v>-0.0300724816692533</v>
      </c>
      <c r="H639" s="2" t="n">
        <v>201</v>
      </c>
      <c r="I639" s="4" t="n">
        <f aca="false">D639/E639</f>
        <v>-0.606105247529779</v>
      </c>
      <c r="J639" s="5" t="n">
        <f aca="false">D639*162</f>
        <v>-0.400623990060929</v>
      </c>
    </row>
    <row r="640" customFormat="false" ht="15" hidden="false" customHeight="false" outlineLevel="0" collapsed="false">
      <c r="A640" s="2" t="s">
        <v>106</v>
      </c>
      <c r="B640" s="2" t="s">
        <v>737</v>
      </c>
      <c r="C640" s="2" t="s">
        <v>353</v>
      </c>
      <c r="D640" s="3" t="n">
        <v>-0.0068737008154034</v>
      </c>
      <c r="E640" s="3" t="n">
        <v>0.0040866029182227</v>
      </c>
      <c r="F640" s="2" t="n">
        <v>10604</v>
      </c>
      <c r="G640" s="9" t="n">
        <v>0.0506812505776257</v>
      </c>
      <c r="H640" s="2" t="n">
        <v>94</v>
      </c>
      <c r="I640" s="4" t="n">
        <f aca="false">D640/E640</f>
        <v>-1.68200849286156</v>
      </c>
      <c r="J640" s="5" t="n">
        <f aca="false">D640*162</f>
        <v>-1.11353953209535</v>
      </c>
    </row>
    <row r="641" customFormat="false" ht="15" hidden="false" customHeight="false" outlineLevel="0" collapsed="false">
      <c r="A641" s="2" t="s">
        <v>106</v>
      </c>
      <c r="B641" s="2" t="s">
        <v>737</v>
      </c>
      <c r="C641" s="2" t="s">
        <v>354</v>
      </c>
      <c r="D641" s="3" t="n">
        <v>-0.0068113339382075</v>
      </c>
      <c r="E641" s="3" t="n">
        <v>0.0040834055304738</v>
      </c>
      <c r="F641" s="2" t="n">
        <v>10627</v>
      </c>
      <c r="G641" s="9" t="n">
        <v>0.0522290178773147</v>
      </c>
      <c r="H641" s="2" t="n">
        <v>96</v>
      </c>
      <c r="I641" s="4" t="n">
        <f aca="false">D641/E641</f>
        <v>-1.66805228806583</v>
      </c>
      <c r="J641" s="5" t="n">
        <f aca="false">D641*162</f>
        <v>-1.10343609798962</v>
      </c>
    </row>
    <row r="642" customFormat="false" ht="15" hidden="false" customHeight="false" outlineLevel="0" collapsed="false">
      <c r="A642" s="2" t="s">
        <v>106</v>
      </c>
      <c r="B642" s="2" t="s">
        <v>737</v>
      </c>
      <c r="C642" s="2" t="s">
        <v>355</v>
      </c>
      <c r="D642" s="3" t="n">
        <v>0.0097418493214122</v>
      </c>
      <c r="E642" s="3" t="n">
        <v>0.0038918948743301</v>
      </c>
      <c r="F642" s="2" t="n">
        <v>57396</v>
      </c>
      <c r="G642" s="9" t="n">
        <v>-0.0089540556571087</v>
      </c>
      <c r="H642" s="2" t="n">
        <v>469</v>
      </c>
      <c r="I642" s="4" t="n">
        <f aca="false">D642/E642</f>
        <v>2.50311214356452</v>
      </c>
      <c r="J642" s="5" t="n">
        <f aca="false">D642*162</f>
        <v>1.57817959006878</v>
      </c>
    </row>
    <row r="643" customFormat="false" ht="15" hidden="false" customHeight="false" outlineLevel="0" collapsed="false">
      <c r="A643" s="2" t="s">
        <v>106</v>
      </c>
      <c r="B643" s="2" t="s">
        <v>737</v>
      </c>
      <c r="C643" s="2" t="s">
        <v>356</v>
      </c>
      <c r="D643" s="3" t="n">
        <v>0.0098106099457871</v>
      </c>
      <c r="E643" s="3" t="n">
        <v>0.0038985774108091</v>
      </c>
      <c r="F643" s="2" t="n">
        <v>57469</v>
      </c>
      <c r="G643" s="9" t="n">
        <v>-0.0075747262850623</v>
      </c>
      <c r="H643" s="2" t="n">
        <v>470</v>
      </c>
      <c r="I643" s="4" t="n">
        <f aca="false">D643/E643</f>
        <v>2.51645893155448</v>
      </c>
      <c r="J643" s="5" t="n">
        <f aca="false">D643*162</f>
        <v>1.58931881121751</v>
      </c>
    </row>
    <row r="644" customFormat="false" ht="15" hidden="false" customHeight="false" outlineLevel="0" collapsed="false">
      <c r="A644" s="2" t="s">
        <v>106</v>
      </c>
      <c r="B644" s="2" t="s">
        <v>737</v>
      </c>
      <c r="C644" s="2" t="s">
        <v>357</v>
      </c>
      <c r="D644" s="3" t="n">
        <v>0.0055406644263294</v>
      </c>
      <c r="E644" s="3" t="n">
        <v>0.0038958936500659</v>
      </c>
      <c r="F644" s="2" t="n">
        <v>72478</v>
      </c>
      <c r="G644" s="9" t="n">
        <v>-0.0165517367969457</v>
      </c>
      <c r="H644" s="2" t="n">
        <v>401</v>
      </c>
      <c r="I644" s="4" t="n">
        <f aca="false">D644/E644</f>
        <v>1.42218061477004</v>
      </c>
      <c r="J644" s="5" t="n">
        <f aca="false">D644*162</f>
        <v>0.897587637065363</v>
      </c>
    </row>
    <row r="645" customFormat="false" ht="15" hidden="false" customHeight="false" outlineLevel="0" collapsed="false">
      <c r="A645" s="2" t="s">
        <v>106</v>
      </c>
      <c r="B645" s="2" t="s">
        <v>737</v>
      </c>
      <c r="C645" s="2" t="s">
        <v>358</v>
      </c>
      <c r="D645" s="3" t="n">
        <v>0.0056130560041206</v>
      </c>
      <c r="E645" s="3" t="n">
        <v>0.0039041630560951</v>
      </c>
      <c r="F645" s="2" t="n">
        <v>72534</v>
      </c>
      <c r="G645" s="9" t="n">
        <v>-0.0156346963659697</v>
      </c>
      <c r="H645" s="2" t="n">
        <v>402</v>
      </c>
      <c r="I645" s="4" t="n">
        <f aca="false">D645/E645</f>
        <v>1.43771044484364</v>
      </c>
      <c r="J645" s="5" t="n">
        <f aca="false">D645*162</f>
        <v>0.909315072667537</v>
      </c>
    </row>
    <row r="646" customFormat="false" ht="15" hidden="false" customHeight="false" outlineLevel="0" collapsed="false">
      <c r="A646" s="2" t="s">
        <v>106</v>
      </c>
      <c r="B646" s="2" t="s">
        <v>737</v>
      </c>
      <c r="C646" s="2" t="s">
        <v>359</v>
      </c>
      <c r="D646" s="3" t="n">
        <v>0.0140565406436351</v>
      </c>
      <c r="E646" s="3" t="n">
        <v>0.0041617284120949</v>
      </c>
      <c r="F646" s="2" t="n">
        <v>58170</v>
      </c>
      <c r="G646" s="9" t="n">
        <v>-0.0178865167265068</v>
      </c>
      <c r="H646" s="2" t="n">
        <v>503</v>
      </c>
      <c r="I646" s="4" t="n">
        <f aca="false">D646/E646</f>
        <v>3.37757278989751</v>
      </c>
      <c r="J646" s="5" t="n">
        <f aca="false">D646*162</f>
        <v>2.27715958426889</v>
      </c>
    </row>
    <row r="647" customFormat="false" ht="15" hidden="false" customHeight="false" outlineLevel="0" collapsed="false">
      <c r="A647" s="2" t="s">
        <v>106</v>
      </c>
      <c r="B647" s="2" t="s">
        <v>737</v>
      </c>
      <c r="C647" s="2" t="s">
        <v>360</v>
      </c>
      <c r="D647" s="3" t="n">
        <v>0.0141112206649003</v>
      </c>
      <c r="E647" s="3" t="n">
        <v>0.0041617768997082</v>
      </c>
      <c r="F647" s="2" t="n">
        <v>58435</v>
      </c>
      <c r="G647" s="9" t="n">
        <v>-0.0187885236104626</v>
      </c>
      <c r="H647" s="2" t="n">
        <v>504</v>
      </c>
      <c r="I647" s="4" t="n">
        <f aca="false">D647/E647</f>
        <v>3.39067206266864</v>
      </c>
      <c r="J647" s="5" t="n">
        <f aca="false">D647*162</f>
        <v>2.28601774771385</v>
      </c>
    </row>
    <row r="648" customFormat="false" ht="15" hidden="false" customHeight="false" outlineLevel="0" collapsed="false">
      <c r="A648" s="2" t="s">
        <v>106</v>
      </c>
      <c r="B648" s="2" t="s">
        <v>737</v>
      </c>
      <c r="C648" s="2" t="s">
        <v>361</v>
      </c>
      <c r="D648" s="3" t="n">
        <v>0.0095332471995626</v>
      </c>
      <c r="E648" s="3" t="n">
        <v>0.0040086838138336</v>
      </c>
      <c r="F648" s="2" t="n">
        <v>74146</v>
      </c>
      <c r="G648" s="9" t="n">
        <v>-0.0093003208061672</v>
      </c>
      <c r="H648" s="2" t="n">
        <v>467</v>
      </c>
      <c r="I648" s="4" t="n">
        <f aca="false">D648/E648</f>
        <v>2.37814894920478</v>
      </c>
      <c r="J648" s="5" t="n">
        <f aca="false">D648*162</f>
        <v>1.54438604632914</v>
      </c>
    </row>
    <row r="649" customFormat="false" ht="15" hidden="false" customHeight="false" outlineLevel="0" collapsed="false">
      <c r="A649" s="2" t="s">
        <v>106</v>
      </c>
      <c r="B649" s="2" t="s">
        <v>737</v>
      </c>
      <c r="C649" s="2" t="s">
        <v>362</v>
      </c>
      <c r="D649" s="3" t="n">
        <v>0.0096001797196333</v>
      </c>
      <c r="E649" s="3" t="n">
        <v>0.0040104612752829</v>
      </c>
      <c r="F649" s="2" t="n">
        <v>74388</v>
      </c>
      <c r="G649" s="9" t="n">
        <v>-0.0101906909640569</v>
      </c>
      <c r="H649" s="2" t="n">
        <v>468</v>
      </c>
      <c r="I649" s="4" t="n">
        <f aca="false">D649/E649</f>
        <v>2.39378442046074</v>
      </c>
      <c r="J649" s="5" t="n">
        <f aca="false">D649*162</f>
        <v>1.55522911458059</v>
      </c>
    </row>
    <row r="650" customFormat="false" ht="15" hidden="false" customHeight="false" outlineLevel="0" collapsed="false">
      <c r="A650" s="2" t="s">
        <v>106</v>
      </c>
      <c r="B650" s="2" t="s">
        <v>737</v>
      </c>
      <c r="C650" s="2" t="s">
        <v>363</v>
      </c>
      <c r="D650" s="3" t="n">
        <v>0.006812585579355</v>
      </c>
      <c r="E650" s="3" t="n">
        <v>0.0042031505410067</v>
      </c>
      <c r="F650" s="2" t="n">
        <v>46447</v>
      </c>
      <c r="G650" s="9" t="n">
        <v>0.0008421842452308</v>
      </c>
      <c r="H650" s="2" t="n">
        <v>418</v>
      </c>
      <c r="I650" s="4" t="n">
        <f aca="false">D650/E650</f>
        <v>1.62082835551337</v>
      </c>
      <c r="J650" s="5" t="n">
        <f aca="false">D650*162</f>
        <v>1.10363886385551</v>
      </c>
    </row>
    <row r="651" customFormat="false" ht="15" hidden="false" customHeight="false" outlineLevel="0" collapsed="false">
      <c r="A651" s="2" t="s">
        <v>106</v>
      </c>
      <c r="B651" s="2" t="s">
        <v>737</v>
      </c>
      <c r="C651" s="2" t="s">
        <v>364</v>
      </c>
      <c r="D651" s="3" t="n">
        <v>0.0068785796930493</v>
      </c>
      <c r="E651" s="3" t="n">
        <v>0.0042085932964622</v>
      </c>
      <c r="F651" s="2" t="n">
        <v>46628</v>
      </c>
      <c r="G651" s="9" t="n">
        <v>0.0003243819798499</v>
      </c>
      <c r="H651" s="2" t="n">
        <v>420</v>
      </c>
      <c r="I651" s="4" t="n">
        <f aca="false">D651/E651</f>
        <v>1.63441302319032</v>
      </c>
      <c r="J651" s="5" t="n">
        <f aca="false">D651*162</f>
        <v>1.11432991027399</v>
      </c>
    </row>
    <row r="652" customFormat="false" ht="15" hidden="false" customHeight="false" outlineLevel="0" collapsed="false">
      <c r="A652" s="2" t="s">
        <v>106</v>
      </c>
      <c r="B652" s="2" t="s">
        <v>737</v>
      </c>
      <c r="C652" s="2" t="s">
        <v>365</v>
      </c>
      <c r="D652" s="3" t="n">
        <v>0.0021665298430027</v>
      </c>
      <c r="E652" s="3" t="n">
        <v>0.0042486862155021</v>
      </c>
      <c r="F652" s="2" t="n">
        <v>60736</v>
      </c>
      <c r="G652" s="9" t="n">
        <v>0.0044932524745046</v>
      </c>
      <c r="H652" s="2" t="n">
        <v>309</v>
      </c>
      <c r="I652" s="4" t="n">
        <f aca="false">D652/E652</f>
        <v>0.509929360068466</v>
      </c>
      <c r="J652" s="5" t="n">
        <f aca="false">D652*162</f>
        <v>0.350977834566437</v>
      </c>
    </row>
    <row r="653" customFormat="false" ht="15" hidden="false" customHeight="false" outlineLevel="0" collapsed="false">
      <c r="A653" s="2" t="s">
        <v>106</v>
      </c>
      <c r="B653" s="2" t="s">
        <v>737</v>
      </c>
      <c r="C653" s="2" t="s">
        <v>366</v>
      </c>
      <c r="D653" s="3" t="n">
        <v>0.002234082242623</v>
      </c>
      <c r="E653" s="3" t="n">
        <v>0.0042558173036743</v>
      </c>
      <c r="F653" s="2" t="n">
        <v>60937</v>
      </c>
      <c r="G653" s="9" t="n">
        <v>0.0040834604650553</v>
      </c>
      <c r="H653" s="2" t="n">
        <v>310</v>
      </c>
      <c r="I653" s="4" t="n">
        <f aca="false">D653/E653</f>
        <v>0.524947873277874</v>
      </c>
      <c r="J653" s="5" t="n">
        <f aca="false">D653*162</f>
        <v>0.361921323304926</v>
      </c>
    </row>
    <row r="654" customFormat="false" ht="15" hidden="false" customHeight="false" outlineLevel="0" collapsed="false">
      <c r="A654" s="2" t="s">
        <v>106</v>
      </c>
      <c r="B654" s="2" t="s">
        <v>737</v>
      </c>
      <c r="C654" s="2" t="s">
        <v>367</v>
      </c>
      <c r="D654" s="3" t="n">
        <v>0.0110514585557929</v>
      </c>
      <c r="E654" s="3" t="n">
        <v>0.0042634092675332</v>
      </c>
      <c r="F654" s="2" t="n">
        <v>47797</v>
      </c>
      <c r="G654" s="9" t="n">
        <v>-0.0162378241541124</v>
      </c>
      <c r="H654" s="2" t="n">
        <v>484</v>
      </c>
      <c r="I654" s="4" t="n">
        <f aca="false">D654/E654</f>
        <v>2.59216459464781</v>
      </c>
      <c r="J654" s="5" t="n">
        <f aca="false">D654*162</f>
        <v>1.79033628603845</v>
      </c>
    </row>
    <row r="655" customFormat="false" ht="15" hidden="false" customHeight="false" outlineLevel="0" collapsed="false">
      <c r="A655" s="2" t="s">
        <v>106</v>
      </c>
      <c r="B655" s="2" t="s">
        <v>737</v>
      </c>
      <c r="C655" s="2" t="s">
        <v>368</v>
      </c>
      <c r="D655" s="3" t="n">
        <v>0.0111027063703333</v>
      </c>
      <c r="E655" s="3" t="n">
        <v>0.0042611676195567</v>
      </c>
      <c r="F655" s="2" t="n">
        <v>48002</v>
      </c>
      <c r="G655" s="9" t="n">
        <v>-0.013467976659926</v>
      </c>
      <c r="H655" s="2" t="n">
        <v>486</v>
      </c>
      <c r="I655" s="4" t="n">
        <f aca="false">D655/E655</f>
        <v>2.60555494681252</v>
      </c>
      <c r="J655" s="5" t="n">
        <f aca="false">D655*162</f>
        <v>1.79863843199399</v>
      </c>
    </row>
    <row r="656" customFormat="false" ht="15" hidden="false" customHeight="false" outlineLevel="0" collapsed="false">
      <c r="A656" s="2" t="s">
        <v>106</v>
      </c>
      <c r="B656" s="2" t="s">
        <v>737</v>
      </c>
      <c r="C656" s="2" t="s">
        <v>369</v>
      </c>
      <c r="D656" s="3" t="n">
        <v>0.0061646384521279</v>
      </c>
      <c r="E656" s="3" t="n">
        <v>0.0041360360102871</v>
      </c>
      <c r="F656" s="2" t="n">
        <v>62729</v>
      </c>
      <c r="G656" s="9" t="n">
        <v>-0.0118139071698787</v>
      </c>
      <c r="H656" s="2" t="n">
        <v>405</v>
      </c>
      <c r="I656" s="4" t="n">
        <f aca="false">D656/E656</f>
        <v>1.4904702078984</v>
      </c>
      <c r="J656" s="5" t="n">
        <f aca="false">D656*162</f>
        <v>0.99867142924472</v>
      </c>
    </row>
    <row r="657" customFormat="false" ht="15" hidden="false" customHeight="false" outlineLevel="0" collapsed="false">
      <c r="A657" s="2" t="s">
        <v>106</v>
      </c>
      <c r="B657" s="2" t="s">
        <v>737</v>
      </c>
      <c r="C657" s="2" t="s">
        <v>370</v>
      </c>
      <c r="D657" s="3" t="n">
        <v>0.006227428749368</v>
      </c>
      <c r="E657" s="3" t="n">
        <v>0.0041356179037873</v>
      </c>
      <c r="F657" s="2" t="n">
        <v>62947</v>
      </c>
      <c r="G657" s="9" t="n">
        <v>-0.0100099592640217</v>
      </c>
      <c r="H657" s="2" t="n">
        <v>407</v>
      </c>
      <c r="I657" s="4" t="n">
        <f aca="false">D657/E657</f>
        <v>1.50580370194864</v>
      </c>
      <c r="J657" s="5" t="n">
        <f aca="false">D657*162</f>
        <v>1.00884345739762</v>
      </c>
    </row>
    <row r="658" customFormat="false" ht="15" hidden="false" customHeight="false" outlineLevel="0" collapsed="false">
      <c r="A658" s="2" t="s">
        <v>106</v>
      </c>
      <c r="B658" s="2" t="s">
        <v>737</v>
      </c>
      <c r="C658" s="2" t="s">
        <v>371</v>
      </c>
      <c r="D658" s="3" t="n">
        <v>0.0070364385969521</v>
      </c>
      <c r="E658" s="3" t="n">
        <v>0.0042599396593492</v>
      </c>
      <c r="F658" s="2" t="n">
        <v>38246</v>
      </c>
      <c r="G658" s="9" t="n">
        <v>-0.0162500960738616</v>
      </c>
      <c r="H658" s="2" t="n">
        <v>428</v>
      </c>
      <c r="I658" s="4" t="n">
        <f aca="false">D658/E658</f>
        <v>1.65176954596279</v>
      </c>
      <c r="J658" s="5" t="n">
        <f aca="false">D658*162</f>
        <v>1.13990305270624</v>
      </c>
    </row>
    <row r="659" customFormat="false" ht="15" hidden="false" customHeight="false" outlineLevel="0" collapsed="false">
      <c r="A659" s="2" t="s">
        <v>106</v>
      </c>
      <c r="B659" s="2" t="s">
        <v>737</v>
      </c>
      <c r="C659" s="2" t="s">
        <v>372</v>
      </c>
      <c r="D659" s="3" t="n">
        <v>0.0071098153851977</v>
      </c>
      <c r="E659" s="3" t="n">
        <v>0.0042614489835596</v>
      </c>
      <c r="F659" s="2" t="n">
        <v>38358</v>
      </c>
      <c r="G659" s="9" t="n">
        <v>-0.0174667943302863</v>
      </c>
      <c r="H659" s="2" t="n">
        <v>430</v>
      </c>
      <c r="I659" s="4" t="n">
        <f aca="false">D659/E659</f>
        <v>1.6684032620423</v>
      </c>
      <c r="J659" s="5" t="n">
        <f aca="false">D659*162</f>
        <v>1.15179009240203</v>
      </c>
    </row>
    <row r="660" customFormat="false" ht="15" hidden="false" customHeight="false" outlineLevel="0" collapsed="false">
      <c r="A660" s="2" t="s">
        <v>106</v>
      </c>
      <c r="B660" s="2" t="s">
        <v>737</v>
      </c>
      <c r="C660" s="2" t="s">
        <v>373</v>
      </c>
      <c r="D660" s="3" t="n">
        <v>0.0024477015324223</v>
      </c>
      <c r="E660" s="3" t="n">
        <v>0.0043794850745157</v>
      </c>
      <c r="F660" s="2" t="n">
        <v>50758</v>
      </c>
      <c r="G660" s="9" t="n">
        <v>-0.0017449498141512</v>
      </c>
      <c r="H660" s="2" t="n">
        <v>311</v>
      </c>
      <c r="I660" s="4" t="n">
        <f aca="false">D660/E660</f>
        <v>0.558901672405626</v>
      </c>
      <c r="J660" s="5" t="n">
        <f aca="false">D660*162</f>
        <v>0.396527648252413</v>
      </c>
    </row>
    <row r="661" customFormat="false" ht="15" hidden="false" customHeight="false" outlineLevel="0" collapsed="false">
      <c r="A661" s="2" t="s">
        <v>106</v>
      </c>
      <c r="B661" s="2" t="s">
        <v>737</v>
      </c>
      <c r="C661" s="2" t="s">
        <v>374</v>
      </c>
      <c r="D661" s="3" t="n">
        <v>0.0025184893623143</v>
      </c>
      <c r="E661" s="3" t="n">
        <v>0.004383036312781</v>
      </c>
      <c r="F661" s="2" t="n">
        <v>50878</v>
      </c>
      <c r="G661" s="9" t="n">
        <v>-0.0025435625526035</v>
      </c>
      <c r="H661" s="2" t="n">
        <v>313</v>
      </c>
      <c r="I661" s="4" t="n">
        <f aca="false">D661/E661</f>
        <v>0.57459924641061</v>
      </c>
      <c r="J661" s="5" t="n">
        <f aca="false">D661*162</f>
        <v>0.407995276694917</v>
      </c>
    </row>
    <row r="662" customFormat="false" ht="15" hidden="false" customHeight="false" outlineLevel="0" collapsed="false">
      <c r="A662" s="2" t="s">
        <v>106</v>
      </c>
      <c r="B662" s="2" t="s">
        <v>737</v>
      </c>
      <c r="C662" s="2" t="s">
        <v>375</v>
      </c>
      <c r="D662" s="3" t="n">
        <v>0.0113174844455443</v>
      </c>
      <c r="E662" s="3" t="n">
        <v>0.0044494187084387</v>
      </c>
      <c r="F662" s="2" t="n">
        <v>39486</v>
      </c>
      <c r="G662" s="9" t="n">
        <v>-0.0177586543529084</v>
      </c>
      <c r="H662" s="2" t="n">
        <v>487</v>
      </c>
      <c r="I662" s="4" t="n">
        <f aca="false">D662/E662</f>
        <v>2.54358719355401</v>
      </c>
      <c r="J662" s="5" t="n">
        <f aca="false">D662*162</f>
        <v>1.83343248017818</v>
      </c>
    </row>
    <row r="663" customFormat="false" ht="15" hidden="false" customHeight="false" outlineLevel="0" collapsed="false">
      <c r="A663" s="2" t="s">
        <v>106</v>
      </c>
      <c r="B663" s="2" t="s">
        <v>737</v>
      </c>
      <c r="C663" s="2" t="s">
        <v>376</v>
      </c>
      <c r="D663" s="3" t="n">
        <v>0.0113811530602257</v>
      </c>
      <c r="E663" s="3" t="n">
        <v>0.0044435310744174</v>
      </c>
      <c r="F663" s="2" t="n">
        <v>39599</v>
      </c>
      <c r="G663" s="9" t="n">
        <v>-0.0162872403071541</v>
      </c>
      <c r="H663" s="2" t="n">
        <v>489</v>
      </c>
      <c r="I663" s="4" t="n">
        <f aca="false">D663/E663</f>
        <v>2.56128580392968</v>
      </c>
      <c r="J663" s="5" t="n">
        <f aca="false">D663*162</f>
        <v>1.84374679575656</v>
      </c>
    </row>
    <row r="664" customFormat="false" ht="15" hidden="false" customHeight="false" outlineLevel="0" collapsed="false">
      <c r="A664" s="2" t="s">
        <v>106</v>
      </c>
      <c r="B664" s="2" t="s">
        <v>737</v>
      </c>
      <c r="C664" s="2" t="s">
        <v>377</v>
      </c>
      <c r="D664" s="3" t="n">
        <v>0.0064857560867182</v>
      </c>
      <c r="E664" s="3" t="n">
        <v>0.0043982076742106</v>
      </c>
      <c r="F664" s="2" t="n">
        <v>52826</v>
      </c>
      <c r="G664" s="9" t="n">
        <v>-0.0033558732437117</v>
      </c>
      <c r="H664" s="2" t="n">
        <v>409</v>
      </c>
      <c r="I664" s="4" t="n">
        <f aca="false">D664/E664</f>
        <v>1.47463616253234</v>
      </c>
      <c r="J664" s="5" t="n">
        <f aca="false">D664*162</f>
        <v>1.05069248604835</v>
      </c>
    </row>
    <row r="665" customFormat="false" ht="15" hidden="false" customHeight="false" outlineLevel="0" collapsed="false">
      <c r="A665" s="2" t="s">
        <v>106</v>
      </c>
      <c r="B665" s="2" t="s">
        <v>737</v>
      </c>
      <c r="C665" s="2" t="s">
        <v>378</v>
      </c>
      <c r="D665" s="3" t="n">
        <v>0.0065562202107184</v>
      </c>
      <c r="E665" s="3" t="n">
        <v>0.0043942436383688</v>
      </c>
      <c r="F665" s="2" t="n">
        <v>52961</v>
      </c>
      <c r="G665" s="9" t="n">
        <v>-0.0022405921018154</v>
      </c>
      <c r="H665" s="2" t="n">
        <v>412</v>
      </c>
      <c r="I665" s="4" t="n">
        <f aca="false">D665/E665</f>
        <v>1.49200198037999</v>
      </c>
      <c r="J665" s="5" t="n">
        <f aca="false">D665*162</f>
        <v>1.06210767413638</v>
      </c>
    </row>
    <row r="666" customFormat="false" ht="15" hidden="false" customHeight="false" outlineLevel="0" collapsed="false">
      <c r="A666" s="2" t="s">
        <v>106</v>
      </c>
      <c r="B666" s="2" t="s">
        <v>737</v>
      </c>
      <c r="C666" s="2" t="s">
        <v>379</v>
      </c>
      <c r="D666" s="3" t="n">
        <v>0.0035573934512738</v>
      </c>
      <c r="E666" s="3" t="n">
        <v>0.004324014632244</v>
      </c>
      <c r="F666" s="2" t="n">
        <v>30141</v>
      </c>
      <c r="G666" s="9" t="n">
        <v>-0.0114776153524527</v>
      </c>
      <c r="H666" s="2" t="n">
        <v>347</v>
      </c>
      <c r="I666" s="4" t="n">
        <f aca="false">D666/E666</f>
        <v>0.822706154772572</v>
      </c>
      <c r="J666" s="5" t="n">
        <f aca="false">D666*162</f>
        <v>0.576297739106356</v>
      </c>
    </row>
    <row r="667" customFormat="false" ht="15" hidden="false" customHeight="false" outlineLevel="0" collapsed="false">
      <c r="A667" s="2" t="s">
        <v>106</v>
      </c>
      <c r="B667" s="2" t="s">
        <v>737</v>
      </c>
      <c r="C667" s="2" t="s">
        <v>380</v>
      </c>
      <c r="D667" s="3" t="n">
        <v>0.0036255647722809</v>
      </c>
      <c r="E667" s="3" t="n">
        <v>0.0043230770973669</v>
      </c>
      <c r="F667" s="2" t="n">
        <v>30210</v>
      </c>
      <c r="G667" s="9" t="n">
        <v>-0.008806529678334</v>
      </c>
      <c r="H667" s="2" t="n">
        <v>349</v>
      </c>
      <c r="I667" s="4" t="n">
        <f aca="false">D667/E667</f>
        <v>0.838653739136218</v>
      </c>
      <c r="J667" s="5" t="n">
        <f aca="false">D667*162</f>
        <v>0.587341493109506</v>
      </c>
    </row>
    <row r="668" customFormat="false" ht="15" hidden="false" customHeight="false" outlineLevel="0" collapsed="false">
      <c r="A668" s="2" t="s">
        <v>106</v>
      </c>
      <c r="B668" s="2" t="s">
        <v>737</v>
      </c>
      <c r="C668" s="2" t="s">
        <v>381</v>
      </c>
      <c r="D668" s="3" t="n">
        <v>-0.0012152723210632</v>
      </c>
      <c r="E668" s="3" t="n">
        <v>0.0044781949824832</v>
      </c>
      <c r="F668" s="2" t="n">
        <v>42186</v>
      </c>
      <c r="G668" s="9" t="n">
        <v>0.0154523974676424</v>
      </c>
      <c r="H668" s="2" t="n">
        <v>207</v>
      </c>
      <c r="I668" s="4" t="n">
        <f aca="false">D668/E668</f>
        <v>-0.271375481821767</v>
      </c>
      <c r="J668" s="5" t="n">
        <f aca="false">D668*162</f>
        <v>-0.196874116012238</v>
      </c>
    </row>
    <row r="669" customFormat="false" ht="15" hidden="false" customHeight="false" outlineLevel="0" collapsed="false">
      <c r="A669" s="2" t="s">
        <v>106</v>
      </c>
      <c r="B669" s="2" t="s">
        <v>737</v>
      </c>
      <c r="C669" s="2" t="s">
        <v>382</v>
      </c>
      <c r="D669" s="3" t="n">
        <v>-0.0011520779761442</v>
      </c>
      <c r="E669" s="3" t="n">
        <v>0.0044794812803695</v>
      </c>
      <c r="F669" s="2" t="n">
        <v>42233</v>
      </c>
      <c r="G669" s="9" t="n">
        <v>0.0163737200716139</v>
      </c>
      <c r="H669" s="2" t="n">
        <v>209</v>
      </c>
      <c r="I669" s="4" t="n">
        <f aca="false">D669/E669</f>
        <v>-0.257190041443631</v>
      </c>
      <c r="J669" s="5" t="n">
        <f aca="false">D669*162</f>
        <v>-0.18663663213536</v>
      </c>
    </row>
    <row r="670" customFormat="false" ht="15" hidden="false" customHeight="false" outlineLevel="0" collapsed="false">
      <c r="A670" s="2" t="s">
        <v>106</v>
      </c>
      <c r="B670" s="2" t="s">
        <v>737</v>
      </c>
      <c r="C670" s="2" t="s">
        <v>383</v>
      </c>
      <c r="D670" s="3" t="n">
        <v>0.0076970726170745</v>
      </c>
      <c r="E670" s="3" t="n">
        <v>0.0042815036840984</v>
      </c>
      <c r="F670" s="2" t="n">
        <v>32035</v>
      </c>
      <c r="G670" s="9" t="n">
        <v>-0.0384832828622046</v>
      </c>
      <c r="H670" s="2" t="n">
        <v>443</v>
      </c>
      <c r="I670" s="4" t="n">
        <f aca="false">D670/E670</f>
        <v>1.79774985261874</v>
      </c>
      <c r="J670" s="5" t="n">
        <f aca="false">D670*162</f>
        <v>1.24692576396607</v>
      </c>
    </row>
    <row r="671" customFormat="false" ht="15" hidden="false" customHeight="false" outlineLevel="0" collapsed="false">
      <c r="A671" s="2" t="s">
        <v>106</v>
      </c>
      <c r="B671" s="2" t="s">
        <v>737</v>
      </c>
      <c r="C671" s="2" t="s">
        <v>384</v>
      </c>
      <c r="D671" s="3" t="n">
        <v>0.0077563172530886</v>
      </c>
      <c r="E671" s="3" t="n">
        <v>0.0042725821233732</v>
      </c>
      <c r="F671" s="2" t="n">
        <v>32218</v>
      </c>
      <c r="G671" s="9" t="n">
        <v>-0.035673741668451</v>
      </c>
      <c r="H671" s="2" t="n">
        <v>445</v>
      </c>
      <c r="I671" s="4" t="n">
        <f aca="false">D671/E671</f>
        <v>1.81536996343677</v>
      </c>
      <c r="J671" s="5" t="n">
        <f aca="false">D671*162</f>
        <v>1.25652339500035</v>
      </c>
    </row>
    <row r="672" customFormat="false" ht="15" hidden="false" customHeight="false" outlineLevel="0" collapsed="false">
      <c r="A672" s="2" t="s">
        <v>106</v>
      </c>
      <c r="B672" s="2" t="s">
        <v>737</v>
      </c>
      <c r="C672" s="2" t="s">
        <v>385</v>
      </c>
      <c r="D672" s="3" t="n">
        <v>0.0028029892223209</v>
      </c>
      <c r="E672" s="3" t="n">
        <v>0.0042676278305658</v>
      </c>
      <c r="F672" s="2" t="n">
        <v>44549</v>
      </c>
      <c r="G672" s="9" t="n">
        <v>0.0035003704766358</v>
      </c>
      <c r="H672" s="2" t="n">
        <v>319</v>
      </c>
      <c r="I672" s="4" t="n">
        <f aca="false">D672/E672</f>
        <v>0.656802639219194</v>
      </c>
      <c r="J672" s="5" t="n">
        <f aca="false">D672*162</f>
        <v>0.454084254015986</v>
      </c>
    </row>
    <row r="673" customFormat="false" ht="15" hidden="false" customHeight="false" outlineLevel="0" collapsed="false">
      <c r="A673" s="2" t="s">
        <v>106</v>
      </c>
      <c r="B673" s="2" t="s">
        <v>737</v>
      </c>
      <c r="C673" s="2" t="s">
        <v>386</v>
      </c>
      <c r="D673" s="3" t="n">
        <v>0.0028672900589568</v>
      </c>
      <c r="E673" s="3" t="n">
        <v>0.0042608677560027</v>
      </c>
      <c r="F673" s="2" t="n">
        <v>44725</v>
      </c>
      <c r="G673" s="9" t="n">
        <v>0.0049271427708378</v>
      </c>
      <c r="H673" s="2" t="n">
        <v>320</v>
      </c>
      <c r="I673" s="4" t="n">
        <f aca="false">D673/E673</f>
        <v>0.672935707736381</v>
      </c>
      <c r="J673" s="5" t="n">
        <f aca="false">D673*162</f>
        <v>0.464500989551002</v>
      </c>
    </row>
    <row r="674" customFormat="false" ht="15" hidden="false" customHeight="false" outlineLevel="0" collapsed="false">
      <c r="A674" s="2" t="s">
        <v>106</v>
      </c>
      <c r="B674" s="2" t="s">
        <v>737</v>
      </c>
      <c r="C674" s="2" t="s">
        <v>387</v>
      </c>
      <c r="D674" s="3" t="n">
        <v>0.0034511711289648</v>
      </c>
      <c r="E674" s="3" t="n">
        <v>0.0040363170606774</v>
      </c>
      <c r="F674" s="2" t="n">
        <v>30770</v>
      </c>
      <c r="G674" s="9" t="n">
        <v>-0.0102677458706287</v>
      </c>
      <c r="H674" s="2" t="n">
        <v>345</v>
      </c>
      <c r="I674" s="4" t="n">
        <f aca="false">D674/E674</f>
        <v>0.855029740499524</v>
      </c>
      <c r="J674" s="5" t="n">
        <f aca="false">D674*162</f>
        <v>0.559089722892298</v>
      </c>
    </row>
    <row r="675" customFormat="false" ht="15" hidden="false" customHeight="false" outlineLevel="0" collapsed="false">
      <c r="A675" s="2" t="s">
        <v>106</v>
      </c>
      <c r="B675" s="2" t="s">
        <v>737</v>
      </c>
      <c r="C675" s="2" t="s">
        <v>388</v>
      </c>
      <c r="D675" s="3" t="n">
        <v>0.0035170189395625</v>
      </c>
      <c r="E675" s="3" t="n">
        <v>0.0040449544171672</v>
      </c>
      <c r="F675" s="2" t="n">
        <v>30882</v>
      </c>
      <c r="G675" s="9" t="n">
        <v>-0.0101737357089276</v>
      </c>
      <c r="H675" s="2" t="n">
        <v>346</v>
      </c>
      <c r="I675" s="4" t="n">
        <f aca="false">D675/E675</f>
        <v>0.869482959965114</v>
      </c>
      <c r="J675" s="5" t="n">
        <f aca="false">D675*162</f>
        <v>0.569757068209125</v>
      </c>
    </row>
    <row r="676" customFormat="false" ht="15" hidden="false" customHeight="false" outlineLevel="0" collapsed="false">
      <c r="A676" s="2" t="s">
        <v>106</v>
      </c>
      <c r="B676" s="2" t="s">
        <v>737</v>
      </c>
      <c r="C676" s="2" t="s">
        <v>389</v>
      </c>
      <c r="D676" s="3" t="n">
        <v>-0.0011027552631061</v>
      </c>
      <c r="E676" s="3" t="n">
        <v>0.0039822573776156</v>
      </c>
      <c r="F676" s="2" t="n">
        <v>41153</v>
      </c>
      <c r="G676" s="9" t="n">
        <v>-0.0057867112403451</v>
      </c>
      <c r="H676" s="2" t="n">
        <v>210</v>
      </c>
      <c r="I676" s="4" t="n">
        <f aca="false">D676/E676</f>
        <v>-0.27691712477067</v>
      </c>
      <c r="J676" s="5" t="n">
        <f aca="false">D676*162</f>
        <v>-0.178646352623188</v>
      </c>
    </row>
    <row r="677" customFormat="false" ht="15" hidden="false" customHeight="false" outlineLevel="0" collapsed="false">
      <c r="A677" s="2" t="s">
        <v>106</v>
      </c>
      <c r="B677" s="2" t="s">
        <v>737</v>
      </c>
      <c r="C677" s="2" t="s">
        <v>390</v>
      </c>
      <c r="D677" s="3" t="n">
        <v>-0.0010414641531499</v>
      </c>
      <c r="E677" s="3" t="n">
        <v>0.0039924728394982</v>
      </c>
      <c r="F677" s="2" t="n">
        <v>41267</v>
      </c>
      <c r="G677" s="9" t="n">
        <v>-0.0060172263845188</v>
      </c>
      <c r="H677" s="2" t="n">
        <v>213</v>
      </c>
      <c r="I677" s="4" t="n">
        <f aca="false">D677/E677</f>
        <v>-0.260856916256642</v>
      </c>
      <c r="J677" s="5" t="n">
        <f aca="false">D677*162</f>
        <v>-0.168717192810284</v>
      </c>
    </row>
    <row r="678" customFormat="false" ht="15" hidden="false" customHeight="false" outlineLevel="0" collapsed="false">
      <c r="A678" s="2" t="s">
        <v>106</v>
      </c>
      <c r="B678" s="2" t="s">
        <v>737</v>
      </c>
      <c r="C678" s="2" t="s">
        <v>391</v>
      </c>
      <c r="D678" s="3" t="n">
        <v>0.007561227013319</v>
      </c>
      <c r="E678" s="3" t="n">
        <v>0.0043780599935528</v>
      </c>
      <c r="F678" s="2" t="n">
        <v>31809</v>
      </c>
      <c r="G678" s="9" t="n">
        <v>-0.017850533331275</v>
      </c>
      <c r="H678" s="2" t="n">
        <v>439</v>
      </c>
      <c r="I678" s="4" t="n">
        <f aca="false">D678/E678</f>
        <v>1.72707249888165</v>
      </c>
      <c r="J678" s="5" t="n">
        <f aca="false">D678*162</f>
        <v>1.22491877615768</v>
      </c>
    </row>
    <row r="679" customFormat="false" ht="15" hidden="false" customHeight="false" outlineLevel="0" collapsed="false">
      <c r="A679" s="2" t="s">
        <v>106</v>
      </c>
      <c r="B679" s="2" t="s">
        <v>737</v>
      </c>
      <c r="C679" s="2" t="s">
        <v>392</v>
      </c>
      <c r="D679" s="3" t="n">
        <v>0.0076217791868433</v>
      </c>
      <c r="E679" s="3" t="n">
        <v>0.004379393043256</v>
      </c>
      <c r="F679" s="2" t="n">
        <v>31909</v>
      </c>
      <c r="G679" s="9" t="n">
        <v>-0.018240451187231</v>
      </c>
      <c r="H679" s="2" t="n">
        <v>440</v>
      </c>
      <c r="I679" s="4" t="n">
        <f aca="false">D679/E679</f>
        <v>1.74037340598611</v>
      </c>
      <c r="J679" s="5" t="n">
        <f aca="false">D679*162</f>
        <v>1.23472822826861</v>
      </c>
    </row>
    <row r="680" customFormat="false" ht="15" hidden="false" customHeight="false" outlineLevel="0" collapsed="false">
      <c r="A680" s="2" t="s">
        <v>106</v>
      </c>
      <c r="B680" s="2" t="s">
        <v>737</v>
      </c>
      <c r="C680" s="2" t="s">
        <v>393</v>
      </c>
      <c r="D680" s="3" t="n">
        <v>0.0028772693821108</v>
      </c>
      <c r="E680" s="3" t="n">
        <v>0.0041678031056947</v>
      </c>
      <c r="F680" s="2" t="n">
        <v>42811</v>
      </c>
      <c r="G680" s="9" t="n">
        <v>-0.0134044332339279</v>
      </c>
      <c r="H680" s="2" t="n">
        <v>321</v>
      </c>
      <c r="I680" s="4" t="n">
        <f aca="false">D680/E680</f>
        <v>0.690356360207954</v>
      </c>
      <c r="J680" s="5" t="n">
        <f aca="false">D680*162</f>
        <v>0.46611763990195</v>
      </c>
    </row>
    <row r="681" customFormat="false" ht="15" hidden="false" customHeight="false" outlineLevel="0" collapsed="false">
      <c r="A681" s="2" t="s">
        <v>106</v>
      </c>
      <c r="B681" s="2" t="s">
        <v>737</v>
      </c>
      <c r="C681" s="2" t="s">
        <v>394</v>
      </c>
      <c r="D681" s="3" t="n">
        <v>0.00294255617334</v>
      </c>
      <c r="E681" s="3" t="n">
        <v>0.0041709869424031</v>
      </c>
      <c r="F681" s="2" t="n">
        <v>42927</v>
      </c>
      <c r="G681" s="9" t="n">
        <v>-0.014240532066521</v>
      </c>
      <c r="H681" s="2" t="n">
        <v>326</v>
      </c>
      <c r="I681" s="4" t="n">
        <f aca="false">D681/E681</f>
        <v>0.705481991186637</v>
      </c>
      <c r="J681" s="5" t="n">
        <f aca="false">D681*162</f>
        <v>0.47669410008108</v>
      </c>
    </row>
    <row r="682" customFormat="false" ht="15" hidden="false" customHeight="false" outlineLevel="0" collapsed="false">
      <c r="A682" s="2" t="s">
        <v>106</v>
      </c>
      <c r="B682" s="2" t="s">
        <v>737</v>
      </c>
      <c r="C682" s="2" t="s">
        <v>395</v>
      </c>
      <c r="D682" s="3" t="n">
        <v>-6.40271262876031E-005</v>
      </c>
      <c r="E682" s="3" t="n">
        <v>0.004344233430065</v>
      </c>
      <c r="F682" s="2" t="n">
        <v>23335</v>
      </c>
      <c r="G682" s="9" t="n">
        <v>0.0206576210419014</v>
      </c>
      <c r="H682" s="2" t="n">
        <v>252</v>
      </c>
      <c r="I682" s="4" t="n">
        <f aca="false">D682/E682</f>
        <v>-0.0147384175639579</v>
      </c>
      <c r="J682" s="5" t="n">
        <f aca="false">D682*162</f>
        <v>-0.0103723944585917</v>
      </c>
    </row>
    <row r="683" customFormat="false" ht="15" hidden="false" customHeight="false" outlineLevel="0" collapsed="false">
      <c r="A683" s="2" t="s">
        <v>106</v>
      </c>
      <c r="B683" s="2" t="s">
        <v>737</v>
      </c>
      <c r="C683" s="2" t="s">
        <v>396</v>
      </c>
      <c r="D683" s="3" t="n">
        <v>1.21487058072951E-006</v>
      </c>
      <c r="E683" s="3" t="n">
        <v>0.0043511428573778</v>
      </c>
      <c r="F683" s="2" t="n">
        <v>23390</v>
      </c>
      <c r="G683" s="9" t="n">
        <v>0.022078606882923</v>
      </c>
      <c r="H683" s="2" t="n">
        <v>257</v>
      </c>
      <c r="I683" s="4" t="n">
        <f aca="false">D683/E683</f>
        <v>0.000279207238316613</v>
      </c>
      <c r="J683" s="5" t="n">
        <f aca="false">D683*162</f>
        <v>0.000196809034078181</v>
      </c>
    </row>
    <row r="684" customFormat="false" ht="15" hidden="false" customHeight="false" outlineLevel="0" collapsed="false">
      <c r="A684" s="2" t="s">
        <v>106</v>
      </c>
      <c r="B684" s="2" t="s">
        <v>737</v>
      </c>
      <c r="C684" s="2" t="s">
        <v>397</v>
      </c>
      <c r="D684" s="3" t="n">
        <v>-0.0048221613385049</v>
      </c>
      <c r="E684" s="3" t="n">
        <v>0.0043266738788247</v>
      </c>
      <c r="F684" s="2" t="n">
        <v>33202</v>
      </c>
      <c r="G684" s="9" t="n">
        <v>0.0264158149241012</v>
      </c>
      <c r="H684" s="2" t="n">
        <v>117</v>
      </c>
      <c r="I684" s="4" t="n">
        <f aca="false">D684/E684</f>
        <v>-1.11451925279259</v>
      </c>
      <c r="J684" s="5" t="n">
        <f aca="false">D684*162</f>
        <v>-0.781190136837794</v>
      </c>
    </row>
    <row r="685" customFormat="false" ht="15" hidden="false" customHeight="false" outlineLevel="0" collapsed="false">
      <c r="A685" s="2" t="s">
        <v>106</v>
      </c>
      <c r="B685" s="2" t="s">
        <v>737</v>
      </c>
      <c r="C685" s="2" t="s">
        <v>398</v>
      </c>
      <c r="D685" s="3" t="n">
        <v>-0.0047638520309389</v>
      </c>
      <c r="E685" s="3" t="n">
        <v>0.0043353190332579</v>
      </c>
      <c r="F685" s="2" t="n">
        <v>33244</v>
      </c>
      <c r="G685" s="9" t="n">
        <v>0.0265247167748853</v>
      </c>
      <c r="H685" s="2" t="n">
        <v>120</v>
      </c>
      <c r="I685" s="4" t="n">
        <f aca="false">D685/E685</f>
        <v>-1.09884693476848</v>
      </c>
      <c r="J685" s="5" t="n">
        <f aca="false">D685*162</f>
        <v>-0.771744029012102</v>
      </c>
    </row>
    <row r="686" customFormat="false" ht="15" hidden="false" customHeight="false" outlineLevel="0" collapsed="false">
      <c r="A686" s="2" t="s">
        <v>106</v>
      </c>
      <c r="B686" s="2" t="s">
        <v>737</v>
      </c>
      <c r="C686" s="2" t="s">
        <v>399</v>
      </c>
      <c r="D686" s="3" t="n">
        <v>0.004051394390326</v>
      </c>
      <c r="E686" s="3" t="n">
        <v>0.0044714889248277</v>
      </c>
      <c r="F686" s="2" t="n">
        <v>24718</v>
      </c>
      <c r="G686" s="9" t="n">
        <v>-0.0150976299753224</v>
      </c>
      <c r="H686" s="2" t="n">
        <v>371</v>
      </c>
      <c r="I686" s="4" t="n">
        <f aca="false">D686/E686</f>
        <v>0.906050413729273</v>
      </c>
      <c r="J686" s="5" t="n">
        <f aca="false">D686*162</f>
        <v>0.656325891232812</v>
      </c>
    </row>
    <row r="687" customFormat="false" ht="15" hidden="false" customHeight="false" outlineLevel="0" collapsed="false">
      <c r="A687" s="2" t="s">
        <v>106</v>
      </c>
      <c r="B687" s="2" t="s">
        <v>737</v>
      </c>
      <c r="C687" s="2" t="s">
        <v>400</v>
      </c>
      <c r="D687" s="3" t="n">
        <v>0.0041122987598599</v>
      </c>
      <c r="E687" s="3" t="n">
        <v>0.0044703009789833</v>
      </c>
      <c r="F687" s="2" t="n">
        <v>24876</v>
      </c>
      <c r="G687" s="9" t="n">
        <v>-0.013450697364903</v>
      </c>
      <c r="H687" s="2" t="n">
        <v>374</v>
      </c>
      <c r="I687" s="4" t="n">
        <f aca="false">D687/E687</f>
        <v>0.919915410437348</v>
      </c>
      <c r="J687" s="5" t="n">
        <f aca="false">D687*162</f>
        <v>0.666192399097304</v>
      </c>
    </row>
    <row r="688" customFormat="false" ht="15" hidden="false" customHeight="false" outlineLevel="0" collapsed="false">
      <c r="A688" s="2" t="s">
        <v>106</v>
      </c>
      <c r="B688" s="2" t="s">
        <v>737</v>
      </c>
      <c r="C688" s="2" t="s">
        <v>401</v>
      </c>
      <c r="D688" s="3" t="n">
        <v>-0.0007195011766611</v>
      </c>
      <c r="E688" s="3" t="n">
        <v>0.0042826930343685</v>
      </c>
      <c r="F688" s="2" t="n">
        <v>35567</v>
      </c>
      <c r="G688" s="9" t="n">
        <v>0.0212358187619778</v>
      </c>
      <c r="H688" s="2" t="n">
        <v>221</v>
      </c>
      <c r="I688" s="4" t="n">
        <f aca="false">D688/E688</f>
        <v>-0.168002042380138</v>
      </c>
      <c r="J688" s="5" t="n">
        <f aca="false">D688*162</f>
        <v>-0.116559190619098</v>
      </c>
    </row>
    <row r="689" customFormat="false" ht="15" hidden="false" customHeight="false" outlineLevel="0" collapsed="false">
      <c r="A689" s="2" t="s">
        <v>106</v>
      </c>
      <c r="B689" s="2" t="s">
        <v>737</v>
      </c>
      <c r="C689" s="2" t="s">
        <v>402</v>
      </c>
      <c r="D689" s="3" t="n">
        <v>-0.0006555421486246</v>
      </c>
      <c r="E689" s="3" t="n">
        <v>0.0042835701744309</v>
      </c>
      <c r="F689" s="2" t="n">
        <v>35724</v>
      </c>
      <c r="G689" s="9" t="n">
        <v>0.022214621490352</v>
      </c>
      <c r="H689" s="2" t="n">
        <v>227</v>
      </c>
      <c r="I689" s="4" t="n">
        <f aca="false">D689/E689</f>
        <v>-0.153036397661372</v>
      </c>
      <c r="J689" s="5" t="n">
        <f aca="false">D689*162</f>
        <v>-0.106197828077185</v>
      </c>
    </row>
    <row r="690" customFormat="false" ht="15" hidden="false" customHeight="false" outlineLevel="0" collapsed="false">
      <c r="A690" s="2" t="s">
        <v>106</v>
      </c>
      <c r="B690" s="2" t="s">
        <v>737</v>
      </c>
      <c r="C690" s="2" t="s">
        <v>403</v>
      </c>
      <c r="D690" s="3" t="n">
        <v>0.0002132992713394</v>
      </c>
      <c r="E690" s="3" t="n">
        <v>0.0041168770939581</v>
      </c>
      <c r="F690" s="2" t="n">
        <v>18805</v>
      </c>
      <c r="G690" s="9" t="n">
        <v>-0.0211835553610152</v>
      </c>
      <c r="H690" s="2" t="n">
        <v>264</v>
      </c>
      <c r="I690" s="4" t="n">
        <f aca="false">D690/E690</f>
        <v>0.0518109398146562</v>
      </c>
      <c r="J690" s="5" t="n">
        <f aca="false">D690*162</f>
        <v>0.0345544819569828</v>
      </c>
    </row>
    <row r="691" customFormat="false" ht="15" hidden="false" customHeight="false" outlineLevel="0" collapsed="false">
      <c r="A691" s="2" t="s">
        <v>106</v>
      </c>
      <c r="B691" s="2" t="s">
        <v>737</v>
      </c>
      <c r="C691" s="2" t="s">
        <v>404</v>
      </c>
      <c r="D691" s="3" t="n">
        <v>0.00027735197409</v>
      </c>
      <c r="E691" s="3" t="n">
        <v>0.0041192985242515</v>
      </c>
      <c r="F691" s="2" t="n">
        <v>18870</v>
      </c>
      <c r="G691" s="9" t="n">
        <v>-0.0196023444217964</v>
      </c>
      <c r="H691" s="2" t="n">
        <v>268</v>
      </c>
      <c r="I691" s="4" t="n">
        <f aca="false">D691/E691</f>
        <v>0.0673299039768904</v>
      </c>
      <c r="J691" s="5" t="n">
        <f aca="false">D691*162</f>
        <v>0.04493101980258</v>
      </c>
    </row>
    <row r="692" customFormat="false" ht="15" hidden="false" customHeight="false" outlineLevel="0" collapsed="false">
      <c r="A692" s="2" t="s">
        <v>106</v>
      </c>
      <c r="B692" s="2" t="s">
        <v>737</v>
      </c>
      <c r="C692" s="2" t="s">
        <v>405</v>
      </c>
      <c r="D692" s="3" t="n">
        <v>-0.0044640503892432</v>
      </c>
      <c r="E692" s="3" t="n">
        <v>0.0041807293977569</v>
      </c>
      <c r="F692" s="2" t="n">
        <v>26456</v>
      </c>
      <c r="G692" s="9" t="n">
        <v>0.0136441088935072</v>
      </c>
      <c r="H692" s="2" t="n">
        <v>123</v>
      </c>
      <c r="I692" s="4" t="n">
        <f aca="false">D692/E692</f>
        <v>-1.06776831613123</v>
      </c>
      <c r="J692" s="5" t="n">
        <f aca="false">D692*162</f>
        <v>-0.723176163057398</v>
      </c>
    </row>
    <row r="693" customFormat="false" ht="15" hidden="false" customHeight="false" outlineLevel="0" collapsed="false">
      <c r="A693" s="2" t="s">
        <v>106</v>
      </c>
      <c r="B693" s="2" t="s">
        <v>737</v>
      </c>
      <c r="C693" s="2" t="s">
        <v>406</v>
      </c>
      <c r="D693" s="3" t="n">
        <v>-0.0044111010032652</v>
      </c>
      <c r="E693" s="3" t="n">
        <v>0.0041847901371825</v>
      </c>
      <c r="F693" s="2" t="n">
        <v>26515</v>
      </c>
      <c r="G693" s="9" t="n">
        <v>0.0137294962204507</v>
      </c>
      <c r="H693" s="2" t="n">
        <v>125</v>
      </c>
      <c r="I693" s="4" t="n">
        <f aca="false">D693/E693</f>
        <v>-1.05407938239767</v>
      </c>
      <c r="J693" s="5" t="n">
        <f aca="false">D693*162</f>
        <v>-0.714598362528963</v>
      </c>
    </row>
    <row r="694" customFormat="false" ht="15" hidden="false" customHeight="false" outlineLevel="0" collapsed="false">
      <c r="A694" s="2" t="s">
        <v>106</v>
      </c>
      <c r="B694" s="2" t="s">
        <v>737</v>
      </c>
      <c r="C694" s="2" t="s">
        <v>407</v>
      </c>
      <c r="D694" s="3" t="n">
        <v>0.0042548686440309</v>
      </c>
      <c r="E694" s="3" t="n">
        <v>0.0043720875967549</v>
      </c>
      <c r="F694" s="2" t="n">
        <v>19711</v>
      </c>
      <c r="G694" s="9" t="n">
        <v>-0.0054772435990001</v>
      </c>
      <c r="H694" s="2" t="n">
        <v>377</v>
      </c>
      <c r="I694" s="4" t="n">
        <f aca="false">D694/E694</f>
        <v>0.973189248813083</v>
      </c>
      <c r="J694" s="5" t="n">
        <f aca="false">D694*162</f>
        <v>0.689288720333006</v>
      </c>
    </row>
    <row r="695" customFormat="false" ht="15" hidden="false" customHeight="false" outlineLevel="0" collapsed="false">
      <c r="A695" s="2" t="s">
        <v>106</v>
      </c>
      <c r="B695" s="2" t="s">
        <v>737</v>
      </c>
      <c r="C695" s="2" t="s">
        <v>408</v>
      </c>
      <c r="D695" s="3" t="n">
        <v>0.0043192130616057</v>
      </c>
      <c r="E695" s="3" t="n">
        <v>0.0043673597812816</v>
      </c>
      <c r="F695" s="2" t="n">
        <v>19826</v>
      </c>
      <c r="G695" s="9" t="n">
        <v>-0.0013951094100007</v>
      </c>
      <c r="H695" s="2" t="n">
        <v>381</v>
      </c>
      <c r="I695" s="4" t="n">
        <f aca="false">D695/E695</f>
        <v>0.98897578351977</v>
      </c>
      <c r="J695" s="5" t="n">
        <f aca="false">D695*162</f>
        <v>0.699712515980123</v>
      </c>
    </row>
    <row r="696" customFormat="false" ht="15" hidden="false" customHeight="false" outlineLevel="0" collapsed="false">
      <c r="A696" s="2" t="s">
        <v>106</v>
      </c>
      <c r="B696" s="2" t="s">
        <v>737</v>
      </c>
      <c r="C696" s="2" t="s">
        <v>409</v>
      </c>
      <c r="D696" s="3" t="n">
        <v>-0.0004380894253061</v>
      </c>
      <c r="E696" s="3" t="n">
        <v>0.004265898509879</v>
      </c>
      <c r="F696" s="2" t="n">
        <v>28916</v>
      </c>
      <c r="G696" s="9" t="n">
        <v>0.007798611633397</v>
      </c>
      <c r="H696" s="2" t="n">
        <v>232</v>
      </c>
      <c r="I696" s="4" t="n">
        <f aca="false">D696/E696</f>
        <v>-0.102695698055537</v>
      </c>
      <c r="J696" s="5" t="n">
        <f aca="false">D696*162</f>
        <v>-0.0709704868995882</v>
      </c>
    </row>
    <row r="697" customFormat="false" ht="15" hidden="false" customHeight="false" outlineLevel="0" collapsed="false">
      <c r="A697" s="2" t="s">
        <v>106</v>
      </c>
      <c r="B697" s="2" t="s">
        <v>737</v>
      </c>
      <c r="C697" s="2" t="s">
        <v>410</v>
      </c>
      <c r="D697" s="3" t="n">
        <v>-0.0003752296077228</v>
      </c>
      <c r="E697" s="3" t="n">
        <v>0.0042628815544041</v>
      </c>
      <c r="F697" s="2" t="n">
        <v>29015</v>
      </c>
      <c r="G697" s="9" t="n">
        <v>0.0105297520310283</v>
      </c>
      <c r="H697" s="2" t="n">
        <v>238</v>
      </c>
      <c r="I697" s="4" t="n">
        <f aca="false">D697/E697</f>
        <v>-0.0880225272351609</v>
      </c>
      <c r="J697" s="5" t="n">
        <f aca="false">D697*162</f>
        <v>-0.0607871964510936</v>
      </c>
    </row>
    <row r="698" customFormat="false" ht="15" hidden="false" customHeight="false" outlineLevel="0" collapsed="false">
      <c r="A698" s="2" t="s">
        <v>106</v>
      </c>
      <c r="B698" s="2" t="s">
        <v>737</v>
      </c>
      <c r="C698" s="2" t="s">
        <v>411</v>
      </c>
      <c r="D698" s="3" t="n">
        <v>-0.0034159054202489</v>
      </c>
      <c r="E698" s="3" t="n">
        <v>0.0041611044600361</v>
      </c>
      <c r="F698" s="2" t="n">
        <v>14828</v>
      </c>
      <c r="G698" s="9" t="n">
        <v>0.0375256012111529</v>
      </c>
      <c r="H698" s="2" t="n">
        <v>170</v>
      </c>
      <c r="I698" s="4" t="n">
        <f aca="false">D698/E698</f>
        <v>-0.820913162131783</v>
      </c>
      <c r="J698" s="5" t="n">
        <f aca="false">D698*162</f>
        <v>-0.553376678080322</v>
      </c>
    </row>
    <row r="699" customFormat="false" ht="15" hidden="false" customHeight="false" outlineLevel="0" collapsed="false">
      <c r="A699" s="2" t="s">
        <v>106</v>
      </c>
      <c r="B699" s="2" t="s">
        <v>737</v>
      </c>
      <c r="C699" s="2" t="s">
        <v>412</v>
      </c>
      <c r="D699" s="3" t="n">
        <v>-0.0033543950105482</v>
      </c>
      <c r="E699" s="3" t="n">
        <v>0.004161368448927</v>
      </c>
      <c r="F699" s="2" t="n">
        <v>14889</v>
      </c>
      <c r="G699" s="9" t="n">
        <v>0.0383754556911161</v>
      </c>
      <c r="H699" s="2" t="n">
        <v>172</v>
      </c>
      <c r="I699" s="4" t="n">
        <f aca="false">D699/E699</f>
        <v>-0.806079791231445</v>
      </c>
      <c r="J699" s="5" t="n">
        <f aca="false">D699*162</f>
        <v>-0.543411991708808</v>
      </c>
    </row>
    <row r="700" customFormat="false" ht="15" hidden="false" customHeight="false" outlineLevel="0" collapsed="false">
      <c r="A700" s="2" t="s">
        <v>106</v>
      </c>
      <c r="B700" s="2" t="s">
        <v>737</v>
      </c>
      <c r="C700" s="2" t="s">
        <v>413</v>
      </c>
      <c r="D700" s="3" t="n">
        <v>-0.007996439727721</v>
      </c>
      <c r="E700" s="3" t="n">
        <v>0.0042552679710411</v>
      </c>
      <c r="F700" s="2" t="n">
        <v>21833</v>
      </c>
      <c r="G700" s="9" t="n">
        <v>0.0249715156630119</v>
      </c>
      <c r="H700" s="2" t="n">
        <v>61</v>
      </c>
      <c r="I700" s="4" t="n">
        <f aca="false">D700/E700</f>
        <v>-1.8791859366179</v>
      </c>
      <c r="J700" s="5" t="n">
        <f aca="false">D700*162</f>
        <v>-1.2954232358908</v>
      </c>
    </row>
    <row r="701" customFormat="false" ht="15" hidden="false" customHeight="false" outlineLevel="0" collapsed="false">
      <c r="A701" s="2" t="s">
        <v>106</v>
      </c>
      <c r="B701" s="2" t="s">
        <v>737</v>
      </c>
      <c r="C701" s="2" t="s">
        <v>414</v>
      </c>
      <c r="D701" s="3" t="n">
        <v>-0.0079475790997505</v>
      </c>
      <c r="E701" s="3" t="n">
        <v>0.0042574402731063</v>
      </c>
      <c r="F701" s="2" t="n">
        <v>21892</v>
      </c>
      <c r="G701" s="9" t="n">
        <v>0.0266396508723583</v>
      </c>
      <c r="H701" s="2" t="n">
        <v>62</v>
      </c>
      <c r="I701" s="4" t="n">
        <f aca="false">D701/E701</f>
        <v>-1.86675058014421</v>
      </c>
      <c r="J701" s="5" t="n">
        <f aca="false">D701*162</f>
        <v>-1.28750781415958</v>
      </c>
    </row>
    <row r="702" customFormat="false" ht="15" hidden="false" customHeight="false" outlineLevel="0" collapsed="false">
      <c r="A702" s="2" t="s">
        <v>106</v>
      </c>
      <c r="B702" s="2" t="s">
        <v>737</v>
      </c>
      <c r="C702" s="2" t="s">
        <v>415</v>
      </c>
      <c r="D702" s="3" t="n">
        <v>0.0006022647203379</v>
      </c>
      <c r="E702" s="3" t="n">
        <v>0.0041949406406995</v>
      </c>
      <c r="F702" s="2" t="n">
        <v>16484</v>
      </c>
      <c r="G702" s="9" t="n">
        <v>-0.0176664111599087</v>
      </c>
      <c r="H702" s="2" t="n">
        <v>283</v>
      </c>
      <c r="I702" s="4" t="n">
        <f aca="false">D702/E702</f>
        <v>0.143569306915741</v>
      </c>
      <c r="J702" s="5" t="n">
        <f aca="false">D702*162</f>
        <v>0.0975668846947398</v>
      </c>
    </row>
    <row r="703" customFormat="false" ht="15" hidden="false" customHeight="false" outlineLevel="0" collapsed="false">
      <c r="A703" s="2" t="s">
        <v>106</v>
      </c>
      <c r="B703" s="2" t="s">
        <v>737</v>
      </c>
      <c r="C703" s="2" t="s">
        <v>416</v>
      </c>
      <c r="D703" s="3" t="n">
        <v>0.0006654411423487</v>
      </c>
      <c r="E703" s="3" t="n">
        <v>0.0041878522175374</v>
      </c>
      <c r="F703" s="2" t="n">
        <v>16554</v>
      </c>
      <c r="G703" s="9" t="n">
        <v>-0.0188287692503002</v>
      </c>
      <c r="H703" s="2" t="n">
        <v>287</v>
      </c>
      <c r="I703" s="4" t="n">
        <f aca="false">D703/E703</f>
        <v>0.158897952406736</v>
      </c>
      <c r="J703" s="5" t="n">
        <f aca="false">D703*162</f>
        <v>0.107801465060489</v>
      </c>
    </row>
    <row r="704" customFormat="false" ht="15" hidden="false" customHeight="false" outlineLevel="0" collapsed="false">
      <c r="A704" s="2" t="s">
        <v>106</v>
      </c>
      <c r="B704" s="2" t="s">
        <v>737</v>
      </c>
      <c r="C704" s="2" t="s">
        <v>417</v>
      </c>
      <c r="D704" s="3" t="n">
        <v>-0.0038798890645706</v>
      </c>
      <c r="E704" s="3" t="n">
        <v>0.0041218407357766</v>
      </c>
      <c r="F704" s="2" t="n">
        <v>24890</v>
      </c>
      <c r="G704" s="9" t="n">
        <v>0.017761129325146</v>
      </c>
      <c r="H704" s="2" t="n">
        <v>150</v>
      </c>
      <c r="I704" s="4" t="n">
        <f aca="false">D704/E704</f>
        <v>-0.941300092187959</v>
      </c>
      <c r="J704" s="5" t="n">
        <f aca="false">D704*162</f>
        <v>-0.628542028460437</v>
      </c>
    </row>
    <row r="705" customFormat="false" ht="15" hidden="false" customHeight="false" outlineLevel="0" collapsed="false">
      <c r="A705" s="2" t="s">
        <v>106</v>
      </c>
      <c r="B705" s="2" t="s">
        <v>737</v>
      </c>
      <c r="C705" s="2" t="s">
        <v>418</v>
      </c>
      <c r="D705" s="3" t="n">
        <v>-0.0038198800352962</v>
      </c>
      <c r="E705" s="3" t="n">
        <v>0.004116759889769</v>
      </c>
      <c r="F705" s="2" t="n">
        <v>24946</v>
      </c>
      <c r="G705" s="9" t="n">
        <v>0.0166818196614783</v>
      </c>
      <c r="H705" s="2" t="n">
        <v>152</v>
      </c>
      <c r="I705" s="4" t="n">
        <f aca="false">D705/E705</f>
        <v>-0.927885069223831</v>
      </c>
      <c r="J705" s="5" t="n">
        <f aca="false">D705*162</f>
        <v>-0.618820565717984</v>
      </c>
    </row>
    <row r="706" customFormat="false" ht="15" hidden="false" customHeight="false" outlineLevel="0" collapsed="false">
      <c r="A706" s="2" t="s">
        <v>106</v>
      </c>
      <c r="B706" s="2" t="s">
        <v>737</v>
      </c>
      <c r="C706" s="2" t="s">
        <v>419</v>
      </c>
      <c r="D706" s="3" t="n">
        <v>0.0031698597975837</v>
      </c>
      <c r="E706" s="3" t="n">
        <v>0.0040014376288873</v>
      </c>
      <c r="F706" s="2" t="n">
        <v>38227</v>
      </c>
      <c r="G706" s="9" t="n">
        <v>-0.0104658721439391</v>
      </c>
      <c r="H706" s="2" t="n">
        <v>333</v>
      </c>
      <c r="I706" s="4" t="n">
        <f aca="false">D706/E706</f>
        <v>0.792180234098803</v>
      </c>
      <c r="J706" s="5" t="n">
        <f aca="false">D706*162</f>
        <v>0.513517287208559</v>
      </c>
    </row>
    <row r="707" customFormat="false" ht="15" hidden="false" customHeight="false" outlineLevel="0" collapsed="false">
      <c r="A707" s="2" t="s">
        <v>106</v>
      </c>
      <c r="B707" s="2" t="s">
        <v>737</v>
      </c>
      <c r="C707" s="2" t="s">
        <v>420</v>
      </c>
      <c r="D707" s="3" t="n">
        <v>0.0032384150142326</v>
      </c>
      <c r="E707" s="3" t="n">
        <v>0.0040168371644551</v>
      </c>
      <c r="F707" s="2" t="n">
        <v>38359</v>
      </c>
      <c r="G707" s="9" t="n">
        <v>-0.0104555254453489</v>
      </c>
      <c r="H707" s="2" t="n">
        <v>334</v>
      </c>
      <c r="I707" s="4" t="n">
        <f aca="false">D707/E707</f>
        <v>0.806210180210754</v>
      </c>
      <c r="J707" s="5" t="n">
        <f aca="false">D707*162</f>
        <v>0.524623232305681</v>
      </c>
    </row>
    <row r="708" customFormat="false" ht="15" hidden="false" customHeight="false" outlineLevel="0" collapsed="false">
      <c r="A708" s="2" t="s">
        <v>106</v>
      </c>
      <c r="B708" s="2" t="s">
        <v>737</v>
      </c>
      <c r="C708" s="2" t="s">
        <v>421</v>
      </c>
      <c r="D708" s="3" t="n">
        <v>-0.0014475633577953</v>
      </c>
      <c r="E708" s="3" t="n">
        <v>0.0040310801262857</v>
      </c>
      <c r="F708" s="2" t="n">
        <v>50398</v>
      </c>
      <c r="G708" s="9" t="n">
        <v>-0.0042796554551808</v>
      </c>
      <c r="H708" s="2" t="n">
        <v>205</v>
      </c>
      <c r="I708" s="4" t="n">
        <f aca="false">D708/E708</f>
        <v>-0.35910061632268</v>
      </c>
      <c r="J708" s="5" t="n">
        <f aca="false">D708*162</f>
        <v>-0.234505263962839</v>
      </c>
    </row>
    <row r="709" customFormat="false" ht="15" hidden="false" customHeight="false" outlineLevel="0" collapsed="false">
      <c r="A709" s="2" t="s">
        <v>106</v>
      </c>
      <c r="B709" s="2" t="s">
        <v>737</v>
      </c>
      <c r="C709" s="2" t="s">
        <v>422</v>
      </c>
      <c r="D709" s="3" t="n">
        <v>-0.0013872050954996</v>
      </c>
      <c r="E709" s="3" t="n">
        <v>0.0040485787725506</v>
      </c>
      <c r="F709" s="2" t="n">
        <v>50532</v>
      </c>
      <c r="G709" s="9" t="n">
        <v>-0.0041011010618019</v>
      </c>
      <c r="H709" s="2" t="n">
        <v>206</v>
      </c>
      <c r="I709" s="4" t="n">
        <f aca="false">D709/E709</f>
        <v>-0.342640016023614</v>
      </c>
      <c r="J709" s="5" t="n">
        <f aca="false">D709*162</f>
        <v>-0.224727225470935</v>
      </c>
    </row>
    <row r="710" customFormat="false" ht="15" hidden="false" customHeight="false" outlineLevel="0" collapsed="false">
      <c r="A710" s="2" t="s">
        <v>106</v>
      </c>
      <c r="B710" s="2" t="s">
        <v>737</v>
      </c>
      <c r="C710" s="2" t="s">
        <v>423</v>
      </c>
      <c r="D710" s="3" t="n">
        <v>0.0073097179633034</v>
      </c>
      <c r="E710" s="3" t="n">
        <v>0.0042240982944676</v>
      </c>
      <c r="F710" s="2" t="n">
        <v>39810</v>
      </c>
      <c r="G710" s="9" t="n">
        <v>0.0062213743157177</v>
      </c>
      <c r="H710" s="2" t="n">
        <v>432</v>
      </c>
      <c r="I710" s="4" t="n">
        <f aca="false">D710/E710</f>
        <v>1.73048008207506</v>
      </c>
      <c r="J710" s="5" t="n">
        <f aca="false">D710*162</f>
        <v>1.18417431005515</v>
      </c>
    </row>
    <row r="711" customFormat="false" ht="15" hidden="false" customHeight="false" outlineLevel="0" collapsed="false">
      <c r="A711" s="2" t="s">
        <v>106</v>
      </c>
      <c r="B711" s="2" t="s">
        <v>737</v>
      </c>
      <c r="C711" s="2" t="s">
        <v>424</v>
      </c>
      <c r="D711" s="3" t="n">
        <v>0.007376158988334</v>
      </c>
      <c r="E711" s="3" t="n">
        <v>0.0042325031194414</v>
      </c>
      <c r="F711" s="2" t="n">
        <v>39915</v>
      </c>
      <c r="G711" s="9" t="n">
        <v>0.0077110764028234</v>
      </c>
      <c r="H711" s="2" t="n">
        <v>436</v>
      </c>
      <c r="I711" s="4" t="n">
        <f aca="false">D711/E711</f>
        <v>1.74274153619702</v>
      </c>
      <c r="J711" s="5" t="n">
        <f aca="false">D711*162</f>
        <v>1.19493775611011</v>
      </c>
    </row>
    <row r="712" customFormat="false" ht="15" hidden="false" customHeight="false" outlineLevel="0" collapsed="false">
      <c r="A712" s="2" t="s">
        <v>106</v>
      </c>
      <c r="B712" s="2" t="s">
        <v>737</v>
      </c>
      <c r="C712" s="2" t="s">
        <v>425</v>
      </c>
      <c r="D712" s="3" t="n">
        <v>0.0025764125444345</v>
      </c>
      <c r="E712" s="3" t="n">
        <v>0.0040885741540085</v>
      </c>
      <c r="F712" s="2" t="n">
        <v>53228</v>
      </c>
      <c r="G712" s="9" t="n">
        <v>0.0056659933975412</v>
      </c>
      <c r="H712" s="2" t="n">
        <v>316</v>
      </c>
      <c r="I712" s="4" t="n">
        <f aca="false">D712/E712</f>
        <v>0.630149398637798</v>
      </c>
      <c r="J712" s="5" t="n">
        <f aca="false">D712*162</f>
        <v>0.417378832198389</v>
      </c>
    </row>
    <row r="713" customFormat="false" ht="15" hidden="false" customHeight="false" outlineLevel="0" collapsed="false">
      <c r="A713" s="2" t="s">
        <v>106</v>
      </c>
      <c r="B713" s="2" t="s">
        <v>737</v>
      </c>
      <c r="C713" s="2" t="s">
        <v>426</v>
      </c>
      <c r="D713" s="3" t="n">
        <v>0.0026440314440975</v>
      </c>
      <c r="E713" s="3" t="n">
        <v>0.0040986831343544</v>
      </c>
      <c r="F713" s="2" t="n">
        <v>53342</v>
      </c>
      <c r="G713" s="9" t="n">
        <v>0.006434395082027</v>
      </c>
      <c r="H713" s="2" t="n">
        <v>318</v>
      </c>
      <c r="I713" s="4" t="n">
        <f aca="false">D713/E713</f>
        <v>0.645092913364227</v>
      </c>
      <c r="J713" s="5" t="n">
        <f aca="false">D713*162</f>
        <v>0.428333093943795</v>
      </c>
    </row>
    <row r="714" customFormat="false" ht="15" hidden="false" customHeight="false" outlineLevel="0" collapsed="false">
      <c r="A714" s="2" t="s">
        <v>106</v>
      </c>
      <c r="B714" s="2" t="s">
        <v>737</v>
      </c>
      <c r="C714" s="2" t="s">
        <v>427</v>
      </c>
      <c r="D714" s="3" t="n">
        <v>-0.000401941408061</v>
      </c>
      <c r="E714" s="3" t="n">
        <v>0.0042434964464419</v>
      </c>
      <c r="F714" s="2" t="n">
        <v>30055</v>
      </c>
      <c r="G714" s="9" t="n">
        <v>0.0016086448835419</v>
      </c>
      <c r="H714" s="2" t="n">
        <v>235</v>
      </c>
      <c r="I714" s="4" t="n">
        <f aca="false">D714/E714</f>
        <v>-0.0947193931075449</v>
      </c>
      <c r="J714" s="5" t="n">
        <f aca="false">D714*162</f>
        <v>-0.065114508105882</v>
      </c>
    </row>
    <row r="715" customFormat="false" ht="15" hidden="false" customHeight="false" outlineLevel="0" collapsed="false">
      <c r="A715" s="2" t="s">
        <v>106</v>
      </c>
      <c r="B715" s="2" t="s">
        <v>737</v>
      </c>
      <c r="C715" s="2" t="s">
        <v>428</v>
      </c>
      <c r="D715" s="3" t="n">
        <v>-0.0003367820439903</v>
      </c>
      <c r="E715" s="3" t="n">
        <v>0.0042577038468616</v>
      </c>
      <c r="F715" s="2" t="n">
        <v>30118</v>
      </c>
      <c r="G715" s="9" t="n">
        <v>0.0035415122175301</v>
      </c>
      <c r="H715" s="2" t="n">
        <v>243</v>
      </c>
      <c r="I715" s="4" t="n">
        <f aca="false">D715/E715</f>
        <v>-0.07909945268705</v>
      </c>
      <c r="J715" s="5" t="n">
        <f aca="false">D715*162</f>
        <v>-0.0545586911264286</v>
      </c>
    </row>
    <row r="716" customFormat="false" ht="15" hidden="false" customHeight="false" outlineLevel="0" collapsed="false">
      <c r="A716" s="2" t="s">
        <v>106</v>
      </c>
      <c r="B716" s="2" t="s">
        <v>737</v>
      </c>
      <c r="C716" s="2" t="s">
        <v>429</v>
      </c>
      <c r="D716" s="3" t="n">
        <v>-0.0051800285477632</v>
      </c>
      <c r="E716" s="3" t="n">
        <v>0.0043124560129679</v>
      </c>
      <c r="F716" s="2" t="n">
        <v>41173</v>
      </c>
      <c r="G716" s="9" t="n">
        <v>0.0120229229250361</v>
      </c>
      <c r="H716" s="2" t="n">
        <v>113</v>
      </c>
      <c r="I716" s="4" t="n">
        <f aca="false">D716/E716</f>
        <v>-1.20117829194928</v>
      </c>
      <c r="J716" s="5" t="n">
        <f aca="false">D716*162</f>
        <v>-0.839164624737638</v>
      </c>
    </row>
    <row r="717" customFormat="false" ht="15" hidden="false" customHeight="false" outlineLevel="0" collapsed="false">
      <c r="A717" s="2" t="s">
        <v>106</v>
      </c>
      <c r="B717" s="2" t="s">
        <v>737</v>
      </c>
      <c r="C717" s="2" t="s">
        <v>430</v>
      </c>
      <c r="D717" s="3" t="n">
        <v>-0.0051256114613277</v>
      </c>
      <c r="E717" s="3" t="n">
        <v>0.0043284676517849</v>
      </c>
      <c r="F717" s="2" t="n">
        <v>41221</v>
      </c>
      <c r="G717" s="9" t="n">
        <v>0.0128900703595773</v>
      </c>
      <c r="H717" s="2" t="n">
        <v>114</v>
      </c>
      <c r="I717" s="4" t="n">
        <f aca="false">D717/E717</f>
        <v>-1.18416305114677</v>
      </c>
      <c r="J717" s="5" t="n">
        <f aca="false">D717*162</f>
        <v>-0.830349056735088</v>
      </c>
    </row>
    <row r="718" customFormat="false" ht="15" hidden="false" customHeight="false" outlineLevel="0" collapsed="false">
      <c r="A718" s="2" t="s">
        <v>106</v>
      </c>
      <c r="B718" s="2" t="s">
        <v>737</v>
      </c>
      <c r="C718" s="2" t="s">
        <v>431</v>
      </c>
      <c r="D718" s="3" t="n">
        <v>0.0037220932013798</v>
      </c>
      <c r="E718" s="3" t="n">
        <v>0.0042435360208464</v>
      </c>
      <c r="F718" s="2" t="n">
        <v>31800</v>
      </c>
      <c r="G718" s="9" t="n">
        <v>-0.0061694856362119</v>
      </c>
      <c r="H718" s="2" t="n">
        <v>356</v>
      </c>
      <c r="I718" s="4" t="n">
        <f aca="false">D718/E718</f>
        <v>0.877120680275834</v>
      </c>
      <c r="J718" s="5" t="n">
        <f aca="false">D718*162</f>
        <v>0.602979098623528</v>
      </c>
    </row>
    <row r="719" customFormat="false" ht="15" hidden="false" customHeight="false" outlineLevel="0" collapsed="false">
      <c r="A719" s="2" t="s">
        <v>106</v>
      </c>
      <c r="B719" s="2" t="s">
        <v>737</v>
      </c>
      <c r="C719" s="2" t="s">
        <v>432</v>
      </c>
      <c r="D719" s="3" t="n">
        <v>0.0037862111400454</v>
      </c>
      <c r="E719" s="3" t="n">
        <v>0.0042499992245847</v>
      </c>
      <c r="F719" s="2" t="n">
        <v>31978</v>
      </c>
      <c r="G719" s="9" t="n">
        <v>-0.0052676267300124</v>
      </c>
      <c r="H719" s="2" t="n">
        <v>360</v>
      </c>
      <c r="I719" s="4" t="n">
        <f aca="false">D719/E719</f>
        <v>0.890873371962881</v>
      </c>
      <c r="J719" s="5" t="n">
        <f aca="false">D719*162</f>
        <v>0.613366204687355</v>
      </c>
    </row>
    <row r="720" customFormat="false" ht="15" hidden="false" customHeight="false" outlineLevel="0" collapsed="false">
      <c r="A720" s="2" t="s">
        <v>106</v>
      </c>
      <c r="B720" s="2" t="s">
        <v>737</v>
      </c>
      <c r="C720" s="2" t="s">
        <v>433</v>
      </c>
      <c r="D720" s="3" t="n">
        <v>-0.0010509431870537</v>
      </c>
      <c r="E720" s="3" t="n">
        <v>0.0041378783634986</v>
      </c>
      <c r="F720" s="2" t="n">
        <v>44722</v>
      </c>
      <c r="G720" s="9" t="n">
        <v>0.0248236805503767</v>
      </c>
      <c r="H720" s="2" t="n">
        <v>212</v>
      </c>
      <c r="I720" s="4" t="n">
        <f aca="false">D720/E720</f>
        <v>-0.253981169752202</v>
      </c>
      <c r="J720" s="5" t="n">
        <f aca="false">D720*162</f>
        <v>-0.170252796302699</v>
      </c>
    </row>
    <row r="721" customFormat="false" ht="15" hidden="false" customHeight="false" outlineLevel="0" collapsed="false">
      <c r="A721" s="2" t="s">
        <v>106</v>
      </c>
      <c r="B721" s="2" t="s">
        <v>737</v>
      </c>
      <c r="C721" s="2" t="s">
        <v>434</v>
      </c>
      <c r="D721" s="3" t="n">
        <v>-0.000987489534971</v>
      </c>
      <c r="E721" s="3" t="n">
        <v>0.0041457723298723</v>
      </c>
      <c r="F721" s="2" t="n">
        <v>44887</v>
      </c>
      <c r="G721" s="9" t="n">
        <v>0.0257446494687569</v>
      </c>
      <c r="H721" s="2" t="n">
        <v>215</v>
      </c>
      <c r="I721" s="4" t="n">
        <f aca="false">D721/E721</f>
        <v>-0.238191935397817</v>
      </c>
      <c r="J721" s="5" t="n">
        <f aca="false">D721*162</f>
        <v>-0.159973304665302</v>
      </c>
    </row>
    <row r="722" customFormat="false" ht="15" hidden="false" customHeight="false" outlineLevel="0" collapsed="false">
      <c r="A722" s="2" t="s">
        <v>106</v>
      </c>
      <c r="B722" s="2" t="s">
        <v>737</v>
      </c>
      <c r="C722" s="2" t="s">
        <v>435</v>
      </c>
      <c r="D722" s="3" t="n">
        <v>-0.0001155226499179</v>
      </c>
      <c r="E722" s="3" t="n">
        <v>0.0042213419504397</v>
      </c>
      <c r="F722" s="2" t="n">
        <v>24515</v>
      </c>
      <c r="G722" s="9" t="n">
        <v>-0.0115921892937078</v>
      </c>
      <c r="H722" s="2" t="n">
        <v>251</v>
      </c>
      <c r="I722" s="4" t="n">
        <f aca="false">D722/E722</f>
        <v>-0.0273663330936427</v>
      </c>
      <c r="J722" s="5" t="n">
        <f aca="false">D722*162</f>
        <v>-0.0187146692866998</v>
      </c>
    </row>
    <row r="723" customFormat="false" ht="15" hidden="false" customHeight="false" outlineLevel="0" collapsed="false">
      <c r="A723" s="2" t="s">
        <v>106</v>
      </c>
      <c r="B723" s="2" t="s">
        <v>737</v>
      </c>
      <c r="C723" s="2" t="s">
        <v>436</v>
      </c>
      <c r="D723" s="3" t="n">
        <v>-5.1467520239325E-005</v>
      </c>
      <c r="E723" s="3" t="n">
        <v>0.0042309553379228</v>
      </c>
      <c r="F723" s="2" t="n">
        <v>24559</v>
      </c>
      <c r="G723" s="9" t="n">
        <v>-0.0095887077646205</v>
      </c>
      <c r="H723" s="2" t="n">
        <v>253</v>
      </c>
      <c r="I723" s="4" t="n">
        <f aca="false">D723/E723</f>
        <v>-0.0121645151339728</v>
      </c>
      <c r="J723" s="5" t="n">
        <f aca="false">D723*162</f>
        <v>-0.00833773827877065</v>
      </c>
    </row>
    <row r="724" customFormat="false" ht="15" hidden="false" customHeight="false" outlineLevel="0" collapsed="false">
      <c r="A724" s="2" t="s">
        <v>106</v>
      </c>
      <c r="B724" s="2" t="s">
        <v>737</v>
      </c>
      <c r="C724" s="2" t="s">
        <v>437</v>
      </c>
      <c r="D724" s="3" t="n">
        <v>-0.0048336863681266</v>
      </c>
      <c r="E724" s="3" t="n">
        <v>0.0043630446950762</v>
      </c>
      <c r="F724" s="2" t="n">
        <v>34006</v>
      </c>
      <c r="G724" s="9" t="n">
        <v>0.0196296971798631</v>
      </c>
      <c r="H724" s="2" t="n">
        <v>115</v>
      </c>
      <c r="I724" s="4" t="n">
        <f aca="false">D724/E724</f>
        <v>-1.10787000957875</v>
      </c>
      <c r="J724" s="5" t="n">
        <f aca="false">D724*162</f>
        <v>-0.783057191636509</v>
      </c>
    </row>
    <row r="725" customFormat="false" ht="15" hidden="false" customHeight="false" outlineLevel="0" collapsed="false">
      <c r="A725" s="2" t="s">
        <v>106</v>
      </c>
      <c r="B725" s="2" t="s">
        <v>737</v>
      </c>
      <c r="C725" s="2" t="s">
        <v>438</v>
      </c>
      <c r="D725" s="3" t="n">
        <v>-0.0047845887917077</v>
      </c>
      <c r="E725" s="3" t="n">
        <v>0.004375020380251</v>
      </c>
      <c r="F725" s="2" t="n">
        <v>34040</v>
      </c>
      <c r="G725" s="9" t="n">
        <v>0.0206280639034882</v>
      </c>
      <c r="H725" s="2" t="n">
        <v>118</v>
      </c>
      <c r="I725" s="4" t="n">
        <f aca="false">D725/E725</f>
        <v>-1.09361520081267</v>
      </c>
      <c r="J725" s="5" t="n">
        <f aca="false">D725*162</f>
        <v>-0.775103384256647</v>
      </c>
    </row>
    <row r="726" customFormat="false" ht="15" hidden="false" customHeight="false" outlineLevel="0" collapsed="false">
      <c r="A726" s="2" t="s">
        <v>106</v>
      </c>
      <c r="B726" s="2" t="s">
        <v>737</v>
      </c>
      <c r="C726" s="2" t="s">
        <v>439</v>
      </c>
      <c r="D726" s="3" t="n">
        <v>0.0039479942846869</v>
      </c>
      <c r="E726" s="3" t="n">
        <v>0.0043528806297576</v>
      </c>
      <c r="F726" s="2" t="n">
        <v>25939</v>
      </c>
      <c r="G726" s="9" t="n">
        <v>-0.0156695840792599</v>
      </c>
      <c r="H726" s="2" t="n">
        <v>365</v>
      </c>
      <c r="I726" s="4" t="n">
        <f aca="false">D726/E726</f>
        <v>0.906984275584592</v>
      </c>
      <c r="J726" s="5" t="n">
        <f aca="false">D726*162</f>
        <v>0.639575074119278</v>
      </c>
    </row>
    <row r="727" customFormat="false" ht="15" hidden="false" customHeight="false" outlineLevel="0" collapsed="false">
      <c r="A727" s="2" t="s">
        <v>106</v>
      </c>
      <c r="B727" s="2" t="s">
        <v>737</v>
      </c>
      <c r="C727" s="2" t="s">
        <v>440</v>
      </c>
      <c r="D727" s="3" t="n">
        <v>0.0040155633328389</v>
      </c>
      <c r="E727" s="3" t="n">
        <v>0.0043550854048919</v>
      </c>
      <c r="F727" s="2" t="n">
        <v>26049</v>
      </c>
      <c r="G727" s="9" t="n">
        <v>-0.0133386456361398</v>
      </c>
      <c r="H727" s="2" t="n">
        <v>369</v>
      </c>
      <c r="I727" s="4" t="n">
        <f aca="false">D727/E727</f>
        <v>0.922040088657819</v>
      </c>
      <c r="J727" s="5" t="n">
        <f aca="false">D727*162</f>
        <v>0.650521259919902</v>
      </c>
    </row>
    <row r="728" customFormat="false" ht="15" hidden="false" customHeight="false" outlineLevel="0" collapsed="false">
      <c r="A728" s="2" t="s">
        <v>106</v>
      </c>
      <c r="B728" s="2" t="s">
        <v>737</v>
      </c>
      <c r="C728" s="2" t="s">
        <v>441</v>
      </c>
      <c r="D728" s="3" t="n">
        <v>-0.0007685044832194</v>
      </c>
      <c r="E728" s="3" t="n">
        <v>0.004322653118658</v>
      </c>
      <c r="F728" s="2" t="n">
        <v>36457</v>
      </c>
      <c r="G728" s="9" t="n">
        <v>0.0087692601733884</v>
      </c>
      <c r="H728" s="2" t="n">
        <v>219</v>
      </c>
      <c r="I728" s="4" t="n">
        <f aca="false">D728/E728</f>
        <v>-0.177785369800385</v>
      </c>
      <c r="J728" s="5" t="n">
        <f aca="false">D728*162</f>
        <v>-0.124497726281543</v>
      </c>
    </row>
    <row r="729" customFormat="false" ht="15" hidden="false" customHeight="false" outlineLevel="0" collapsed="false">
      <c r="A729" s="2" t="s">
        <v>106</v>
      </c>
      <c r="B729" s="2" t="s">
        <v>737</v>
      </c>
      <c r="C729" s="2" t="s">
        <v>442</v>
      </c>
      <c r="D729" s="3" t="n">
        <v>-0.0007060746687234</v>
      </c>
      <c r="E729" s="3" t="n">
        <v>0.0043266129348375</v>
      </c>
      <c r="F729" s="2" t="n">
        <v>36554</v>
      </c>
      <c r="G729" s="9" t="n">
        <v>0.0103415438832075</v>
      </c>
      <c r="H729" s="2" t="n">
        <v>223</v>
      </c>
      <c r="I729" s="4" t="n">
        <f aca="false">D729/E729</f>
        <v>-0.163193398475318</v>
      </c>
      <c r="J729" s="5" t="n">
        <f aca="false">D729*162</f>
        <v>-0.114384096333191</v>
      </c>
    </row>
    <row r="730" customFormat="false" ht="15" hidden="false" customHeight="false" outlineLevel="0" collapsed="false">
      <c r="A730" s="2" t="s">
        <v>106</v>
      </c>
      <c r="B730" s="2" t="s">
        <v>737</v>
      </c>
      <c r="C730" s="2" t="s">
        <v>443</v>
      </c>
      <c r="D730" s="3" t="n">
        <v>-0.0037470823923166</v>
      </c>
      <c r="E730" s="3" t="n">
        <v>0.0041963389769229</v>
      </c>
      <c r="F730" s="2" t="n">
        <v>20405</v>
      </c>
      <c r="G730" s="9" t="n">
        <v>0.0041686102319433</v>
      </c>
      <c r="H730" s="2" t="n">
        <v>154</v>
      </c>
      <c r="I730" s="4" t="n">
        <f aca="false">D730/E730</f>
        <v>-0.892940826020749</v>
      </c>
      <c r="J730" s="5" t="n">
        <f aca="false">D730*162</f>
        <v>-0.607027347555289</v>
      </c>
    </row>
    <row r="731" customFormat="false" ht="15" hidden="false" customHeight="false" outlineLevel="0" collapsed="false">
      <c r="A731" s="2" t="s">
        <v>106</v>
      </c>
      <c r="B731" s="2" t="s">
        <v>737</v>
      </c>
      <c r="C731" s="2" t="s">
        <v>444</v>
      </c>
      <c r="D731" s="3" t="n">
        <v>-0.0036883866176154</v>
      </c>
      <c r="E731" s="3" t="n">
        <v>0.0042037288177141</v>
      </c>
      <c r="F731" s="2" t="n">
        <v>20472</v>
      </c>
      <c r="G731" s="9" t="n">
        <v>0.0049939897158692</v>
      </c>
      <c r="H731" s="2" t="n">
        <v>159</v>
      </c>
      <c r="I731" s="4" t="n">
        <f aca="false">D731/E731</f>
        <v>-0.877408314749729</v>
      </c>
      <c r="J731" s="5" t="n">
        <f aca="false">D731*162</f>
        <v>-0.597518632053695</v>
      </c>
    </row>
    <row r="732" customFormat="false" ht="15" hidden="false" customHeight="false" outlineLevel="0" collapsed="false">
      <c r="A732" s="2" t="s">
        <v>106</v>
      </c>
      <c r="B732" s="2" t="s">
        <v>737</v>
      </c>
      <c r="C732" s="2" t="s">
        <v>445</v>
      </c>
      <c r="D732" s="3" t="n">
        <v>-0.0083213851015117</v>
      </c>
      <c r="E732" s="3" t="n">
        <v>0.0043634960284678</v>
      </c>
      <c r="F732" s="2" t="n">
        <v>28923</v>
      </c>
      <c r="G732" s="9" t="n">
        <v>0.040218154710741</v>
      </c>
      <c r="H732" s="2" t="n">
        <v>53</v>
      </c>
      <c r="I732" s="4" t="n">
        <f aca="false">D732/E732</f>
        <v>-1.90704541661601</v>
      </c>
      <c r="J732" s="5" t="n">
        <f aca="false">D732*162</f>
        <v>-1.3480643864449</v>
      </c>
    </row>
    <row r="733" customFormat="false" ht="15" hidden="false" customHeight="false" outlineLevel="0" collapsed="false">
      <c r="A733" s="2" t="s">
        <v>106</v>
      </c>
      <c r="B733" s="2" t="s">
        <v>737</v>
      </c>
      <c r="C733" s="2" t="s">
        <v>446</v>
      </c>
      <c r="D733" s="3" t="n">
        <v>-0.0082787785678402</v>
      </c>
      <c r="E733" s="3" t="n">
        <v>0.0043730122830754</v>
      </c>
      <c r="F733" s="2" t="n">
        <v>28994</v>
      </c>
      <c r="G733" s="9" t="n">
        <v>0.0413785182613477</v>
      </c>
      <c r="H733" s="2" t="n">
        <v>55</v>
      </c>
      <c r="I733" s="4" t="n">
        <f aca="false">D733/E733</f>
        <v>-1.89315237002216</v>
      </c>
      <c r="J733" s="5" t="n">
        <f aca="false">D733*162</f>
        <v>-1.34116212799011</v>
      </c>
    </row>
    <row r="734" customFormat="false" ht="15" hidden="false" customHeight="false" outlineLevel="0" collapsed="false">
      <c r="A734" s="2" t="s">
        <v>106</v>
      </c>
      <c r="B734" s="2" t="s">
        <v>737</v>
      </c>
      <c r="C734" s="2" t="s">
        <v>447</v>
      </c>
      <c r="D734" s="3" t="n">
        <v>0.0002737989786034</v>
      </c>
      <c r="E734" s="3" t="n">
        <v>0.0041041679602207</v>
      </c>
      <c r="F734" s="2" t="n">
        <v>21793</v>
      </c>
      <c r="G734" s="9" t="n">
        <v>0.00167517141744</v>
      </c>
      <c r="H734" s="2" t="n">
        <v>266</v>
      </c>
      <c r="I734" s="4" t="n">
        <f aca="false">D734/E734</f>
        <v>0.0667124204606569</v>
      </c>
      <c r="J734" s="5" t="n">
        <f aca="false">D734*162</f>
        <v>0.0443554345337508</v>
      </c>
    </row>
    <row r="735" customFormat="false" ht="15" hidden="false" customHeight="false" outlineLevel="0" collapsed="false">
      <c r="A735" s="2" t="s">
        <v>106</v>
      </c>
      <c r="B735" s="2" t="s">
        <v>737</v>
      </c>
      <c r="C735" s="2" t="s">
        <v>448</v>
      </c>
      <c r="D735" s="3" t="n">
        <v>0.00033732256608</v>
      </c>
      <c r="E735" s="3" t="n">
        <v>0.0041039666046887</v>
      </c>
      <c r="F735" s="2" t="n">
        <v>21850</v>
      </c>
      <c r="G735" s="9" t="n">
        <v>0.0027644605101975</v>
      </c>
      <c r="H735" s="2" t="n">
        <v>271</v>
      </c>
      <c r="I735" s="4" t="n">
        <f aca="false">D735/E735</f>
        <v>0.0821942765554222</v>
      </c>
      <c r="J735" s="5" t="n">
        <f aca="false">D735*162</f>
        <v>0.05464625570496</v>
      </c>
    </row>
    <row r="736" customFormat="false" ht="15" hidden="false" customHeight="false" outlineLevel="0" collapsed="false">
      <c r="A736" s="2" t="s">
        <v>106</v>
      </c>
      <c r="B736" s="2" t="s">
        <v>737</v>
      </c>
      <c r="C736" s="2" t="s">
        <v>449</v>
      </c>
      <c r="D736" s="3" t="n">
        <v>-0.0041863521123069</v>
      </c>
      <c r="E736" s="3" t="n">
        <v>0.004108051085361</v>
      </c>
      <c r="F736" s="2" t="n">
        <v>31031</v>
      </c>
      <c r="G736" s="9" t="n">
        <v>0.0143427134527452</v>
      </c>
      <c r="H736" s="2" t="n">
        <v>137</v>
      </c>
      <c r="I736" s="4" t="n">
        <f aca="false">D736/E736</f>
        <v>-1.01906038296966</v>
      </c>
      <c r="J736" s="5" t="n">
        <f aca="false">D736*162</f>
        <v>-0.678189042193718</v>
      </c>
    </row>
    <row r="737" customFormat="false" ht="15" hidden="false" customHeight="false" outlineLevel="0" collapsed="false">
      <c r="A737" s="2" t="s">
        <v>106</v>
      </c>
      <c r="B737" s="2" t="s">
        <v>737</v>
      </c>
      <c r="C737" s="2" t="s">
        <v>450</v>
      </c>
      <c r="D737" s="3" t="n">
        <v>-0.0041292641027104</v>
      </c>
      <c r="E737" s="3" t="n">
        <v>0.0041094603261207</v>
      </c>
      <c r="F737" s="2" t="n">
        <v>31076</v>
      </c>
      <c r="G737" s="9" t="n">
        <v>0.0148778733417304</v>
      </c>
      <c r="H737" s="2" t="n">
        <v>138</v>
      </c>
      <c r="I737" s="4" t="n">
        <f aca="false">D737/E737</f>
        <v>-1.00481906990653</v>
      </c>
      <c r="J737" s="5" t="n">
        <f aca="false">D737*162</f>
        <v>-0.668940784639085</v>
      </c>
    </row>
    <row r="738" customFormat="false" ht="15" hidden="false" customHeight="false" outlineLevel="0" collapsed="false">
      <c r="A738" s="2" t="s">
        <v>106</v>
      </c>
      <c r="B738" s="2" t="s">
        <v>737</v>
      </c>
      <c r="C738" s="2" t="s">
        <v>451</v>
      </c>
      <c r="D738" s="3" t="n">
        <v>-0.0036945181532802</v>
      </c>
      <c r="E738" s="3" t="n">
        <v>0.0041249736914258</v>
      </c>
      <c r="F738" s="2" t="n">
        <v>18394</v>
      </c>
      <c r="G738" s="9" t="n">
        <v>0.0109924193619</v>
      </c>
      <c r="H738" s="2" t="n">
        <v>158</v>
      </c>
      <c r="I738" s="4" t="n">
        <f aca="false">D738/E738</f>
        <v>-0.895646476718058</v>
      </c>
      <c r="J738" s="5" t="n">
        <f aca="false">D738*162</f>
        <v>-0.598511940831392</v>
      </c>
    </row>
    <row r="739" customFormat="false" ht="15" hidden="false" customHeight="false" outlineLevel="0" collapsed="false">
      <c r="A739" s="2" t="s">
        <v>106</v>
      </c>
      <c r="B739" s="2" t="s">
        <v>737</v>
      </c>
      <c r="C739" s="2" t="s">
        <v>452</v>
      </c>
      <c r="D739" s="3" t="n">
        <v>-0.003636674988937</v>
      </c>
      <c r="E739" s="3" t="n">
        <v>0.0041427826015407</v>
      </c>
      <c r="F739" s="2" t="n">
        <v>18432</v>
      </c>
      <c r="G739" s="9" t="n">
        <v>0.0112126242373583</v>
      </c>
      <c r="H739" s="2" t="n">
        <v>163</v>
      </c>
      <c r="I739" s="4" t="n">
        <f aca="false">D739/E739</f>
        <v>-0.877833895407527</v>
      </c>
      <c r="J739" s="5" t="n">
        <f aca="false">D739*162</f>
        <v>-0.589141348207794</v>
      </c>
    </row>
    <row r="740" customFormat="false" ht="15" hidden="false" customHeight="false" outlineLevel="0" collapsed="false">
      <c r="A740" s="2" t="s">
        <v>106</v>
      </c>
      <c r="B740" s="2" t="s">
        <v>737</v>
      </c>
      <c r="C740" s="2" t="s">
        <v>453</v>
      </c>
      <c r="D740" s="3" t="n">
        <v>-0.0085262952731164</v>
      </c>
      <c r="E740" s="3" t="n">
        <v>0.0040868550272802</v>
      </c>
      <c r="F740" s="2" t="n">
        <v>25875</v>
      </c>
      <c r="G740" s="9" t="n">
        <v>0.0019051478601461</v>
      </c>
      <c r="H740" s="2" t="n">
        <v>51</v>
      </c>
      <c r="I740" s="4" t="n">
        <f aca="false">D740/E740</f>
        <v>-2.08627299383082</v>
      </c>
      <c r="J740" s="5" t="n">
        <f aca="false">D740*162</f>
        <v>-1.38125983424486</v>
      </c>
    </row>
    <row r="741" customFormat="false" ht="15" hidden="false" customHeight="false" outlineLevel="0" collapsed="false">
      <c r="A741" s="2" t="s">
        <v>106</v>
      </c>
      <c r="B741" s="2" t="s">
        <v>737</v>
      </c>
      <c r="C741" s="2" t="s">
        <v>454</v>
      </c>
      <c r="D741" s="3" t="n">
        <v>-0.0084860215955237</v>
      </c>
      <c r="E741" s="3" t="n">
        <v>0.0041065364241539</v>
      </c>
      <c r="F741" s="2" t="n">
        <v>25913</v>
      </c>
      <c r="G741" s="9" t="n">
        <v>0.0015478257751665</v>
      </c>
      <c r="H741" s="2" t="n">
        <v>52</v>
      </c>
      <c r="I741" s="4" t="n">
        <f aca="false">D741/E741</f>
        <v>-2.06646690033247</v>
      </c>
      <c r="J741" s="5" t="n">
        <f aca="false">D741*162</f>
        <v>-1.37473549847484</v>
      </c>
    </row>
    <row r="742" customFormat="false" ht="15" hidden="false" customHeight="false" outlineLevel="0" collapsed="false">
      <c r="A742" s="2" t="s">
        <v>106</v>
      </c>
      <c r="B742" s="2" t="s">
        <v>737</v>
      </c>
      <c r="C742" s="2" t="s">
        <v>455</v>
      </c>
      <c r="D742" s="3" t="n">
        <v>0.0003654639762638</v>
      </c>
      <c r="E742" s="3" t="n">
        <v>0.0044267917283708</v>
      </c>
      <c r="F742" s="2" t="n">
        <v>19156</v>
      </c>
      <c r="G742" s="9" t="n">
        <v>-0.0119522619168994</v>
      </c>
      <c r="H742" s="2" t="n">
        <v>274</v>
      </c>
      <c r="I742" s="4" t="n">
        <f aca="false">D742/E742</f>
        <v>0.0825573007922608</v>
      </c>
      <c r="J742" s="5" t="n">
        <f aca="false">D742*162</f>
        <v>0.0592051641547356</v>
      </c>
    </row>
    <row r="743" customFormat="false" ht="15" hidden="false" customHeight="false" outlineLevel="0" collapsed="false">
      <c r="A743" s="2" t="s">
        <v>106</v>
      </c>
      <c r="B743" s="2" t="s">
        <v>737</v>
      </c>
      <c r="C743" s="2" t="s">
        <v>456</v>
      </c>
      <c r="D743" s="3" t="n">
        <v>0.0004312897310958</v>
      </c>
      <c r="E743" s="3" t="n">
        <v>0.004436785753668</v>
      </c>
      <c r="F743" s="2" t="n">
        <v>19248</v>
      </c>
      <c r="G743" s="9" t="n">
        <v>-0.0080019281653324</v>
      </c>
      <c r="H743" s="2" t="n">
        <v>280</v>
      </c>
      <c r="I743" s="4" t="n">
        <f aca="false">D743/E743</f>
        <v>0.0972076983296392</v>
      </c>
      <c r="J743" s="5" t="n">
        <f aca="false">D743*162</f>
        <v>0.0698689364375196</v>
      </c>
    </row>
    <row r="744" customFormat="false" ht="15" hidden="false" customHeight="false" outlineLevel="0" collapsed="false">
      <c r="A744" s="2" t="s">
        <v>106</v>
      </c>
      <c r="B744" s="2" t="s">
        <v>737</v>
      </c>
      <c r="C744" s="2" t="s">
        <v>457</v>
      </c>
      <c r="D744" s="3" t="n">
        <v>-0.0043544059823192</v>
      </c>
      <c r="E744" s="3" t="n">
        <v>0.0042232891060196</v>
      </c>
      <c r="F744" s="2" t="n">
        <v>28137</v>
      </c>
      <c r="G744" s="9" t="n">
        <v>0.0157880914822248</v>
      </c>
      <c r="H744" s="2" t="n">
        <v>129</v>
      </c>
      <c r="I744" s="4" t="n">
        <f aca="false">D744/E744</f>
        <v>-1.03104615218331</v>
      </c>
      <c r="J744" s="5" t="n">
        <f aca="false">D744*162</f>
        <v>-0.70541376913571</v>
      </c>
    </row>
    <row r="745" customFormat="false" ht="15" hidden="false" customHeight="false" outlineLevel="0" collapsed="false">
      <c r="A745" s="2" t="s">
        <v>106</v>
      </c>
      <c r="B745" s="2" t="s">
        <v>737</v>
      </c>
      <c r="C745" s="2" t="s">
        <v>458</v>
      </c>
      <c r="D745" s="3" t="n">
        <v>-0.0042957166160719</v>
      </c>
      <c r="E745" s="3" t="n">
        <v>0.0042349505116584</v>
      </c>
      <c r="F745" s="2" t="n">
        <v>28221</v>
      </c>
      <c r="G745" s="9" t="n">
        <v>0.0186753021928802</v>
      </c>
      <c r="H745" s="2" t="n">
        <v>134</v>
      </c>
      <c r="I745" s="4" t="n">
        <f aca="false">D745/E745</f>
        <v>-1.01434871653074</v>
      </c>
      <c r="J745" s="5" t="n">
        <f aca="false">D745*162</f>
        <v>-0.695906091803648</v>
      </c>
    </row>
    <row r="746" customFormat="false" ht="15" hidden="false" customHeight="false" outlineLevel="0" collapsed="false">
      <c r="A746" s="2" t="s">
        <v>106</v>
      </c>
      <c r="B746" s="2" t="s">
        <v>737</v>
      </c>
      <c r="C746" s="2" t="s">
        <v>459</v>
      </c>
      <c r="D746" s="3" t="n">
        <v>-0.0074979575969993</v>
      </c>
      <c r="E746" s="3" t="n">
        <v>0.0043545565554447</v>
      </c>
      <c r="F746" s="2" t="n">
        <v>14628</v>
      </c>
      <c r="G746" s="9" t="n">
        <v>0.0203096123840383</v>
      </c>
      <c r="H746" s="2" t="n">
        <v>75</v>
      </c>
      <c r="I746" s="4" t="n">
        <f aca="false">D746/E746</f>
        <v>-1.72186478727076</v>
      </c>
      <c r="J746" s="5" t="n">
        <f aca="false">D746*162</f>
        <v>-1.21466913071389</v>
      </c>
    </row>
    <row r="747" customFormat="false" ht="15" hidden="false" customHeight="false" outlineLevel="0" collapsed="false">
      <c r="A747" s="2" t="s">
        <v>106</v>
      </c>
      <c r="B747" s="2" t="s">
        <v>737</v>
      </c>
      <c r="C747" s="2" t="s">
        <v>460</v>
      </c>
      <c r="D747" s="3" t="n">
        <v>-0.0074410504548041</v>
      </c>
      <c r="E747" s="3" t="n">
        <v>0.0043702168014131</v>
      </c>
      <c r="F747" s="2" t="n">
        <v>14688</v>
      </c>
      <c r="G747" s="9" t="n">
        <v>0.0214872441913964</v>
      </c>
      <c r="H747" s="2" t="n">
        <v>76</v>
      </c>
      <c r="I747" s="4" t="n">
        <f aca="false">D747/E747</f>
        <v>-1.70267306930815</v>
      </c>
      <c r="J747" s="5" t="n">
        <f aca="false">D747*162</f>
        <v>-1.20545017367826</v>
      </c>
    </row>
    <row r="748" customFormat="false" ht="15" hidden="false" customHeight="false" outlineLevel="0" collapsed="false">
      <c r="A748" s="2" t="s">
        <v>106</v>
      </c>
      <c r="B748" s="2" t="s">
        <v>737</v>
      </c>
      <c r="C748" s="2" t="s">
        <v>461</v>
      </c>
      <c r="D748" s="3" t="n">
        <v>-0.0122039627527246</v>
      </c>
      <c r="E748" s="3" t="n">
        <v>0.0043540410385571</v>
      </c>
      <c r="F748" s="2" t="n">
        <v>21221</v>
      </c>
      <c r="G748" s="9" t="n">
        <v>0.0449880420068112</v>
      </c>
      <c r="H748" s="2" t="n">
        <v>15</v>
      </c>
      <c r="I748" s="4" t="n">
        <f aca="false">D748/E748</f>
        <v>-2.80290485198755</v>
      </c>
      <c r="J748" s="5" t="n">
        <f aca="false">D748*162</f>
        <v>-1.97704196594139</v>
      </c>
    </row>
    <row r="749" customFormat="false" ht="15" hidden="false" customHeight="false" outlineLevel="0" collapsed="false">
      <c r="A749" s="2" t="s">
        <v>106</v>
      </c>
      <c r="B749" s="2" t="s">
        <v>737</v>
      </c>
      <c r="C749" s="2" t="s">
        <v>462</v>
      </c>
      <c r="D749" s="3" t="n">
        <v>-0.0121661687243898</v>
      </c>
      <c r="E749" s="3" t="n">
        <v>0.0043713663526727</v>
      </c>
      <c r="F749" s="2" t="n">
        <v>21292</v>
      </c>
      <c r="G749" s="9" t="n">
        <v>0.0461299626609746</v>
      </c>
      <c r="H749" s="2" t="n">
        <v>16</v>
      </c>
      <c r="I749" s="4" t="n">
        <f aca="false">D749/E749</f>
        <v>-2.78315010521854</v>
      </c>
      <c r="J749" s="5" t="n">
        <f aca="false">D749*162</f>
        <v>-1.97091933335115</v>
      </c>
    </row>
    <row r="750" customFormat="false" ht="15" hidden="false" customHeight="false" outlineLevel="0" collapsed="false">
      <c r="A750" s="2" t="s">
        <v>106</v>
      </c>
      <c r="B750" s="2" t="s">
        <v>737</v>
      </c>
      <c r="C750" s="2" t="s">
        <v>463</v>
      </c>
      <c r="D750" s="3" t="n">
        <v>-0.0033341505266506</v>
      </c>
      <c r="E750" s="3" t="n">
        <v>0.0044214869578224</v>
      </c>
      <c r="F750" s="2" t="n">
        <v>15563</v>
      </c>
      <c r="G750" s="9" t="n">
        <v>0.0163896624687535</v>
      </c>
      <c r="H750" s="2" t="n">
        <v>175</v>
      </c>
      <c r="I750" s="4" t="n">
        <f aca="false">D750/E750</f>
        <v>-0.75407901424472</v>
      </c>
      <c r="J750" s="5" t="n">
        <f aca="false">D750*162</f>
        <v>-0.540132385317397</v>
      </c>
    </row>
    <row r="751" customFormat="false" ht="15" hidden="false" customHeight="false" outlineLevel="0" collapsed="false">
      <c r="A751" s="2" t="s">
        <v>106</v>
      </c>
      <c r="B751" s="2" t="s">
        <v>737</v>
      </c>
      <c r="C751" s="2" t="s">
        <v>464</v>
      </c>
      <c r="D751" s="3" t="n">
        <v>-0.003267547195535</v>
      </c>
      <c r="E751" s="3" t="n">
        <v>0.0044289318543621</v>
      </c>
      <c r="F751" s="2" t="n">
        <v>15625</v>
      </c>
      <c r="G751" s="9" t="n">
        <v>0.0183006939825326</v>
      </c>
      <c r="H751" s="2" t="n">
        <v>177</v>
      </c>
      <c r="I751" s="4" t="n">
        <f aca="false">D751/E751</f>
        <v>-0.737773192946457</v>
      </c>
      <c r="J751" s="5" t="n">
        <f aca="false">D751*162</f>
        <v>-0.52934264567667</v>
      </c>
    </row>
    <row r="752" customFormat="false" ht="15" hidden="false" customHeight="false" outlineLevel="0" collapsed="false">
      <c r="A752" s="2" t="s">
        <v>106</v>
      </c>
      <c r="B752" s="2" t="s">
        <v>737</v>
      </c>
      <c r="C752" s="2" t="s">
        <v>465</v>
      </c>
      <c r="D752" s="3" t="n">
        <v>-0.0078117626885496</v>
      </c>
      <c r="E752" s="3" t="n">
        <v>0.0042466350570628</v>
      </c>
      <c r="F752" s="2" t="n">
        <v>23522</v>
      </c>
      <c r="G752" s="9" t="n">
        <v>0.0253621529906022</v>
      </c>
      <c r="H752" s="2" t="n">
        <v>66</v>
      </c>
      <c r="I752" s="4" t="n">
        <f aca="false">D752/E752</f>
        <v>-1.8395182499983</v>
      </c>
      <c r="J752" s="5" t="n">
        <f aca="false">D752*162</f>
        <v>-1.26550555554504</v>
      </c>
    </row>
    <row r="753" customFormat="false" ht="15" hidden="false" customHeight="false" outlineLevel="0" collapsed="false">
      <c r="A753" s="2" t="s">
        <v>106</v>
      </c>
      <c r="B753" s="2" t="s">
        <v>737</v>
      </c>
      <c r="C753" s="2" t="s">
        <v>466</v>
      </c>
      <c r="D753" s="3" t="n">
        <v>-0.0077539384082841</v>
      </c>
      <c r="E753" s="3" t="n">
        <v>0.0042556042649379</v>
      </c>
      <c r="F753" s="2" t="n">
        <v>23581</v>
      </c>
      <c r="G753" s="9" t="n">
        <v>0.0257576060683006</v>
      </c>
      <c r="H753" s="2" t="n">
        <v>69</v>
      </c>
      <c r="I753" s="4" t="n">
        <f aca="false">D753/E753</f>
        <v>-1.82205344424742</v>
      </c>
      <c r="J753" s="5" t="n">
        <f aca="false">D753*162</f>
        <v>-1.25613802214202</v>
      </c>
    </row>
    <row r="754" customFormat="false" ht="15" hidden="false" customHeight="false" outlineLevel="0" collapsed="false">
      <c r="A754" s="2" t="s">
        <v>106</v>
      </c>
      <c r="B754" s="2" t="s">
        <v>737</v>
      </c>
      <c r="C754" s="2" t="s">
        <v>467</v>
      </c>
      <c r="D754" s="3" t="n">
        <v>-0.006940649714258</v>
      </c>
      <c r="E754" s="3" t="n">
        <v>0.0040472658446305</v>
      </c>
      <c r="F754" s="2" t="n">
        <v>11974</v>
      </c>
      <c r="G754" s="9" t="n">
        <v>-0.0001481835425736</v>
      </c>
      <c r="H754" s="2" t="n">
        <v>89</v>
      </c>
      <c r="I754" s="4" t="n">
        <f aca="false">D754/E754</f>
        <v>-1.71489839825228</v>
      </c>
      <c r="J754" s="5" t="n">
        <f aca="false">D754*162</f>
        <v>-1.1243852537098</v>
      </c>
    </row>
    <row r="755" customFormat="false" ht="15" hidden="false" customHeight="false" outlineLevel="0" collapsed="false">
      <c r="A755" s="2" t="s">
        <v>106</v>
      </c>
      <c r="B755" s="2" t="s">
        <v>737</v>
      </c>
      <c r="C755" s="2" t="s">
        <v>468</v>
      </c>
      <c r="D755" s="3" t="n">
        <v>-0.0068928147397739</v>
      </c>
      <c r="E755" s="3" t="n">
        <v>0.0040578849921137</v>
      </c>
      <c r="F755" s="2" t="n">
        <v>12026</v>
      </c>
      <c r="G755" s="9" t="n">
        <v>0.000851908918474</v>
      </c>
      <c r="H755" s="2" t="n">
        <v>92</v>
      </c>
      <c r="I755" s="4" t="n">
        <f aca="false">D755/E755</f>
        <v>-1.69862249747584</v>
      </c>
      <c r="J755" s="5" t="n">
        <f aca="false">D755*162</f>
        <v>-1.11663598784337</v>
      </c>
    </row>
    <row r="756" customFormat="false" ht="15" hidden="false" customHeight="false" outlineLevel="0" collapsed="false">
      <c r="A756" s="2" t="s">
        <v>106</v>
      </c>
      <c r="B756" s="2" t="s">
        <v>737</v>
      </c>
      <c r="C756" s="2" t="s">
        <v>469</v>
      </c>
      <c r="D756" s="3" t="n">
        <v>-0.0115688151636808</v>
      </c>
      <c r="E756" s="3" t="n">
        <v>0.004127413823462</v>
      </c>
      <c r="F756" s="2" t="n">
        <v>17369</v>
      </c>
      <c r="G756" s="9" t="n">
        <v>0.029980775291533</v>
      </c>
      <c r="H756" s="2" t="n">
        <v>21</v>
      </c>
      <c r="I756" s="4" t="n">
        <f aca="false">D756/E756</f>
        <v>-2.80292106837426</v>
      </c>
      <c r="J756" s="5" t="n">
        <f aca="false">D756*162</f>
        <v>-1.87414805651629</v>
      </c>
    </row>
    <row r="757" customFormat="false" ht="15" hidden="false" customHeight="false" outlineLevel="0" collapsed="false">
      <c r="A757" s="2" t="s">
        <v>106</v>
      </c>
      <c r="B757" s="2" t="s">
        <v>737</v>
      </c>
      <c r="C757" s="2" t="s">
        <v>156</v>
      </c>
      <c r="D757" s="3" t="n">
        <v>-0.0115434484930906</v>
      </c>
      <c r="E757" s="3" t="n">
        <v>0.0041397411400395</v>
      </c>
      <c r="F757" s="2" t="n">
        <v>17419</v>
      </c>
      <c r="G757" s="9" t="n">
        <v>0.0305429001249904</v>
      </c>
      <c r="H757" s="2" t="n">
        <v>22</v>
      </c>
      <c r="I757" s="4" t="n">
        <f aca="false">D757/E757</f>
        <v>-2.78844693486812</v>
      </c>
      <c r="J757" s="5" t="n">
        <f aca="false">D757*162</f>
        <v>-1.87003865588068</v>
      </c>
    </row>
    <row r="758" customFormat="false" ht="15" hidden="false" customHeight="false" outlineLevel="0" collapsed="false">
      <c r="A758" s="2" t="s">
        <v>106</v>
      </c>
      <c r="B758" s="2" t="s">
        <v>737</v>
      </c>
      <c r="C758" s="2" t="s">
        <v>470</v>
      </c>
      <c r="D758" s="3" t="n">
        <v>-0.0029545953501978</v>
      </c>
      <c r="E758" s="3" t="n">
        <v>0.0042483746496398</v>
      </c>
      <c r="F758" s="2" t="n">
        <v>12703</v>
      </c>
      <c r="G758" s="9" t="n">
        <v>0.0099952438727621</v>
      </c>
      <c r="H758" s="2" t="n">
        <v>185</v>
      </c>
      <c r="I758" s="4" t="n">
        <f aca="false">D758/E758</f>
        <v>-0.695464876302354</v>
      </c>
      <c r="J758" s="5" t="n">
        <f aca="false">D758*162</f>
        <v>-0.478644446732044</v>
      </c>
    </row>
    <row r="759" customFormat="false" ht="15" hidden="false" customHeight="false" outlineLevel="0" collapsed="false">
      <c r="A759" s="2" t="s">
        <v>106</v>
      </c>
      <c r="B759" s="2" t="s">
        <v>737</v>
      </c>
      <c r="C759" s="2" t="s">
        <v>471</v>
      </c>
      <c r="D759" s="3" t="n">
        <v>-0.0028933907349505</v>
      </c>
      <c r="E759" s="3" t="n">
        <v>0.0042517908226841</v>
      </c>
      <c r="F759" s="2" t="n">
        <v>12738</v>
      </c>
      <c r="G759" s="9" t="n">
        <v>0.0102539849730005</v>
      </c>
      <c r="H759" s="2" t="n">
        <v>190</v>
      </c>
      <c r="I759" s="4" t="n">
        <f aca="false">D759/E759</f>
        <v>-0.680511073008041</v>
      </c>
      <c r="J759" s="5" t="n">
        <f aca="false">D759*162</f>
        <v>-0.468729299061981</v>
      </c>
    </row>
    <row r="760" customFormat="false" ht="15" hidden="false" customHeight="false" outlineLevel="0" collapsed="false">
      <c r="A760" s="2" t="s">
        <v>106</v>
      </c>
      <c r="B760" s="2" t="s">
        <v>737</v>
      </c>
      <c r="C760" s="2" t="s">
        <v>472</v>
      </c>
      <c r="D760" s="3" t="n">
        <v>-0.0073670380478873</v>
      </c>
      <c r="E760" s="3" t="n">
        <v>0.0041559078820175</v>
      </c>
      <c r="F760" s="2" t="n">
        <v>19481</v>
      </c>
      <c r="G760" s="9" t="n">
        <v>0.0102558400739255</v>
      </c>
      <c r="H760" s="2" t="n">
        <v>78</v>
      </c>
      <c r="I760" s="4" t="n">
        <f aca="false">D760/E760</f>
        <v>-1.77266634801129</v>
      </c>
      <c r="J760" s="5" t="n">
        <f aca="false">D760*162</f>
        <v>-1.19346016375774</v>
      </c>
    </row>
    <row r="761" customFormat="false" ht="15" hidden="false" customHeight="false" outlineLevel="0" collapsed="false">
      <c r="A761" s="2" t="s">
        <v>106</v>
      </c>
      <c r="B761" s="2" t="s">
        <v>737</v>
      </c>
      <c r="C761" s="2" t="s">
        <v>473</v>
      </c>
      <c r="D761" s="3" t="n">
        <v>-0.0073180454561211</v>
      </c>
      <c r="E761" s="3" t="n">
        <v>0.0041606861911704</v>
      </c>
      <c r="F761" s="2" t="n">
        <v>19522</v>
      </c>
      <c r="G761" s="9" t="n">
        <v>0.0096688775952265</v>
      </c>
      <c r="H761" s="2" t="n">
        <v>80</v>
      </c>
      <c r="I761" s="4" t="n">
        <f aca="false">D761/E761</f>
        <v>-1.75885541948612</v>
      </c>
      <c r="J761" s="5" t="n">
        <f aca="false">D761*162</f>
        <v>-1.18552336389162</v>
      </c>
    </row>
    <row r="762" customFormat="false" ht="15" hidden="false" customHeight="false" outlineLevel="0" collapsed="false">
      <c r="A762" s="2" t="s">
        <v>106</v>
      </c>
      <c r="B762" s="2" t="s">
        <v>737</v>
      </c>
      <c r="C762" s="2" t="s">
        <v>474</v>
      </c>
      <c r="D762" s="3" t="n">
        <v>-0.0103230064917773</v>
      </c>
      <c r="E762" s="3" t="n">
        <v>0.0040051962530697</v>
      </c>
      <c r="F762" s="2" t="n">
        <v>9622</v>
      </c>
      <c r="G762" s="9" t="n">
        <v>0.0257914917180693</v>
      </c>
      <c r="H762" s="2" t="n">
        <v>37</v>
      </c>
      <c r="I762" s="4" t="n">
        <f aca="false">D762/E762</f>
        <v>-2.57740341284536</v>
      </c>
      <c r="J762" s="5" t="n">
        <f aca="false">D762*162</f>
        <v>-1.67232705166792</v>
      </c>
    </row>
    <row r="763" customFormat="false" ht="15" hidden="false" customHeight="false" outlineLevel="0" collapsed="false">
      <c r="A763" s="2" t="s">
        <v>106</v>
      </c>
      <c r="B763" s="2" t="s">
        <v>737</v>
      </c>
      <c r="C763" s="2" t="s">
        <v>475</v>
      </c>
      <c r="D763" s="3" t="n">
        <v>-0.0102767774229236</v>
      </c>
      <c r="E763" s="3" t="n">
        <v>0.0040135240704529</v>
      </c>
      <c r="F763" s="2" t="n">
        <v>9652</v>
      </c>
      <c r="G763" s="9" t="n">
        <v>0.0292452131052633</v>
      </c>
      <c r="H763" s="2" t="n">
        <v>38</v>
      </c>
      <c r="I763" s="4" t="n">
        <f aca="false">D763/E763</f>
        <v>-2.56053713457957</v>
      </c>
      <c r="J763" s="5" t="n">
        <f aca="false">D763*162</f>
        <v>-1.66483794251362</v>
      </c>
    </row>
    <row r="764" customFormat="false" ht="15" hidden="false" customHeight="false" outlineLevel="0" collapsed="false">
      <c r="A764" s="2" t="s">
        <v>106</v>
      </c>
      <c r="B764" s="2" t="s">
        <v>737</v>
      </c>
      <c r="C764" s="2" t="s">
        <v>476</v>
      </c>
      <c r="D764" s="3" t="n">
        <v>-0.0145554468324392</v>
      </c>
      <c r="E764" s="3" t="n">
        <v>0.0041102317353292</v>
      </c>
      <c r="F764" s="2" t="n">
        <v>15193</v>
      </c>
      <c r="G764" s="9" t="n">
        <v>0.0587794582124551</v>
      </c>
      <c r="H764" s="2" t="n">
        <v>7</v>
      </c>
      <c r="I764" s="4" t="n">
        <f aca="false">D764/E764</f>
        <v>-3.5412715802199</v>
      </c>
      <c r="J764" s="5" t="n">
        <f aca="false">D764*162</f>
        <v>-2.35798238685515</v>
      </c>
    </row>
    <row r="765" customFormat="false" ht="15" hidden="false" customHeight="false" outlineLevel="0" collapsed="false">
      <c r="A765" s="2" t="s">
        <v>106</v>
      </c>
      <c r="B765" s="2" t="s">
        <v>737</v>
      </c>
      <c r="C765" s="2" t="s">
        <v>477</v>
      </c>
      <c r="D765" s="3" t="n">
        <v>-0.0145310226200615</v>
      </c>
      <c r="E765" s="3" t="n">
        <v>0.0041201712331501</v>
      </c>
      <c r="F765" s="2" t="n">
        <v>15218</v>
      </c>
      <c r="G765" s="9" t="n">
        <v>0.0593217739731951</v>
      </c>
      <c r="H765" s="2" t="n">
        <v>8</v>
      </c>
      <c r="I765" s="4" t="n">
        <f aca="false">D765/E765</f>
        <v>-3.52680065895022</v>
      </c>
      <c r="J765" s="5" t="n">
        <f aca="false">D765*162</f>
        <v>-2.35402566444996</v>
      </c>
    </row>
    <row r="766" customFormat="false" ht="15" hidden="false" customHeight="false" outlineLevel="0" collapsed="false">
      <c r="A766" s="2" t="s">
        <v>106</v>
      </c>
      <c r="B766" s="2" t="s">
        <v>737</v>
      </c>
      <c r="C766" s="2" t="s">
        <v>478</v>
      </c>
      <c r="D766" s="3" t="n">
        <v>-0.0062701049858524</v>
      </c>
      <c r="E766" s="3" t="n">
        <v>0.0039854391108675</v>
      </c>
      <c r="F766" s="2" t="n">
        <v>10915</v>
      </c>
      <c r="G766" s="9" t="n">
        <v>0.0197874724455325</v>
      </c>
      <c r="H766" s="2" t="n">
        <v>105</v>
      </c>
      <c r="I766" s="4" t="n">
        <f aca="false">D766/E766</f>
        <v>-1.57325323795691</v>
      </c>
      <c r="J766" s="5" t="n">
        <f aca="false">D766*162</f>
        <v>-1.01575700770809</v>
      </c>
    </row>
    <row r="767" customFormat="false" ht="15" hidden="false" customHeight="false" outlineLevel="0" collapsed="false">
      <c r="A767" s="2" t="s">
        <v>106</v>
      </c>
      <c r="B767" s="2" t="s">
        <v>737</v>
      </c>
      <c r="C767" s="2" t="s">
        <v>479</v>
      </c>
      <c r="D767" s="3" t="n">
        <v>-0.0062097159715502</v>
      </c>
      <c r="E767" s="3" t="n">
        <v>0.0039867221358931</v>
      </c>
      <c r="F767" s="2" t="n">
        <v>10989</v>
      </c>
      <c r="G767" s="9" t="n">
        <v>0.0182979511805577</v>
      </c>
      <c r="H767" s="2" t="n">
        <v>107</v>
      </c>
      <c r="I767" s="4" t="n">
        <f aca="false">D767/E767</f>
        <v>-1.55759939114972</v>
      </c>
      <c r="J767" s="5" t="n">
        <f aca="false">D767*162</f>
        <v>-1.00597398739113</v>
      </c>
    </row>
    <row r="768" customFormat="false" ht="15" hidden="false" customHeight="false" outlineLevel="0" collapsed="false">
      <c r="A768" s="2" t="s">
        <v>106</v>
      </c>
      <c r="B768" s="2" t="s">
        <v>737</v>
      </c>
      <c r="C768" s="2" t="s">
        <v>480</v>
      </c>
      <c r="D768" s="3" t="n">
        <v>-0.0102176630416394</v>
      </c>
      <c r="E768" s="3" t="n">
        <v>0.0039290027367102</v>
      </c>
      <c r="F768" s="2" t="n">
        <v>17606</v>
      </c>
      <c r="G768" s="9" t="n">
        <v>0.0529313153149949</v>
      </c>
      <c r="H768" s="2" t="n">
        <v>39</v>
      </c>
      <c r="I768" s="4" t="n">
        <f aca="false">D768/E768</f>
        <v>-2.60057417272119</v>
      </c>
      <c r="J768" s="5" t="n">
        <f aca="false">D768*162</f>
        <v>-1.65526141274558</v>
      </c>
    </row>
    <row r="769" customFormat="false" ht="15" hidden="false" customHeight="false" outlineLevel="0" collapsed="false">
      <c r="A769" s="2" t="s">
        <v>106</v>
      </c>
      <c r="B769" s="2" t="s">
        <v>737</v>
      </c>
      <c r="C769" s="2" t="s">
        <v>481</v>
      </c>
      <c r="D769" s="3" t="n">
        <v>-0.0101698087673369</v>
      </c>
      <c r="E769" s="3" t="n">
        <v>0.0039315914414624</v>
      </c>
      <c r="F769" s="2" t="n">
        <v>17694</v>
      </c>
      <c r="G769" s="9" t="n">
        <v>0.0522327299789337</v>
      </c>
      <c r="H769" s="2" t="n">
        <v>40</v>
      </c>
      <c r="I769" s="4" t="n">
        <f aca="false">D769/E769</f>
        <v>-2.58669012758714</v>
      </c>
      <c r="J769" s="5" t="n">
        <f aca="false">D769*162</f>
        <v>-1.64750902030858</v>
      </c>
    </row>
    <row r="770" customFormat="false" ht="15" hidden="false" customHeight="false" outlineLevel="0" collapsed="false">
      <c r="A770" s="2" t="s">
        <v>106</v>
      </c>
      <c r="B770" s="2" t="s">
        <v>737</v>
      </c>
      <c r="C770" s="2" t="s">
        <v>482</v>
      </c>
      <c r="D770" s="3" t="n">
        <v>0.010169808767337</v>
      </c>
      <c r="E770" s="3" t="n">
        <v>0.0039315914414624</v>
      </c>
      <c r="F770" s="2" t="n">
        <v>60284</v>
      </c>
      <c r="G770" s="9" t="n">
        <v>-0.0169213138152964</v>
      </c>
      <c r="H770" s="2" t="n">
        <v>473</v>
      </c>
      <c r="I770" s="4" t="n">
        <f aca="false">D770/E770</f>
        <v>2.58669012758717</v>
      </c>
      <c r="J770" s="5" t="n">
        <f aca="false">D770*162</f>
        <v>1.64750902030859</v>
      </c>
    </row>
    <row r="771" customFormat="false" ht="15" hidden="false" customHeight="false" outlineLevel="0" collapsed="false">
      <c r="A771" s="2" t="s">
        <v>106</v>
      </c>
      <c r="B771" s="2" t="s">
        <v>737</v>
      </c>
      <c r="C771" s="2" t="s">
        <v>483</v>
      </c>
      <c r="D771" s="3" t="n">
        <v>0.0102176630416395</v>
      </c>
      <c r="E771" s="3" t="n">
        <v>0.0039290027367102</v>
      </c>
      <c r="F771" s="2" t="n">
        <v>60513</v>
      </c>
      <c r="G771" s="9" t="n">
        <v>-0.016593325303864</v>
      </c>
      <c r="H771" s="2" t="n">
        <v>474</v>
      </c>
      <c r="I771" s="4" t="n">
        <f aca="false">D771/E771</f>
        <v>2.60057417272121</v>
      </c>
      <c r="J771" s="5" t="n">
        <f aca="false">D771*162</f>
        <v>1.6552614127456</v>
      </c>
    </row>
    <row r="772" customFormat="false" ht="15" hidden="false" customHeight="false" outlineLevel="0" collapsed="false">
      <c r="A772" s="2" t="s">
        <v>106</v>
      </c>
      <c r="B772" s="2" t="s">
        <v>737</v>
      </c>
      <c r="C772" s="2" t="s">
        <v>484</v>
      </c>
      <c r="D772" s="3" t="n">
        <v>0.0062097159715502</v>
      </c>
      <c r="E772" s="3" t="n">
        <v>0.0039867221358931</v>
      </c>
      <c r="F772" s="2" t="n">
        <v>74934</v>
      </c>
      <c r="G772" s="9" t="n">
        <v>-0.0081056442159629</v>
      </c>
      <c r="H772" s="2" t="n">
        <v>406</v>
      </c>
      <c r="I772" s="4" t="n">
        <f aca="false">D772/E772</f>
        <v>1.55759939114972</v>
      </c>
      <c r="J772" s="5" t="n">
        <f aca="false">D772*162</f>
        <v>1.00597398739113</v>
      </c>
    </row>
    <row r="773" customFormat="false" ht="15" hidden="false" customHeight="false" outlineLevel="0" collapsed="false">
      <c r="A773" s="2" t="s">
        <v>106</v>
      </c>
      <c r="B773" s="2" t="s">
        <v>737</v>
      </c>
      <c r="C773" s="2" t="s">
        <v>485</v>
      </c>
      <c r="D773" s="3" t="n">
        <v>0.0062701049858524</v>
      </c>
      <c r="E773" s="3" t="n">
        <v>0.0039854391108675</v>
      </c>
      <c r="F773" s="2" t="n">
        <v>75138</v>
      </c>
      <c r="G773" s="9" t="n">
        <v>-0.0077366775326706</v>
      </c>
      <c r="H773" s="2" t="n">
        <v>408</v>
      </c>
      <c r="I773" s="4" t="n">
        <f aca="false">D773/E773</f>
        <v>1.57325323795691</v>
      </c>
      <c r="J773" s="5" t="n">
        <f aca="false">D773*162</f>
        <v>1.01575700770809</v>
      </c>
    </row>
    <row r="774" customFormat="false" ht="15" hidden="false" customHeight="false" outlineLevel="0" collapsed="false">
      <c r="A774" s="2" t="s">
        <v>106</v>
      </c>
      <c r="B774" s="2" t="s">
        <v>737</v>
      </c>
      <c r="C774" s="2" t="s">
        <v>486</v>
      </c>
      <c r="D774" s="3" t="n">
        <v>0.0145310226200617</v>
      </c>
      <c r="E774" s="3" t="n">
        <v>0.0041201712331501</v>
      </c>
      <c r="F774" s="2" t="n">
        <v>61153</v>
      </c>
      <c r="G774" s="9" t="n">
        <v>-0.0154657049582241</v>
      </c>
      <c r="H774" s="2" t="n">
        <v>505</v>
      </c>
      <c r="I774" s="4" t="n">
        <f aca="false">D774/E774</f>
        <v>3.52680065895027</v>
      </c>
      <c r="J774" s="5" t="n">
        <f aca="false">D774*162</f>
        <v>2.35402566445</v>
      </c>
    </row>
    <row r="775" customFormat="false" ht="15" hidden="false" customHeight="false" outlineLevel="0" collapsed="false">
      <c r="A775" s="2" t="s">
        <v>106</v>
      </c>
      <c r="B775" s="2" t="s">
        <v>737</v>
      </c>
      <c r="C775" s="2" t="s">
        <v>487</v>
      </c>
      <c r="D775" s="3" t="n">
        <v>0.0145554468324394</v>
      </c>
      <c r="E775" s="3" t="n">
        <v>0.0041102317353292</v>
      </c>
      <c r="F775" s="2" t="n">
        <v>61413</v>
      </c>
      <c r="G775" s="9" t="n">
        <v>-0.0158712569941015</v>
      </c>
      <c r="H775" s="2" t="n">
        <v>506</v>
      </c>
      <c r="I775" s="4" t="n">
        <f aca="false">D775/E775</f>
        <v>3.54127158021994</v>
      </c>
      <c r="J775" s="5" t="n">
        <f aca="false">D775*162</f>
        <v>2.35798238685518</v>
      </c>
    </row>
    <row r="776" customFormat="false" ht="15" hidden="false" customHeight="false" outlineLevel="0" collapsed="false">
      <c r="A776" s="2" t="s">
        <v>106</v>
      </c>
      <c r="B776" s="2" t="s">
        <v>737</v>
      </c>
      <c r="C776" s="2" t="s">
        <v>488</v>
      </c>
      <c r="D776" s="3" t="n">
        <v>0.0102767774229237</v>
      </c>
      <c r="E776" s="3" t="n">
        <v>0.0040135240704529</v>
      </c>
      <c r="F776" s="2" t="n">
        <v>76647</v>
      </c>
      <c r="G776" s="9" t="n">
        <v>-0.0108635723619446</v>
      </c>
      <c r="H776" s="2" t="n">
        <v>475</v>
      </c>
      <c r="I776" s="4" t="n">
        <f aca="false">D776/E776</f>
        <v>2.5605371345796</v>
      </c>
      <c r="J776" s="5" t="n">
        <f aca="false">D776*162</f>
        <v>1.66483794251364</v>
      </c>
    </row>
    <row r="777" customFormat="false" ht="15" hidden="false" customHeight="false" outlineLevel="0" collapsed="false">
      <c r="A777" s="2" t="s">
        <v>106</v>
      </c>
      <c r="B777" s="2" t="s">
        <v>737</v>
      </c>
      <c r="C777" s="2" t="s">
        <v>489</v>
      </c>
      <c r="D777" s="3" t="n">
        <v>0.0103230064917773</v>
      </c>
      <c r="E777" s="3" t="n">
        <v>0.0040051962530697</v>
      </c>
      <c r="F777" s="2" t="n">
        <v>76884</v>
      </c>
      <c r="G777" s="9" t="n">
        <v>-0.0114732794345483</v>
      </c>
      <c r="H777" s="2" t="n">
        <v>476</v>
      </c>
      <c r="I777" s="4" t="n">
        <f aca="false">D777/E777</f>
        <v>2.57740341284536</v>
      </c>
      <c r="J777" s="5" t="n">
        <f aca="false">D777*162</f>
        <v>1.67232705166792</v>
      </c>
    </row>
    <row r="778" customFormat="false" ht="15" hidden="false" customHeight="false" outlineLevel="0" collapsed="false">
      <c r="A778" s="2" t="s">
        <v>106</v>
      </c>
      <c r="B778" s="2" t="s">
        <v>737</v>
      </c>
      <c r="C778" s="2" t="s">
        <v>490</v>
      </c>
      <c r="D778" s="3" t="n">
        <v>0.0073180454561212</v>
      </c>
      <c r="E778" s="3" t="n">
        <v>0.0041606861911704</v>
      </c>
      <c r="F778" s="2" t="n">
        <v>49260</v>
      </c>
      <c r="G778" s="9" t="n">
        <v>-0.0117674400184821</v>
      </c>
      <c r="H778" s="2" t="n">
        <v>433</v>
      </c>
      <c r="I778" s="4" t="n">
        <f aca="false">D778/E778</f>
        <v>1.75885541948614</v>
      </c>
      <c r="J778" s="5" t="n">
        <f aca="false">D778*162</f>
        <v>1.18552336389163</v>
      </c>
    </row>
    <row r="779" customFormat="false" ht="15" hidden="false" customHeight="false" outlineLevel="0" collapsed="false">
      <c r="A779" s="2" t="s">
        <v>106</v>
      </c>
      <c r="B779" s="2" t="s">
        <v>737</v>
      </c>
      <c r="C779" s="2" t="s">
        <v>491</v>
      </c>
      <c r="D779" s="3" t="n">
        <v>0.0073670380478873</v>
      </c>
      <c r="E779" s="3" t="n">
        <v>0.0041559078820175</v>
      </c>
      <c r="F779" s="2" t="n">
        <v>49500</v>
      </c>
      <c r="G779" s="9" t="n">
        <v>-0.0134611232676778</v>
      </c>
      <c r="H779" s="2" t="n">
        <v>435</v>
      </c>
      <c r="I779" s="4" t="n">
        <f aca="false">D779/E779</f>
        <v>1.77266634801129</v>
      </c>
      <c r="J779" s="5" t="n">
        <f aca="false">D779*162</f>
        <v>1.19346016375774</v>
      </c>
    </row>
    <row r="780" customFormat="false" ht="15" hidden="false" customHeight="false" outlineLevel="0" collapsed="false">
      <c r="A780" s="2" t="s">
        <v>106</v>
      </c>
      <c r="B780" s="2" t="s">
        <v>737</v>
      </c>
      <c r="C780" s="2" t="s">
        <v>492</v>
      </c>
      <c r="D780" s="3" t="n">
        <v>0.0028933907349504</v>
      </c>
      <c r="E780" s="3" t="n">
        <v>0.0042517908226841</v>
      </c>
      <c r="F780" s="2" t="n">
        <v>63070</v>
      </c>
      <c r="G780" s="9" t="n">
        <v>-0.0107249903836858</v>
      </c>
      <c r="H780" s="2" t="n">
        <v>323</v>
      </c>
      <c r="I780" s="4" t="n">
        <f aca="false">D780/E780</f>
        <v>0.680511073008018</v>
      </c>
      <c r="J780" s="5" t="n">
        <f aca="false">D780*162</f>
        <v>0.468729299061965</v>
      </c>
    </row>
    <row r="781" customFormat="false" ht="15" hidden="false" customHeight="false" outlineLevel="0" collapsed="false">
      <c r="A781" s="2" t="s">
        <v>106</v>
      </c>
      <c r="B781" s="2" t="s">
        <v>737</v>
      </c>
      <c r="C781" s="2" t="s">
        <v>493</v>
      </c>
      <c r="D781" s="3" t="n">
        <v>0.0029545953501978</v>
      </c>
      <c r="E781" s="3" t="n">
        <v>0.0042483746496398</v>
      </c>
      <c r="F781" s="2" t="n">
        <v>63325</v>
      </c>
      <c r="G781" s="9" t="n">
        <v>-0.012134911181344</v>
      </c>
      <c r="H781" s="2" t="n">
        <v>328</v>
      </c>
      <c r="I781" s="4" t="n">
        <f aca="false">D781/E781</f>
        <v>0.695464876302354</v>
      </c>
      <c r="J781" s="5" t="n">
        <f aca="false">D781*162</f>
        <v>0.478644446732044</v>
      </c>
    </row>
    <row r="782" customFormat="false" ht="15" hidden="false" customHeight="false" outlineLevel="0" collapsed="false">
      <c r="A782" s="2" t="s">
        <v>106</v>
      </c>
      <c r="B782" s="2" t="s">
        <v>737</v>
      </c>
      <c r="C782" s="2" t="s">
        <v>494</v>
      </c>
      <c r="D782" s="3" t="n">
        <v>0.0115434484930904</v>
      </c>
      <c r="E782" s="3" t="n">
        <v>0.0041397411400395</v>
      </c>
      <c r="F782" s="2" t="n">
        <v>50313</v>
      </c>
      <c r="G782" s="9" t="n">
        <v>-0.0140625047350536</v>
      </c>
      <c r="H782" s="2" t="n">
        <v>491</v>
      </c>
      <c r="I782" s="4" t="n">
        <f aca="false">D782/E782</f>
        <v>2.78844693486807</v>
      </c>
      <c r="J782" s="5" t="n">
        <f aca="false">D782*162</f>
        <v>1.87003865588064</v>
      </c>
    </row>
    <row r="783" customFormat="false" ht="15" hidden="false" customHeight="false" outlineLevel="0" collapsed="false">
      <c r="A783" s="2" t="s">
        <v>106</v>
      </c>
      <c r="B783" s="2" t="s">
        <v>737</v>
      </c>
      <c r="C783" s="2" t="s">
        <v>495</v>
      </c>
      <c r="D783" s="3" t="n">
        <v>0.0115688151636806</v>
      </c>
      <c r="E783" s="3" t="n">
        <v>0.004127413823462</v>
      </c>
      <c r="F783" s="2" t="n">
        <v>50461</v>
      </c>
      <c r="G783" s="9" t="n">
        <v>-0.0147093131002216</v>
      </c>
      <c r="H783" s="2" t="n">
        <v>492</v>
      </c>
      <c r="I783" s="4" t="n">
        <f aca="false">D783/E783</f>
        <v>2.80292106837421</v>
      </c>
      <c r="J783" s="5" t="n">
        <f aca="false">D783*162</f>
        <v>1.87414805651626</v>
      </c>
    </row>
    <row r="784" customFormat="false" ht="15" hidden="false" customHeight="false" outlineLevel="0" collapsed="false">
      <c r="A784" s="2" t="s">
        <v>106</v>
      </c>
      <c r="B784" s="2" t="s">
        <v>737</v>
      </c>
      <c r="C784" s="2" t="s">
        <v>496</v>
      </c>
      <c r="D784" s="3" t="n">
        <v>0.0068928147397739</v>
      </c>
      <c r="E784" s="3" t="n">
        <v>0.0040578849921137</v>
      </c>
      <c r="F784" s="2" t="n">
        <v>64911</v>
      </c>
      <c r="G784" s="9" t="n">
        <v>-0.0176343575271233</v>
      </c>
      <c r="H784" s="2" t="n">
        <v>421</v>
      </c>
      <c r="I784" s="4" t="n">
        <f aca="false">D784/E784</f>
        <v>1.69862249747584</v>
      </c>
      <c r="J784" s="5" t="n">
        <f aca="false">D784*162</f>
        <v>1.11663598784337</v>
      </c>
    </row>
    <row r="785" customFormat="false" ht="15" hidden="false" customHeight="false" outlineLevel="0" collapsed="false">
      <c r="A785" s="2" t="s">
        <v>106</v>
      </c>
      <c r="B785" s="2" t="s">
        <v>737</v>
      </c>
      <c r="C785" s="2" t="s">
        <v>497</v>
      </c>
      <c r="D785" s="3" t="n">
        <v>0.006940649714258</v>
      </c>
      <c r="E785" s="3" t="n">
        <v>0.0040472658446305</v>
      </c>
      <c r="F785" s="2" t="n">
        <v>65060</v>
      </c>
      <c r="G785" s="9" t="n">
        <v>-0.0179022429515081</v>
      </c>
      <c r="H785" s="2" t="n">
        <v>424</v>
      </c>
      <c r="I785" s="4" t="n">
        <f aca="false">D785/E785</f>
        <v>1.71489839825228</v>
      </c>
      <c r="J785" s="5" t="n">
        <f aca="false">D785*162</f>
        <v>1.1243852537098</v>
      </c>
    </row>
    <row r="786" customFormat="false" ht="15" hidden="false" customHeight="false" outlineLevel="0" collapsed="false">
      <c r="A786" s="2" t="s">
        <v>106</v>
      </c>
      <c r="B786" s="2" t="s">
        <v>737</v>
      </c>
      <c r="C786" s="2" t="s">
        <v>498</v>
      </c>
      <c r="D786" s="3" t="n">
        <v>0.0077539384082843</v>
      </c>
      <c r="E786" s="3" t="n">
        <v>0.0042556042649379</v>
      </c>
      <c r="F786" s="2" t="n">
        <v>39871</v>
      </c>
      <c r="G786" s="9" t="n">
        <v>0.0040132450995675</v>
      </c>
      <c r="H786" s="2" t="n">
        <v>444</v>
      </c>
      <c r="I786" s="4" t="n">
        <f aca="false">D786/E786</f>
        <v>1.82205344424746</v>
      </c>
      <c r="J786" s="5" t="n">
        <f aca="false">D786*162</f>
        <v>1.25613802214206</v>
      </c>
    </row>
    <row r="787" customFormat="false" ht="15" hidden="false" customHeight="false" outlineLevel="0" collapsed="false">
      <c r="A787" s="2" t="s">
        <v>106</v>
      </c>
      <c r="B787" s="2" t="s">
        <v>737</v>
      </c>
      <c r="C787" s="2" t="s">
        <v>499</v>
      </c>
      <c r="D787" s="3" t="n">
        <v>0.0078117626885497</v>
      </c>
      <c r="E787" s="3" t="n">
        <v>0.0042466350570628</v>
      </c>
      <c r="F787" s="2" t="n">
        <v>40088</v>
      </c>
      <c r="G787" s="9" t="n">
        <v>0.002212469793955</v>
      </c>
      <c r="H787" s="2" t="n">
        <v>447</v>
      </c>
      <c r="I787" s="4" t="n">
        <f aca="false">D787/E787</f>
        <v>1.83951824999833</v>
      </c>
      <c r="J787" s="5" t="n">
        <f aca="false">D787*162</f>
        <v>1.26550555554505</v>
      </c>
    </row>
    <row r="788" customFormat="false" ht="15" hidden="false" customHeight="false" outlineLevel="0" collapsed="false">
      <c r="A788" s="2" t="s">
        <v>106</v>
      </c>
      <c r="B788" s="2" t="s">
        <v>737</v>
      </c>
      <c r="C788" s="2" t="s">
        <v>500</v>
      </c>
      <c r="D788" s="3" t="n">
        <v>0.003267547195535</v>
      </c>
      <c r="E788" s="3" t="n">
        <v>0.0044289318543621</v>
      </c>
      <c r="F788" s="2" t="n">
        <v>51895</v>
      </c>
      <c r="G788" s="9" t="n">
        <v>-0.0049685203669211</v>
      </c>
      <c r="H788" s="2" t="n">
        <v>336</v>
      </c>
      <c r="I788" s="4" t="n">
        <f aca="false">D788/E788</f>
        <v>0.737773192946457</v>
      </c>
      <c r="J788" s="5" t="n">
        <f aca="false">D788*162</f>
        <v>0.52934264567667</v>
      </c>
    </row>
    <row r="789" customFormat="false" ht="15" hidden="false" customHeight="false" outlineLevel="0" collapsed="false">
      <c r="A789" s="2" t="s">
        <v>106</v>
      </c>
      <c r="B789" s="2" t="s">
        <v>737</v>
      </c>
      <c r="C789" s="2" t="s">
        <v>501</v>
      </c>
      <c r="D789" s="3" t="n">
        <v>0.0033341505266506</v>
      </c>
      <c r="E789" s="3" t="n">
        <v>0.0044214869578224</v>
      </c>
      <c r="F789" s="2" t="n">
        <v>52117</v>
      </c>
      <c r="G789" s="9" t="n">
        <v>-0.0063075992571232</v>
      </c>
      <c r="H789" s="2" t="n">
        <v>338</v>
      </c>
      <c r="I789" s="4" t="n">
        <f aca="false">D789/E789</f>
        <v>0.75407901424472</v>
      </c>
      <c r="J789" s="5" t="n">
        <f aca="false">D789*162</f>
        <v>0.540132385317397</v>
      </c>
    </row>
    <row r="790" customFormat="false" ht="15" hidden="false" customHeight="false" outlineLevel="0" collapsed="false">
      <c r="A790" s="2" t="s">
        <v>106</v>
      </c>
      <c r="B790" s="2" t="s">
        <v>737</v>
      </c>
      <c r="C790" s="2" t="s">
        <v>502</v>
      </c>
      <c r="D790" s="3" t="n">
        <v>0.01216616872439</v>
      </c>
      <c r="E790" s="3" t="n">
        <v>0.0043713663526727</v>
      </c>
      <c r="F790" s="2" t="n">
        <v>40515</v>
      </c>
      <c r="G790" s="9" t="n">
        <v>-0.0168775093188223</v>
      </c>
      <c r="H790" s="2" t="n">
        <v>497</v>
      </c>
      <c r="I790" s="4" t="n">
        <f aca="false">D790/E790</f>
        <v>2.78315010521858</v>
      </c>
      <c r="J790" s="5" t="n">
        <f aca="false">D790*162</f>
        <v>1.97091933335118</v>
      </c>
    </row>
    <row r="791" customFormat="false" ht="15" hidden="false" customHeight="false" outlineLevel="0" collapsed="false">
      <c r="A791" s="2" t="s">
        <v>106</v>
      </c>
      <c r="B791" s="2" t="s">
        <v>737</v>
      </c>
      <c r="C791" s="2" t="s">
        <v>503</v>
      </c>
      <c r="D791" s="3" t="n">
        <v>0.0122039627527247</v>
      </c>
      <c r="E791" s="3" t="n">
        <v>0.0043540410385571</v>
      </c>
      <c r="F791" s="2" t="n">
        <v>40728</v>
      </c>
      <c r="G791" s="9" t="n">
        <v>-0.0166289160187038</v>
      </c>
      <c r="H791" s="2" t="n">
        <v>498</v>
      </c>
      <c r="I791" s="4" t="n">
        <f aca="false">D791/E791</f>
        <v>2.80290485198757</v>
      </c>
      <c r="J791" s="5" t="n">
        <f aca="false">D791*162</f>
        <v>1.9770419659414</v>
      </c>
    </row>
    <row r="792" customFormat="false" ht="15" hidden="false" customHeight="false" outlineLevel="0" collapsed="false">
      <c r="A792" s="2" t="s">
        <v>106</v>
      </c>
      <c r="B792" s="2" t="s">
        <v>737</v>
      </c>
      <c r="C792" s="2" t="s">
        <v>504</v>
      </c>
      <c r="D792" s="3" t="n">
        <v>0.0074410504548043</v>
      </c>
      <c r="E792" s="3" t="n">
        <v>0.0043702168014131</v>
      </c>
      <c r="F792" s="2" t="n">
        <v>53673</v>
      </c>
      <c r="G792" s="9" t="n">
        <v>-0.0190591033262003</v>
      </c>
      <c r="H792" s="2" t="n">
        <v>437</v>
      </c>
      <c r="I792" s="4" t="n">
        <f aca="false">D792/E792</f>
        <v>1.7026730693082</v>
      </c>
      <c r="J792" s="5" t="n">
        <f aca="false">D792*162</f>
        <v>1.2054501736783</v>
      </c>
    </row>
    <row r="793" customFormat="false" ht="15" hidden="false" customHeight="false" outlineLevel="0" collapsed="false">
      <c r="A793" s="2" t="s">
        <v>106</v>
      </c>
      <c r="B793" s="2" t="s">
        <v>737</v>
      </c>
      <c r="C793" s="2" t="s">
        <v>505</v>
      </c>
      <c r="D793" s="3" t="n">
        <v>0.0074979575969994</v>
      </c>
      <c r="E793" s="3" t="n">
        <v>0.0043545565554447</v>
      </c>
      <c r="F793" s="2" t="n">
        <v>53905</v>
      </c>
      <c r="G793" s="9" t="n">
        <v>-0.0187787324076408</v>
      </c>
      <c r="H793" s="2" t="n">
        <v>438</v>
      </c>
      <c r="I793" s="4" t="n">
        <f aca="false">D793/E793</f>
        <v>1.72186478727079</v>
      </c>
      <c r="J793" s="5" t="n">
        <f aca="false">D793*162</f>
        <v>1.2146691307139</v>
      </c>
    </row>
    <row r="794" customFormat="false" ht="15" hidden="false" customHeight="false" outlineLevel="0" collapsed="false">
      <c r="A794" s="2" t="s">
        <v>106</v>
      </c>
      <c r="B794" s="2" t="s">
        <v>737</v>
      </c>
      <c r="C794" s="2" t="s">
        <v>506</v>
      </c>
      <c r="D794" s="3" t="n">
        <v>0.0042957166160718</v>
      </c>
      <c r="E794" s="3" t="n">
        <v>0.0042349505116584</v>
      </c>
      <c r="F794" s="2" t="n">
        <v>31881</v>
      </c>
      <c r="G794" s="9" t="n">
        <v>-0.013696644897355</v>
      </c>
      <c r="H794" s="2" t="n">
        <v>379</v>
      </c>
      <c r="I794" s="4" t="n">
        <f aca="false">D794/E794</f>
        <v>1.01434871653072</v>
      </c>
      <c r="J794" s="5" t="n">
        <f aca="false">D794*162</f>
        <v>0.695906091803632</v>
      </c>
    </row>
    <row r="795" customFormat="false" ht="15" hidden="false" customHeight="false" outlineLevel="0" collapsed="false">
      <c r="A795" s="2" t="s">
        <v>106</v>
      </c>
      <c r="B795" s="2" t="s">
        <v>737</v>
      </c>
      <c r="C795" s="2" t="s">
        <v>507</v>
      </c>
      <c r="D795" s="3" t="n">
        <v>0.004354405982319</v>
      </c>
      <c r="E795" s="3" t="n">
        <v>0.0042232891060196</v>
      </c>
      <c r="F795" s="2" t="n">
        <v>32065</v>
      </c>
      <c r="G795" s="9" t="n">
        <v>-0.0129761268098605</v>
      </c>
      <c r="H795" s="2" t="n">
        <v>384</v>
      </c>
      <c r="I795" s="4" t="n">
        <f aca="false">D795/E795</f>
        <v>1.03104615218326</v>
      </c>
      <c r="J795" s="5" t="n">
        <f aca="false">D795*162</f>
        <v>0.705413769135678</v>
      </c>
    </row>
    <row r="796" customFormat="false" ht="15" hidden="false" customHeight="false" outlineLevel="0" collapsed="false">
      <c r="A796" s="2" t="s">
        <v>106</v>
      </c>
      <c r="B796" s="2" t="s">
        <v>737</v>
      </c>
      <c r="C796" s="2" t="s">
        <v>508</v>
      </c>
      <c r="D796" s="3" t="n">
        <v>-0.0004312897310958</v>
      </c>
      <c r="E796" s="3" t="n">
        <v>0.004436785753668</v>
      </c>
      <c r="F796" s="2" t="n">
        <v>43388</v>
      </c>
      <c r="G796" s="9" t="n">
        <v>0.009539601174121</v>
      </c>
      <c r="H796" s="2" t="n">
        <v>233</v>
      </c>
      <c r="I796" s="4" t="n">
        <f aca="false">D796/E796</f>
        <v>-0.0972076983296392</v>
      </c>
      <c r="J796" s="5" t="n">
        <f aca="false">D796*162</f>
        <v>-0.0698689364375196</v>
      </c>
    </row>
    <row r="797" customFormat="false" ht="15" hidden="false" customHeight="false" outlineLevel="0" collapsed="false">
      <c r="A797" s="2" t="s">
        <v>106</v>
      </c>
      <c r="B797" s="2" t="s">
        <v>737</v>
      </c>
      <c r="C797" s="2" t="s">
        <v>509</v>
      </c>
      <c r="D797" s="3" t="n">
        <v>-0.0003654639762638</v>
      </c>
      <c r="E797" s="3" t="n">
        <v>0.0044267917283708</v>
      </c>
      <c r="F797" s="2" t="n">
        <v>43560</v>
      </c>
      <c r="G797" s="9" t="n">
        <v>0.00937183332976</v>
      </c>
      <c r="H797" s="2" t="n">
        <v>239</v>
      </c>
      <c r="I797" s="4" t="n">
        <f aca="false">D797/E797</f>
        <v>-0.0825573007922608</v>
      </c>
      <c r="J797" s="5" t="n">
        <f aca="false">D797*162</f>
        <v>-0.0592051641547356</v>
      </c>
    </row>
    <row r="798" customFormat="false" ht="15" hidden="false" customHeight="false" outlineLevel="0" collapsed="false">
      <c r="A798" s="2" t="s">
        <v>106</v>
      </c>
      <c r="B798" s="2" t="s">
        <v>737</v>
      </c>
      <c r="C798" s="2" t="s">
        <v>510</v>
      </c>
      <c r="D798" s="3" t="n">
        <v>0.0084860215955238</v>
      </c>
      <c r="E798" s="3" t="n">
        <v>0.0041065364241539</v>
      </c>
      <c r="F798" s="2" t="n">
        <v>33092</v>
      </c>
      <c r="G798" s="9" t="n">
        <v>-0.0441100543710658</v>
      </c>
      <c r="H798" s="2" t="n">
        <v>461</v>
      </c>
      <c r="I798" s="4" t="n">
        <f aca="false">D798/E798</f>
        <v>2.0664669003325</v>
      </c>
      <c r="J798" s="5" t="n">
        <f aca="false">D798*162</f>
        <v>1.37473549847486</v>
      </c>
    </row>
    <row r="799" customFormat="false" ht="15" hidden="false" customHeight="false" outlineLevel="0" collapsed="false">
      <c r="A799" s="2" t="s">
        <v>106</v>
      </c>
      <c r="B799" s="2" t="s">
        <v>737</v>
      </c>
      <c r="C799" s="2" t="s">
        <v>511</v>
      </c>
      <c r="D799" s="3" t="n">
        <v>0.0085262952731165</v>
      </c>
      <c r="E799" s="3" t="n">
        <v>0.0040868550272802</v>
      </c>
      <c r="F799" s="2" t="n">
        <v>33333</v>
      </c>
      <c r="G799" s="9" t="n">
        <v>-0.0453776555544096</v>
      </c>
      <c r="H799" s="2" t="n">
        <v>462</v>
      </c>
      <c r="I799" s="4" t="n">
        <f aca="false">D799/E799</f>
        <v>2.08627299383084</v>
      </c>
      <c r="J799" s="5" t="n">
        <f aca="false">D799*162</f>
        <v>1.38125983424487</v>
      </c>
    </row>
    <row r="800" customFormat="false" ht="15" hidden="false" customHeight="false" outlineLevel="0" collapsed="false">
      <c r="A800" s="2" t="s">
        <v>106</v>
      </c>
      <c r="B800" s="2" t="s">
        <v>737</v>
      </c>
      <c r="C800" s="2" t="s">
        <v>512</v>
      </c>
      <c r="D800" s="3" t="n">
        <v>0.003636674988937</v>
      </c>
      <c r="E800" s="3" t="n">
        <v>0.0041427826015407</v>
      </c>
      <c r="F800" s="2" t="n">
        <v>45871</v>
      </c>
      <c r="G800" s="9" t="n">
        <v>-0.0035230355319275</v>
      </c>
      <c r="H800" s="2" t="n">
        <v>350</v>
      </c>
      <c r="I800" s="4" t="n">
        <f aca="false">D800/E800</f>
        <v>0.877833895407527</v>
      </c>
      <c r="J800" s="5" t="n">
        <f aca="false">D800*162</f>
        <v>0.589141348207794</v>
      </c>
    </row>
    <row r="801" customFormat="false" ht="15" hidden="false" customHeight="false" outlineLevel="0" collapsed="false">
      <c r="A801" s="2" t="s">
        <v>106</v>
      </c>
      <c r="B801" s="2" t="s">
        <v>737</v>
      </c>
      <c r="C801" s="2" t="s">
        <v>513</v>
      </c>
      <c r="D801" s="3" t="n">
        <v>0.0036945181532803</v>
      </c>
      <c r="E801" s="3" t="n">
        <v>0.0041249736914258</v>
      </c>
      <c r="F801" s="2" t="n">
        <v>46111</v>
      </c>
      <c r="G801" s="9" t="n">
        <v>-0.0055445244473841</v>
      </c>
      <c r="H801" s="2" t="n">
        <v>355</v>
      </c>
      <c r="I801" s="4" t="n">
        <f aca="false">D801/E801</f>
        <v>0.895646476718082</v>
      </c>
      <c r="J801" s="5" t="n">
        <f aca="false">D801*162</f>
        <v>0.598511940831409</v>
      </c>
    </row>
    <row r="802" customFormat="false" ht="15" hidden="false" customHeight="false" outlineLevel="0" collapsed="false">
      <c r="A802" s="2" t="s">
        <v>106</v>
      </c>
      <c r="B802" s="2" t="s">
        <v>737</v>
      </c>
      <c r="C802" s="2" t="s">
        <v>514</v>
      </c>
      <c r="D802" s="3" t="n">
        <v>0.0041292641027105</v>
      </c>
      <c r="E802" s="3" t="n">
        <v>0.0041094603261207</v>
      </c>
      <c r="F802" s="2" t="n">
        <v>31577</v>
      </c>
      <c r="G802" s="9" t="n">
        <v>0.002370370119747</v>
      </c>
      <c r="H802" s="2" t="n">
        <v>375</v>
      </c>
      <c r="I802" s="4" t="n">
        <f aca="false">D802/E802</f>
        <v>1.00481906990656</v>
      </c>
      <c r="J802" s="5" t="n">
        <f aca="false">D802*162</f>
        <v>0.668940784639101</v>
      </c>
    </row>
    <row r="803" customFormat="false" ht="15" hidden="false" customHeight="false" outlineLevel="0" collapsed="false">
      <c r="A803" s="2" t="s">
        <v>106</v>
      </c>
      <c r="B803" s="2" t="s">
        <v>737</v>
      </c>
      <c r="C803" s="2" t="s">
        <v>515</v>
      </c>
      <c r="D803" s="3" t="n">
        <v>0.004186352112307</v>
      </c>
      <c r="E803" s="3" t="n">
        <v>0.004108051085361</v>
      </c>
      <c r="F803" s="2" t="n">
        <v>31739</v>
      </c>
      <c r="G803" s="9" t="n">
        <v>-0.0015798902977068</v>
      </c>
      <c r="H803" s="2" t="n">
        <v>376</v>
      </c>
      <c r="I803" s="4" t="n">
        <f aca="false">D803/E803</f>
        <v>1.01906038296968</v>
      </c>
      <c r="J803" s="5" t="n">
        <f aca="false">D803*162</f>
        <v>0.678189042193734</v>
      </c>
    </row>
    <row r="804" customFormat="false" ht="15" hidden="false" customHeight="false" outlineLevel="0" collapsed="false">
      <c r="A804" s="2" t="s">
        <v>106</v>
      </c>
      <c r="B804" s="2" t="s">
        <v>737</v>
      </c>
      <c r="C804" s="2" t="s">
        <v>516</v>
      </c>
      <c r="D804" s="3" t="n">
        <v>-0.00033732256608</v>
      </c>
      <c r="E804" s="3" t="n">
        <v>0.0041039666046887</v>
      </c>
      <c r="F804" s="2" t="n">
        <v>42365</v>
      </c>
      <c r="G804" s="9" t="n">
        <v>-0.003088052533615</v>
      </c>
      <c r="H804" s="2" t="n">
        <v>242</v>
      </c>
      <c r="I804" s="4" t="n">
        <f aca="false">D804/E804</f>
        <v>-0.0821942765554222</v>
      </c>
      <c r="J804" s="5" t="n">
        <f aca="false">D804*162</f>
        <v>-0.05464625570496</v>
      </c>
    </row>
    <row r="805" customFormat="false" ht="15" hidden="false" customHeight="false" outlineLevel="0" collapsed="false">
      <c r="A805" s="2" t="s">
        <v>106</v>
      </c>
      <c r="B805" s="2" t="s">
        <v>737</v>
      </c>
      <c r="C805" s="2" t="s">
        <v>517</v>
      </c>
      <c r="D805" s="3" t="n">
        <v>-0.0002737989786034</v>
      </c>
      <c r="E805" s="3" t="n">
        <v>0.0041041679602207</v>
      </c>
      <c r="F805" s="2" t="n">
        <v>42527</v>
      </c>
      <c r="G805" s="9" t="n">
        <v>-0.0063577209447929</v>
      </c>
      <c r="H805" s="2" t="n">
        <v>247</v>
      </c>
      <c r="I805" s="4" t="n">
        <f aca="false">D805/E805</f>
        <v>-0.0667124204606569</v>
      </c>
      <c r="J805" s="5" t="n">
        <f aca="false">D805*162</f>
        <v>-0.0443554345337508</v>
      </c>
    </row>
    <row r="806" customFormat="false" ht="15" hidden="false" customHeight="false" outlineLevel="0" collapsed="false">
      <c r="A806" s="2" t="s">
        <v>106</v>
      </c>
      <c r="B806" s="2" t="s">
        <v>737</v>
      </c>
      <c r="C806" s="2" t="s">
        <v>518</v>
      </c>
      <c r="D806" s="3" t="n">
        <v>0.0082787785678402</v>
      </c>
      <c r="E806" s="3" t="n">
        <v>0.0043730122830754</v>
      </c>
      <c r="F806" s="2" t="n">
        <v>32806</v>
      </c>
      <c r="G806" s="9" t="n">
        <v>-0.0045062256078198</v>
      </c>
      <c r="H806" s="2" t="n">
        <v>458</v>
      </c>
      <c r="I806" s="4" t="n">
        <f aca="false">D806/E806</f>
        <v>1.89315237002216</v>
      </c>
      <c r="J806" s="5" t="n">
        <f aca="false">D806*162</f>
        <v>1.34116212799011</v>
      </c>
    </row>
    <row r="807" customFormat="false" ht="15" hidden="false" customHeight="false" outlineLevel="0" collapsed="false">
      <c r="A807" s="2" t="s">
        <v>106</v>
      </c>
      <c r="B807" s="2" t="s">
        <v>737</v>
      </c>
      <c r="C807" s="2" t="s">
        <v>519</v>
      </c>
      <c r="D807" s="3" t="n">
        <v>0.0083213851015117</v>
      </c>
      <c r="E807" s="3" t="n">
        <v>0.0043634960284678</v>
      </c>
      <c r="F807" s="2" t="n">
        <v>33019</v>
      </c>
      <c r="G807" s="9" t="n">
        <v>-0.004899967695648</v>
      </c>
      <c r="H807" s="2" t="n">
        <v>460</v>
      </c>
      <c r="I807" s="4" t="n">
        <f aca="false">D807/E807</f>
        <v>1.90704541661601</v>
      </c>
      <c r="J807" s="5" t="n">
        <f aca="false">D807*162</f>
        <v>1.3480643864449</v>
      </c>
    </row>
    <row r="808" customFormat="false" ht="15" hidden="false" customHeight="false" outlineLevel="0" collapsed="false">
      <c r="A808" s="2" t="s">
        <v>106</v>
      </c>
      <c r="B808" s="2" t="s">
        <v>737</v>
      </c>
      <c r="C808" s="2" t="s">
        <v>520</v>
      </c>
      <c r="D808" s="3" t="n">
        <v>0.0036883866176154</v>
      </c>
      <c r="E808" s="3" t="n">
        <v>0.0042037288177141</v>
      </c>
      <c r="F808" s="2" t="n">
        <v>44403</v>
      </c>
      <c r="G808" s="9" t="n">
        <v>-0.008695342486387</v>
      </c>
      <c r="H808" s="2" t="n">
        <v>354</v>
      </c>
      <c r="I808" s="4" t="n">
        <f aca="false">D808/E808</f>
        <v>0.877408314749729</v>
      </c>
      <c r="J808" s="5" t="n">
        <f aca="false">D808*162</f>
        <v>0.597518632053695</v>
      </c>
    </row>
    <row r="809" customFormat="false" ht="15" hidden="false" customHeight="false" outlineLevel="0" collapsed="false">
      <c r="A809" s="2" t="s">
        <v>106</v>
      </c>
      <c r="B809" s="2" t="s">
        <v>737</v>
      </c>
      <c r="C809" s="2" t="s">
        <v>521</v>
      </c>
      <c r="D809" s="3" t="n">
        <v>0.0037470823923166</v>
      </c>
      <c r="E809" s="3" t="n">
        <v>0.0041963389769229</v>
      </c>
      <c r="F809" s="2" t="n">
        <v>44623</v>
      </c>
      <c r="G809" s="9" t="n">
        <v>-0.0089780800981231</v>
      </c>
      <c r="H809" s="2" t="n">
        <v>359</v>
      </c>
      <c r="I809" s="4" t="n">
        <f aca="false">D809/E809</f>
        <v>0.892940826020749</v>
      </c>
      <c r="J809" s="5" t="n">
        <f aca="false">D809*162</f>
        <v>0.607027347555289</v>
      </c>
    </row>
    <row r="810" customFormat="false" ht="15" hidden="false" customHeight="false" outlineLevel="0" collapsed="false">
      <c r="A810" s="2" t="s">
        <v>106</v>
      </c>
      <c r="B810" s="2" t="s">
        <v>737</v>
      </c>
      <c r="C810" s="2" t="s">
        <v>522</v>
      </c>
      <c r="D810" s="3" t="n">
        <v>0.0007060746687234</v>
      </c>
      <c r="E810" s="3" t="n">
        <v>0.0043266129348375</v>
      </c>
      <c r="F810" s="2" t="n">
        <v>25051</v>
      </c>
      <c r="G810" s="9" t="n">
        <v>0.0299151904630988</v>
      </c>
      <c r="H810" s="2" t="n">
        <v>290</v>
      </c>
      <c r="I810" s="4" t="n">
        <f aca="false">D810/E810</f>
        <v>0.163193398475318</v>
      </c>
      <c r="J810" s="5" t="n">
        <f aca="false">D810*162</f>
        <v>0.114384096333191</v>
      </c>
    </row>
    <row r="811" customFormat="false" ht="15" hidden="false" customHeight="false" outlineLevel="0" collapsed="false">
      <c r="A811" s="2" t="s">
        <v>106</v>
      </c>
      <c r="B811" s="2" t="s">
        <v>737</v>
      </c>
      <c r="C811" s="2" t="s">
        <v>523</v>
      </c>
      <c r="D811" s="3" t="n">
        <v>0.0007685044832194</v>
      </c>
      <c r="E811" s="3" t="n">
        <v>0.004322653118658</v>
      </c>
      <c r="F811" s="2" t="n">
        <v>25209</v>
      </c>
      <c r="G811" s="9" t="n">
        <v>0.0277908261961247</v>
      </c>
      <c r="H811" s="2" t="n">
        <v>294</v>
      </c>
      <c r="I811" s="4" t="n">
        <f aca="false">D811/E811</f>
        <v>0.177785369800385</v>
      </c>
      <c r="J811" s="5" t="n">
        <f aca="false">D811*162</f>
        <v>0.124497726281543</v>
      </c>
    </row>
    <row r="812" customFormat="false" ht="15" hidden="false" customHeight="false" outlineLevel="0" collapsed="false">
      <c r="A812" s="2" t="s">
        <v>106</v>
      </c>
      <c r="B812" s="2" t="s">
        <v>737</v>
      </c>
      <c r="C812" s="2" t="s">
        <v>524</v>
      </c>
      <c r="D812" s="3" t="n">
        <v>-0.0040155633328389</v>
      </c>
      <c r="E812" s="3" t="n">
        <v>0.0043550854048919</v>
      </c>
      <c r="F812" s="2" t="n">
        <v>34694</v>
      </c>
      <c r="G812" s="9" t="n">
        <v>0.0207367257105093</v>
      </c>
      <c r="H812" s="2" t="n">
        <v>144</v>
      </c>
      <c r="I812" s="4" t="n">
        <f aca="false">D812/E812</f>
        <v>-0.922040088657819</v>
      </c>
      <c r="J812" s="5" t="n">
        <f aca="false">D812*162</f>
        <v>-0.650521259919902</v>
      </c>
    </row>
    <row r="813" customFormat="false" ht="15" hidden="false" customHeight="false" outlineLevel="0" collapsed="false">
      <c r="A813" s="2" t="s">
        <v>106</v>
      </c>
      <c r="B813" s="2" t="s">
        <v>737</v>
      </c>
      <c r="C813" s="2" t="s">
        <v>525</v>
      </c>
      <c r="D813" s="3" t="n">
        <v>-0.0039479942846869</v>
      </c>
      <c r="E813" s="3" t="n">
        <v>0.0043528806297576</v>
      </c>
      <c r="F813" s="2" t="n">
        <v>34842</v>
      </c>
      <c r="G813" s="9" t="n">
        <v>0.0194627353637317</v>
      </c>
      <c r="H813" s="2" t="n">
        <v>148</v>
      </c>
      <c r="I813" s="4" t="n">
        <f aca="false">D813/E813</f>
        <v>-0.906984275584592</v>
      </c>
      <c r="J813" s="5" t="n">
        <f aca="false">D813*162</f>
        <v>-0.639575074119278</v>
      </c>
    </row>
    <row r="814" customFormat="false" ht="15" hidden="false" customHeight="false" outlineLevel="0" collapsed="false">
      <c r="A814" s="2" t="s">
        <v>106</v>
      </c>
      <c r="B814" s="2" t="s">
        <v>737</v>
      </c>
      <c r="C814" s="2" t="s">
        <v>526</v>
      </c>
      <c r="D814" s="3" t="n">
        <v>0.0047845887917077</v>
      </c>
      <c r="E814" s="3" t="n">
        <v>0.004375020380251</v>
      </c>
      <c r="F814" s="2" t="n">
        <v>26157</v>
      </c>
      <c r="G814" s="9" t="n">
        <v>-0.0267276313759616</v>
      </c>
      <c r="H814" s="2" t="n">
        <v>395</v>
      </c>
      <c r="I814" s="4" t="n">
        <f aca="false">D814/E814</f>
        <v>1.09361520081267</v>
      </c>
      <c r="J814" s="5" t="n">
        <f aca="false">D814*162</f>
        <v>0.775103384256647</v>
      </c>
    </row>
    <row r="815" customFormat="false" ht="15" hidden="false" customHeight="false" outlineLevel="0" collapsed="false">
      <c r="A815" s="2" t="s">
        <v>106</v>
      </c>
      <c r="B815" s="2" t="s">
        <v>737</v>
      </c>
      <c r="C815" s="2" t="s">
        <v>527</v>
      </c>
      <c r="D815" s="3" t="n">
        <v>0.0048336863681266</v>
      </c>
      <c r="E815" s="3" t="n">
        <v>0.0043630446950762</v>
      </c>
      <c r="F815" s="2" t="n">
        <v>26419</v>
      </c>
      <c r="G815" s="9" t="n">
        <v>-0.0274883691483238</v>
      </c>
      <c r="H815" s="2" t="n">
        <v>398</v>
      </c>
      <c r="I815" s="4" t="n">
        <f aca="false">D815/E815</f>
        <v>1.10787000957875</v>
      </c>
      <c r="J815" s="5" t="n">
        <f aca="false">D815*162</f>
        <v>0.783057191636509</v>
      </c>
    </row>
    <row r="816" customFormat="false" ht="15" hidden="false" customHeight="false" outlineLevel="0" collapsed="false">
      <c r="A816" s="2" t="s">
        <v>106</v>
      </c>
      <c r="B816" s="2" t="s">
        <v>737</v>
      </c>
      <c r="C816" s="2" t="s">
        <v>528</v>
      </c>
      <c r="D816" s="3" t="n">
        <v>5.14675202393454E-005</v>
      </c>
      <c r="E816" s="3" t="n">
        <v>0.0042309553379228</v>
      </c>
      <c r="F816" s="2" t="n">
        <v>36789</v>
      </c>
      <c r="G816" s="9" t="n">
        <v>-0.0111430193750811</v>
      </c>
      <c r="H816" s="2" t="n">
        <v>260</v>
      </c>
      <c r="I816" s="4" t="n">
        <f aca="false">D816/E816</f>
        <v>0.0121645151339777</v>
      </c>
      <c r="J816" s="5" t="n">
        <f aca="false">D816*162</f>
        <v>0.00833773827877396</v>
      </c>
    </row>
    <row r="817" customFormat="false" ht="15" hidden="false" customHeight="false" outlineLevel="0" collapsed="false">
      <c r="A817" s="2" t="s">
        <v>106</v>
      </c>
      <c r="B817" s="2" t="s">
        <v>737</v>
      </c>
      <c r="C817" s="2" t="s">
        <v>529</v>
      </c>
      <c r="D817" s="3" t="n">
        <v>0.0001155226499179</v>
      </c>
      <c r="E817" s="3" t="n">
        <v>0.0042213419504397</v>
      </c>
      <c r="F817" s="2" t="n">
        <v>37053</v>
      </c>
      <c r="G817" s="9" t="n">
        <v>-0.0124487667984123</v>
      </c>
      <c r="H817" s="2" t="n">
        <v>262</v>
      </c>
      <c r="I817" s="4" t="n">
        <f aca="false">D817/E817</f>
        <v>0.0273663330936427</v>
      </c>
      <c r="J817" s="5" t="n">
        <f aca="false">D817*162</f>
        <v>0.0187146692866998</v>
      </c>
    </row>
    <row r="818" customFormat="false" ht="15" hidden="false" customHeight="false" outlineLevel="0" collapsed="false">
      <c r="A818" s="2" t="s">
        <v>106</v>
      </c>
      <c r="B818" s="2" t="s">
        <v>737</v>
      </c>
      <c r="C818" s="2" t="s">
        <v>530</v>
      </c>
      <c r="D818" s="3" t="n">
        <v>0.000987489534971</v>
      </c>
      <c r="E818" s="3" t="n">
        <v>0.0041457723298723</v>
      </c>
      <c r="F818" s="2" t="n">
        <v>19733</v>
      </c>
      <c r="G818" s="9" t="n">
        <v>0.0300725642460941</v>
      </c>
      <c r="H818" s="2" t="n">
        <v>298</v>
      </c>
      <c r="I818" s="4" t="n">
        <f aca="false">D818/E818</f>
        <v>0.238191935397817</v>
      </c>
      <c r="J818" s="5" t="n">
        <f aca="false">D818*162</f>
        <v>0.159973304665302</v>
      </c>
    </row>
    <row r="819" customFormat="false" ht="15" hidden="false" customHeight="false" outlineLevel="0" collapsed="false">
      <c r="A819" s="2" t="s">
        <v>106</v>
      </c>
      <c r="B819" s="2" t="s">
        <v>737</v>
      </c>
      <c r="C819" s="2" t="s">
        <v>531</v>
      </c>
      <c r="D819" s="3" t="n">
        <v>0.0010509431870537</v>
      </c>
      <c r="E819" s="3" t="n">
        <v>0.0041378783634986</v>
      </c>
      <c r="F819" s="2" t="n">
        <v>19816</v>
      </c>
      <c r="G819" s="9" t="n">
        <v>0.0263372900352479</v>
      </c>
      <c r="H819" s="2" t="n">
        <v>301</v>
      </c>
      <c r="I819" s="4" t="n">
        <f aca="false">D819/E819</f>
        <v>0.253981169752202</v>
      </c>
      <c r="J819" s="5" t="n">
        <f aca="false">D819*162</f>
        <v>0.170252796302699</v>
      </c>
    </row>
    <row r="820" customFormat="false" ht="15" hidden="false" customHeight="false" outlineLevel="0" collapsed="false">
      <c r="A820" s="2" t="s">
        <v>106</v>
      </c>
      <c r="B820" s="2" t="s">
        <v>737</v>
      </c>
      <c r="C820" s="2" t="s">
        <v>532</v>
      </c>
      <c r="D820" s="3" t="n">
        <v>-0.0037862111400453</v>
      </c>
      <c r="E820" s="3" t="n">
        <v>0.0042499992245847</v>
      </c>
      <c r="F820" s="2" t="n">
        <v>27355</v>
      </c>
      <c r="G820" s="9" t="n">
        <v>0.0164217742108208</v>
      </c>
      <c r="H820" s="2" t="n">
        <v>153</v>
      </c>
      <c r="I820" s="4" t="n">
        <f aca="false">D820/E820</f>
        <v>-0.890873371962857</v>
      </c>
      <c r="J820" s="5" t="n">
        <f aca="false">D820*162</f>
        <v>-0.613366204687339</v>
      </c>
    </row>
    <row r="821" customFormat="false" ht="15" hidden="false" customHeight="false" outlineLevel="0" collapsed="false">
      <c r="A821" s="2" t="s">
        <v>106</v>
      </c>
      <c r="B821" s="2" t="s">
        <v>737</v>
      </c>
      <c r="C821" s="2" t="s">
        <v>533</v>
      </c>
      <c r="D821" s="3" t="n">
        <v>-0.0037220932013797</v>
      </c>
      <c r="E821" s="3" t="n">
        <v>0.0042435360208464</v>
      </c>
      <c r="F821" s="2" t="n">
        <v>27442</v>
      </c>
      <c r="G821" s="9" t="n">
        <v>0.0132161906485095</v>
      </c>
      <c r="H821" s="2" t="n">
        <v>157</v>
      </c>
      <c r="I821" s="4" t="n">
        <f aca="false">D821/E821</f>
        <v>-0.87712068027581</v>
      </c>
      <c r="J821" s="5" t="n">
        <f aca="false">D821*162</f>
        <v>-0.602979098623511</v>
      </c>
    </row>
    <row r="822" customFormat="false" ht="15" hidden="false" customHeight="false" outlineLevel="0" collapsed="false">
      <c r="A822" s="2" t="s">
        <v>106</v>
      </c>
      <c r="B822" s="2" t="s">
        <v>737</v>
      </c>
      <c r="C822" s="2" t="s">
        <v>534</v>
      </c>
      <c r="D822" s="3" t="n">
        <v>0.0051256114613277</v>
      </c>
      <c r="E822" s="3" t="n">
        <v>0.0043284676517849</v>
      </c>
      <c r="F822" s="2" t="n">
        <v>20262</v>
      </c>
      <c r="G822" s="9" t="n">
        <v>0.0043457295256892</v>
      </c>
      <c r="H822" s="2" t="n">
        <v>399</v>
      </c>
      <c r="I822" s="4" t="n">
        <f aca="false">D822/E822</f>
        <v>1.18416305114677</v>
      </c>
      <c r="J822" s="5" t="n">
        <f aca="false">D822*162</f>
        <v>0.830349056735088</v>
      </c>
    </row>
    <row r="823" customFormat="false" ht="15" hidden="false" customHeight="false" outlineLevel="0" collapsed="false">
      <c r="A823" s="2" t="s">
        <v>106</v>
      </c>
      <c r="B823" s="2" t="s">
        <v>737</v>
      </c>
      <c r="C823" s="2" t="s">
        <v>535</v>
      </c>
      <c r="D823" s="3" t="n">
        <v>0.0051800285477632</v>
      </c>
      <c r="E823" s="3" t="n">
        <v>0.0043124560129679</v>
      </c>
      <c r="F823" s="2" t="n">
        <v>20441</v>
      </c>
      <c r="G823" s="9" t="n">
        <v>0.0043532751743381</v>
      </c>
      <c r="H823" s="2" t="n">
        <v>400</v>
      </c>
      <c r="I823" s="4" t="n">
        <f aca="false">D823/E823</f>
        <v>1.20117829194928</v>
      </c>
      <c r="J823" s="5" t="n">
        <f aca="false">D823*162</f>
        <v>0.839164624737638</v>
      </c>
    </row>
    <row r="824" customFormat="false" ht="15" hidden="false" customHeight="false" outlineLevel="0" collapsed="false">
      <c r="A824" s="2" t="s">
        <v>106</v>
      </c>
      <c r="B824" s="2" t="s">
        <v>737</v>
      </c>
      <c r="C824" s="2" t="s">
        <v>536</v>
      </c>
      <c r="D824" s="3" t="n">
        <v>0.0003367820439902</v>
      </c>
      <c r="E824" s="3" t="n">
        <v>0.0042577038468616</v>
      </c>
      <c r="F824" s="2" t="n">
        <v>28612</v>
      </c>
      <c r="G824" s="9" t="n">
        <v>0.0037585154328229</v>
      </c>
      <c r="H824" s="2" t="n">
        <v>270</v>
      </c>
      <c r="I824" s="4" t="n">
        <f aca="false">D824/E824</f>
        <v>0.0790994526870265</v>
      </c>
      <c r="J824" s="5" t="n">
        <f aca="false">D824*162</f>
        <v>0.0545586911264124</v>
      </c>
    </row>
    <row r="825" customFormat="false" ht="15" hidden="false" customHeight="false" outlineLevel="0" collapsed="false">
      <c r="A825" s="2" t="s">
        <v>106</v>
      </c>
      <c r="B825" s="2" t="s">
        <v>737</v>
      </c>
      <c r="C825" s="2" t="s">
        <v>537</v>
      </c>
      <c r="D825" s="3" t="n">
        <v>0.000401941408061</v>
      </c>
      <c r="E825" s="3" t="n">
        <v>0.0042434964464419</v>
      </c>
      <c r="F825" s="2" t="n">
        <v>28775</v>
      </c>
      <c r="G825" s="9" t="n">
        <v>0.0029730827891995</v>
      </c>
      <c r="H825" s="2" t="n">
        <v>278</v>
      </c>
      <c r="I825" s="4" t="n">
        <f aca="false">D825/E825</f>
        <v>0.0947193931075449</v>
      </c>
      <c r="J825" s="5" t="n">
        <f aca="false">D825*162</f>
        <v>0.065114508105882</v>
      </c>
    </row>
    <row r="826" customFormat="false" ht="15" hidden="false" customHeight="false" outlineLevel="0" collapsed="false">
      <c r="A826" s="2" t="s">
        <v>106</v>
      </c>
      <c r="B826" s="2" t="s">
        <v>737</v>
      </c>
      <c r="C826" s="2" t="s">
        <v>538</v>
      </c>
      <c r="D826" s="3" t="n">
        <v>-0.0026440314440975</v>
      </c>
      <c r="E826" s="3" t="n">
        <v>0.0040986831343544</v>
      </c>
      <c r="F826" s="2" t="n">
        <v>15801</v>
      </c>
      <c r="G826" s="9" t="n">
        <v>0.0457359025409957</v>
      </c>
      <c r="H826" s="2" t="n">
        <v>195</v>
      </c>
      <c r="I826" s="4" t="n">
        <f aca="false">D826/E826</f>
        <v>-0.645092913364227</v>
      </c>
      <c r="J826" s="5" t="n">
        <f aca="false">D826*162</f>
        <v>-0.428333093943795</v>
      </c>
    </row>
    <row r="827" customFormat="false" ht="15" hidden="false" customHeight="false" outlineLevel="0" collapsed="false">
      <c r="A827" s="2" t="s">
        <v>106</v>
      </c>
      <c r="B827" s="2" t="s">
        <v>737</v>
      </c>
      <c r="C827" s="2" t="s">
        <v>539</v>
      </c>
      <c r="D827" s="3" t="n">
        <v>-0.0025764125444344</v>
      </c>
      <c r="E827" s="3" t="n">
        <v>0.0040885741540085</v>
      </c>
      <c r="F827" s="2" t="n">
        <v>15906</v>
      </c>
      <c r="G827" s="9" t="n">
        <v>0.046087355540849</v>
      </c>
      <c r="H827" s="2" t="n">
        <v>197</v>
      </c>
      <c r="I827" s="4" t="n">
        <f aca="false">D827/E827</f>
        <v>-0.630149398637774</v>
      </c>
      <c r="J827" s="5" t="n">
        <f aca="false">D827*162</f>
        <v>-0.417378832198373</v>
      </c>
    </row>
    <row r="828" customFormat="false" ht="15" hidden="false" customHeight="false" outlineLevel="0" collapsed="false">
      <c r="A828" s="2" t="s">
        <v>106</v>
      </c>
      <c r="B828" s="2" t="s">
        <v>737</v>
      </c>
      <c r="C828" s="2" t="s">
        <v>540</v>
      </c>
      <c r="D828" s="3" t="n">
        <v>-0.0073761589883341</v>
      </c>
      <c r="E828" s="3" t="n">
        <v>0.0042325031194414</v>
      </c>
      <c r="F828" s="2" t="n">
        <v>22740</v>
      </c>
      <c r="G828" s="9" t="n">
        <v>0.0395322901052266</v>
      </c>
      <c r="H828" s="2" t="n">
        <v>77</v>
      </c>
      <c r="I828" s="4" t="n">
        <f aca="false">D828/E828</f>
        <v>-1.74274153619705</v>
      </c>
      <c r="J828" s="5" t="n">
        <f aca="false">D828*162</f>
        <v>-1.19493775611012</v>
      </c>
    </row>
    <row r="829" customFormat="false" ht="15" hidden="false" customHeight="false" outlineLevel="0" collapsed="false">
      <c r="A829" s="2" t="s">
        <v>106</v>
      </c>
      <c r="B829" s="2" t="s">
        <v>737</v>
      </c>
      <c r="C829" s="2" t="s">
        <v>541</v>
      </c>
      <c r="D829" s="3" t="n">
        <v>-0.0073097179633034</v>
      </c>
      <c r="E829" s="3" t="n">
        <v>0.0042240982944677</v>
      </c>
      <c r="F829" s="2" t="n">
        <v>22844</v>
      </c>
      <c r="G829" s="9" t="n">
        <v>0.0400369028413266</v>
      </c>
      <c r="H829" s="2" t="n">
        <v>81</v>
      </c>
      <c r="I829" s="4" t="n">
        <f aca="false">D829/E829</f>
        <v>-1.73048008207502</v>
      </c>
      <c r="J829" s="5" t="n">
        <f aca="false">D829*162</f>
        <v>-1.18417431005515</v>
      </c>
    </row>
    <row r="830" customFormat="false" ht="15" hidden="false" customHeight="false" outlineLevel="0" collapsed="false">
      <c r="A830" s="2" t="s">
        <v>106</v>
      </c>
      <c r="B830" s="2" t="s">
        <v>737</v>
      </c>
      <c r="C830" s="2" t="s">
        <v>542</v>
      </c>
      <c r="D830" s="3" t="n">
        <v>0.0013872050954996</v>
      </c>
      <c r="E830" s="3" t="n">
        <v>0.0040485787725506</v>
      </c>
      <c r="F830" s="2" t="n">
        <v>16665</v>
      </c>
      <c r="G830" s="9" t="n">
        <v>-0.0188145300602109</v>
      </c>
      <c r="H830" s="2" t="n">
        <v>307</v>
      </c>
      <c r="I830" s="4" t="n">
        <f aca="false">D830/E830</f>
        <v>0.342640016023614</v>
      </c>
      <c r="J830" s="5" t="n">
        <f aca="false">D830*162</f>
        <v>0.224727225470935</v>
      </c>
    </row>
    <row r="831" customFormat="false" ht="15" hidden="false" customHeight="false" outlineLevel="0" collapsed="false">
      <c r="A831" s="2" t="s">
        <v>106</v>
      </c>
      <c r="B831" s="2" t="s">
        <v>737</v>
      </c>
      <c r="C831" s="2" t="s">
        <v>543</v>
      </c>
      <c r="D831" s="3" t="n">
        <v>0.0014475633577953</v>
      </c>
      <c r="E831" s="3" t="n">
        <v>0.0040310801262857</v>
      </c>
      <c r="F831" s="2" t="n">
        <v>16873</v>
      </c>
      <c r="G831" s="9" t="n">
        <v>-0.0230761433166996</v>
      </c>
      <c r="H831" s="2" t="n">
        <v>308</v>
      </c>
      <c r="I831" s="4" t="n">
        <f aca="false">D831/E831</f>
        <v>0.35910061632268</v>
      </c>
      <c r="J831" s="5" t="n">
        <f aca="false">D831*162</f>
        <v>0.234505263962839</v>
      </c>
    </row>
    <row r="832" customFormat="false" ht="15" hidden="false" customHeight="false" outlineLevel="0" collapsed="false">
      <c r="A832" s="2" t="s">
        <v>106</v>
      </c>
      <c r="B832" s="2" t="s">
        <v>737</v>
      </c>
      <c r="C832" s="2" t="s">
        <v>544</v>
      </c>
      <c r="D832" s="3" t="n">
        <v>-0.0032384150142325</v>
      </c>
      <c r="E832" s="3" t="n">
        <v>0.0040168371644551</v>
      </c>
      <c r="F832" s="2" t="n">
        <v>24666</v>
      </c>
      <c r="G832" s="9" t="n">
        <v>0.0061022798028461</v>
      </c>
      <c r="H832" s="2" t="n">
        <v>179</v>
      </c>
      <c r="I832" s="4" t="n">
        <f aca="false">D832/E832</f>
        <v>-0.806210180210729</v>
      </c>
      <c r="J832" s="5" t="n">
        <f aca="false">D832*162</f>
        <v>-0.524623232305665</v>
      </c>
    </row>
    <row r="833" customFormat="false" ht="15" hidden="false" customHeight="false" outlineLevel="0" collapsed="false">
      <c r="A833" s="2" t="s">
        <v>106</v>
      </c>
      <c r="B833" s="2" t="s">
        <v>737</v>
      </c>
      <c r="C833" s="2" t="s">
        <v>545</v>
      </c>
      <c r="D833" s="3" t="n">
        <v>-0.0031698597975836</v>
      </c>
      <c r="E833" s="3" t="n">
        <v>0.0040014376288873</v>
      </c>
      <c r="F833" s="2" t="n">
        <v>24860</v>
      </c>
      <c r="G833" s="9" t="n">
        <v>0.003766225611079</v>
      </c>
      <c r="H833" s="2" t="n">
        <v>180</v>
      </c>
      <c r="I833" s="4" t="n">
        <f aca="false">D833/E833</f>
        <v>-0.792180234098778</v>
      </c>
      <c r="J833" s="5" t="n">
        <f aca="false">D833*162</f>
        <v>-0.513517287208543</v>
      </c>
    </row>
    <row r="834" customFormat="false" ht="15" hidden="false" customHeight="false" outlineLevel="0" collapsed="false">
      <c r="A834" s="2" t="s">
        <v>106</v>
      </c>
      <c r="B834" s="2" t="s">
        <v>737</v>
      </c>
      <c r="C834" s="2" t="s">
        <v>546</v>
      </c>
      <c r="D834" s="3" t="n">
        <v>0.0038198800352964</v>
      </c>
      <c r="E834" s="3" t="n">
        <v>0.004116759889769</v>
      </c>
      <c r="F834" s="2" t="n">
        <v>40693</v>
      </c>
      <c r="G834" s="9" t="n">
        <v>0.0004157896365944</v>
      </c>
      <c r="H834" s="2" t="n">
        <v>361</v>
      </c>
      <c r="I834" s="4" t="n">
        <f aca="false">D834/E834</f>
        <v>0.92788506922388</v>
      </c>
      <c r="J834" s="5" t="n">
        <f aca="false">D834*162</f>
        <v>0.618820565718017</v>
      </c>
    </row>
    <row r="835" customFormat="false" ht="15" hidden="false" customHeight="false" outlineLevel="0" collapsed="false">
      <c r="A835" s="2" t="s">
        <v>106</v>
      </c>
      <c r="B835" s="2" t="s">
        <v>737</v>
      </c>
      <c r="C835" s="2" t="s">
        <v>547</v>
      </c>
      <c r="D835" s="3" t="n">
        <v>0.0038798890645707</v>
      </c>
      <c r="E835" s="3" t="n">
        <v>0.0041218407357766</v>
      </c>
      <c r="F835" s="2" t="n">
        <v>40903</v>
      </c>
      <c r="G835" s="9" t="n">
        <v>-0.002494575265503</v>
      </c>
      <c r="H835" s="2" t="n">
        <v>363</v>
      </c>
      <c r="I835" s="4" t="n">
        <f aca="false">D835/E835</f>
        <v>0.941300092187984</v>
      </c>
      <c r="J835" s="5" t="n">
        <f aca="false">D835*162</f>
        <v>0.628542028460453</v>
      </c>
    </row>
    <row r="836" customFormat="false" ht="15" hidden="false" customHeight="false" outlineLevel="0" collapsed="false">
      <c r="A836" s="2" t="s">
        <v>106</v>
      </c>
      <c r="B836" s="2" t="s">
        <v>737</v>
      </c>
      <c r="C836" s="2" t="s">
        <v>548</v>
      </c>
      <c r="D836" s="3" t="n">
        <v>-0.0006654411423488</v>
      </c>
      <c r="E836" s="3" t="n">
        <v>0.0041878522175374</v>
      </c>
      <c r="F836" s="2" t="n">
        <v>52836</v>
      </c>
      <c r="G836" s="9" t="n">
        <v>0.0001699391901609</v>
      </c>
      <c r="H836" s="2" t="n">
        <v>226</v>
      </c>
      <c r="I836" s="4" t="n">
        <f aca="false">D836/E836</f>
        <v>-0.15889795240676</v>
      </c>
      <c r="J836" s="5" t="n">
        <f aca="false">D836*162</f>
        <v>-0.107801465060506</v>
      </c>
    </row>
    <row r="837" customFormat="false" ht="15" hidden="false" customHeight="false" outlineLevel="0" collapsed="false">
      <c r="A837" s="2" t="s">
        <v>106</v>
      </c>
      <c r="B837" s="2" t="s">
        <v>737</v>
      </c>
      <c r="C837" s="2" t="s">
        <v>549</v>
      </c>
      <c r="D837" s="3" t="n">
        <v>-0.0006022647203379</v>
      </c>
      <c r="E837" s="3" t="n">
        <v>0.0041949406406995</v>
      </c>
      <c r="F837" s="2" t="n">
        <v>53042</v>
      </c>
      <c r="G837" s="9" t="n">
        <v>-0.0022719258932186</v>
      </c>
      <c r="H837" s="2" t="n">
        <v>230</v>
      </c>
      <c r="I837" s="4" t="n">
        <f aca="false">D837/E837</f>
        <v>-0.143569306915741</v>
      </c>
      <c r="J837" s="5" t="n">
        <f aca="false">D837*162</f>
        <v>-0.0975668846947398</v>
      </c>
    </row>
    <row r="838" customFormat="false" ht="15" hidden="false" customHeight="false" outlineLevel="0" collapsed="false">
      <c r="A838" s="2" t="s">
        <v>106</v>
      </c>
      <c r="B838" s="2" t="s">
        <v>737</v>
      </c>
      <c r="C838" s="2" t="s">
        <v>550</v>
      </c>
      <c r="D838" s="3" t="n">
        <v>0.0079475790997505</v>
      </c>
      <c r="E838" s="3" t="n">
        <v>0.0042574402731063</v>
      </c>
      <c r="F838" s="2" t="n">
        <v>41745</v>
      </c>
      <c r="G838" s="9" t="n">
        <v>-0.0055814739457943</v>
      </c>
      <c r="H838" s="2" t="n">
        <v>451</v>
      </c>
      <c r="I838" s="4" t="n">
        <f aca="false">D838/E838</f>
        <v>1.86675058014421</v>
      </c>
      <c r="J838" s="5" t="n">
        <f aca="false">D838*162</f>
        <v>1.28750781415958</v>
      </c>
    </row>
    <row r="839" customFormat="false" ht="15" hidden="false" customHeight="false" outlineLevel="0" collapsed="false">
      <c r="A839" s="2" t="s">
        <v>106</v>
      </c>
      <c r="B839" s="2" t="s">
        <v>737</v>
      </c>
      <c r="C839" s="2" t="s">
        <v>551</v>
      </c>
      <c r="D839" s="3" t="n">
        <v>0.007996439727721</v>
      </c>
      <c r="E839" s="3" t="n">
        <v>0.0042552679710411</v>
      </c>
      <c r="F839" s="2" t="n">
        <v>41973</v>
      </c>
      <c r="G839" s="9" t="n">
        <v>-0.0059127568099361</v>
      </c>
      <c r="H839" s="2" t="n">
        <v>452</v>
      </c>
      <c r="I839" s="4" t="n">
        <f aca="false">D839/E839</f>
        <v>1.8791859366179</v>
      </c>
      <c r="J839" s="5" t="n">
        <f aca="false">D839*162</f>
        <v>1.2954232358908</v>
      </c>
    </row>
    <row r="840" customFormat="false" ht="15" hidden="false" customHeight="false" outlineLevel="0" collapsed="false">
      <c r="A840" s="2" t="s">
        <v>106</v>
      </c>
      <c r="B840" s="2" t="s">
        <v>737</v>
      </c>
      <c r="C840" s="2" t="s">
        <v>552</v>
      </c>
      <c r="D840" s="3" t="n">
        <v>0.0033543950105484</v>
      </c>
      <c r="E840" s="3" t="n">
        <v>0.004161368448927</v>
      </c>
      <c r="F840" s="2" t="n">
        <v>54076</v>
      </c>
      <c r="G840" s="9" t="n">
        <v>-0.0131325193665573</v>
      </c>
      <c r="H840" s="2" t="n">
        <v>341</v>
      </c>
      <c r="I840" s="4" t="n">
        <f aca="false">D840/E840</f>
        <v>0.806079791231493</v>
      </c>
      <c r="J840" s="5" t="n">
        <f aca="false">D840*162</f>
        <v>0.543411991708841</v>
      </c>
    </row>
    <row r="841" customFormat="false" ht="15" hidden="false" customHeight="false" outlineLevel="0" collapsed="false">
      <c r="A841" s="2" t="s">
        <v>106</v>
      </c>
      <c r="B841" s="2" t="s">
        <v>737</v>
      </c>
      <c r="C841" s="2" t="s">
        <v>553</v>
      </c>
      <c r="D841" s="3" t="n">
        <v>0.003415905420249</v>
      </c>
      <c r="E841" s="3" t="n">
        <v>0.0041611044600361</v>
      </c>
      <c r="F841" s="2" t="n">
        <v>54309</v>
      </c>
      <c r="G841" s="9" t="n">
        <v>-0.0134750231518585</v>
      </c>
      <c r="H841" s="2" t="n">
        <v>343</v>
      </c>
      <c r="I841" s="4" t="n">
        <f aca="false">D841/E841</f>
        <v>0.820913162131807</v>
      </c>
      <c r="J841" s="5" t="n">
        <f aca="false">D841*162</f>
        <v>0.553376678080338</v>
      </c>
    </row>
    <row r="842" customFormat="false" ht="15" hidden="false" customHeight="false" outlineLevel="0" collapsed="false">
      <c r="A842" s="2" t="s">
        <v>106</v>
      </c>
      <c r="B842" s="2" t="s">
        <v>737</v>
      </c>
      <c r="C842" s="2" t="s">
        <v>554</v>
      </c>
      <c r="D842" s="3" t="n">
        <v>0.0003752296077228</v>
      </c>
      <c r="E842" s="3" t="n">
        <v>0.0042628815544041</v>
      </c>
      <c r="F842" s="2" t="n">
        <v>32537</v>
      </c>
      <c r="G842" s="9" t="n">
        <v>0.0170648626806609</v>
      </c>
      <c r="H842" s="2" t="n">
        <v>275</v>
      </c>
      <c r="I842" s="4" t="n">
        <f aca="false">D842/E842</f>
        <v>0.0880225272351609</v>
      </c>
      <c r="J842" s="5" t="n">
        <f aca="false">D842*162</f>
        <v>0.0607871964510936</v>
      </c>
    </row>
    <row r="843" customFormat="false" ht="15" hidden="false" customHeight="false" outlineLevel="0" collapsed="false">
      <c r="A843" s="2" t="s">
        <v>106</v>
      </c>
      <c r="B843" s="2" t="s">
        <v>737</v>
      </c>
      <c r="C843" s="2" t="s">
        <v>555</v>
      </c>
      <c r="D843" s="3" t="n">
        <v>0.0004380894253061</v>
      </c>
      <c r="E843" s="3" t="n">
        <v>0.004265898509879</v>
      </c>
      <c r="F843" s="2" t="n">
        <v>32699</v>
      </c>
      <c r="G843" s="9" t="n">
        <v>0.0182643791871669</v>
      </c>
      <c r="H843" s="2" t="n">
        <v>281</v>
      </c>
      <c r="I843" s="4" t="n">
        <f aca="false">D843/E843</f>
        <v>0.102695698055537</v>
      </c>
      <c r="J843" s="5" t="n">
        <f aca="false">D843*162</f>
        <v>0.0709704868995882</v>
      </c>
    </row>
    <row r="844" customFormat="false" ht="15" hidden="false" customHeight="false" outlineLevel="0" collapsed="false">
      <c r="A844" s="2" t="s">
        <v>106</v>
      </c>
      <c r="B844" s="2" t="s">
        <v>737</v>
      </c>
      <c r="C844" s="2" t="s">
        <v>556</v>
      </c>
      <c r="D844" s="3" t="n">
        <v>-0.0043192130616057</v>
      </c>
      <c r="E844" s="3" t="n">
        <v>0.0043673597812816</v>
      </c>
      <c r="F844" s="2" t="n">
        <v>43715</v>
      </c>
      <c r="G844" s="9" t="n">
        <v>0.0019415974073038</v>
      </c>
      <c r="H844" s="2" t="n">
        <v>132</v>
      </c>
      <c r="I844" s="4" t="n">
        <f aca="false">D844/E844</f>
        <v>-0.98897578351977</v>
      </c>
      <c r="J844" s="5" t="n">
        <f aca="false">D844*162</f>
        <v>-0.699712515980123</v>
      </c>
    </row>
    <row r="845" customFormat="false" ht="15" hidden="false" customHeight="false" outlineLevel="0" collapsed="false">
      <c r="A845" s="2" t="s">
        <v>106</v>
      </c>
      <c r="B845" s="2" t="s">
        <v>737</v>
      </c>
      <c r="C845" s="2" t="s">
        <v>557</v>
      </c>
      <c r="D845" s="3" t="n">
        <v>-0.0042548686440309</v>
      </c>
      <c r="E845" s="3" t="n">
        <v>0.0043720875967549</v>
      </c>
      <c r="F845" s="2" t="n">
        <v>43859</v>
      </c>
      <c r="G845" s="9" t="n">
        <v>0.0028721304943709</v>
      </c>
      <c r="H845" s="2" t="n">
        <v>136</v>
      </c>
      <c r="I845" s="4" t="n">
        <f aca="false">D845/E845</f>
        <v>-0.973189248813083</v>
      </c>
      <c r="J845" s="5" t="n">
        <f aca="false">D845*162</f>
        <v>-0.689288720333006</v>
      </c>
    </row>
    <row r="846" customFormat="false" ht="15" hidden="false" customHeight="false" outlineLevel="0" collapsed="false">
      <c r="A846" s="2" t="s">
        <v>106</v>
      </c>
      <c r="B846" s="2" t="s">
        <v>737</v>
      </c>
      <c r="C846" s="2" t="s">
        <v>558</v>
      </c>
      <c r="D846" s="3" t="n">
        <v>0.0044111010032651</v>
      </c>
      <c r="E846" s="3" t="n">
        <v>0.0041847901371825</v>
      </c>
      <c r="F846" s="2" t="n">
        <v>33852</v>
      </c>
      <c r="G846" s="9" t="n">
        <v>-0.0153858045772292</v>
      </c>
      <c r="H846" s="2" t="n">
        <v>388</v>
      </c>
      <c r="I846" s="4" t="n">
        <f aca="false">D846/E846</f>
        <v>1.05407938239765</v>
      </c>
      <c r="J846" s="5" t="n">
        <f aca="false">D846*162</f>
        <v>0.714598362528946</v>
      </c>
    </row>
    <row r="847" customFormat="false" ht="15" hidden="false" customHeight="false" outlineLevel="0" collapsed="false">
      <c r="A847" s="2" t="s">
        <v>106</v>
      </c>
      <c r="B847" s="2" t="s">
        <v>737</v>
      </c>
      <c r="C847" s="2" t="s">
        <v>559</v>
      </c>
      <c r="D847" s="3" t="n">
        <v>0.0044640503892432</v>
      </c>
      <c r="E847" s="3" t="n">
        <v>0.0041807293977569</v>
      </c>
      <c r="F847" s="2" t="n">
        <v>34105</v>
      </c>
      <c r="G847" s="9" t="n">
        <v>-0.0154961319009038</v>
      </c>
      <c r="H847" s="2" t="n">
        <v>390</v>
      </c>
      <c r="I847" s="4" t="n">
        <f aca="false">D847/E847</f>
        <v>1.06776831613123</v>
      </c>
      <c r="J847" s="5" t="n">
        <f aca="false">D847*162</f>
        <v>0.723176163057398</v>
      </c>
    </row>
    <row r="848" customFormat="false" ht="15" hidden="false" customHeight="false" outlineLevel="0" collapsed="false">
      <c r="A848" s="2" t="s">
        <v>106</v>
      </c>
      <c r="B848" s="2" t="s">
        <v>737</v>
      </c>
      <c r="C848" s="2" t="s">
        <v>560</v>
      </c>
      <c r="D848" s="3" t="n">
        <v>-0.00027735197409</v>
      </c>
      <c r="E848" s="3" t="n">
        <v>0.0041192985242515</v>
      </c>
      <c r="F848" s="2" t="n">
        <v>45974</v>
      </c>
      <c r="G848" s="9" t="n">
        <v>0.0040523363273441</v>
      </c>
      <c r="H848" s="2" t="n">
        <v>245</v>
      </c>
      <c r="I848" s="4" t="n">
        <f aca="false">D848/E848</f>
        <v>-0.0673299039768904</v>
      </c>
      <c r="J848" s="5" t="n">
        <f aca="false">D848*162</f>
        <v>-0.04493101980258</v>
      </c>
    </row>
    <row r="849" customFormat="false" ht="15" hidden="false" customHeight="false" outlineLevel="0" collapsed="false">
      <c r="A849" s="2" t="s">
        <v>106</v>
      </c>
      <c r="B849" s="2" t="s">
        <v>737</v>
      </c>
      <c r="C849" s="2" t="s">
        <v>561</v>
      </c>
      <c r="D849" s="3" t="n">
        <v>-0.0002132992713393</v>
      </c>
      <c r="E849" s="3" t="n">
        <v>0.0041168770939581</v>
      </c>
      <c r="F849" s="2" t="n">
        <v>46222</v>
      </c>
      <c r="G849" s="9" t="n">
        <v>0.0035374363019424</v>
      </c>
      <c r="H849" s="2" t="n">
        <v>249</v>
      </c>
      <c r="I849" s="4" t="n">
        <f aca="false">D849/E849</f>
        <v>-0.051810939814632</v>
      </c>
      <c r="J849" s="5" t="n">
        <f aca="false">D849*162</f>
        <v>-0.0345544819569666</v>
      </c>
    </row>
    <row r="850" customFormat="false" ht="15" hidden="false" customHeight="false" outlineLevel="0" collapsed="false">
      <c r="A850" s="2" t="s">
        <v>106</v>
      </c>
      <c r="B850" s="2" t="s">
        <v>737</v>
      </c>
      <c r="C850" s="2" t="s">
        <v>562</v>
      </c>
      <c r="D850" s="3" t="n">
        <v>0.0006555421486247</v>
      </c>
      <c r="E850" s="3" t="n">
        <v>0.0042835701744309</v>
      </c>
      <c r="F850" s="2" t="n">
        <v>25425</v>
      </c>
      <c r="G850" s="9" t="n">
        <v>0.0061558561193941</v>
      </c>
      <c r="H850" s="2" t="n">
        <v>286</v>
      </c>
      <c r="I850" s="4" t="n">
        <f aca="false">D850/E850</f>
        <v>0.153036397661395</v>
      </c>
      <c r="J850" s="5" t="n">
        <f aca="false">D850*162</f>
        <v>0.106197828077201</v>
      </c>
    </row>
    <row r="851" customFormat="false" ht="15" hidden="false" customHeight="false" outlineLevel="0" collapsed="false">
      <c r="A851" s="2" t="s">
        <v>106</v>
      </c>
      <c r="B851" s="2" t="s">
        <v>737</v>
      </c>
      <c r="C851" s="2" t="s">
        <v>563</v>
      </c>
      <c r="D851" s="3" t="n">
        <v>0.0007195011766612</v>
      </c>
      <c r="E851" s="3" t="n">
        <v>0.0042826930343685</v>
      </c>
      <c r="F851" s="2" t="n">
        <v>25488</v>
      </c>
      <c r="G851" s="9" t="n">
        <v>0.0047180736802735</v>
      </c>
      <c r="H851" s="2" t="n">
        <v>292</v>
      </c>
      <c r="I851" s="4" t="n">
        <f aca="false">D851/E851</f>
        <v>0.168002042380162</v>
      </c>
      <c r="J851" s="5" t="n">
        <f aca="false">D851*162</f>
        <v>0.116559190619114</v>
      </c>
    </row>
    <row r="852" customFormat="false" ht="15" hidden="false" customHeight="false" outlineLevel="0" collapsed="false">
      <c r="A852" s="2" t="s">
        <v>106</v>
      </c>
      <c r="B852" s="2" t="s">
        <v>737</v>
      </c>
      <c r="C852" s="2" t="s">
        <v>564</v>
      </c>
      <c r="D852" s="3" t="n">
        <v>-0.0041122987598598</v>
      </c>
      <c r="E852" s="3" t="n">
        <v>0.0044703009789833</v>
      </c>
      <c r="F852" s="2" t="n">
        <v>35101</v>
      </c>
      <c r="G852" s="9" t="n">
        <v>0.0176545721471215</v>
      </c>
      <c r="H852" s="2" t="n">
        <v>139</v>
      </c>
      <c r="I852" s="4" t="n">
        <f aca="false">D852/E852</f>
        <v>-0.919915410437326</v>
      </c>
      <c r="J852" s="5" t="n">
        <f aca="false">D852*162</f>
        <v>-0.666192399097288</v>
      </c>
    </row>
    <row r="853" customFormat="false" ht="15" hidden="false" customHeight="false" outlineLevel="0" collapsed="false">
      <c r="A853" s="2" t="s">
        <v>106</v>
      </c>
      <c r="B853" s="2" t="s">
        <v>737</v>
      </c>
      <c r="C853" s="2" t="s">
        <v>565</v>
      </c>
      <c r="D853" s="3" t="n">
        <v>-0.0040513943903259</v>
      </c>
      <c r="E853" s="3" t="n">
        <v>0.0044714889248277</v>
      </c>
      <c r="F853" s="2" t="n">
        <v>35160</v>
      </c>
      <c r="G853" s="9" t="n">
        <v>0.0164440793535146</v>
      </c>
      <c r="H853" s="2" t="n">
        <v>142</v>
      </c>
      <c r="I853" s="4" t="n">
        <f aca="false">D853/E853</f>
        <v>-0.906050413729251</v>
      </c>
      <c r="J853" s="5" t="n">
        <f aca="false">D853*162</f>
        <v>-0.656325891232796</v>
      </c>
    </row>
    <row r="854" customFormat="false" ht="15" hidden="false" customHeight="false" outlineLevel="0" collapsed="false">
      <c r="A854" s="2" t="s">
        <v>106</v>
      </c>
      <c r="B854" s="2" t="s">
        <v>737</v>
      </c>
      <c r="C854" s="2" t="s">
        <v>566</v>
      </c>
      <c r="D854" s="3" t="n">
        <v>0.004763852030939</v>
      </c>
      <c r="E854" s="3" t="n">
        <v>0.0043353190332579</v>
      </c>
      <c r="F854" s="2" t="n">
        <v>26669</v>
      </c>
      <c r="G854" s="9" t="n">
        <v>0.0061721040783238</v>
      </c>
      <c r="H854" s="2" t="n">
        <v>393</v>
      </c>
      <c r="I854" s="4" t="n">
        <f aca="false">D854/E854</f>
        <v>1.0988469347685</v>
      </c>
      <c r="J854" s="5" t="n">
        <f aca="false">D854*162</f>
        <v>0.771744029012118</v>
      </c>
    </row>
    <row r="855" customFormat="false" ht="15" hidden="false" customHeight="false" outlineLevel="0" collapsed="false">
      <c r="A855" s="2" t="s">
        <v>106</v>
      </c>
      <c r="B855" s="2" t="s">
        <v>737</v>
      </c>
      <c r="C855" s="2" t="s">
        <v>567</v>
      </c>
      <c r="D855" s="3" t="n">
        <v>0.0048221613385049</v>
      </c>
      <c r="E855" s="3" t="n">
        <v>0.0043266738788247</v>
      </c>
      <c r="F855" s="2" t="n">
        <v>26845</v>
      </c>
      <c r="G855" s="9" t="n">
        <v>0.004828320444856</v>
      </c>
      <c r="H855" s="2" t="n">
        <v>396</v>
      </c>
      <c r="I855" s="4" t="n">
        <f aca="false">D855/E855</f>
        <v>1.11451925279259</v>
      </c>
      <c r="J855" s="5" t="n">
        <f aca="false">D855*162</f>
        <v>0.781190136837794</v>
      </c>
    </row>
    <row r="856" customFormat="false" ht="15" hidden="false" customHeight="false" outlineLevel="0" collapsed="false">
      <c r="A856" s="2" t="s">
        <v>106</v>
      </c>
      <c r="B856" s="2" t="s">
        <v>737</v>
      </c>
      <c r="C856" s="2" t="s">
        <v>568</v>
      </c>
      <c r="D856" s="3" t="n">
        <v>-1.21487058068213E-006</v>
      </c>
      <c r="E856" s="3" t="n">
        <v>0.0043511428573778</v>
      </c>
      <c r="F856" s="2" t="n">
        <v>37535</v>
      </c>
      <c r="G856" s="9" t="n">
        <v>0.0199992266986323</v>
      </c>
      <c r="H856" s="2" t="n">
        <v>256</v>
      </c>
      <c r="I856" s="4" t="n">
        <f aca="false">D856/E856</f>
        <v>-0.000279207238305723</v>
      </c>
      <c r="J856" s="5" t="n">
        <f aca="false">D856*162</f>
        <v>-0.000196809034070505</v>
      </c>
    </row>
    <row r="857" customFormat="false" ht="15" hidden="false" customHeight="false" outlineLevel="0" collapsed="false">
      <c r="A857" s="2" t="s">
        <v>106</v>
      </c>
      <c r="B857" s="2" t="s">
        <v>737</v>
      </c>
      <c r="C857" s="2" t="s">
        <v>569</v>
      </c>
      <c r="D857" s="3" t="n">
        <v>6.40271262876499E-005</v>
      </c>
      <c r="E857" s="3" t="n">
        <v>0.004344233430065</v>
      </c>
      <c r="F857" s="2" t="n">
        <v>37701</v>
      </c>
      <c r="G857" s="9" t="n">
        <v>0.018538352041479</v>
      </c>
      <c r="H857" s="2" t="n">
        <v>261</v>
      </c>
      <c r="I857" s="4" t="n">
        <f aca="false">D857/E857</f>
        <v>0.0147384175639687</v>
      </c>
      <c r="J857" s="5" t="n">
        <f aca="false">D857*162</f>
        <v>0.0103723944585993</v>
      </c>
    </row>
    <row r="858" customFormat="false" ht="15" hidden="false" customHeight="false" outlineLevel="0" collapsed="false">
      <c r="A858" s="2" t="s">
        <v>106</v>
      </c>
      <c r="B858" s="2" t="s">
        <v>737</v>
      </c>
      <c r="C858" s="2" t="s">
        <v>570</v>
      </c>
      <c r="D858" s="3" t="n">
        <v>-0.00294255617334</v>
      </c>
      <c r="E858" s="3" t="n">
        <v>0.0041709869424031</v>
      </c>
      <c r="F858" s="2" t="n">
        <v>20852</v>
      </c>
      <c r="G858" s="9" t="n">
        <v>0.0110460036317322</v>
      </c>
      <c r="H858" s="2" t="n">
        <v>187</v>
      </c>
      <c r="I858" s="4" t="n">
        <f aca="false">D858/E858</f>
        <v>-0.705481991186637</v>
      </c>
      <c r="J858" s="5" t="n">
        <f aca="false">D858*162</f>
        <v>-0.47669410008108</v>
      </c>
    </row>
    <row r="859" customFormat="false" ht="15" hidden="false" customHeight="false" outlineLevel="0" collapsed="false">
      <c r="A859" s="2" t="s">
        <v>106</v>
      </c>
      <c r="B859" s="2" t="s">
        <v>737</v>
      </c>
      <c r="C859" s="2" t="s">
        <v>571</v>
      </c>
      <c r="D859" s="3" t="n">
        <v>-0.0028772693821108</v>
      </c>
      <c r="E859" s="3" t="n">
        <v>0.0041678031056947</v>
      </c>
      <c r="F859" s="2" t="n">
        <v>20961</v>
      </c>
      <c r="G859" s="9" t="n">
        <v>0.0093946067812776</v>
      </c>
      <c r="H859" s="2" t="n">
        <v>192</v>
      </c>
      <c r="I859" s="4" t="n">
        <f aca="false">D859/E859</f>
        <v>-0.690356360207954</v>
      </c>
      <c r="J859" s="5" t="n">
        <f aca="false">D859*162</f>
        <v>-0.46611763990195</v>
      </c>
    </row>
    <row r="860" customFormat="false" ht="15" hidden="false" customHeight="false" outlineLevel="0" collapsed="false">
      <c r="A860" s="2" t="s">
        <v>106</v>
      </c>
      <c r="B860" s="2" t="s">
        <v>737</v>
      </c>
      <c r="C860" s="2" t="s">
        <v>572</v>
      </c>
      <c r="D860" s="3" t="n">
        <v>-0.0076217791868434</v>
      </c>
      <c r="E860" s="3" t="n">
        <v>0.0043793930432561</v>
      </c>
      <c r="F860" s="2" t="n">
        <v>29570</v>
      </c>
      <c r="G860" s="9" t="n">
        <v>0.0255810946593725</v>
      </c>
      <c r="H860" s="2" t="n">
        <v>73</v>
      </c>
      <c r="I860" s="4" t="n">
        <f aca="false">D860/E860</f>
        <v>-1.74037340598609</v>
      </c>
      <c r="J860" s="5" t="n">
        <f aca="false">D860*162</f>
        <v>-1.23472822826863</v>
      </c>
    </row>
    <row r="861" customFormat="false" ht="15" hidden="false" customHeight="false" outlineLevel="0" collapsed="false">
      <c r="A861" s="2" t="s">
        <v>106</v>
      </c>
      <c r="B861" s="2" t="s">
        <v>737</v>
      </c>
      <c r="C861" s="2" t="s">
        <v>573</v>
      </c>
      <c r="D861" s="3" t="n">
        <v>-0.0075612270133191</v>
      </c>
      <c r="E861" s="3" t="n">
        <v>0.0043780599935528</v>
      </c>
      <c r="F861" s="2" t="n">
        <v>29680</v>
      </c>
      <c r="G861" s="9" t="n">
        <v>0.024064395679933</v>
      </c>
      <c r="H861" s="2" t="n">
        <v>74</v>
      </c>
      <c r="I861" s="4" t="n">
        <f aca="false">D861/E861</f>
        <v>-1.72707249888167</v>
      </c>
      <c r="J861" s="5" t="n">
        <f aca="false">D861*162</f>
        <v>-1.22491877615769</v>
      </c>
    </row>
    <row r="862" customFormat="false" ht="15" hidden="false" customHeight="false" outlineLevel="0" collapsed="false">
      <c r="A862" s="2" t="s">
        <v>106</v>
      </c>
      <c r="B862" s="2" t="s">
        <v>737</v>
      </c>
      <c r="C862" s="2" t="s">
        <v>574</v>
      </c>
      <c r="D862" s="3" t="n">
        <v>0.0010414641531499</v>
      </c>
      <c r="E862" s="3" t="n">
        <v>0.0039924728394982</v>
      </c>
      <c r="F862" s="2" t="n">
        <v>22710</v>
      </c>
      <c r="G862" s="9" t="n">
        <v>-0.0219531397978134</v>
      </c>
      <c r="H862" s="2" t="n">
        <v>300</v>
      </c>
      <c r="I862" s="4" t="n">
        <f aca="false">D862/E862</f>
        <v>0.260856916256642</v>
      </c>
      <c r="J862" s="5" t="n">
        <f aca="false">D862*162</f>
        <v>0.168717192810284</v>
      </c>
    </row>
    <row r="863" customFormat="false" ht="15" hidden="false" customHeight="false" outlineLevel="0" collapsed="false">
      <c r="A863" s="2" t="s">
        <v>106</v>
      </c>
      <c r="B863" s="2" t="s">
        <v>737</v>
      </c>
      <c r="C863" s="2" t="s">
        <v>575</v>
      </c>
      <c r="D863" s="3" t="n">
        <v>0.0011027552631061</v>
      </c>
      <c r="E863" s="3" t="n">
        <v>0.0039822573776156</v>
      </c>
      <c r="F863" s="2" t="n">
        <v>22885</v>
      </c>
      <c r="G863" s="9" t="n">
        <v>-0.0213377129421214</v>
      </c>
      <c r="H863" s="2" t="n">
        <v>303</v>
      </c>
      <c r="I863" s="4" t="n">
        <f aca="false">D863/E863</f>
        <v>0.27691712477067</v>
      </c>
      <c r="J863" s="5" t="n">
        <f aca="false">D863*162</f>
        <v>0.178646352623188</v>
      </c>
    </row>
    <row r="864" customFormat="false" ht="15" hidden="false" customHeight="false" outlineLevel="0" collapsed="false">
      <c r="A864" s="2" t="s">
        <v>106</v>
      </c>
      <c r="B864" s="2" t="s">
        <v>737</v>
      </c>
      <c r="C864" s="2" t="s">
        <v>576</v>
      </c>
      <c r="D864" s="3" t="n">
        <v>-0.0035170189395625</v>
      </c>
      <c r="E864" s="3" t="n">
        <v>0.0040449544171672</v>
      </c>
      <c r="F864" s="2" t="n">
        <v>32243</v>
      </c>
      <c r="G864" s="9" t="n">
        <v>0.0081341589632413</v>
      </c>
      <c r="H864" s="2" t="n">
        <v>167</v>
      </c>
      <c r="I864" s="4" t="n">
        <f aca="false">D864/E864</f>
        <v>-0.869482959965114</v>
      </c>
      <c r="J864" s="5" t="n">
        <f aca="false">D864*162</f>
        <v>-0.569757068209125</v>
      </c>
    </row>
    <row r="865" customFormat="false" ht="15" hidden="false" customHeight="false" outlineLevel="0" collapsed="false">
      <c r="A865" s="2" t="s">
        <v>106</v>
      </c>
      <c r="B865" s="2" t="s">
        <v>737</v>
      </c>
      <c r="C865" s="2" t="s">
        <v>577</v>
      </c>
      <c r="D865" s="3" t="n">
        <v>-0.0034511711289648</v>
      </c>
      <c r="E865" s="3" t="n">
        <v>0.0040363170606774</v>
      </c>
      <c r="F865" s="2" t="n">
        <v>32411</v>
      </c>
      <c r="G865" s="9" t="n">
        <v>0.0085691028728835</v>
      </c>
      <c r="H865" s="2" t="n">
        <v>168</v>
      </c>
      <c r="I865" s="4" t="n">
        <f aca="false">D865/E865</f>
        <v>-0.855029740499524</v>
      </c>
      <c r="J865" s="5" t="n">
        <f aca="false">D865*162</f>
        <v>-0.559089722892298</v>
      </c>
    </row>
    <row r="866" customFormat="false" ht="15" hidden="false" customHeight="false" outlineLevel="0" collapsed="false">
      <c r="A866" s="2" t="s">
        <v>106</v>
      </c>
      <c r="B866" s="2" t="s">
        <v>737</v>
      </c>
      <c r="C866" s="2" t="s">
        <v>578</v>
      </c>
      <c r="D866" s="3" t="n">
        <v>-0.0028672900589568</v>
      </c>
      <c r="E866" s="3" t="n">
        <v>0.0042608677560027</v>
      </c>
      <c r="F866" s="2" t="n">
        <v>19564</v>
      </c>
      <c r="G866" s="9" t="n">
        <v>0.0217118006029331</v>
      </c>
      <c r="H866" s="2" t="n">
        <v>193</v>
      </c>
      <c r="I866" s="4" t="n">
        <f aca="false">D866/E866</f>
        <v>-0.672935707736381</v>
      </c>
      <c r="J866" s="5" t="n">
        <f aca="false">D866*162</f>
        <v>-0.464500989551002</v>
      </c>
    </row>
    <row r="867" customFormat="false" ht="15" hidden="false" customHeight="false" outlineLevel="0" collapsed="false">
      <c r="A867" s="2" t="s">
        <v>106</v>
      </c>
      <c r="B867" s="2" t="s">
        <v>737</v>
      </c>
      <c r="C867" s="2" t="s">
        <v>579</v>
      </c>
      <c r="D867" s="3" t="n">
        <v>-0.0028029892223209</v>
      </c>
      <c r="E867" s="3" t="n">
        <v>0.0042676278305658</v>
      </c>
      <c r="F867" s="2" t="n">
        <v>19616</v>
      </c>
      <c r="G867" s="9" t="n">
        <v>0.0182131458985988</v>
      </c>
      <c r="H867" s="2" t="n">
        <v>194</v>
      </c>
      <c r="I867" s="4" t="n">
        <f aca="false">D867/E867</f>
        <v>-0.656802639219194</v>
      </c>
      <c r="J867" s="5" t="n">
        <f aca="false">D867*162</f>
        <v>-0.454084254015986</v>
      </c>
    </row>
    <row r="868" customFormat="false" ht="15" hidden="false" customHeight="false" outlineLevel="0" collapsed="false">
      <c r="A868" s="2" t="s">
        <v>106</v>
      </c>
      <c r="B868" s="2" t="s">
        <v>737</v>
      </c>
      <c r="C868" s="2" t="s">
        <v>580</v>
      </c>
      <c r="D868" s="3" t="n">
        <v>-0.0077563172530885</v>
      </c>
      <c r="E868" s="3" t="n">
        <v>0.0042725821233732</v>
      </c>
      <c r="F868" s="2" t="n">
        <v>27005</v>
      </c>
      <c r="G868" s="9" t="n">
        <v>0.0012315268901145</v>
      </c>
      <c r="H868" s="2" t="n">
        <v>68</v>
      </c>
      <c r="I868" s="4" t="n">
        <f aca="false">D868/E868</f>
        <v>-1.81536996343675</v>
      </c>
      <c r="J868" s="5" t="n">
        <f aca="false">D868*162</f>
        <v>-1.25652339500034</v>
      </c>
    </row>
    <row r="869" customFormat="false" ht="15" hidden="false" customHeight="false" outlineLevel="0" collapsed="false">
      <c r="A869" s="2" t="s">
        <v>106</v>
      </c>
      <c r="B869" s="2" t="s">
        <v>737</v>
      </c>
      <c r="C869" s="2" t="s">
        <v>581</v>
      </c>
      <c r="D869" s="3" t="n">
        <v>-0.0076970726170746</v>
      </c>
      <c r="E869" s="3" t="n">
        <v>0.0042815036840984</v>
      </c>
      <c r="F869" s="2" t="n">
        <v>27063</v>
      </c>
      <c r="G869" s="9" t="n">
        <v>-0.0009733490392302</v>
      </c>
      <c r="H869" s="2" t="n">
        <v>70</v>
      </c>
      <c r="I869" s="4" t="n">
        <f aca="false">D869/E869</f>
        <v>-1.79774985261877</v>
      </c>
      <c r="J869" s="5" t="n">
        <f aca="false">D869*162</f>
        <v>-1.24692576396609</v>
      </c>
    </row>
    <row r="870" customFormat="false" ht="15" hidden="false" customHeight="false" outlineLevel="0" collapsed="false">
      <c r="A870" s="2" t="s">
        <v>106</v>
      </c>
      <c r="B870" s="2" t="s">
        <v>737</v>
      </c>
      <c r="C870" s="2" t="s">
        <v>582</v>
      </c>
      <c r="D870" s="3" t="n">
        <v>0.0011520779761443</v>
      </c>
      <c r="E870" s="3" t="n">
        <v>0.0044794812803695</v>
      </c>
      <c r="F870" s="2" t="n">
        <v>20418</v>
      </c>
      <c r="G870" s="9" t="n">
        <v>0.0166236323424404</v>
      </c>
      <c r="H870" s="2" t="n">
        <v>304</v>
      </c>
      <c r="I870" s="4" t="n">
        <f aca="false">D870/E870</f>
        <v>0.257190041443653</v>
      </c>
      <c r="J870" s="5" t="n">
        <f aca="false">D870*162</f>
        <v>0.186636632135377</v>
      </c>
    </row>
    <row r="871" customFormat="false" ht="15" hidden="false" customHeight="false" outlineLevel="0" collapsed="false">
      <c r="A871" s="2" t="s">
        <v>106</v>
      </c>
      <c r="B871" s="2" t="s">
        <v>737</v>
      </c>
      <c r="C871" s="2" t="s">
        <v>583</v>
      </c>
      <c r="D871" s="3" t="n">
        <v>0.0012152723210632</v>
      </c>
      <c r="E871" s="3" t="n">
        <v>0.0044781949824832</v>
      </c>
      <c r="F871" s="2" t="n">
        <v>20570</v>
      </c>
      <c r="G871" s="9" t="n">
        <v>0.0168164278684901</v>
      </c>
      <c r="H871" s="2" t="n">
        <v>306</v>
      </c>
      <c r="I871" s="4" t="n">
        <f aca="false">D871/E871</f>
        <v>0.271375481821767</v>
      </c>
      <c r="J871" s="5" t="n">
        <f aca="false">D871*162</f>
        <v>0.196874116012238</v>
      </c>
    </row>
    <row r="872" customFormat="false" ht="15" hidden="false" customHeight="false" outlineLevel="0" collapsed="false">
      <c r="A872" s="2" t="s">
        <v>106</v>
      </c>
      <c r="B872" s="2" t="s">
        <v>737</v>
      </c>
      <c r="C872" s="2" t="s">
        <v>584</v>
      </c>
      <c r="D872" s="3" t="n">
        <v>-0.0036255647722809</v>
      </c>
      <c r="E872" s="3" t="n">
        <v>0.0043230770973669</v>
      </c>
      <c r="F872" s="2" t="n">
        <v>29201</v>
      </c>
      <c r="G872" s="9" t="n">
        <v>0.0193297696759755</v>
      </c>
      <c r="H872" s="2" t="n">
        <v>164</v>
      </c>
      <c r="I872" s="4" t="n">
        <f aca="false">D872/E872</f>
        <v>-0.838653739136218</v>
      </c>
      <c r="J872" s="5" t="n">
        <f aca="false">D872*162</f>
        <v>-0.587341493109506</v>
      </c>
    </row>
    <row r="873" customFormat="false" ht="15" hidden="false" customHeight="false" outlineLevel="0" collapsed="false">
      <c r="A873" s="2" t="s">
        <v>106</v>
      </c>
      <c r="B873" s="2" t="s">
        <v>737</v>
      </c>
      <c r="C873" s="2" t="s">
        <v>585</v>
      </c>
      <c r="D873" s="3" t="n">
        <v>-0.0035573934512738</v>
      </c>
      <c r="E873" s="3" t="n">
        <v>0.004324014632244</v>
      </c>
      <c r="F873" s="2" t="n">
        <v>29356</v>
      </c>
      <c r="G873" s="9" t="n">
        <v>0.0186986547998094</v>
      </c>
      <c r="H873" s="2" t="n">
        <v>166</v>
      </c>
      <c r="I873" s="4" t="n">
        <f aca="false">D873/E873</f>
        <v>-0.822706154772572</v>
      </c>
      <c r="J873" s="5" t="n">
        <f aca="false">D873*162</f>
        <v>-0.576297739106356</v>
      </c>
    </row>
    <row r="874" customFormat="false" ht="15" hidden="false" customHeight="false" outlineLevel="0" collapsed="false">
      <c r="A874" s="2" t="s">
        <v>106</v>
      </c>
      <c r="B874" s="2" t="s">
        <v>737</v>
      </c>
      <c r="C874" s="2" t="s">
        <v>586</v>
      </c>
      <c r="D874" s="3" t="n">
        <v>-0.0065562202107184</v>
      </c>
      <c r="E874" s="3" t="n">
        <v>0.0043942436383688</v>
      </c>
      <c r="F874" s="2" t="n">
        <v>15587</v>
      </c>
      <c r="G874" s="9" t="n">
        <v>0.0459049494303311</v>
      </c>
      <c r="H874" s="2" t="n">
        <v>101</v>
      </c>
      <c r="I874" s="4" t="n">
        <f aca="false">D874/E874</f>
        <v>-1.49200198037999</v>
      </c>
      <c r="J874" s="5" t="n">
        <f aca="false">D874*162</f>
        <v>-1.06210767413638</v>
      </c>
    </row>
    <row r="875" customFormat="false" ht="15" hidden="false" customHeight="false" outlineLevel="0" collapsed="false">
      <c r="A875" s="2" t="s">
        <v>106</v>
      </c>
      <c r="B875" s="2" t="s">
        <v>737</v>
      </c>
      <c r="C875" s="2" t="s">
        <v>587</v>
      </c>
      <c r="D875" s="3" t="n">
        <v>-0.0064857560867182</v>
      </c>
      <c r="E875" s="3" t="n">
        <v>0.0043982076742106</v>
      </c>
      <c r="F875" s="2" t="n">
        <v>15681</v>
      </c>
      <c r="G875" s="9" t="n">
        <v>0.0453273510119982</v>
      </c>
      <c r="H875" s="2" t="n">
        <v>104</v>
      </c>
      <c r="I875" s="4" t="n">
        <f aca="false">D875/E875</f>
        <v>-1.47463616253234</v>
      </c>
      <c r="J875" s="5" t="n">
        <f aca="false">D875*162</f>
        <v>-1.05069248604835</v>
      </c>
    </row>
    <row r="876" customFormat="false" ht="15" hidden="false" customHeight="false" outlineLevel="0" collapsed="false">
      <c r="A876" s="2" t="s">
        <v>106</v>
      </c>
      <c r="B876" s="2" t="s">
        <v>737</v>
      </c>
      <c r="C876" s="2" t="s">
        <v>588</v>
      </c>
      <c r="D876" s="3" t="n">
        <v>-0.0113811530602257</v>
      </c>
      <c r="E876" s="3" t="n">
        <v>0.0044435310744174</v>
      </c>
      <c r="F876" s="2" t="n">
        <v>22297</v>
      </c>
      <c r="G876" s="9" t="n">
        <v>0.033856443118874</v>
      </c>
      <c r="H876" s="2" t="n">
        <v>24</v>
      </c>
      <c r="I876" s="4" t="n">
        <f aca="false">D876/E876</f>
        <v>-2.56128580392968</v>
      </c>
      <c r="J876" s="5" t="n">
        <f aca="false">D876*162</f>
        <v>-1.84374679575656</v>
      </c>
    </row>
    <row r="877" customFormat="false" ht="15" hidden="false" customHeight="false" outlineLevel="0" collapsed="false">
      <c r="A877" s="2" t="s">
        <v>106</v>
      </c>
      <c r="B877" s="2" t="s">
        <v>737</v>
      </c>
      <c r="C877" s="2" t="s">
        <v>589</v>
      </c>
      <c r="D877" s="3" t="n">
        <v>-0.0113174844455443</v>
      </c>
      <c r="E877" s="3" t="n">
        <v>0.0044494187084387</v>
      </c>
      <c r="F877" s="2" t="n">
        <v>22399</v>
      </c>
      <c r="G877" s="9" t="n">
        <v>0.0324903260855325</v>
      </c>
      <c r="H877" s="2" t="n">
        <v>26</v>
      </c>
      <c r="I877" s="4" t="n">
        <f aca="false">D877/E877</f>
        <v>-2.54358719355401</v>
      </c>
      <c r="J877" s="5" t="n">
        <f aca="false">D877*162</f>
        <v>-1.83343248017818</v>
      </c>
    </row>
    <row r="878" customFormat="false" ht="15" hidden="false" customHeight="false" outlineLevel="0" collapsed="false">
      <c r="A878" s="2" t="s">
        <v>106</v>
      </c>
      <c r="B878" s="2" t="s">
        <v>737</v>
      </c>
      <c r="C878" s="2" t="s">
        <v>590</v>
      </c>
      <c r="D878" s="3" t="n">
        <v>-0.0025184893623143</v>
      </c>
      <c r="E878" s="3" t="n">
        <v>0.004383036312781</v>
      </c>
      <c r="F878" s="2" t="n">
        <v>16595</v>
      </c>
      <c r="G878" s="9" t="n">
        <v>0.0056599233114204</v>
      </c>
      <c r="H878" s="2" t="n">
        <v>200</v>
      </c>
      <c r="I878" s="4" t="n">
        <f aca="false">D878/E878</f>
        <v>-0.57459924641061</v>
      </c>
      <c r="J878" s="5" t="n">
        <f aca="false">D878*162</f>
        <v>-0.407995276694917</v>
      </c>
    </row>
    <row r="879" customFormat="false" ht="15" hidden="false" customHeight="false" outlineLevel="0" collapsed="false">
      <c r="A879" s="2" t="s">
        <v>106</v>
      </c>
      <c r="B879" s="2" t="s">
        <v>737</v>
      </c>
      <c r="C879" s="2" t="s">
        <v>591</v>
      </c>
      <c r="D879" s="3" t="n">
        <v>-0.0024477015324223</v>
      </c>
      <c r="E879" s="3" t="n">
        <v>0.0043794850745157</v>
      </c>
      <c r="F879" s="2" t="n">
        <v>16771</v>
      </c>
      <c r="G879" s="9" t="n">
        <v>0.0022572189416127</v>
      </c>
      <c r="H879" s="2" t="n">
        <v>202</v>
      </c>
      <c r="I879" s="4" t="n">
        <f aca="false">D879/E879</f>
        <v>-0.558901672405626</v>
      </c>
      <c r="J879" s="5" t="n">
        <f aca="false">D879*162</f>
        <v>-0.396527648252413</v>
      </c>
    </row>
    <row r="880" customFormat="false" ht="15" hidden="false" customHeight="false" outlineLevel="0" collapsed="false">
      <c r="A880" s="2" t="s">
        <v>106</v>
      </c>
      <c r="B880" s="2" t="s">
        <v>737</v>
      </c>
      <c r="C880" s="2" t="s">
        <v>592</v>
      </c>
      <c r="D880" s="3" t="n">
        <v>-0.0071098153851976</v>
      </c>
      <c r="E880" s="3" t="n">
        <v>0.0042614489835596</v>
      </c>
      <c r="F880" s="2" t="n">
        <v>24442</v>
      </c>
      <c r="G880" s="9" t="n">
        <v>0.0215102773314817</v>
      </c>
      <c r="H880" s="2" t="n">
        <v>83</v>
      </c>
      <c r="I880" s="4" t="n">
        <f aca="false">D880/E880</f>
        <v>-1.66840326204228</v>
      </c>
      <c r="J880" s="5" t="n">
        <f aca="false">D880*162</f>
        <v>-1.15179009240201</v>
      </c>
    </row>
    <row r="881" customFormat="false" ht="15" hidden="false" customHeight="false" outlineLevel="0" collapsed="false">
      <c r="A881" s="2" t="s">
        <v>106</v>
      </c>
      <c r="B881" s="2" t="s">
        <v>737</v>
      </c>
      <c r="C881" s="2" t="s">
        <v>593</v>
      </c>
      <c r="D881" s="3" t="n">
        <v>-0.007036438596952</v>
      </c>
      <c r="E881" s="3" t="n">
        <v>0.0042599396593492</v>
      </c>
      <c r="F881" s="2" t="n">
        <v>24612</v>
      </c>
      <c r="G881" s="9" t="n">
        <v>0.0190744381859037</v>
      </c>
      <c r="H881" s="2" t="n">
        <v>85</v>
      </c>
      <c r="I881" s="4" t="n">
        <f aca="false">D881/E881</f>
        <v>-1.65176954596276</v>
      </c>
      <c r="J881" s="5" t="n">
        <f aca="false">D881*162</f>
        <v>-1.13990305270622</v>
      </c>
    </row>
    <row r="882" customFormat="false" ht="15" hidden="false" customHeight="false" outlineLevel="0" collapsed="false">
      <c r="A882" s="2" t="s">
        <v>106</v>
      </c>
      <c r="B882" s="2" t="s">
        <v>737</v>
      </c>
      <c r="C882" s="2" t="s">
        <v>594</v>
      </c>
      <c r="D882" s="3" t="n">
        <v>-0.0062274287493681</v>
      </c>
      <c r="E882" s="3" t="n">
        <v>0.0041356179037873</v>
      </c>
      <c r="F882" s="2" t="n">
        <v>12677</v>
      </c>
      <c r="G882" s="9" t="n">
        <v>0.0380955455582034</v>
      </c>
      <c r="H882" s="2" t="n">
        <v>106</v>
      </c>
      <c r="I882" s="4" t="n">
        <f aca="false">D882/E882</f>
        <v>-1.50580370194867</v>
      </c>
      <c r="J882" s="5" t="n">
        <f aca="false">D882*162</f>
        <v>-1.00884345739763</v>
      </c>
    </row>
    <row r="883" customFormat="false" ht="15" hidden="false" customHeight="false" outlineLevel="0" collapsed="false">
      <c r="A883" s="2" t="s">
        <v>106</v>
      </c>
      <c r="B883" s="2" t="s">
        <v>737</v>
      </c>
      <c r="C883" s="2" t="s">
        <v>595</v>
      </c>
      <c r="D883" s="3" t="n">
        <v>-0.006164638452128</v>
      </c>
      <c r="E883" s="3" t="n">
        <v>0.0041360360102871</v>
      </c>
      <c r="F883" s="2" t="n">
        <v>12729</v>
      </c>
      <c r="G883" s="9" t="n">
        <v>0.0382877631080044</v>
      </c>
      <c r="H883" s="2" t="n">
        <v>108</v>
      </c>
      <c r="I883" s="4" t="n">
        <f aca="false">D883/E883</f>
        <v>-1.49047020789843</v>
      </c>
      <c r="J883" s="5" t="n">
        <f aca="false">D883*162</f>
        <v>-0.998671429244736</v>
      </c>
    </row>
    <row r="884" customFormat="false" ht="15" hidden="false" customHeight="false" outlineLevel="0" collapsed="false">
      <c r="A884" s="2" t="s">
        <v>106</v>
      </c>
      <c r="B884" s="2" t="s">
        <v>737</v>
      </c>
      <c r="C884" s="2" t="s">
        <v>596</v>
      </c>
      <c r="D884" s="3" t="n">
        <v>-0.0111027063703332</v>
      </c>
      <c r="E884" s="3" t="n">
        <v>0.0042611676195567</v>
      </c>
      <c r="F884" s="2" t="n">
        <v>17239</v>
      </c>
      <c r="G884" s="9" t="n">
        <v>0.0323422484657393</v>
      </c>
      <c r="H884" s="2" t="n">
        <v>27</v>
      </c>
      <c r="I884" s="4" t="n">
        <f aca="false">D884/E884</f>
        <v>-2.6055549468125</v>
      </c>
      <c r="J884" s="5" t="n">
        <f aca="false">D884*162</f>
        <v>-1.79863843199398</v>
      </c>
    </row>
    <row r="885" customFormat="false" ht="15" hidden="false" customHeight="false" outlineLevel="0" collapsed="false">
      <c r="A885" s="2" t="s">
        <v>106</v>
      </c>
      <c r="B885" s="2" t="s">
        <v>737</v>
      </c>
      <c r="C885" s="2" t="s">
        <v>597</v>
      </c>
      <c r="D885" s="3" t="n">
        <v>-0.0110514585557928</v>
      </c>
      <c r="E885" s="3" t="n">
        <v>0.0042634092675332</v>
      </c>
      <c r="F885" s="2" t="n">
        <v>17286</v>
      </c>
      <c r="G885" s="9" t="n">
        <v>0.0320506917497762</v>
      </c>
      <c r="H885" s="2" t="n">
        <v>29</v>
      </c>
      <c r="I885" s="4" t="n">
        <f aca="false">D885/E885</f>
        <v>-2.59216459464778</v>
      </c>
      <c r="J885" s="5" t="n">
        <f aca="false">D885*162</f>
        <v>-1.79033628603843</v>
      </c>
    </row>
    <row r="886" customFormat="false" ht="15" hidden="false" customHeight="false" outlineLevel="0" collapsed="false">
      <c r="A886" s="2" t="s">
        <v>106</v>
      </c>
      <c r="B886" s="2" t="s">
        <v>737</v>
      </c>
      <c r="C886" s="2" t="s">
        <v>598</v>
      </c>
      <c r="D886" s="3" t="n">
        <v>-0.002234082242623</v>
      </c>
      <c r="E886" s="3" t="n">
        <v>0.0042558173036744</v>
      </c>
      <c r="F886" s="2" t="n">
        <v>12896</v>
      </c>
      <c r="G886" s="9" t="n">
        <v>0.039229943391127</v>
      </c>
      <c r="H886" s="2" t="n">
        <v>203</v>
      </c>
      <c r="I886" s="4" t="n">
        <f aca="false">D886/E886</f>
        <v>-0.524947873277862</v>
      </c>
      <c r="J886" s="5" t="n">
        <f aca="false">D886*162</f>
        <v>-0.361921323304926</v>
      </c>
    </row>
    <row r="887" customFormat="false" ht="15" hidden="false" customHeight="false" outlineLevel="0" collapsed="false">
      <c r="A887" s="2" t="s">
        <v>106</v>
      </c>
      <c r="B887" s="2" t="s">
        <v>737</v>
      </c>
      <c r="C887" s="2" t="s">
        <v>599</v>
      </c>
      <c r="D887" s="3" t="n">
        <v>-0.0021665298430026</v>
      </c>
      <c r="E887" s="3" t="n">
        <v>0.0042486862155021</v>
      </c>
      <c r="F887" s="2" t="n">
        <v>12976</v>
      </c>
      <c r="G887" s="9" t="n">
        <v>0.0319200941670632</v>
      </c>
      <c r="H887" s="2" t="n">
        <v>204</v>
      </c>
      <c r="I887" s="4" t="n">
        <f aca="false">D887/E887</f>
        <v>-0.509929360068443</v>
      </c>
      <c r="J887" s="5" t="n">
        <f aca="false">D887*162</f>
        <v>-0.350977834566421</v>
      </c>
    </row>
    <row r="888" customFormat="false" ht="15" hidden="false" customHeight="false" outlineLevel="0" collapsed="false">
      <c r="A888" s="2" t="s">
        <v>106</v>
      </c>
      <c r="B888" s="2" t="s">
        <v>737</v>
      </c>
      <c r="C888" s="2" t="s">
        <v>600</v>
      </c>
      <c r="D888" s="3" t="n">
        <v>-0.0068785796930493</v>
      </c>
      <c r="E888" s="3" t="n">
        <v>0.0042085932964622</v>
      </c>
      <c r="F888" s="2" t="n">
        <v>19086</v>
      </c>
      <c r="G888" s="9" t="n">
        <v>0.0551839229475397</v>
      </c>
      <c r="H888" s="2" t="n">
        <v>93</v>
      </c>
      <c r="I888" s="4" t="n">
        <f aca="false">D888/E888</f>
        <v>-1.63441302319032</v>
      </c>
      <c r="J888" s="5" t="n">
        <f aca="false">D888*162</f>
        <v>-1.11432991027399</v>
      </c>
    </row>
    <row r="889" customFormat="false" ht="15" hidden="false" customHeight="false" outlineLevel="0" collapsed="false">
      <c r="A889" s="2" t="s">
        <v>106</v>
      </c>
      <c r="B889" s="2" t="s">
        <v>737</v>
      </c>
      <c r="C889" s="2" t="s">
        <v>601</v>
      </c>
      <c r="D889" s="3" t="n">
        <v>-0.0068125855793549</v>
      </c>
      <c r="E889" s="3" t="n">
        <v>0.0042031505410067</v>
      </c>
      <c r="F889" s="2" t="n">
        <v>19174</v>
      </c>
      <c r="G889" s="9" t="n">
        <v>0.0500093714567744</v>
      </c>
      <c r="H889" s="2" t="n">
        <v>95</v>
      </c>
      <c r="I889" s="4" t="n">
        <f aca="false">D889/E889</f>
        <v>-1.62082835551334</v>
      </c>
      <c r="J889" s="5" t="n">
        <f aca="false">D889*162</f>
        <v>-1.10363886385549</v>
      </c>
    </row>
    <row r="890" customFormat="false" ht="15" hidden="false" customHeight="false" outlineLevel="0" collapsed="false">
      <c r="A890" s="2" t="s">
        <v>106</v>
      </c>
      <c r="B890" s="2" t="s">
        <v>737</v>
      </c>
      <c r="C890" s="2" t="s">
        <v>602</v>
      </c>
      <c r="D890" s="3" t="n">
        <v>-0.0096001797196333</v>
      </c>
      <c r="E890" s="3" t="n">
        <v>0.0040104612752829</v>
      </c>
      <c r="F890" s="2" t="n">
        <v>10384</v>
      </c>
      <c r="G890" s="9" t="n">
        <v>0.0185588737742255</v>
      </c>
      <c r="H890" s="2" t="n">
        <v>45</v>
      </c>
      <c r="I890" s="4" t="n">
        <f aca="false">D890/E890</f>
        <v>-2.39378442046074</v>
      </c>
      <c r="J890" s="5" t="n">
        <f aca="false">D890*162</f>
        <v>-1.55522911458059</v>
      </c>
    </row>
    <row r="891" customFormat="false" ht="15" hidden="false" customHeight="false" outlineLevel="0" collapsed="false">
      <c r="A891" s="2" t="s">
        <v>106</v>
      </c>
      <c r="B891" s="2" t="s">
        <v>737</v>
      </c>
      <c r="C891" s="2" t="s">
        <v>603</v>
      </c>
      <c r="D891" s="3" t="n">
        <v>-0.0095332471995627</v>
      </c>
      <c r="E891" s="3" t="n">
        <v>0.0040086838138336</v>
      </c>
      <c r="F891" s="2" t="n">
        <v>10426</v>
      </c>
      <c r="G891" s="9" t="n">
        <v>0.01425405720524</v>
      </c>
      <c r="H891" s="2" t="n">
        <v>46</v>
      </c>
      <c r="I891" s="4" t="n">
        <f aca="false">D891/E891</f>
        <v>-2.37814894920481</v>
      </c>
      <c r="J891" s="5" t="n">
        <f aca="false">D891*162</f>
        <v>-1.54438604632916</v>
      </c>
    </row>
    <row r="892" customFormat="false" ht="15" hidden="false" customHeight="false" outlineLevel="0" collapsed="false">
      <c r="A892" s="2" t="s">
        <v>106</v>
      </c>
      <c r="B892" s="2" t="s">
        <v>737</v>
      </c>
      <c r="C892" s="2" t="s">
        <v>604</v>
      </c>
      <c r="D892" s="3" t="n">
        <v>-0.0141112206649004</v>
      </c>
      <c r="E892" s="3" t="n">
        <v>0.0041617768997082</v>
      </c>
      <c r="F892" s="2" t="n">
        <v>14531</v>
      </c>
      <c r="G892" s="9" t="n">
        <v>0.0661302503857326</v>
      </c>
      <c r="H892" s="2" t="n">
        <v>9</v>
      </c>
      <c r="I892" s="4" t="n">
        <f aca="false">D892/E892</f>
        <v>-3.39067206266866</v>
      </c>
      <c r="J892" s="5" t="n">
        <f aca="false">D892*162</f>
        <v>-2.28601774771387</v>
      </c>
    </row>
    <row r="893" customFormat="false" ht="15" hidden="false" customHeight="false" outlineLevel="0" collapsed="false">
      <c r="A893" s="2" t="s">
        <v>106</v>
      </c>
      <c r="B893" s="2" t="s">
        <v>737</v>
      </c>
      <c r="C893" s="2" t="s">
        <v>605</v>
      </c>
      <c r="D893" s="3" t="n">
        <v>-0.0140565406436351</v>
      </c>
      <c r="E893" s="3" t="n">
        <v>0.0041617284120949</v>
      </c>
      <c r="F893" s="2" t="n">
        <v>14574</v>
      </c>
      <c r="G893" s="9" t="n">
        <v>0.0621163454355133</v>
      </c>
      <c r="H893" s="2" t="n">
        <v>10</v>
      </c>
      <c r="I893" s="4" t="n">
        <f aca="false">D893/E893</f>
        <v>-3.37757278989751</v>
      </c>
      <c r="J893" s="5" t="n">
        <f aca="false">D893*162</f>
        <v>-2.27715958426889</v>
      </c>
    </row>
    <row r="894" customFormat="false" ht="15" hidden="false" customHeight="false" outlineLevel="0" collapsed="false">
      <c r="A894" s="2" t="s">
        <v>106</v>
      </c>
      <c r="B894" s="2" t="s">
        <v>737</v>
      </c>
      <c r="C894" s="2" t="s">
        <v>606</v>
      </c>
      <c r="D894" s="3" t="n">
        <v>-0.0056130560041206</v>
      </c>
      <c r="E894" s="3" t="n">
        <v>0.0039041630560951</v>
      </c>
      <c r="F894" s="2" t="n">
        <v>11492</v>
      </c>
      <c r="G894" s="9" t="n">
        <v>-0.0002406624864991</v>
      </c>
      <c r="H894" s="2" t="n">
        <v>111</v>
      </c>
      <c r="I894" s="4" t="n">
        <f aca="false">D894/E894</f>
        <v>-1.43771044484364</v>
      </c>
      <c r="J894" s="5" t="n">
        <f aca="false">D894*162</f>
        <v>-0.909315072667537</v>
      </c>
    </row>
    <row r="895" customFormat="false" ht="15" hidden="false" customHeight="false" outlineLevel="0" collapsed="false">
      <c r="A895" s="2" t="s">
        <v>106</v>
      </c>
      <c r="B895" s="2" t="s">
        <v>737</v>
      </c>
      <c r="C895" s="2" t="s">
        <v>607</v>
      </c>
      <c r="D895" s="3" t="n">
        <v>-0.0055406644263294</v>
      </c>
      <c r="E895" s="3" t="n">
        <v>0.0038958936500659</v>
      </c>
      <c r="F895" s="2" t="n">
        <v>11584</v>
      </c>
      <c r="G895" s="9" t="n">
        <v>0.0010190095231535</v>
      </c>
      <c r="H895" s="2" t="n">
        <v>112</v>
      </c>
      <c r="I895" s="4" t="n">
        <f aca="false">D895/E895</f>
        <v>-1.42218061477004</v>
      </c>
      <c r="J895" s="5" t="n">
        <f aca="false">D895*162</f>
        <v>-0.897587637065363</v>
      </c>
    </row>
    <row r="896" customFormat="false" ht="15" hidden="false" customHeight="false" outlineLevel="0" collapsed="false">
      <c r="A896" s="2" t="s">
        <v>106</v>
      </c>
      <c r="B896" s="2" t="s">
        <v>737</v>
      </c>
      <c r="C896" s="2" t="s">
        <v>608</v>
      </c>
      <c r="D896" s="3" t="n">
        <v>-0.0098106099457871</v>
      </c>
      <c r="E896" s="3" t="n">
        <v>0.0038985774108091</v>
      </c>
      <c r="F896" s="2" t="n">
        <v>16809</v>
      </c>
      <c r="G896" s="9" t="n">
        <v>0.0312842247308279</v>
      </c>
      <c r="H896" s="2" t="n">
        <v>43</v>
      </c>
      <c r="I896" s="4" t="n">
        <f aca="false">D896/E896</f>
        <v>-2.51645893155448</v>
      </c>
      <c r="J896" s="5" t="n">
        <f aca="false">D896*162</f>
        <v>-1.58931881121751</v>
      </c>
    </row>
    <row r="897" customFormat="false" ht="15" hidden="false" customHeight="false" outlineLevel="0" collapsed="false">
      <c r="A897" s="2" t="s">
        <v>106</v>
      </c>
      <c r="B897" s="2" t="s">
        <v>737</v>
      </c>
      <c r="C897" s="2" t="s">
        <v>609</v>
      </c>
      <c r="D897" s="3" t="n">
        <v>-0.0097418493214122</v>
      </c>
      <c r="E897" s="3" t="n">
        <v>0.0038918948743301</v>
      </c>
      <c r="F897" s="2" t="n">
        <v>16914</v>
      </c>
      <c r="G897" s="9" t="n">
        <v>0.030200670602875</v>
      </c>
      <c r="H897" s="2" t="n">
        <v>44</v>
      </c>
      <c r="I897" s="4" t="n">
        <f aca="false">D897/E897</f>
        <v>-2.50311214356452</v>
      </c>
      <c r="J897" s="5" t="n">
        <f aca="false">D897*162</f>
        <v>-1.57817959006878</v>
      </c>
    </row>
    <row r="898" customFormat="false" ht="15" hidden="false" customHeight="false" outlineLevel="0" collapsed="false">
      <c r="A898" s="2" t="s">
        <v>106</v>
      </c>
      <c r="B898" s="2" t="s">
        <v>737</v>
      </c>
      <c r="C898" s="2" t="s">
        <v>610</v>
      </c>
      <c r="D898" s="3" t="n">
        <v>0.0068113339382076</v>
      </c>
      <c r="E898" s="3" t="n">
        <v>0.0040834055304738</v>
      </c>
      <c r="F898" s="2" t="n">
        <v>76561</v>
      </c>
      <c r="G898" s="9" t="n">
        <v>-0.0089695841151258</v>
      </c>
      <c r="H898" s="2" t="n">
        <v>417</v>
      </c>
      <c r="I898" s="4" t="n">
        <f aca="false">D898/E898</f>
        <v>1.66805228806586</v>
      </c>
      <c r="J898" s="5" t="n">
        <f aca="false">D898*162</f>
        <v>1.10343609798963</v>
      </c>
    </row>
    <row r="899" customFormat="false" ht="15" hidden="false" customHeight="false" outlineLevel="0" collapsed="false">
      <c r="A899" s="2" t="s">
        <v>106</v>
      </c>
      <c r="B899" s="2" t="s">
        <v>737</v>
      </c>
      <c r="C899" s="2" t="s">
        <v>611</v>
      </c>
      <c r="D899" s="3" t="n">
        <v>0.0068737008154035</v>
      </c>
      <c r="E899" s="3" t="n">
        <v>0.0040866029182227</v>
      </c>
      <c r="F899" s="2" t="n">
        <v>76837</v>
      </c>
      <c r="G899" s="9" t="n">
        <v>-0.0093037893133172</v>
      </c>
      <c r="H899" s="2" t="n">
        <v>419</v>
      </c>
      <c r="I899" s="4" t="n">
        <f aca="false">D899/E899</f>
        <v>1.68200849286158</v>
      </c>
      <c r="J899" s="5" t="n">
        <f aca="false">D899*162</f>
        <v>1.11353953209537</v>
      </c>
    </row>
    <row r="900" customFormat="false" ht="15" hidden="false" customHeight="false" outlineLevel="0" collapsed="false">
      <c r="A900" s="2" t="s">
        <v>106</v>
      </c>
      <c r="B900" s="2" t="s">
        <v>737</v>
      </c>
      <c r="C900" s="2" t="s">
        <v>612</v>
      </c>
      <c r="D900" s="3" t="n">
        <v>0.0024729875929686</v>
      </c>
      <c r="E900" s="3" t="n">
        <v>0.0040801289925265</v>
      </c>
      <c r="F900" s="2" t="n">
        <v>93896</v>
      </c>
      <c r="G900" s="9" t="n">
        <v>0.0008081669269707</v>
      </c>
      <c r="H900" s="2" t="n">
        <v>312</v>
      </c>
      <c r="I900" s="4" t="n">
        <f aca="false">D900/E900</f>
        <v>0.606105247529754</v>
      </c>
      <c r="J900" s="5" t="n">
        <f aca="false">D900*162</f>
        <v>0.400623990060913</v>
      </c>
    </row>
    <row r="901" customFormat="false" ht="15" hidden="false" customHeight="false" outlineLevel="0" collapsed="false">
      <c r="A901" s="2" t="s">
        <v>106</v>
      </c>
      <c r="B901" s="2" t="s">
        <v>737</v>
      </c>
      <c r="C901" s="2" t="s">
        <v>613</v>
      </c>
      <c r="D901" s="3" t="n">
        <v>0.00253971376082</v>
      </c>
      <c r="E901" s="3" t="n">
        <v>0.0040850584616226</v>
      </c>
      <c r="F901" s="2" t="n">
        <v>94165</v>
      </c>
      <c r="G901" s="9" t="n">
        <v>0.000417606342603</v>
      </c>
      <c r="H901" s="2" t="n">
        <v>314</v>
      </c>
      <c r="I901" s="4" t="n">
        <f aca="false">D901/E901</f>
        <v>0.621708057468342</v>
      </c>
      <c r="J901" s="5" t="n">
        <f aca="false">D901*162</f>
        <v>0.41143362925284</v>
      </c>
    </row>
    <row r="902" customFormat="false" ht="15" hidden="false" customHeight="false" outlineLevel="0" collapsed="false">
      <c r="A902" s="2" t="s">
        <v>106</v>
      </c>
      <c r="B902" s="2" t="s">
        <v>737</v>
      </c>
      <c r="C902" s="2" t="s">
        <v>614</v>
      </c>
      <c r="D902" s="3" t="n">
        <v>0.0110203591824194</v>
      </c>
      <c r="E902" s="3" t="n">
        <v>0.0042094595862519</v>
      </c>
      <c r="F902" s="2" t="n">
        <v>78416</v>
      </c>
      <c r="G902" s="9" t="n">
        <v>-0.0152532773147561</v>
      </c>
      <c r="H902" s="2" t="n">
        <v>483</v>
      </c>
      <c r="I902" s="4" t="n">
        <f aca="false">D902/E902</f>
        <v>2.61799857122085</v>
      </c>
      <c r="J902" s="5" t="n">
        <f aca="false">D902*162</f>
        <v>1.78529818755194</v>
      </c>
    </row>
    <row r="903" customFormat="false" ht="15" hidden="false" customHeight="false" outlineLevel="0" collapsed="false">
      <c r="A903" s="2" t="s">
        <v>106</v>
      </c>
      <c r="B903" s="2" t="s">
        <v>737</v>
      </c>
      <c r="C903" s="2" t="s">
        <v>615</v>
      </c>
      <c r="D903" s="3" t="n">
        <v>0.0110691763968559</v>
      </c>
      <c r="E903" s="3" t="n">
        <v>0.0042057114792851</v>
      </c>
      <c r="F903" s="2" t="n">
        <v>78654</v>
      </c>
      <c r="G903" s="9" t="n">
        <v>-0.0153734348149429</v>
      </c>
      <c r="H903" s="2" t="n">
        <v>485</v>
      </c>
      <c r="I903" s="4" t="n">
        <f aca="false">D903/E903</f>
        <v>2.63193907888743</v>
      </c>
      <c r="J903" s="5" t="n">
        <f aca="false">D903*162</f>
        <v>1.79320657629066</v>
      </c>
    </row>
    <row r="904" customFormat="false" ht="15" hidden="false" customHeight="false" outlineLevel="0" collapsed="false">
      <c r="A904" s="2" t="s">
        <v>106</v>
      </c>
      <c r="B904" s="2" t="s">
        <v>737</v>
      </c>
      <c r="C904" s="2" t="s">
        <v>616</v>
      </c>
      <c r="D904" s="3" t="n">
        <v>0.0065137975264984</v>
      </c>
      <c r="E904" s="3" t="n">
        <v>0.0040300533718176</v>
      </c>
      <c r="F904" s="2" t="n">
        <v>96569</v>
      </c>
      <c r="G904" s="9" t="n">
        <v>-0.0153293471374483</v>
      </c>
      <c r="H904" s="2" t="n">
        <v>411</v>
      </c>
      <c r="I904" s="4" t="n">
        <f aca="false">D904/E904</f>
        <v>1.61630552390442</v>
      </c>
      <c r="J904" s="5" t="n">
        <f aca="false">D904*162</f>
        <v>1.05523519929274</v>
      </c>
    </row>
    <row r="905" customFormat="false" ht="15" hidden="false" customHeight="false" outlineLevel="0" collapsed="false">
      <c r="A905" s="2" t="s">
        <v>106</v>
      </c>
      <c r="B905" s="2" t="s">
        <v>737</v>
      </c>
      <c r="C905" s="2" t="s">
        <v>617</v>
      </c>
      <c r="D905" s="3" t="n">
        <v>0.0065761150270069</v>
      </c>
      <c r="E905" s="3" t="n">
        <v>0.0040280151193388</v>
      </c>
      <c r="F905" s="2" t="n">
        <v>96818</v>
      </c>
      <c r="G905" s="9" t="n">
        <v>-0.0154864882499402</v>
      </c>
      <c r="H905" s="2" t="n">
        <v>414</v>
      </c>
      <c r="I905" s="4" t="n">
        <f aca="false">D905/E905</f>
        <v>1.63259442484078</v>
      </c>
      <c r="J905" s="5" t="n">
        <f aca="false">D905*162</f>
        <v>1.06533063437512</v>
      </c>
    </row>
    <row r="906" customFormat="false" ht="15" hidden="false" customHeight="false" outlineLevel="0" collapsed="false">
      <c r="A906" s="2" t="s">
        <v>106</v>
      </c>
      <c r="B906" s="2" t="s">
        <v>737</v>
      </c>
      <c r="C906" s="2" t="s">
        <v>618</v>
      </c>
      <c r="D906" s="3" t="n">
        <v>0.00358619762273</v>
      </c>
      <c r="E906" s="3" t="n">
        <v>0.0042824482217996</v>
      </c>
      <c r="F906" s="2" t="n">
        <v>64326</v>
      </c>
      <c r="G906" s="9" t="n">
        <v>-0.0016074823424224</v>
      </c>
      <c r="H906" s="2" t="n">
        <v>348</v>
      </c>
      <c r="I906" s="4" t="n">
        <f aca="false">D906/E906</f>
        <v>0.837417625851173</v>
      </c>
      <c r="J906" s="5" t="n">
        <f aca="false">D906*162</f>
        <v>0.58096401488226</v>
      </c>
    </row>
    <row r="907" customFormat="false" ht="15" hidden="false" customHeight="false" outlineLevel="0" collapsed="false">
      <c r="A907" s="2" t="s">
        <v>106</v>
      </c>
      <c r="B907" s="2" t="s">
        <v>737</v>
      </c>
      <c r="C907" s="2" t="s">
        <v>619</v>
      </c>
      <c r="D907" s="3" t="n">
        <v>0.0036493176863735</v>
      </c>
      <c r="E907" s="3" t="n">
        <v>0.0042837315466478</v>
      </c>
      <c r="F907" s="2" t="n">
        <v>64559</v>
      </c>
      <c r="G907" s="9" t="n">
        <v>-0.0010387425715561</v>
      </c>
      <c r="H907" s="2" t="n">
        <v>351</v>
      </c>
      <c r="I907" s="4" t="n">
        <f aca="false">D907/E907</f>
        <v>0.851901583148749</v>
      </c>
      <c r="J907" s="5" t="n">
        <f aca="false">D907*162</f>
        <v>0.591189465192507</v>
      </c>
    </row>
    <row r="908" customFormat="false" ht="15" hidden="false" customHeight="false" outlineLevel="0" collapsed="false">
      <c r="A908" s="2" t="s">
        <v>106</v>
      </c>
      <c r="B908" s="2" t="s">
        <v>737</v>
      </c>
      <c r="C908" s="2" t="s">
        <v>620</v>
      </c>
      <c r="D908" s="3" t="n">
        <v>-0.0011680119370483</v>
      </c>
      <c r="E908" s="3" t="n">
        <v>0.0043149419880877</v>
      </c>
      <c r="F908" s="2" t="n">
        <v>80224</v>
      </c>
      <c r="G908" s="9" t="n">
        <v>0.0040146663593354</v>
      </c>
      <c r="H908" s="2" t="n">
        <v>208</v>
      </c>
      <c r="I908" s="4" t="n">
        <f aca="false">D908/E908</f>
        <v>-0.270690067276186</v>
      </c>
      <c r="J908" s="5" t="n">
        <f aca="false">D908*162</f>
        <v>-0.189217933801825</v>
      </c>
    </row>
    <row r="909" customFormat="false" ht="15" hidden="false" customHeight="false" outlineLevel="0" collapsed="false">
      <c r="A909" s="2" t="s">
        <v>106</v>
      </c>
      <c r="B909" s="2" t="s">
        <v>737</v>
      </c>
      <c r="C909" s="2" t="s">
        <v>621</v>
      </c>
      <c r="D909" s="3" t="n">
        <v>-0.001102319005955</v>
      </c>
      <c r="E909" s="3" t="n">
        <v>0.0043179019837189</v>
      </c>
      <c r="F909" s="2" t="n">
        <v>80448</v>
      </c>
      <c r="G909" s="9" t="n">
        <v>0.0043817018503217</v>
      </c>
      <c r="H909" s="2" t="n">
        <v>211</v>
      </c>
      <c r="I909" s="4" t="n">
        <f aca="false">D909/E909</f>
        <v>-0.255290418844941</v>
      </c>
      <c r="J909" s="5" t="n">
        <f aca="false">D909*162</f>
        <v>-0.17857567896471</v>
      </c>
    </row>
    <row r="910" customFormat="false" ht="15" hidden="false" customHeight="false" outlineLevel="0" collapsed="false">
      <c r="A910" s="2" t="s">
        <v>106</v>
      </c>
      <c r="B910" s="2" t="s">
        <v>737</v>
      </c>
      <c r="C910" s="2" t="s">
        <v>622</v>
      </c>
      <c r="D910" s="3" t="n">
        <v>0.0077655088985949</v>
      </c>
      <c r="E910" s="3" t="n">
        <v>0.0041760250526141</v>
      </c>
      <c r="F910" s="2" t="n">
        <v>66223</v>
      </c>
      <c r="G910" s="9" t="n">
        <v>-0.0123279686630067</v>
      </c>
      <c r="H910" s="2" t="n">
        <v>446</v>
      </c>
      <c r="I910" s="4" t="n">
        <f aca="false">D910/E910</f>
        <v>1.85954557282502</v>
      </c>
      <c r="J910" s="5" t="n">
        <f aca="false">D910*162</f>
        <v>1.25801244157237</v>
      </c>
    </row>
    <row r="911" customFormat="false" ht="15" hidden="false" customHeight="false" outlineLevel="0" collapsed="false">
      <c r="A911" s="2" t="s">
        <v>106</v>
      </c>
      <c r="B911" s="2" t="s">
        <v>737</v>
      </c>
      <c r="C911" s="2" t="s">
        <v>623</v>
      </c>
      <c r="D911" s="3" t="n">
        <v>0.0078152491404035</v>
      </c>
      <c r="E911" s="3" t="n">
        <v>0.0041699217439464</v>
      </c>
      <c r="F911" s="2" t="n">
        <v>66469</v>
      </c>
      <c r="G911" s="9" t="n">
        <v>-0.0130157601972956</v>
      </c>
      <c r="H911" s="2" t="n">
        <v>448</v>
      </c>
      <c r="I911" s="4" t="n">
        <f aca="false">D911/E911</f>
        <v>1.87419563730402</v>
      </c>
      <c r="J911" s="5" t="n">
        <f aca="false">D911*162</f>
        <v>1.26607036074537</v>
      </c>
    </row>
    <row r="912" customFormat="false" ht="15" hidden="false" customHeight="false" outlineLevel="0" collapsed="false">
      <c r="A912" s="2" t="s">
        <v>106</v>
      </c>
      <c r="B912" s="2" t="s">
        <v>737</v>
      </c>
      <c r="C912" s="2" t="s">
        <v>624</v>
      </c>
      <c r="D912" s="3" t="n">
        <v>0.0029465093896289</v>
      </c>
      <c r="E912" s="3" t="n">
        <v>0.0040215266835411</v>
      </c>
      <c r="F912" s="2" t="n">
        <v>85895</v>
      </c>
      <c r="G912" s="9" t="n">
        <v>-0.0043878366720516</v>
      </c>
      <c r="H912" s="2" t="n">
        <v>327</v>
      </c>
      <c r="I912" s="4" t="n">
        <f aca="false">D912/E912</f>
        <v>0.732684281740086</v>
      </c>
      <c r="J912" s="5" t="n">
        <f aca="false">D912*162</f>
        <v>0.477334521119882</v>
      </c>
    </row>
    <row r="913" customFormat="false" ht="15" hidden="false" customHeight="false" outlineLevel="0" collapsed="false">
      <c r="A913" s="2" t="s">
        <v>106</v>
      </c>
      <c r="B913" s="2" t="s">
        <v>737</v>
      </c>
      <c r="C913" s="2" t="s">
        <v>625</v>
      </c>
      <c r="D913" s="3" t="n">
        <v>0.0030089790898843</v>
      </c>
      <c r="E913" s="3" t="n">
        <v>0.0040170621758846</v>
      </c>
      <c r="F913" s="2" t="n">
        <v>86138</v>
      </c>
      <c r="G913" s="9" t="n">
        <v>-0.0051228960386036</v>
      </c>
      <c r="H913" s="2" t="n">
        <v>331</v>
      </c>
      <c r="I913" s="4" t="n">
        <f aca="false">D913/E913</f>
        <v>0.7490496681749</v>
      </c>
      <c r="J913" s="5" t="n">
        <f aca="false">D913*162</f>
        <v>0.487454612561257</v>
      </c>
    </row>
    <row r="914" customFormat="false" ht="15" hidden="false" customHeight="false" outlineLevel="0" collapsed="false">
      <c r="A914" s="2" t="s">
        <v>106</v>
      </c>
      <c r="B914" s="2" t="s">
        <v>737</v>
      </c>
      <c r="C914" s="2" t="s">
        <v>626</v>
      </c>
      <c r="D914" s="3" t="n">
        <v>0.0038501179757543</v>
      </c>
      <c r="E914" s="3" t="n">
        <v>0.0043339733697304</v>
      </c>
      <c r="F914" s="2" t="n">
        <v>54062</v>
      </c>
      <c r="G914" s="9" t="n">
        <v>-0.0064084985011552</v>
      </c>
      <c r="H914" s="2" t="n">
        <v>362</v>
      </c>
      <c r="I914" s="4" t="n">
        <f aca="false">D914/E914</f>
        <v>0.888357552597007</v>
      </c>
      <c r="J914" s="5" t="n">
        <f aca="false">D914*162</f>
        <v>0.623719112072197</v>
      </c>
    </row>
    <row r="915" customFormat="false" ht="15" hidden="false" customHeight="false" outlineLevel="0" collapsed="false">
      <c r="A915" s="2" t="s">
        <v>106</v>
      </c>
      <c r="B915" s="2" t="s">
        <v>737</v>
      </c>
      <c r="C915" s="2" t="s">
        <v>627</v>
      </c>
      <c r="D915" s="3" t="n">
        <v>0.0039172092054038</v>
      </c>
      <c r="E915" s="3" t="n">
        <v>0.0043313719956087</v>
      </c>
      <c r="F915" s="2" t="n">
        <v>54224</v>
      </c>
      <c r="G915" s="9" t="n">
        <v>-0.0065726301637652</v>
      </c>
      <c r="H915" s="2" t="n">
        <v>364</v>
      </c>
      <c r="I915" s="4" t="n">
        <f aca="false">D915/E915</f>
        <v>0.904380692624694</v>
      </c>
      <c r="J915" s="5" t="n">
        <f aca="false">D915*162</f>
        <v>0.634587891275416</v>
      </c>
    </row>
    <row r="916" customFormat="false" ht="15" hidden="false" customHeight="false" outlineLevel="0" collapsed="false">
      <c r="A916" s="2" t="s">
        <v>106</v>
      </c>
      <c r="B916" s="2" t="s">
        <v>737</v>
      </c>
      <c r="C916" s="2" t="s">
        <v>628</v>
      </c>
      <c r="D916" s="3" t="n">
        <v>-0.0008840152356787</v>
      </c>
      <c r="E916" s="3" t="n">
        <v>0.0044476616659478</v>
      </c>
      <c r="F916" s="2" t="n">
        <v>68762</v>
      </c>
      <c r="G916" s="9" t="n">
        <v>-0.0070110066551722</v>
      </c>
      <c r="H916" s="2" t="n">
        <v>217</v>
      </c>
      <c r="I916" s="4" t="n">
        <f aca="false">D916/E916</f>
        <v>-0.198759550989883</v>
      </c>
      <c r="J916" s="5" t="n">
        <f aca="false">D916*162</f>
        <v>-0.143210468179949</v>
      </c>
    </row>
    <row r="917" customFormat="false" ht="15" hidden="false" customHeight="false" outlineLevel="0" collapsed="false">
      <c r="A917" s="2" t="s">
        <v>106</v>
      </c>
      <c r="B917" s="2" t="s">
        <v>737</v>
      </c>
      <c r="C917" s="2" t="s">
        <v>629</v>
      </c>
      <c r="D917" s="3" t="n">
        <v>-0.0008188390981287</v>
      </c>
      <c r="E917" s="3" t="n">
        <v>0.004446808805105</v>
      </c>
      <c r="F917" s="2" t="n">
        <v>68926</v>
      </c>
      <c r="G917" s="9" t="n">
        <v>-0.0073729091038432</v>
      </c>
      <c r="H917" s="2" t="n">
        <v>218</v>
      </c>
      <c r="I917" s="4" t="n">
        <f aca="false">D917/E917</f>
        <v>-0.184140837624649</v>
      </c>
      <c r="J917" s="5" t="n">
        <f aca="false">D917*162</f>
        <v>-0.132651933896849</v>
      </c>
    </row>
    <row r="918" customFormat="false" ht="15" hidden="false" customHeight="false" outlineLevel="0" collapsed="false">
      <c r="A918" s="2" t="s">
        <v>106</v>
      </c>
      <c r="B918" s="2" t="s">
        <v>737</v>
      </c>
      <c r="C918" s="2" t="s">
        <v>630</v>
      </c>
      <c r="D918" s="3" t="n">
        <v>0.0080651978434425</v>
      </c>
      <c r="E918" s="3" t="n">
        <v>0.0043670948162215</v>
      </c>
      <c r="F918" s="2" t="n">
        <v>55523</v>
      </c>
      <c r="G918" s="9" t="n">
        <v>-0.00994481464471</v>
      </c>
      <c r="H918" s="2" t="n">
        <v>453</v>
      </c>
      <c r="I918" s="4" t="n">
        <f aca="false">D918/E918</f>
        <v>1.84681079363893</v>
      </c>
      <c r="J918" s="5" t="n">
        <f aca="false">D918*162</f>
        <v>1.30656205063769</v>
      </c>
    </row>
    <row r="919" customFormat="false" ht="15" hidden="false" customHeight="false" outlineLevel="0" collapsed="false">
      <c r="A919" s="2" t="s">
        <v>106</v>
      </c>
      <c r="B919" s="2" t="s">
        <v>737</v>
      </c>
      <c r="C919" s="2" t="s">
        <v>631</v>
      </c>
      <c r="D919" s="3" t="n">
        <v>0.0081236628528648</v>
      </c>
      <c r="E919" s="3" t="n">
        <v>0.0043567583805456</v>
      </c>
      <c r="F919" s="2" t="n">
        <v>55781</v>
      </c>
      <c r="G919" s="9" t="n">
        <v>-0.0093077971658033</v>
      </c>
      <c r="H919" s="2" t="n">
        <v>454</v>
      </c>
      <c r="I919" s="4" t="n">
        <f aca="false">D919/E919</f>
        <v>1.86461174646262</v>
      </c>
      <c r="J919" s="5" t="n">
        <f aca="false">D919*162</f>
        <v>1.3160333821641</v>
      </c>
    </row>
    <row r="920" customFormat="false" ht="15" hidden="false" customHeight="false" outlineLevel="0" collapsed="false">
      <c r="A920" s="2" t="s">
        <v>106</v>
      </c>
      <c r="B920" s="2" t="s">
        <v>737</v>
      </c>
      <c r="C920" s="2" t="s">
        <v>632</v>
      </c>
      <c r="D920" s="3" t="n">
        <v>0.0032631289932338</v>
      </c>
      <c r="E920" s="3" t="n">
        <v>0.0042981287483069</v>
      </c>
      <c r="F920" s="2" t="n">
        <v>72594</v>
      </c>
      <c r="G920" s="9" t="n">
        <v>-0.0110804294334662</v>
      </c>
      <c r="H920" s="2" t="n">
        <v>335</v>
      </c>
      <c r="I920" s="4" t="n">
        <f aca="false">D920/E920</f>
        <v>0.759197591398163</v>
      </c>
      <c r="J920" s="5" t="n">
        <f aca="false">D920*162</f>
        <v>0.528626896903876</v>
      </c>
    </row>
    <row r="921" customFormat="false" ht="15" hidden="false" customHeight="false" outlineLevel="0" collapsed="false">
      <c r="A921" s="2" t="s">
        <v>106</v>
      </c>
      <c r="B921" s="2" t="s">
        <v>737</v>
      </c>
      <c r="C921" s="2" t="s">
        <v>633</v>
      </c>
      <c r="D921" s="3" t="n">
        <v>0.0033297262893326</v>
      </c>
      <c r="E921" s="3" t="n">
        <v>0.0042892263893905</v>
      </c>
      <c r="F921" s="2" t="n">
        <v>72837</v>
      </c>
      <c r="G921" s="9" t="n">
        <v>-0.0108582083989957</v>
      </c>
      <c r="H921" s="2" t="n">
        <v>337</v>
      </c>
      <c r="I921" s="4" t="n">
        <f aca="false">D921/E921</f>
        <v>0.776299963454658</v>
      </c>
      <c r="J921" s="5" t="n">
        <f aca="false">D921*162</f>
        <v>0.539415658871881</v>
      </c>
    </row>
    <row r="922" customFormat="false" ht="15" hidden="false" customHeight="false" outlineLevel="0" collapsed="false">
      <c r="A922" s="2" t="s">
        <v>106</v>
      </c>
      <c r="B922" s="2" t="s">
        <v>737</v>
      </c>
      <c r="C922" s="2" t="s">
        <v>634</v>
      </c>
      <c r="D922" s="3" t="n">
        <v>0.0002063270712849</v>
      </c>
      <c r="E922" s="3" t="n">
        <v>0.004266750989297</v>
      </c>
      <c r="F922" s="2" t="n">
        <v>44477</v>
      </c>
      <c r="G922" s="9" t="n">
        <v>0.0002499863069512</v>
      </c>
      <c r="H922" s="2" t="n">
        <v>263</v>
      </c>
      <c r="I922" s="4" t="n">
        <f aca="false">D922/E922</f>
        <v>0.0483569516483302</v>
      </c>
      <c r="J922" s="5" t="n">
        <f aca="false">D922*162</f>
        <v>0.0334249855481538</v>
      </c>
    </row>
    <row r="923" customFormat="false" ht="15" hidden="false" customHeight="false" outlineLevel="0" collapsed="false">
      <c r="A923" s="2" t="s">
        <v>106</v>
      </c>
      <c r="B923" s="2" t="s">
        <v>737</v>
      </c>
      <c r="C923" s="2" t="s">
        <v>635</v>
      </c>
      <c r="D923" s="3" t="n">
        <v>0.0002725043237432</v>
      </c>
      <c r="E923" s="3" t="n">
        <v>0.0042612978879243</v>
      </c>
      <c r="F923" s="2" t="n">
        <v>44649</v>
      </c>
      <c r="G923" s="9" t="n">
        <v>9.24060035653691E-005</v>
      </c>
      <c r="H923" s="2" t="n">
        <v>265</v>
      </c>
      <c r="I923" s="4" t="n">
        <f aca="false">D923/E923</f>
        <v>0.0639486679669649</v>
      </c>
      <c r="J923" s="5" t="n">
        <f aca="false">D923*162</f>
        <v>0.0441457004463984</v>
      </c>
    </row>
    <row r="924" customFormat="false" ht="15" hidden="false" customHeight="false" outlineLevel="0" collapsed="false">
      <c r="A924" s="2" t="s">
        <v>106</v>
      </c>
      <c r="B924" s="2" t="s">
        <v>737</v>
      </c>
      <c r="C924" s="2" t="s">
        <v>636</v>
      </c>
      <c r="D924" s="3" t="n">
        <v>-0.0046628496501381</v>
      </c>
      <c r="E924" s="3" t="n">
        <v>0.0044136010877827</v>
      </c>
      <c r="F924" s="2" t="n">
        <v>58378</v>
      </c>
      <c r="G924" s="9" t="n">
        <v>0.0046180567710461</v>
      </c>
      <c r="H924" s="2" t="n">
        <v>121</v>
      </c>
      <c r="I924" s="4" t="n">
        <f aca="false">D924/E924</f>
        <v>-1.05647283417737</v>
      </c>
      <c r="J924" s="5" t="n">
        <f aca="false">D924*162</f>
        <v>-0.755381643322372</v>
      </c>
    </row>
    <row r="925" customFormat="false" ht="15" hidden="false" customHeight="false" outlineLevel="0" collapsed="false">
      <c r="A925" s="2" t="s">
        <v>106</v>
      </c>
      <c r="B925" s="2" t="s">
        <v>737</v>
      </c>
      <c r="C925" s="2" t="s">
        <v>637</v>
      </c>
      <c r="D925" s="3" t="n">
        <v>-0.0046007754492616</v>
      </c>
      <c r="E925" s="3" t="n">
        <v>0.0044099317313892</v>
      </c>
      <c r="F925" s="2" t="n">
        <v>58553</v>
      </c>
      <c r="G925" s="9" t="n">
        <v>0.0043205860714698</v>
      </c>
      <c r="H925" s="2" t="n">
        <v>122</v>
      </c>
      <c r="I925" s="4" t="n">
        <f aca="false">D925/E925</f>
        <v>-1.04327588940074</v>
      </c>
      <c r="J925" s="5" t="n">
        <f aca="false">D925*162</f>
        <v>-0.745325622780379</v>
      </c>
    </row>
    <row r="926" customFormat="false" ht="15" hidden="false" customHeight="false" outlineLevel="0" collapsed="false">
      <c r="A926" s="2" t="s">
        <v>106</v>
      </c>
      <c r="B926" s="2" t="s">
        <v>737</v>
      </c>
      <c r="C926" s="2" t="s">
        <v>638</v>
      </c>
      <c r="D926" s="3" t="n">
        <v>0.0043451183268779</v>
      </c>
      <c r="E926" s="3" t="n">
        <v>0.0040503948341131</v>
      </c>
      <c r="F926" s="2" t="n">
        <v>46801</v>
      </c>
      <c r="G926" s="9" t="n">
        <v>-0.0207421588218961</v>
      </c>
      <c r="H926" s="2" t="n">
        <v>382</v>
      </c>
      <c r="I926" s="4" t="n">
        <f aca="false">D926/E926</f>
        <v>1.07276413901247</v>
      </c>
      <c r="J926" s="5" t="n">
        <f aca="false">D926*162</f>
        <v>0.70390916895422</v>
      </c>
    </row>
    <row r="927" customFormat="false" ht="15" hidden="false" customHeight="false" outlineLevel="0" collapsed="false">
      <c r="A927" s="2" t="s">
        <v>106</v>
      </c>
      <c r="B927" s="2" t="s">
        <v>737</v>
      </c>
      <c r="C927" s="2" t="s">
        <v>639</v>
      </c>
      <c r="D927" s="3" t="n">
        <v>0.0044039996296194</v>
      </c>
      <c r="E927" s="3" t="n">
        <v>0.0040372476988167</v>
      </c>
      <c r="F927" s="2" t="n">
        <v>47046</v>
      </c>
      <c r="G927" s="9" t="n">
        <v>-0.0201833460319807</v>
      </c>
      <c r="H927" s="2" t="n">
        <v>386</v>
      </c>
      <c r="I927" s="4" t="n">
        <f aca="false">D927/E927</f>
        <v>1.09084206820161</v>
      </c>
      <c r="J927" s="5" t="n">
        <f aca="false">D927*162</f>
        <v>0.713447939998343</v>
      </c>
    </row>
    <row r="928" customFormat="false" ht="15" hidden="false" customHeight="false" outlineLevel="0" collapsed="false">
      <c r="A928" s="2" t="s">
        <v>106</v>
      </c>
      <c r="B928" s="2" t="s">
        <v>737</v>
      </c>
      <c r="C928" s="2" t="s">
        <v>640</v>
      </c>
      <c r="D928" s="3" t="n">
        <v>-0.0004641949593635</v>
      </c>
      <c r="E928" s="3" t="n">
        <v>0.0040245218365526</v>
      </c>
      <c r="F928" s="2" t="n">
        <v>62210</v>
      </c>
      <c r="G928" s="9" t="n">
        <v>0.0033813145466343</v>
      </c>
      <c r="H928" s="2" t="n">
        <v>231</v>
      </c>
      <c r="I928" s="4" t="n">
        <f aca="false">D928/E928</f>
        <v>-0.115341642613903</v>
      </c>
      <c r="J928" s="5" t="n">
        <f aca="false">D928*162</f>
        <v>-0.075199583416887</v>
      </c>
    </row>
    <row r="929" customFormat="false" ht="15" hidden="false" customHeight="false" outlineLevel="0" collapsed="false">
      <c r="A929" s="2" t="s">
        <v>106</v>
      </c>
      <c r="B929" s="2" t="s">
        <v>737</v>
      </c>
      <c r="C929" s="2" t="s">
        <v>641</v>
      </c>
      <c r="D929" s="3" t="n">
        <v>-0.0003991677949514</v>
      </c>
      <c r="E929" s="3" t="n">
        <v>0.0040128854281187</v>
      </c>
      <c r="F929" s="2" t="n">
        <v>62442</v>
      </c>
      <c r="G929" s="9" t="n">
        <v>0.0039547795252925</v>
      </c>
      <c r="H929" s="2" t="n">
        <v>236</v>
      </c>
      <c r="I929" s="4" t="n">
        <f aca="false">D929/E929</f>
        <v>-0.0994715154722311</v>
      </c>
      <c r="J929" s="5" t="n">
        <f aca="false">D929*162</f>
        <v>-0.0646651827821268</v>
      </c>
    </row>
    <row r="930" customFormat="false" ht="15" hidden="false" customHeight="false" outlineLevel="0" collapsed="false">
      <c r="A930" s="2" t="s">
        <v>106</v>
      </c>
      <c r="B930" s="2" t="s">
        <v>737</v>
      </c>
      <c r="C930" s="2" t="s">
        <v>642</v>
      </c>
      <c r="D930" s="3" t="n">
        <v>0.000274952717183</v>
      </c>
      <c r="E930" s="3" t="n">
        <v>0.0042237030470285</v>
      </c>
      <c r="F930" s="2" t="n">
        <v>44452</v>
      </c>
      <c r="G930" s="9" t="n">
        <v>0.0037583067015281</v>
      </c>
      <c r="H930" s="2" t="n">
        <v>267</v>
      </c>
      <c r="I930" s="4" t="n">
        <f aca="false">D930/E930</f>
        <v>0.065097549264605</v>
      </c>
      <c r="J930" s="5" t="n">
        <f aca="false">D930*162</f>
        <v>0.044542340183646</v>
      </c>
    </row>
    <row r="931" customFormat="false" ht="15" hidden="false" customHeight="false" outlineLevel="0" collapsed="false">
      <c r="A931" s="2" t="s">
        <v>106</v>
      </c>
      <c r="B931" s="2" t="s">
        <v>737</v>
      </c>
      <c r="C931" s="2" t="s">
        <v>643</v>
      </c>
      <c r="D931" s="3" t="n">
        <v>0.0003379438127781</v>
      </c>
      <c r="E931" s="3" t="n">
        <v>0.0042284490535509</v>
      </c>
      <c r="F931" s="2" t="n">
        <v>44616</v>
      </c>
      <c r="G931" s="9" t="n">
        <v>0.0026567596404951</v>
      </c>
      <c r="H931" s="2" t="n">
        <v>272</v>
      </c>
      <c r="I931" s="4" t="n">
        <f aca="false">D931/E931</f>
        <v>0.0799214578438179</v>
      </c>
      <c r="J931" s="5" t="n">
        <f aca="false">D931*162</f>
        <v>0.0547468976700522</v>
      </c>
    </row>
    <row r="932" customFormat="false" ht="15" hidden="false" customHeight="false" outlineLevel="0" collapsed="false">
      <c r="A932" s="2" t="s">
        <v>106</v>
      </c>
      <c r="B932" s="2" t="s">
        <v>737</v>
      </c>
      <c r="C932" s="2" t="s">
        <v>644</v>
      </c>
      <c r="D932" s="3" t="n">
        <v>-0.0044635784460682</v>
      </c>
      <c r="E932" s="3" t="n">
        <v>0.0041568811311772</v>
      </c>
      <c r="F932" s="2" t="n">
        <v>57410</v>
      </c>
      <c r="G932" s="9" t="n">
        <v>-0.0062260727697614</v>
      </c>
      <c r="H932" s="2" t="n">
        <v>124</v>
      </c>
      <c r="I932" s="4" t="n">
        <f aca="false">D932/E932</f>
        <v>-1.07378063149093</v>
      </c>
      <c r="J932" s="5" t="n">
        <f aca="false">D932*162</f>
        <v>-0.723099708263048</v>
      </c>
    </row>
    <row r="933" customFormat="false" ht="15" hidden="false" customHeight="false" outlineLevel="0" collapsed="false">
      <c r="A933" s="2" t="s">
        <v>106</v>
      </c>
      <c r="B933" s="2" t="s">
        <v>737</v>
      </c>
      <c r="C933" s="2" t="s">
        <v>645</v>
      </c>
      <c r="D933" s="3" t="n">
        <v>-0.0044045540014403</v>
      </c>
      <c r="E933" s="3" t="n">
        <v>0.0041635032916072</v>
      </c>
      <c r="F933" s="2" t="n">
        <v>57582</v>
      </c>
      <c r="G933" s="9" t="n">
        <v>-0.0070123884333419</v>
      </c>
      <c r="H933" s="2" t="n">
        <v>126</v>
      </c>
      <c r="I933" s="4" t="n">
        <f aca="false">D933/E933</f>
        <v>-1.05789612567835</v>
      </c>
      <c r="J933" s="5" t="n">
        <f aca="false">D933*162</f>
        <v>-0.713537748233329</v>
      </c>
    </row>
    <row r="934" customFormat="false" ht="15" hidden="false" customHeight="false" outlineLevel="0" collapsed="false">
      <c r="A934" s="2" t="s">
        <v>106</v>
      </c>
      <c r="B934" s="2" t="s">
        <v>737</v>
      </c>
      <c r="C934" s="2" t="s">
        <v>646</v>
      </c>
      <c r="D934" s="3" t="n">
        <v>0.0043139375362727</v>
      </c>
      <c r="E934" s="3" t="n">
        <v>0.0044118517881347</v>
      </c>
      <c r="F934" s="2" t="n">
        <v>45485</v>
      </c>
      <c r="G934" s="9" t="n">
        <v>0.0091353291707624</v>
      </c>
      <c r="H934" s="2" t="n">
        <v>380</v>
      </c>
      <c r="I934" s="4" t="n">
        <f aca="false">D934/E934</f>
        <v>0.977806540980064</v>
      </c>
      <c r="J934" s="5" t="n">
        <f aca="false">D934*162</f>
        <v>0.698857880876177</v>
      </c>
    </row>
    <row r="935" customFormat="false" ht="15" hidden="false" customHeight="false" outlineLevel="0" collapsed="false">
      <c r="A935" s="2" t="s">
        <v>106</v>
      </c>
      <c r="B935" s="2" t="s">
        <v>737</v>
      </c>
      <c r="C935" s="2" t="s">
        <v>647</v>
      </c>
      <c r="D935" s="3" t="n">
        <v>0.0043730017277455</v>
      </c>
      <c r="E935" s="3" t="n">
        <v>0.0044089398060789</v>
      </c>
      <c r="F935" s="2" t="n">
        <v>45721</v>
      </c>
      <c r="G935" s="9" t="n">
        <v>0.0100822363848425</v>
      </c>
      <c r="H935" s="2" t="n">
        <v>385</v>
      </c>
      <c r="I935" s="4" t="n">
        <f aca="false">D935/E935</f>
        <v>0.991848816288249</v>
      </c>
      <c r="J935" s="5" t="n">
        <f aca="false">D935*162</f>
        <v>0.708426279894771</v>
      </c>
    </row>
    <row r="936" customFormat="false" ht="15" hidden="false" customHeight="false" outlineLevel="0" collapsed="false">
      <c r="A936" s="2" t="s">
        <v>106</v>
      </c>
      <c r="B936" s="2" t="s">
        <v>737</v>
      </c>
      <c r="C936" s="2" t="s">
        <v>648</v>
      </c>
      <c r="D936" s="3" t="n">
        <v>-0.0003830303672997</v>
      </c>
      <c r="E936" s="3" t="n">
        <v>0.0041778503332154</v>
      </c>
      <c r="F936" s="2" t="n">
        <v>60793</v>
      </c>
      <c r="G936" s="9" t="n">
        <v>-0.0051505775796315</v>
      </c>
      <c r="H936" s="2" t="n">
        <v>237</v>
      </c>
      <c r="I936" s="4" t="n">
        <f aca="false">D936/E936</f>
        <v>-0.0916812084565289</v>
      </c>
      <c r="J936" s="5" t="n">
        <f aca="false">D936*162</f>
        <v>-0.0620509195025514</v>
      </c>
    </row>
    <row r="937" customFormat="false" ht="15" hidden="false" customHeight="false" outlineLevel="0" collapsed="false">
      <c r="A937" s="2" t="s">
        <v>106</v>
      </c>
      <c r="B937" s="2" t="s">
        <v>737</v>
      </c>
      <c r="C937" s="2" t="s">
        <v>649</v>
      </c>
      <c r="D937" s="3" t="n">
        <v>-0.0003181375964763</v>
      </c>
      <c r="E937" s="3" t="n">
        <v>0.0041769215460569</v>
      </c>
      <c r="F937" s="2" t="n">
        <v>61021</v>
      </c>
      <c r="G937" s="9" t="n">
        <v>-0.0045702650445262</v>
      </c>
      <c r="H937" s="2" t="n">
        <v>244</v>
      </c>
      <c r="I937" s="4" t="n">
        <f aca="false">D937/E937</f>
        <v>-0.0761655666663475</v>
      </c>
      <c r="J937" s="5" t="n">
        <f aca="false">D937*162</f>
        <v>-0.0515382906291606</v>
      </c>
    </row>
    <row r="938" customFormat="false" ht="15" hidden="false" customHeight="false" outlineLevel="0" collapsed="false">
      <c r="A938" s="2" t="s">
        <v>106</v>
      </c>
      <c r="B938" s="2" t="s">
        <v>737</v>
      </c>
      <c r="C938" s="2" t="s">
        <v>650</v>
      </c>
      <c r="D938" s="3" t="n">
        <v>-0.0034205237569053</v>
      </c>
      <c r="E938" s="3" t="n">
        <v>0.0044069296066354</v>
      </c>
      <c r="F938" s="2" t="n">
        <v>35649</v>
      </c>
      <c r="G938" s="9" t="n">
        <v>0.0266631021277858</v>
      </c>
      <c r="H938" s="2" t="n">
        <v>169</v>
      </c>
      <c r="I938" s="4" t="n">
        <f aca="false">D938/E938</f>
        <v>-0.776169365572599</v>
      </c>
      <c r="J938" s="5" t="n">
        <f aca="false">D938*162</f>
        <v>-0.554124848618659</v>
      </c>
    </row>
    <row r="939" customFormat="false" ht="15" hidden="false" customHeight="false" outlineLevel="0" collapsed="false">
      <c r="A939" s="2" t="s">
        <v>106</v>
      </c>
      <c r="B939" s="2" t="s">
        <v>737</v>
      </c>
      <c r="C939" s="2" t="s">
        <v>651</v>
      </c>
      <c r="D939" s="3" t="n">
        <v>-0.0033536784576067</v>
      </c>
      <c r="E939" s="3" t="n">
        <v>0.0044094407117965</v>
      </c>
      <c r="F939" s="2" t="n">
        <v>35799</v>
      </c>
      <c r="G939" s="9" t="n">
        <v>0.0264063723456912</v>
      </c>
      <c r="H939" s="2" t="n">
        <v>173</v>
      </c>
      <c r="I939" s="4" t="n">
        <f aca="false">D939/E939</f>
        <v>-0.760567762853612</v>
      </c>
      <c r="J939" s="5" t="n">
        <f aca="false">D939*162</f>
        <v>-0.543295910132285</v>
      </c>
    </row>
    <row r="940" customFormat="false" ht="15" hidden="false" customHeight="false" outlineLevel="0" collapsed="false">
      <c r="A940" s="2" t="s">
        <v>106</v>
      </c>
      <c r="B940" s="2" t="s">
        <v>737</v>
      </c>
      <c r="C940" s="2" t="s">
        <v>652</v>
      </c>
      <c r="D940" s="3" t="n">
        <v>-0.0083196639262855</v>
      </c>
      <c r="E940" s="3" t="n">
        <v>0.0043757045915458</v>
      </c>
      <c r="F940" s="2" t="n">
        <v>47571</v>
      </c>
      <c r="G940" s="9" t="n">
        <v>0.0244441767240694</v>
      </c>
      <c r="H940" s="2" t="n">
        <v>54</v>
      </c>
      <c r="I940" s="4" t="n">
        <f aca="false">D940/E940</f>
        <v>-1.90133126042369</v>
      </c>
      <c r="J940" s="5" t="n">
        <f aca="false">D940*162</f>
        <v>-1.34778555605825</v>
      </c>
    </row>
    <row r="941" customFormat="false" ht="15" hidden="false" customHeight="false" outlineLevel="0" collapsed="false">
      <c r="A941" s="2" t="s">
        <v>106</v>
      </c>
      <c r="B941" s="2" t="s">
        <v>737</v>
      </c>
      <c r="C941" s="2" t="s">
        <v>653</v>
      </c>
      <c r="D941" s="3" t="n">
        <v>-0.0082589076246358</v>
      </c>
      <c r="E941" s="3" t="n">
        <v>0.004380132549579</v>
      </c>
      <c r="F941" s="2" t="n">
        <v>47728</v>
      </c>
      <c r="G941" s="9" t="n">
        <v>0.0238879039793195</v>
      </c>
      <c r="H941" s="2" t="n">
        <v>57</v>
      </c>
      <c r="I941" s="4" t="n">
        <f aca="false">D941/E941</f>
        <v>-1.88553828706157</v>
      </c>
      <c r="J941" s="5" t="n">
        <f aca="false">D941*162</f>
        <v>-1.337943035191</v>
      </c>
    </row>
    <row r="942" customFormat="false" ht="15" hidden="false" customHeight="false" outlineLevel="0" collapsed="false">
      <c r="A942" s="2" t="s">
        <v>106</v>
      </c>
      <c r="B942" s="2" t="s">
        <v>737</v>
      </c>
      <c r="C942" s="2" t="s">
        <v>654</v>
      </c>
      <c r="D942" s="3" t="n">
        <v>0.0006884435666993</v>
      </c>
      <c r="E942" s="3" t="n">
        <v>0.0043687442689437</v>
      </c>
      <c r="F942" s="2" t="n">
        <v>37184</v>
      </c>
      <c r="G942" s="9" t="n">
        <v>0.0153346084880729</v>
      </c>
      <c r="H942" s="2" t="n">
        <v>288</v>
      </c>
      <c r="I942" s="4" t="n">
        <f aca="false">D942/E942</f>
        <v>0.157583855753076</v>
      </c>
      <c r="J942" s="5" t="n">
        <f aca="false">D942*162</f>
        <v>0.111527857805287</v>
      </c>
    </row>
    <row r="943" customFormat="false" ht="15" hidden="false" customHeight="false" outlineLevel="0" collapsed="false">
      <c r="A943" s="2" t="s">
        <v>106</v>
      </c>
      <c r="B943" s="2" t="s">
        <v>737</v>
      </c>
      <c r="C943" s="2" t="s">
        <v>655</v>
      </c>
      <c r="D943" s="3" t="n">
        <v>0.0007526541379327</v>
      </c>
      <c r="E943" s="3" t="n">
        <v>0.0043634460813277</v>
      </c>
      <c r="F943" s="2" t="n">
        <v>37439</v>
      </c>
      <c r="G943" s="9" t="n">
        <v>0.0149004029285391</v>
      </c>
      <c r="H943" s="2" t="n">
        <v>293</v>
      </c>
      <c r="I943" s="4" t="n">
        <f aca="false">D943/E943</f>
        <v>0.172490761637573</v>
      </c>
      <c r="J943" s="5" t="n">
        <f aca="false">D943*162</f>
        <v>0.121929970345097</v>
      </c>
    </row>
    <row r="944" customFormat="false" ht="15" hidden="false" customHeight="false" outlineLevel="0" collapsed="false">
      <c r="A944" s="2" t="s">
        <v>106</v>
      </c>
      <c r="B944" s="2" t="s">
        <v>737</v>
      </c>
      <c r="C944" s="2" t="s">
        <v>656</v>
      </c>
      <c r="D944" s="3" t="n">
        <v>-0.0040397299786423</v>
      </c>
      <c r="E944" s="3" t="n">
        <v>0.0041619315461382</v>
      </c>
      <c r="F944" s="2" t="n">
        <v>50109</v>
      </c>
      <c r="G944" s="9" t="n">
        <v>0.0050808141763867</v>
      </c>
      <c r="H944" s="2" t="n">
        <v>143</v>
      </c>
      <c r="I944" s="4" t="n">
        <f aca="false">D944/E944</f>
        <v>-0.970638256266062</v>
      </c>
      <c r="J944" s="5" t="n">
        <f aca="false">D944*162</f>
        <v>-0.654436256540053</v>
      </c>
    </row>
    <row r="945" customFormat="false" ht="15" hidden="false" customHeight="false" outlineLevel="0" collapsed="false">
      <c r="A945" s="2" t="s">
        <v>106</v>
      </c>
      <c r="B945" s="2" t="s">
        <v>737</v>
      </c>
      <c r="C945" s="2" t="s">
        <v>657</v>
      </c>
      <c r="D945" s="3" t="n">
        <v>-0.003971548872856</v>
      </c>
      <c r="E945" s="3" t="n">
        <v>0.004158708845611</v>
      </c>
      <c r="F945" s="2" t="n">
        <v>50356</v>
      </c>
      <c r="G945" s="9" t="n">
        <v>0.004866057013945</v>
      </c>
      <c r="H945" s="2" t="n">
        <v>147</v>
      </c>
      <c r="I945" s="4" t="n">
        <f aca="false">D945/E945</f>
        <v>-0.954995653770635</v>
      </c>
      <c r="J945" s="5" t="n">
        <f aca="false">D945*162</f>
        <v>-0.643390917402672</v>
      </c>
    </row>
    <row r="946" customFormat="false" ht="15" hidden="false" customHeight="false" outlineLevel="0" collapsed="false">
      <c r="A946" s="2" t="s">
        <v>106</v>
      </c>
      <c r="B946" s="2" t="s">
        <v>737</v>
      </c>
      <c r="C946" s="2" t="s">
        <v>658</v>
      </c>
      <c r="D946" s="3" t="n">
        <v>-0.0030686693734946</v>
      </c>
      <c r="E946" s="3" t="n">
        <v>0.0041729413718182</v>
      </c>
      <c r="F946" s="2" t="n">
        <v>29203</v>
      </c>
      <c r="G946" s="9" t="n">
        <v>0.0217543726056977</v>
      </c>
      <c r="H946" s="2" t="n">
        <v>181</v>
      </c>
      <c r="I946" s="4" t="n">
        <f aca="false">D946/E946</f>
        <v>-0.735373229592618</v>
      </c>
      <c r="J946" s="5" t="n">
        <f aca="false">D946*162</f>
        <v>-0.497124438506125</v>
      </c>
    </row>
    <row r="947" customFormat="false" ht="15" hidden="false" customHeight="false" outlineLevel="0" collapsed="false">
      <c r="A947" s="2" t="s">
        <v>106</v>
      </c>
      <c r="B947" s="2" t="s">
        <v>737</v>
      </c>
      <c r="C947" s="2" t="s">
        <v>659</v>
      </c>
      <c r="D947" s="3" t="n">
        <v>-0.0030067309033842</v>
      </c>
      <c r="E947" s="3" t="n">
        <v>0.0041713683615173</v>
      </c>
      <c r="F947" s="2" t="n">
        <v>29284</v>
      </c>
      <c r="G947" s="9" t="n">
        <v>0.0211411691404918</v>
      </c>
      <c r="H947" s="2" t="n">
        <v>183</v>
      </c>
      <c r="I947" s="4" t="n">
        <f aca="false">D947/E947</f>
        <v>-0.720802058893338</v>
      </c>
      <c r="J947" s="5" t="n">
        <f aca="false">D947*162</f>
        <v>-0.48709040634824</v>
      </c>
    </row>
    <row r="948" customFormat="false" ht="15" hidden="false" customHeight="false" outlineLevel="0" collapsed="false">
      <c r="A948" s="2" t="s">
        <v>106</v>
      </c>
      <c r="B948" s="2" t="s">
        <v>737</v>
      </c>
      <c r="C948" s="2" t="s">
        <v>660</v>
      </c>
      <c r="D948" s="3" t="n">
        <v>-0.0079216150119624</v>
      </c>
      <c r="E948" s="3" t="n">
        <v>0.0042184378156189</v>
      </c>
      <c r="F948" s="2" t="n">
        <v>39514</v>
      </c>
      <c r="G948" s="9" t="n">
        <v>0.0046056481987641</v>
      </c>
      <c r="H948" s="2" t="n">
        <v>63</v>
      </c>
      <c r="I948" s="4" t="n">
        <f aca="false">D948/E948</f>
        <v>-1.8778551108736</v>
      </c>
      <c r="J948" s="5" t="n">
        <f aca="false">D948*162</f>
        <v>-1.28330163193791</v>
      </c>
    </row>
    <row r="949" customFormat="false" ht="15" hidden="false" customHeight="false" outlineLevel="0" collapsed="false">
      <c r="A949" s="2" t="s">
        <v>106</v>
      </c>
      <c r="B949" s="2" t="s">
        <v>737</v>
      </c>
      <c r="C949" s="2" t="s">
        <v>661</v>
      </c>
      <c r="D949" s="3" t="n">
        <v>-0.007870357795276</v>
      </c>
      <c r="E949" s="3" t="n">
        <v>0.0042183302089735</v>
      </c>
      <c r="F949" s="2" t="n">
        <v>39577</v>
      </c>
      <c r="G949" s="9" t="n">
        <v>0.0039876167575235</v>
      </c>
      <c r="H949" s="2" t="n">
        <v>64</v>
      </c>
      <c r="I949" s="4" t="n">
        <f aca="false">D949/E949</f>
        <v>-1.86575194576605</v>
      </c>
      <c r="J949" s="5" t="n">
        <f aca="false">D949*162</f>
        <v>-1.27499796283471</v>
      </c>
    </row>
    <row r="950" customFormat="false" ht="15" hidden="false" customHeight="false" outlineLevel="0" collapsed="false">
      <c r="A950" s="2" t="s">
        <v>106</v>
      </c>
      <c r="B950" s="2" t="s">
        <v>737</v>
      </c>
      <c r="C950" s="2" t="s">
        <v>662</v>
      </c>
      <c r="D950" s="3" t="n">
        <v>0.0009579035705165</v>
      </c>
      <c r="E950" s="3" t="n">
        <v>0.004269374460227</v>
      </c>
      <c r="F950" s="2" t="n">
        <v>30661</v>
      </c>
      <c r="G950" s="9" t="n">
        <v>0.0028371057502181</v>
      </c>
      <c r="H950" s="2" t="n">
        <v>297</v>
      </c>
      <c r="I950" s="4" t="n">
        <f aca="false">D950/E950</f>
        <v>0.224366257736401</v>
      </c>
      <c r="J950" s="5" t="n">
        <f aca="false">D950*162</f>
        <v>0.155180378423673</v>
      </c>
    </row>
    <row r="951" customFormat="false" ht="15" hidden="false" customHeight="false" outlineLevel="0" collapsed="false">
      <c r="A951" s="2" t="s">
        <v>106</v>
      </c>
      <c r="B951" s="2" t="s">
        <v>737</v>
      </c>
      <c r="C951" s="2" t="s">
        <v>663</v>
      </c>
      <c r="D951" s="3" t="n">
        <v>0.0010217424933419</v>
      </c>
      <c r="E951" s="3" t="n">
        <v>0.0042603195894353</v>
      </c>
      <c r="F951" s="2" t="n">
        <v>30801</v>
      </c>
      <c r="G951" s="9" t="n">
        <v>-0.0003237429433579</v>
      </c>
      <c r="H951" s="2" t="n">
        <v>299</v>
      </c>
      <c r="I951" s="4" t="n">
        <f aca="false">D951/E951</f>
        <v>0.2398276636043</v>
      </c>
      <c r="J951" s="5" t="n">
        <f aca="false">D951*162</f>
        <v>0.165522283921388</v>
      </c>
    </row>
    <row r="952" customFormat="false" ht="15" hidden="false" customHeight="false" outlineLevel="0" collapsed="false">
      <c r="A952" s="2" t="s">
        <v>106</v>
      </c>
      <c r="B952" s="2" t="s">
        <v>737</v>
      </c>
      <c r="C952" s="2" t="s">
        <v>664</v>
      </c>
      <c r="D952" s="3" t="n">
        <v>-0.0037320619352114</v>
      </c>
      <c r="E952" s="3" t="n">
        <v>0.0041421825715453</v>
      </c>
      <c r="F952" s="2" t="n">
        <v>41493</v>
      </c>
      <c r="G952" s="9" t="n">
        <v>0.0124951071059189</v>
      </c>
      <c r="H952" s="2" t="n">
        <v>156</v>
      </c>
      <c r="I952" s="4" t="n">
        <f aca="false">D952/E952</f>
        <v>-0.900989241963592</v>
      </c>
      <c r="J952" s="5" t="n">
        <f aca="false">D952*162</f>
        <v>-0.604594033504247</v>
      </c>
    </row>
    <row r="953" customFormat="false" ht="15" hidden="false" customHeight="false" outlineLevel="0" collapsed="false">
      <c r="A953" s="2" t="s">
        <v>106</v>
      </c>
      <c r="B953" s="2" t="s">
        <v>737</v>
      </c>
      <c r="C953" s="2" t="s">
        <v>665</v>
      </c>
      <c r="D953" s="3" t="n">
        <v>-0.0036687160685978</v>
      </c>
      <c r="E953" s="3" t="n">
        <v>0.0041345051659339</v>
      </c>
      <c r="F953" s="2" t="n">
        <v>41631</v>
      </c>
      <c r="G953" s="9" t="n">
        <v>0.0104641653164896</v>
      </c>
      <c r="H953" s="2" t="n">
        <v>161</v>
      </c>
      <c r="I953" s="4" t="n">
        <f aca="false">D953/E953</f>
        <v>-0.887341029060998</v>
      </c>
      <c r="J953" s="5" t="n">
        <f aca="false">D953*162</f>
        <v>-0.594332003112844</v>
      </c>
    </row>
    <row r="954" customFormat="false" ht="15" hidden="false" customHeight="false" outlineLevel="0" collapsed="false">
      <c r="A954" s="2" t="s">
        <v>106</v>
      </c>
      <c r="B954" s="2" t="s">
        <v>737</v>
      </c>
      <c r="C954" s="2" t="s">
        <v>666</v>
      </c>
      <c r="D954" s="3" t="n">
        <v>-0.0067146823676508</v>
      </c>
      <c r="E954" s="3" t="n">
        <v>0.0040809026476291</v>
      </c>
      <c r="F954" s="2" t="n">
        <v>23928</v>
      </c>
      <c r="G954" s="9" t="n">
        <v>0.0284789924111789</v>
      </c>
      <c r="H954" s="2" t="n">
        <v>97</v>
      </c>
      <c r="I954" s="4" t="n">
        <f aca="false">D954/E954</f>
        <v>-1.64539146052696</v>
      </c>
      <c r="J954" s="5" t="n">
        <f aca="false">D954*162</f>
        <v>-1.08777854355943</v>
      </c>
    </row>
    <row r="955" customFormat="false" ht="15" hidden="false" customHeight="false" outlineLevel="0" collapsed="false">
      <c r="A955" s="2" t="s">
        <v>106</v>
      </c>
      <c r="B955" s="2" t="s">
        <v>737</v>
      </c>
      <c r="C955" s="2" t="s">
        <v>667</v>
      </c>
      <c r="D955" s="3" t="n">
        <v>-0.006650687594075</v>
      </c>
      <c r="E955" s="3" t="n">
        <v>0.0040770383977623</v>
      </c>
      <c r="F955" s="2" t="n">
        <v>24014</v>
      </c>
      <c r="G955" s="9" t="n">
        <v>0.0280264684624281</v>
      </c>
      <c r="H955" s="2" t="n">
        <v>98</v>
      </c>
      <c r="I955" s="4" t="n">
        <f aca="false">D955/E955</f>
        <v>-1.63125458855753</v>
      </c>
      <c r="J955" s="5" t="n">
        <f aca="false">D955*162</f>
        <v>-1.07741139024015</v>
      </c>
    </row>
    <row r="956" customFormat="false" ht="15" hidden="false" customHeight="false" outlineLevel="0" collapsed="false">
      <c r="A956" s="2" t="s">
        <v>106</v>
      </c>
      <c r="B956" s="2" t="s">
        <v>737</v>
      </c>
      <c r="C956" s="2" t="s">
        <v>668</v>
      </c>
      <c r="D956" s="3" t="n">
        <v>-0.0114121089172147</v>
      </c>
      <c r="E956" s="3" t="n">
        <v>0.0041611166888583</v>
      </c>
      <c r="F956" s="2" t="n">
        <v>32729</v>
      </c>
      <c r="G956" s="9" t="n">
        <v>0.031352767351093</v>
      </c>
      <c r="H956" s="2" t="n">
        <v>23</v>
      </c>
      <c r="I956" s="4" t="n">
        <f aca="false">D956/E956</f>
        <v>-2.74255921439826</v>
      </c>
      <c r="J956" s="5" t="n">
        <f aca="false">D956*162</f>
        <v>-1.84876164458878</v>
      </c>
    </row>
    <row r="957" customFormat="false" ht="15" hidden="false" customHeight="false" outlineLevel="0" collapsed="false">
      <c r="A957" s="2" t="s">
        <v>106</v>
      </c>
      <c r="B957" s="2" t="s">
        <v>737</v>
      </c>
      <c r="C957" s="2" t="s">
        <v>669</v>
      </c>
      <c r="D957" s="3" t="n">
        <v>-0.0113601830966636</v>
      </c>
      <c r="E957" s="3" t="n">
        <v>0.0041588877288196</v>
      </c>
      <c r="F957" s="2" t="n">
        <v>32810</v>
      </c>
      <c r="G957" s="9" t="n">
        <v>0.0310591150919045</v>
      </c>
      <c r="H957" s="2" t="n">
        <v>25</v>
      </c>
      <c r="I957" s="4" t="n">
        <f aca="false">D957/E957</f>
        <v>-2.73154358506521</v>
      </c>
      <c r="J957" s="5" t="n">
        <f aca="false">D957*162</f>
        <v>-1.8403496616595</v>
      </c>
    </row>
    <row r="958" customFormat="false" ht="15" hidden="false" customHeight="false" outlineLevel="0" collapsed="false">
      <c r="A958" s="2" t="s">
        <v>106</v>
      </c>
      <c r="B958" s="2" t="s">
        <v>737</v>
      </c>
      <c r="C958" s="2" t="s">
        <v>670</v>
      </c>
      <c r="D958" s="3" t="n">
        <v>-0.0026434072615834</v>
      </c>
      <c r="E958" s="3" t="n">
        <v>0.0039515323152497</v>
      </c>
      <c r="F958" s="2" t="n">
        <v>25255</v>
      </c>
      <c r="G958" s="9" t="n">
        <v>-0.0039960782692655</v>
      </c>
      <c r="H958" s="2" t="n">
        <v>196</v>
      </c>
      <c r="I958" s="4" t="n">
        <f aca="false">D958/E958</f>
        <v>-0.668957520955098</v>
      </c>
      <c r="J958" s="5" t="n">
        <f aca="false">D958*162</f>
        <v>-0.428231976376511</v>
      </c>
    </row>
    <row r="959" customFormat="false" ht="15" hidden="false" customHeight="false" outlineLevel="0" collapsed="false">
      <c r="A959" s="2" t="s">
        <v>106</v>
      </c>
      <c r="B959" s="2" t="s">
        <v>737</v>
      </c>
      <c r="C959" s="2" t="s">
        <v>671</v>
      </c>
      <c r="D959" s="3" t="n">
        <v>-0.0025762398039125</v>
      </c>
      <c r="E959" s="3" t="n">
        <v>0.0039406089730227</v>
      </c>
      <c r="F959" s="2" t="n">
        <v>25393</v>
      </c>
      <c r="G959" s="9" t="n">
        <v>-0.0032337222360999</v>
      </c>
      <c r="H959" s="2" t="n">
        <v>198</v>
      </c>
      <c r="I959" s="4" t="n">
        <f aca="false">D959/E959</f>
        <v>-0.653766923221605</v>
      </c>
      <c r="J959" s="5" t="n">
        <f aca="false">D959*162</f>
        <v>-0.417350848233825</v>
      </c>
    </row>
    <row r="960" customFormat="false" ht="15" hidden="false" customHeight="false" outlineLevel="0" collapsed="false">
      <c r="A960" s="2" t="s">
        <v>106</v>
      </c>
      <c r="B960" s="2" t="s">
        <v>737</v>
      </c>
      <c r="C960" s="2" t="s">
        <v>672</v>
      </c>
      <c r="D960" s="3" t="n">
        <v>-0.0070704053226959</v>
      </c>
      <c r="E960" s="3" t="n">
        <v>0.0038685297827781</v>
      </c>
      <c r="F960" s="2" t="n">
        <v>35661</v>
      </c>
      <c r="G960" s="9" t="n">
        <v>0.0175839087639999</v>
      </c>
      <c r="H960" s="2" t="n">
        <v>84</v>
      </c>
      <c r="I960" s="4" t="n">
        <f aca="false">D960/E960</f>
        <v>-1.82767245431892</v>
      </c>
      <c r="J960" s="5" t="n">
        <f aca="false">D960*162</f>
        <v>-1.14540566227674</v>
      </c>
    </row>
    <row r="961" customFormat="false" ht="15" hidden="false" customHeight="false" outlineLevel="0" collapsed="false">
      <c r="A961" s="2" t="s">
        <v>106</v>
      </c>
      <c r="B961" s="2" t="s">
        <v>737</v>
      </c>
      <c r="C961" s="2" t="s">
        <v>673</v>
      </c>
      <c r="D961" s="3" t="n">
        <v>-0.00700570533603</v>
      </c>
      <c r="E961" s="3" t="n">
        <v>0.0038591645916819</v>
      </c>
      <c r="F961" s="2" t="n">
        <v>35804</v>
      </c>
      <c r="G961" s="9" t="n">
        <v>0.0182371494471348</v>
      </c>
      <c r="H961" s="2" t="n">
        <v>86</v>
      </c>
      <c r="I961" s="4" t="n">
        <f aca="false">D961/E961</f>
        <v>-1.815342458088</v>
      </c>
      <c r="J961" s="5" t="n">
        <f aca="false">D961*162</f>
        <v>-1.13492426443686</v>
      </c>
    </row>
    <row r="962" customFormat="false" ht="15" hidden="false" customHeight="false" outlineLevel="0" collapsed="false">
      <c r="A962" s="2" t="s">
        <v>106</v>
      </c>
      <c r="B962" s="2" t="s">
        <v>737</v>
      </c>
      <c r="C962" s="2" t="s">
        <v>674</v>
      </c>
      <c r="D962" s="3" t="n">
        <v>-4.92665963095847E-005</v>
      </c>
      <c r="E962" s="3" t="n">
        <v>0.0041127510452087</v>
      </c>
      <c r="F962" s="2" t="n">
        <v>54923</v>
      </c>
      <c r="G962" s="9" t="n">
        <v>-0.0018745246901124</v>
      </c>
      <c r="H962" s="2" t="n">
        <v>254</v>
      </c>
      <c r="I962" s="4" t="n">
        <f aca="false">D962/E962</f>
        <v>-0.0119789882168967</v>
      </c>
      <c r="J962" s="5" t="n">
        <f aca="false">D962*162</f>
        <v>-0.00798118860215272</v>
      </c>
    </row>
    <row r="963" customFormat="false" ht="15" hidden="false" customHeight="false" outlineLevel="0" collapsed="false">
      <c r="A963" s="2" t="s">
        <v>106</v>
      </c>
      <c r="B963" s="2" t="s">
        <v>737</v>
      </c>
      <c r="C963" s="2" t="s">
        <v>675</v>
      </c>
      <c r="D963" s="3" t="n">
        <v>1.39421105000821E-005</v>
      </c>
      <c r="E963" s="3" t="n">
        <v>0.0041243612102115</v>
      </c>
      <c r="F963" s="2" t="n">
        <v>55058</v>
      </c>
      <c r="G963" s="9" t="n">
        <v>-0.001414254633137</v>
      </c>
      <c r="H963" s="2" t="n">
        <v>258</v>
      </c>
      <c r="I963" s="4" t="n">
        <f aca="false">D963/E963</f>
        <v>0.00338042906270258</v>
      </c>
      <c r="J963" s="5" t="n">
        <f aca="false">D963*162</f>
        <v>0.00225862190101331</v>
      </c>
    </row>
    <row r="964" customFormat="false" ht="15" hidden="false" customHeight="false" outlineLevel="0" collapsed="false">
      <c r="A964" s="2" t="s">
        <v>106</v>
      </c>
      <c r="B964" s="2" t="s">
        <v>737</v>
      </c>
      <c r="C964" s="2" t="s">
        <v>676</v>
      </c>
      <c r="D964" s="3" t="n">
        <v>-0.0048224821980622</v>
      </c>
      <c r="E964" s="3" t="n">
        <v>0.0041253338840814</v>
      </c>
      <c r="F964" s="2" t="n">
        <v>69512</v>
      </c>
      <c r="G964" s="9" t="n">
        <v>-0.002851307629411</v>
      </c>
      <c r="H964" s="2" t="n">
        <v>116</v>
      </c>
      <c r="I964" s="4" t="n">
        <f aca="false">D964/E964</f>
        <v>-1.16899197339418</v>
      </c>
      <c r="J964" s="5" t="n">
        <f aca="false">D964*162</f>
        <v>-0.781242116086076</v>
      </c>
    </row>
    <row r="965" customFormat="false" ht="15" hidden="false" customHeight="false" outlineLevel="0" collapsed="false">
      <c r="A965" s="2" t="s">
        <v>106</v>
      </c>
      <c r="B965" s="2" t="s">
        <v>737</v>
      </c>
      <c r="C965" s="2" t="s">
        <v>677</v>
      </c>
      <c r="D965" s="3" t="n">
        <v>-0.0047670248199675</v>
      </c>
      <c r="E965" s="3" t="n">
        <v>0.0041390687591219</v>
      </c>
      <c r="F965" s="2" t="n">
        <v>69645</v>
      </c>
      <c r="G965" s="9" t="n">
        <v>-0.0025263995063018</v>
      </c>
      <c r="H965" s="2" t="n">
        <v>119</v>
      </c>
      <c r="I965" s="4" t="n">
        <f aca="false">D965/E965</f>
        <v>-1.15171433416313</v>
      </c>
      <c r="J965" s="5" t="n">
        <f aca="false">D965*162</f>
        <v>-0.772258020834735</v>
      </c>
    </row>
    <row r="966" customFormat="false" ht="15" hidden="false" customHeight="false" outlineLevel="0" collapsed="false">
      <c r="A966" s="2" t="s">
        <v>106</v>
      </c>
      <c r="B966" s="2" t="s">
        <v>737</v>
      </c>
      <c r="C966" s="2" t="s">
        <v>678</v>
      </c>
      <c r="D966" s="3" t="n">
        <v>0.0039946529395899</v>
      </c>
      <c r="E966" s="3" t="n">
        <v>0.0041714231441656</v>
      </c>
      <c r="F966" s="2" t="n">
        <v>56016</v>
      </c>
      <c r="G966" s="9" t="n">
        <v>0.0006110565037838</v>
      </c>
      <c r="H966" s="2" t="n">
        <v>367</v>
      </c>
      <c r="I966" s="4" t="n">
        <f aca="false">D966/E966</f>
        <v>0.957623525960693</v>
      </c>
      <c r="J966" s="5" t="n">
        <f aca="false">D966*162</f>
        <v>0.647133776213564</v>
      </c>
    </row>
    <row r="967" customFormat="false" ht="15" hidden="false" customHeight="false" outlineLevel="0" collapsed="false">
      <c r="A967" s="2" t="s">
        <v>106</v>
      </c>
      <c r="B967" s="2" t="s">
        <v>737</v>
      </c>
      <c r="C967" s="2" t="s">
        <v>679</v>
      </c>
      <c r="D967" s="3" t="n">
        <v>0.0040571008342642</v>
      </c>
      <c r="E967" s="3" t="n">
        <v>0.0041760463198274</v>
      </c>
      <c r="F967" s="2" t="n">
        <v>56249</v>
      </c>
      <c r="G967" s="9" t="n">
        <v>-0.0006329547945019</v>
      </c>
      <c r="H967" s="2" t="n">
        <v>373</v>
      </c>
      <c r="I967" s="4" t="n">
        <f aca="false">D967/E967</f>
        <v>0.97151720156971</v>
      </c>
      <c r="J967" s="5" t="n">
        <f aca="false">D967*162</f>
        <v>0.6572503351508</v>
      </c>
    </row>
    <row r="968" customFormat="false" ht="15" hidden="false" customHeight="false" outlineLevel="0" collapsed="false">
      <c r="A968" s="2" t="s">
        <v>106</v>
      </c>
      <c r="B968" s="2" t="s">
        <v>737</v>
      </c>
      <c r="C968" s="2" t="s">
        <v>680</v>
      </c>
      <c r="D968" s="3" t="n">
        <v>-0.0007191359288329</v>
      </c>
      <c r="E968" s="3" t="n">
        <v>0.0040084540093679</v>
      </c>
      <c r="F968" s="2" t="n">
        <v>72371</v>
      </c>
      <c r="G968" s="9" t="n">
        <v>0.0072766174014229</v>
      </c>
      <c r="H968" s="2" t="n">
        <v>222</v>
      </c>
      <c r="I968" s="4" t="n">
        <f aca="false">D968/E968</f>
        <v>-0.179404809722714</v>
      </c>
      <c r="J968" s="5" t="n">
        <f aca="false">D968*162</f>
        <v>-0.11650002047093</v>
      </c>
    </row>
    <row r="969" customFormat="false" ht="15" hidden="false" customHeight="false" outlineLevel="0" collapsed="false">
      <c r="A969" s="2" t="s">
        <v>106</v>
      </c>
      <c r="B969" s="2" t="s">
        <v>737</v>
      </c>
      <c r="C969" s="2" t="s">
        <v>681</v>
      </c>
      <c r="D969" s="3" t="n">
        <v>-0.0006544538122272</v>
      </c>
      <c r="E969" s="3" t="n">
        <v>0.0040146261885089</v>
      </c>
      <c r="F969" s="2" t="n">
        <v>72597</v>
      </c>
      <c r="G969" s="9" t="n">
        <v>0.0064062546459986</v>
      </c>
      <c r="H969" s="2" t="n">
        <v>228</v>
      </c>
      <c r="I969" s="4" t="n">
        <f aca="false">D969/E969</f>
        <v>-0.163017372352238</v>
      </c>
      <c r="J969" s="5" t="n">
        <f aca="false">D969*162</f>
        <v>-0.106021517580806</v>
      </c>
    </row>
    <row r="970" customFormat="false" ht="15" hidden="false" customHeight="false" outlineLevel="0" collapsed="false">
      <c r="A970" s="2" t="s">
        <v>106</v>
      </c>
      <c r="B970" s="2" t="s">
        <v>737</v>
      </c>
      <c r="C970" s="2" t="s">
        <v>682</v>
      </c>
      <c r="D970" s="3" t="n">
        <v>-0.0037460390554308</v>
      </c>
      <c r="E970" s="3" t="n">
        <v>0.0042218035868538</v>
      </c>
      <c r="F970" s="2" t="n">
        <v>44512</v>
      </c>
      <c r="G970" s="9" t="n">
        <v>0.0160448862434168</v>
      </c>
      <c r="H970" s="2" t="n">
        <v>155</v>
      </c>
      <c r="I970" s="4" t="n">
        <f aca="false">D970/E970</f>
        <v>-0.887307753277657</v>
      </c>
      <c r="J970" s="5" t="n">
        <f aca="false">D970*162</f>
        <v>-0.60685832697979</v>
      </c>
    </row>
    <row r="971" customFormat="false" ht="15" hidden="false" customHeight="false" outlineLevel="0" collapsed="false">
      <c r="A971" s="2" t="s">
        <v>106</v>
      </c>
      <c r="B971" s="2" t="s">
        <v>737</v>
      </c>
      <c r="C971" s="2" t="s">
        <v>683</v>
      </c>
      <c r="D971" s="3" t="n">
        <v>-0.0036818776423281</v>
      </c>
      <c r="E971" s="3" t="n">
        <v>0.0042316204339649</v>
      </c>
      <c r="F971" s="2" t="n">
        <v>44684</v>
      </c>
      <c r="G971" s="9" t="n">
        <v>0.0155260415860291</v>
      </c>
      <c r="H971" s="2" t="n">
        <v>160</v>
      </c>
      <c r="I971" s="4" t="n">
        <f aca="false">D971/E971</f>
        <v>-0.870086932366543</v>
      </c>
      <c r="J971" s="5" t="n">
        <f aca="false">D971*162</f>
        <v>-0.596464178057152</v>
      </c>
    </row>
    <row r="972" customFormat="false" ht="15" hidden="false" customHeight="false" outlineLevel="0" collapsed="false">
      <c r="A972" s="2" t="s">
        <v>106</v>
      </c>
      <c r="B972" s="2" t="s">
        <v>737</v>
      </c>
      <c r="C972" s="2" t="s">
        <v>684</v>
      </c>
      <c r="D972" s="3" t="n">
        <v>-0.0086309863104596</v>
      </c>
      <c r="E972" s="3" t="n">
        <v>0.0042785033413023</v>
      </c>
      <c r="F972" s="2" t="n">
        <v>58751</v>
      </c>
      <c r="G972" s="9" t="n">
        <v>0.0212538921454694</v>
      </c>
      <c r="H972" s="2" t="n">
        <v>49</v>
      </c>
      <c r="I972" s="4" t="n">
        <f aca="false">D972/E972</f>
        <v>-2.01729100621258</v>
      </c>
      <c r="J972" s="5" t="n">
        <f aca="false">D972*162</f>
        <v>-1.39821978229446</v>
      </c>
    </row>
    <row r="973" customFormat="false" ht="15" hidden="false" customHeight="false" outlineLevel="0" collapsed="false">
      <c r="A973" s="2" t="s">
        <v>106</v>
      </c>
      <c r="B973" s="2" t="s">
        <v>737</v>
      </c>
      <c r="C973" s="2" t="s">
        <v>685</v>
      </c>
      <c r="D973" s="3" t="n">
        <v>-0.0085767759738174</v>
      </c>
      <c r="E973" s="3" t="n">
        <v>0.0042900193614888</v>
      </c>
      <c r="F973" s="2" t="n">
        <v>58921</v>
      </c>
      <c r="G973" s="9" t="n">
        <v>0.0208270739779322</v>
      </c>
      <c r="H973" s="2" t="n">
        <v>50</v>
      </c>
      <c r="I973" s="4" t="n">
        <f aca="false">D973/E973</f>
        <v>-1.99923945584267</v>
      </c>
      <c r="J973" s="5" t="n">
        <f aca="false">D973*162</f>
        <v>-1.38943770775842</v>
      </c>
    </row>
    <row r="974" customFormat="false" ht="15" hidden="false" customHeight="false" outlineLevel="0" collapsed="false">
      <c r="A974" s="2" t="s">
        <v>106</v>
      </c>
      <c r="B974" s="2" t="s">
        <v>737</v>
      </c>
      <c r="C974" s="2" t="s">
        <v>686</v>
      </c>
      <c r="D974" s="3" t="n">
        <v>0.0003482218715688</v>
      </c>
      <c r="E974" s="3" t="n">
        <v>0.0040456509794551</v>
      </c>
      <c r="F974" s="2" t="n">
        <v>46971</v>
      </c>
      <c r="G974" s="9" t="n">
        <v>0.0003308275379148</v>
      </c>
      <c r="H974" s="2" t="n">
        <v>273</v>
      </c>
      <c r="I974" s="4" t="n">
        <f aca="false">D974/E974</f>
        <v>0.0860731371384146</v>
      </c>
      <c r="J974" s="5" t="n">
        <f aca="false">D974*162</f>
        <v>0.0564119431941456</v>
      </c>
    </row>
    <row r="975" customFormat="false" ht="15" hidden="false" customHeight="false" outlineLevel="0" collapsed="false">
      <c r="A975" s="2" t="s">
        <v>106</v>
      </c>
      <c r="B975" s="2" t="s">
        <v>737</v>
      </c>
      <c r="C975" s="2" t="s">
        <v>687</v>
      </c>
      <c r="D975" s="3" t="n">
        <v>0.0004130419127423</v>
      </c>
      <c r="E975" s="3" t="n">
        <v>0.0040484246534515</v>
      </c>
      <c r="F975" s="2" t="n">
        <v>47186</v>
      </c>
      <c r="G975" s="9" t="n">
        <v>0.001451848295716</v>
      </c>
      <c r="H975" s="2" t="n">
        <v>279</v>
      </c>
      <c r="I975" s="4" t="n">
        <f aca="false">D975/E975</f>
        <v>0.10202534271946</v>
      </c>
      <c r="J975" s="5" t="n">
        <f aca="false">D975*162</f>
        <v>0.0669127898642526</v>
      </c>
    </row>
    <row r="976" customFormat="false" ht="15" hidden="false" customHeight="false" outlineLevel="0" collapsed="false">
      <c r="A976" s="2" t="s">
        <v>106</v>
      </c>
      <c r="B976" s="2" t="s">
        <v>737</v>
      </c>
      <c r="C976" s="2" t="s">
        <v>688</v>
      </c>
      <c r="D976" s="3" t="n">
        <v>-0.0043492489283909</v>
      </c>
      <c r="E976" s="3" t="n">
        <v>0.003924597751479</v>
      </c>
      <c r="F976" s="2" t="n">
        <v>62462</v>
      </c>
      <c r="G976" s="9" t="n">
        <v>0.0129555550462801</v>
      </c>
      <c r="H976" s="2" t="n">
        <v>130</v>
      </c>
      <c r="I976" s="4" t="n">
        <f aca="false">D976/E976</f>
        <v>-1.10820247164232</v>
      </c>
      <c r="J976" s="5" t="n">
        <f aca="false">D976*162</f>
        <v>-0.704578326399326</v>
      </c>
    </row>
    <row r="977" customFormat="false" ht="15" hidden="false" customHeight="false" outlineLevel="0" collapsed="false">
      <c r="A977" s="2" t="s">
        <v>106</v>
      </c>
      <c r="B977" s="2" t="s">
        <v>737</v>
      </c>
      <c r="C977" s="2" t="s">
        <v>689</v>
      </c>
      <c r="D977" s="3" t="n">
        <v>-0.0042841290959196</v>
      </c>
      <c r="E977" s="3" t="n">
        <v>0.0039284838761457</v>
      </c>
      <c r="F977" s="2" t="n">
        <v>62673</v>
      </c>
      <c r="G977" s="9" t="n">
        <v>0.0135023690593829</v>
      </c>
      <c r="H977" s="2" t="n">
        <v>135</v>
      </c>
      <c r="I977" s="4" t="n">
        <f aca="false">D977/E977</f>
        <v>-1.09052989167995</v>
      </c>
      <c r="J977" s="5" t="n">
        <f aca="false">D977*162</f>
        <v>-0.694028913538975</v>
      </c>
    </row>
    <row r="978" customFormat="false" ht="15" hidden="false" customHeight="false" outlineLevel="0" collapsed="false">
      <c r="A978" s="2" t="s">
        <v>106</v>
      </c>
      <c r="B978" s="2" t="s">
        <v>737</v>
      </c>
      <c r="C978" s="2" t="s">
        <v>690</v>
      </c>
      <c r="D978" s="3" t="n">
        <v>-0.0034017481619705</v>
      </c>
      <c r="E978" s="3" t="n">
        <v>0.0041970798689105</v>
      </c>
      <c r="F978" s="2" t="n">
        <v>36899</v>
      </c>
      <c r="G978" s="9" t="n">
        <v>-0.0041824095551746</v>
      </c>
      <c r="H978" s="2" t="n">
        <v>171</v>
      </c>
      <c r="I978" s="4" t="n">
        <f aca="false">D978/E978</f>
        <v>-0.810503556810689</v>
      </c>
      <c r="J978" s="5" t="n">
        <f aca="false">D978*162</f>
        <v>-0.551083202239221</v>
      </c>
    </row>
    <row r="979" customFormat="false" ht="15" hidden="false" customHeight="false" outlineLevel="0" collapsed="false">
      <c r="A979" s="2" t="s">
        <v>106</v>
      </c>
      <c r="B979" s="2" t="s">
        <v>737</v>
      </c>
      <c r="C979" s="2" t="s">
        <v>691</v>
      </c>
      <c r="D979" s="3" t="n">
        <v>-0.0033423211700918</v>
      </c>
      <c r="E979" s="3" t="n">
        <v>0.0042023748414442</v>
      </c>
      <c r="F979" s="2" t="n">
        <v>36990</v>
      </c>
      <c r="G979" s="9" t="n">
        <v>-0.0045700704365092</v>
      </c>
      <c r="H979" s="2" t="n">
        <v>174</v>
      </c>
      <c r="I979" s="4" t="n">
        <f aca="false">D979/E979</f>
        <v>-0.795341038388467</v>
      </c>
      <c r="J979" s="5" t="n">
        <f aca="false">D979*162</f>
        <v>-0.541456029554872</v>
      </c>
    </row>
    <row r="980" customFormat="false" ht="15" hidden="false" customHeight="false" outlineLevel="0" collapsed="false">
      <c r="A980" s="2" t="s">
        <v>106</v>
      </c>
      <c r="B980" s="2" t="s">
        <v>737</v>
      </c>
      <c r="C980" s="2" t="s">
        <v>692</v>
      </c>
      <c r="D980" s="3" t="n">
        <v>-0.0082634390241911</v>
      </c>
      <c r="E980" s="3" t="n">
        <v>0.0043265348087395</v>
      </c>
      <c r="F980" s="2" t="n">
        <v>49317</v>
      </c>
      <c r="G980" s="9" t="n">
        <v>-0.00829407135584</v>
      </c>
      <c r="H980" s="2" t="n">
        <v>56</v>
      </c>
      <c r="I980" s="4" t="n">
        <f aca="false">D980/E980</f>
        <v>-1.90994395965546</v>
      </c>
      <c r="J980" s="5" t="n">
        <f aca="false">D980*162</f>
        <v>-1.33867712191896</v>
      </c>
    </row>
    <row r="981" customFormat="false" ht="15" hidden="false" customHeight="false" outlineLevel="0" collapsed="false">
      <c r="A981" s="2" t="s">
        <v>106</v>
      </c>
      <c r="B981" s="2" t="s">
        <v>737</v>
      </c>
      <c r="C981" s="2" t="s">
        <v>693</v>
      </c>
      <c r="D981" s="3" t="n">
        <v>-0.0082185871843165</v>
      </c>
      <c r="E981" s="3" t="n">
        <v>0.0043337822168168</v>
      </c>
      <c r="F981" s="2" t="n">
        <v>49403</v>
      </c>
      <c r="G981" s="9" t="n">
        <v>-0.0085572080391506</v>
      </c>
      <c r="H981" s="2" t="n">
        <v>58</v>
      </c>
      <c r="I981" s="4" t="n">
        <f aca="false">D981/E981</f>
        <v>-1.89640059724854</v>
      </c>
      <c r="J981" s="5" t="n">
        <f aca="false">D981*162</f>
        <v>-1.33141112385927</v>
      </c>
    </row>
    <row r="982" customFormat="false" ht="15" hidden="false" customHeight="false" outlineLevel="0" collapsed="false">
      <c r="A982" s="2" t="s">
        <v>106</v>
      </c>
      <c r="B982" s="2" t="s">
        <v>737</v>
      </c>
      <c r="C982" s="2" t="s">
        <v>694</v>
      </c>
      <c r="D982" s="3" t="n">
        <v>0.0006240201100436</v>
      </c>
      <c r="E982" s="3" t="n">
        <v>0.0041612190705714</v>
      </c>
      <c r="F982" s="2" t="n">
        <v>39136</v>
      </c>
      <c r="G982" s="9" t="n">
        <v>0.0027644991879591</v>
      </c>
      <c r="H982" s="2" t="n">
        <v>284</v>
      </c>
      <c r="I982" s="4" t="n">
        <f aca="false">D982/E982</f>
        <v>0.149960888734924</v>
      </c>
      <c r="J982" s="5" t="n">
        <f aca="false">D982*162</f>
        <v>0.101091257827063</v>
      </c>
    </row>
    <row r="983" customFormat="false" ht="15" hidden="false" customHeight="false" outlineLevel="0" collapsed="false">
      <c r="A983" s="2" t="s">
        <v>106</v>
      </c>
      <c r="B983" s="2" t="s">
        <v>737</v>
      </c>
      <c r="C983" s="2" t="s">
        <v>695</v>
      </c>
      <c r="D983" s="3" t="n">
        <v>0.0006885240030685</v>
      </c>
      <c r="E983" s="3" t="n">
        <v>0.0041590975134444</v>
      </c>
      <c r="F983" s="2" t="n">
        <v>39267</v>
      </c>
      <c r="G983" s="9" t="n">
        <v>0.0026609342113294</v>
      </c>
      <c r="H983" s="2" t="n">
        <v>289</v>
      </c>
      <c r="I983" s="4" t="n">
        <f aca="false">D983/E983</f>
        <v>0.165546491959572</v>
      </c>
      <c r="J983" s="5" t="n">
        <f aca="false">D983*162</f>
        <v>0.111540888497097</v>
      </c>
    </row>
    <row r="984" customFormat="false" ht="15" hidden="false" customHeight="false" outlineLevel="0" collapsed="false">
      <c r="A984" s="2" t="s">
        <v>106</v>
      </c>
      <c r="B984" s="2" t="s">
        <v>737</v>
      </c>
      <c r="C984" s="2" t="s">
        <v>696</v>
      </c>
      <c r="D984" s="3" t="n">
        <v>-0.0040570015523843</v>
      </c>
      <c r="E984" s="3" t="n">
        <v>0.0041175284746735</v>
      </c>
      <c r="F984" s="2" t="n">
        <v>51866</v>
      </c>
      <c r="G984" s="9" t="n">
        <v>0.014204587585309</v>
      </c>
      <c r="H984" s="2" t="n">
        <v>141</v>
      </c>
      <c r="I984" s="4" t="n">
        <f aca="false">D984/E984</f>
        <v>-0.985300181246713</v>
      </c>
      <c r="J984" s="5" t="n">
        <f aca="false">D984*162</f>
        <v>-0.657234251486257</v>
      </c>
    </row>
    <row r="985" customFormat="false" ht="15" hidden="false" customHeight="false" outlineLevel="0" collapsed="false">
      <c r="A985" s="2" t="s">
        <v>106</v>
      </c>
      <c r="B985" s="2" t="s">
        <v>737</v>
      </c>
      <c r="C985" s="2" t="s">
        <v>697</v>
      </c>
      <c r="D985" s="3" t="n">
        <v>-0.0039965826786991</v>
      </c>
      <c r="E985" s="3" t="n">
        <v>0.0041165589825652</v>
      </c>
      <c r="F985" s="2" t="n">
        <v>52012</v>
      </c>
      <c r="G985" s="9" t="n">
        <v>0.0138338183145305</v>
      </c>
      <c r="H985" s="2" t="n">
        <v>145</v>
      </c>
      <c r="I985" s="4" t="n">
        <f aca="false">D985/E985</f>
        <v>-0.970855196202888</v>
      </c>
      <c r="J985" s="5" t="n">
        <f aca="false">D985*162</f>
        <v>-0.647446393949254</v>
      </c>
    </row>
    <row r="986" customFormat="false" ht="15" hidden="false" customHeight="false" outlineLevel="0" collapsed="false">
      <c r="A986" s="2" t="s">
        <v>106</v>
      </c>
      <c r="B986" s="2" t="s">
        <v>737</v>
      </c>
      <c r="C986" s="2" t="s">
        <v>698</v>
      </c>
      <c r="D986" s="3" t="n">
        <v>-0.0069931212780249</v>
      </c>
      <c r="E986" s="3" t="n">
        <v>0.0040400522316775</v>
      </c>
      <c r="F986" s="2" t="n">
        <v>31064</v>
      </c>
      <c r="G986" s="9" t="n">
        <v>0.0036995375110569</v>
      </c>
      <c r="H986" s="2" t="n">
        <v>87</v>
      </c>
      <c r="I986" s="4" t="n">
        <f aca="false">D986/E986</f>
        <v>-1.73094823457796</v>
      </c>
      <c r="J986" s="5" t="n">
        <f aca="false">D986*162</f>
        <v>-1.13288564704003</v>
      </c>
    </row>
    <row r="987" customFormat="false" ht="15" hidden="false" customHeight="false" outlineLevel="0" collapsed="false">
      <c r="A987" s="2" t="s">
        <v>106</v>
      </c>
      <c r="B987" s="2" t="s">
        <v>737</v>
      </c>
      <c r="C987" s="2" t="s">
        <v>699</v>
      </c>
      <c r="D987" s="3" t="n">
        <v>-0.0069343802041106</v>
      </c>
      <c r="E987" s="3" t="n">
        <v>0.0040428950938534</v>
      </c>
      <c r="F987" s="2" t="n">
        <v>31144</v>
      </c>
      <c r="G987" s="9" t="n">
        <v>0.0046584148316955</v>
      </c>
      <c r="H987" s="2" t="n">
        <v>90</v>
      </c>
      <c r="I987" s="4" t="n">
        <f aca="false">D987/E987</f>
        <v>-1.71520161743827</v>
      </c>
      <c r="J987" s="5" t="n">
        <f aca="false">D987*162</f>
        <v>-1.12336959306592</v>
      </c>
    </row>
    <row r="988" customFormat="false" ht="15" hidden="false" customHeight="false" outlineLevel="0" collapsed="false">
      <c r="A988" s="2" t="s">
        <v>106</v>
      </c>
      <c r="B988" s="2" t="s">
        <v>737</v>
      </c>
      <c r="C988" s="2" t="s">
        <v>700</v>
      </c>
      <c r="D988" s="3" t="n">
        <v>-0.0116521502101454</v>
      </c>
      <c r="E988" s="3" t="n">
        <v>0.0042035544246872</v>
      </c>
      <c r="F988" s="2" t="n">
        <v>41951</v>
      </c>
      <c r="G988" s="9" t="n">
        <v>0.0149836509072876</v>
      </c>
      <c r="H988" s="2" t="n">
        <v>19</v>
      </c>
      <c r="I988" s="4" t="n">
        <f aca="false">D988/E988</f>
        <v>-2.7719755789798</v>
      </c>
      <c r="J988" s="5" t="n">
        <f aca="false">D988*162</f>
        <v>-1.88764833404355</v>
      </c>
    </row>
    <row r="989" customFormat="false" ht="15" hidden="false" customHeight="false" outlineLevel="0" collapsed="false">
      <c r="A989" s="2" t="s">
        <v>106</v>
      </c>
      <c r="B989" s="2" t="s">
        <v>737</v>
      </c>
      <c r="C989" s="2" t="s">
        <v>701</v>
      </c>
      <c r="D989" s="3" t="n">
        <v>-0.0116088631608641</v>
      </c>
      <c r="E989" s="3" t="n">
        <v>0.0042080658236843</v>
      </c>
      <c r="F989" s="2" t="n">
        <v>42039</v>
      </c>
      <c r="G989" s="9" t="n">
        <v>0.0152609916786954</v>
      </c>
      <c r="H989" s="2" t="n">
        <v>20</v>
      </c>
      <c r="I989" s="4" t="n">
        <f aca="false">D989/E989</f>
        <v>-2.758717103598</v>
      </c>
      <c r="J989" s="5" t="n">
        <f aca="false">D989*162</f>
        <v>-1.88063583205998</v>
      </c>
    </row>
    <row r="990" customFormat="false" ht="15" hidden="false" customHeight="false" outlineLevel="0" collapsed="false">
      <c r="A990" s="2" t="s">
        <v>106</v>
      </c>
      <c r="B990" s="2" t="s">
        <v>737</v>
      </c>
      <c r="C990" s="2" t="s">
        <v>702</v>
      </c>
      <c r="D990" s="3" t="n">
        <v>-0.0029423428713841</v>
      </c>
      <c r="E990" s="3" t="n">
        <v>0.0037753652227249</v>
      </c>
      <c r="F990" s="2" t="n">
        <v>32521</v>
      </c>
      <c r="G990" s="9" t="n">
        <v>-0.0130895612356351</v>
      </c>
      <c r="H990" s="2" t="n">
        <v>188</v>
      </c>
      <c r="I990" s="4" t="n">
        <f aca="false">D990/E990</f>
        <v>-0.779353174541466</v>
      </c>
      <c r="J990" s="5" t="n">
        <f aca="false">D990*162</f>
        <v>-0.476659545164224</v>
      </c>
    </row>
    <row r="991" customFormat="false" ht="15" hidden="false" customHeight="false" outlineLevel="0" collapsed="false">
      <c r="A991" s="2" t="s">
        <v>106</v>
      </c>
      <c r="B991" s="2" t="s">
        <v>737</v>
      </c>
      <c r="C991" s="2" t="s">
        <v>703</v>
      </c>
      <c r="D991" s="3" t="n">
        <v>-0.0028773028766743</v>
      </c>
      <c r="E991" s="3" t="n">
        <v>0.0037712421603511</v>
      </c>
      <c r="F991" s="2" t="n">
        <v>32691</v>
      </c>
      <c r="G991" s="9" t="n">
        <v>-0.0115301114864554</v>
      </c>
      <c r="H991" s="2" t="n">
        <v>191</v>
      </c>
      <c r="I991" s="4" t="n">
        <f aca="false">D991/E991</f>
        <v>-0.762958928208001</v>
      </c>
      <c r="J991" s="5" t="n">
        <f aca="false">D991*162</f>
        <v>-0.466123066021237</v>
      </c>
    </row>
    <row r="992" customFormat="false" ht="15" hidden="false" customHeight="false" outlineLevel="0" collapsed="false">
      <c r="A992" s="2" t="s">
        <v>106</v>
      </c>
      <c r="B992" s="2" t="s">
        <v>737</v>
      </c>
      <c r="C992" s="2" t="s">
        <v>704</v>
      </c>
      <c r="D992" s="3" t="n">
        <v>-0.0073194575738606</v>
      </c>
      <c r="E992" s="3" t="n">
        <v>0.0037822105262855</v>
      </c>
      <c r="F992" s="2" t="n">
        <v>45032</v>
      </c>
      <c r="G992" s="9" t="n">
        <v>0.0110543312686257</v>
      </c>
      <c r="H992" s="2" t="n">
        <v>79</v>
      </c>
      <c r="I992" s="4" t="n">
        <f aca="false">D992/E992</f>
        <v>-1.93523272250237</v>
      </c>
      <c r="J992" s="5" t="n">
        <f aca="false">D992*162</f>
        <v>-1.18575212696542</v>
      </c>
    </row>
    <row r="993" customFormat="false" ht="15" hidden="false" customHeight="false" outlineLevel="0" collapsed="false">
      <c r="A993" s="2" t="s">
        <v>106</v>
      </c>
      <c r="B993" s="2" t="s">
        <v>737</v>
      </c>
      <c r="C993" s="2" t="s">
        <v>705</v>
      </c>
      <c r="D993" s="3" t="n">
        <v>-0.0072600155982818</v>
      </c>
      <c r="E993" s="3" t="n">
        <v>0.0037790120530314</v>
      </c>
      <c r="F993" s="2" t="n">
        <v>45215</v>
      </c>
      <c r="G993" s="9" t="n">
        <v>0.0118306001292998</v>
      </c>
      <c r="H993" s="2" t="n">
        <v>82</v>
      </c>
      <c r="I993" s="4" t="n">
        <f aca="false">D993/E993</f>
        <v>-1.92114115975313</v>
      </c>
      <c r="J993" s="5" t="n">
        <f aca="false">D993*162</f>
        <v>-1.17612252692165</v>
      </c>
    </row>
    <row r="994" customFormat="false" ht="15" hidden="false" customHeight="false" outlineLevel="0" collapsed="false">
      <c r="A994" s="2" t="s">
        <v>106</v>
      </c>
      <c r="B994" s="2" t="s">
        <v>737</v>
      </c>
      <c r="C994" s="2" t="s">
        <v>706</v>
      </c>
      <c r="D994" s="3" t="n">
        <v>-0.0069829174088022</v>
      </c>
      <c r="E994" s="3" t="n">
        <v>0.0042152402612782</v>
      </c>
      <c r="F994" s="2" t="n">
        <v>28817</v>
      </c>
      <c r="G994" s="9" t="n">
        <v>0.0300146241674768</v>
      </c>
      <c r="H994" s="2" t="n">
        <v>88</v>
      </c>
      <c r="I994" s="4" t="n">
        <f aca="false">D994/E994</f>
        <v>-1.6565882312684</v>
      </c>
      <c r="J994" s="5" t="n">
        <f aca="false">D994*162</f>
        <v>-1.13123262022596</v>
      </c>
    </row>
    <row r="995" customFormat="false" ht="15" hidden="false" customHeight="false" outlineLevel="0" collapsed="false">
      <c r="A995" s="2" t="s">
        <v>106</v>
      </c>
      <c r="B995" s="2" t="s">
        <v>737</v>
      </c>
      <c r="C995" s="2" t="s">
        <v>707</v>
      </c>
      <c r="D995" s="3" t="n">
        <v>-0.0069261964141033</v>
      </c>
      <c r="E995" s="3" t="n">
        <v>0.004228687690262</v>
      </c>
      <c r="F995" s="2" t="n">
        <v>28884</v>
      </c>
      <c r="G995" s="9" t="n">
        <v>0.0296918840945008</v>
      </c>
      <c r="H995" s="2" t="n">
        <v>91</v>
      </c>
      <c r="I995" s="4" t="n">
        <f aca="false">D995/E995</f>
        <v>-1.63790682155441</v>
      </c>
      <c r="J995" s="5" t="n">
        <f aca="false">D995*162</f>
        <v>-1.12204381908473</v>
      </c>
    </row>
    <row r="996" customFormat="false" ht="15" hidden="false" customHeight="false" outlineLevel="0" collapsed="false">
      <c r="A996" s="2" t="s">
        <v>106</v>
      </c>
      <c r="B996" s="2" t="s">
        <v>737</v>
      </c>
      <c r="C996" s="2" t="s">
        <v>708</v>
      </c>
      <c r="D996" s="3" t="n">
        <v>-0.0120051039478729</v>
      </c>
      <c r="E996" s="3" t="n">
        <v>0.0041552408229069</v>
      </c>
      <c r="F996" s="2" t="n">
        <v>38982</v>
      </c>
      <c r="G996" s="9" t="n">
        <v>-0.0061414899306653</v>
      </c>
      <c r="H996" s="2" t="n">
        <v>17</v>
      </c>
      <c r="I996" s="4" t="n">
        <f aca="false">D996/E996</f>
        <v>-2.88914757519985</v>
      </c>
      <c r="J996" s="5" t="n">
        <f aca="false">D996*162</f>
        <v>-1.94482683955541</v>
      </c>
    </row>
    <row r="997" customFormat="false" ht="15" hidden="false" customHeight="false" outlineLevel="0" collapsed="false">
      <c r="A997" s="2" t="s">
        <v>106</v>
      </c>
      <c r="B997" s="2" t="s">
        <v>737</v>
      </c>
      <c r="C997" s="2" t="s">
        <v>709</v>
      </c>
      <c r="D997" s="3" t="n">
        <v>-0.01196550405599</v>
      </c>
      <c r="E997" s="3" t="n">
        <v>0.0041707657103427</v>
      </c>
      <c r="F997" s="2" t="n">
        <v>39044</v>
      </c>
      <c r="G997" s="9" t="n">
        <v>-0.0063449597301415</v>
      </c>
      <c r="H997" s="2" t="n">
        <v>18</v>
      </c>
      <c r="I997" s="4" t="n">
        <f aca="false">D997/E997</f>
        <v>-2.86889863564329</v>
      </c>
      <c r="J997" s="5" t="n">
        <f aca="false">D997*162</f>
        <v>-1.93841165707038</v>
      </c>
    </row>
    <row r="998" customFormat="false" ht="15" hidden="false" customHeight="false" outlineLevel="0" collapsed="false">
      <c r="A998" s="2" t="s">
        <v>106</v>
      </c>
      <c r="B998" s="2" t="s">
        <v>737</v>
      </c>
      <c r="C998" s="2" t="s">
        <v>710</v>
      </c>
      <c r="D998" s="3" t="n">
        <v>-0.0029662158852588</v>
      </c>
      <c r="E998" s="3" t="n">
        <v>0.0043485745678045</v>
      </c>
      <c r="F998" s="2" t="n">
        <v>30441</v>
      </c>
      <c r="G998" s="9" t="n">
        <v>0.0300713381391586</v>
      </c>
      <c r="H998" s="2" t="n">
        <v>184</v>
      </c>
      <c r="I998" s="4" t="n">
        <f aca="false">D998/E998</f>
        <v>-0.682112227583665</v>
      </c>
      <c r="J998" s="5" t="n">
        <f aca="false">D998*162</f>
        <v>-0.480526973411926</v>
      </c>
    </row>
    <row r="999" customFormat="false" ht="15" hidden="false" customHeight="false" outlineLevel="0" collapsed="false">
      <c r="A999" s="2" t="s">
        <v>106</v>
      </c>
      <c r="B999" s="2" t="s">
        <v>737</v>
      </c>
      <c r="C999" s="2" t="s">
        <v>711</v>
      </c>
      <c r="D999" s="3" t="n">
        <v>-0.0028999311710538</v>
      </c>
      <c r="E999" s="3" t="n">
        <v>0.0043542113245695</v>
      </c>
      <c r="F999" s="2" t="n">
        <v>30548</v>
      </c>
      <c r="G999" s="9" t="n">
        <v>0.0287800038300851</v>
      </c>
      <c r="H999" s="2" t="n">
        <v>189</v>
      </c>
      <c r="I999" s="4" t="n">
        <f aca="false">D999/E999</f>
        <v>-0.666006069730783</v>
      </c>
      <c r="J999" s="5" t="n">
        <f aca="false">D999*162</f>
        <v>-0.469788849710716</v>
      </c>
    </row>
    <row r="1000" customFormat="false" ht="15" hidden="false" customHeight="false" outlineLevel="0" collapsed="false">
      <c r="A1000" s="2" t="s">
        <v>106</v>
      </c>
      <c r="B1000" s="2" t="s">
        <v>737</v>
      </c>
      <c r="C1000" s="2" t="s">
        <v>712</v>
      </c>
      <c r="D1000" s="3" t="n">
        <v>-0.0076937896809338</v>
      </c>
      <c r="E1000" s="3" t="n">
        <v>0.0041227999518447</v>
      </c>
      <c r="F1000" s="2" t="n">
        <v>40864</v>
      </c>
      <c r="G1000" s="9" t="n">
        <v>0.0122497242720019</v>
      </c>
      <c r="H1000" s="2" t="n">
        <v>71</v>
      </c>
      <c r="I1000" s="4" t="n">
        <f aca="false">D1000/E1000</f>
        <v>-1.86615643999203</v>
      </c>
      <c r="J1000" s="5" t="n">
        <f aca="false">D1000*162</f>
        <v>-1.24639392831128</v>
      </c>
    </row>
    <row r="1001" customFormat="false" ht="15" hidden="false" customHeight="false" outlineLevel="0" collapsed="false">
      <c r="A1001" s="2" t="s">
        <v>106</v>
      </c>
      <c r="B1001" s="2" t="s">
        <v>737</v>
      </c>
      <c r="C1001" s="2" t="s">
        <v>713</v>
      </c>
      <c r="D1001" s="3" t="n">
        <v>-0.0076336439287043</v>
      </c>
      <c r="E1001" s="3" t="n">
        <v>0.0041301401187377</v>
      </c>
      <c r="F1001" s="2" t="n">
        <v>40983</v>
      </c>
      <c r="G1001" s="9" t="n">
        <v>0.0107694050646819</v>
      </c>
      <c r="H1001" s="2" t="n">
        <v>72</v>
      </c>
      <c r="I1001" s="4" t="n">
        <f aca="false">D1001/E1001</f>
        <v>-1.84827722770756</v>
      </c>
      <c r="J1001" s="5" t="n">
        <f aca="false">D1001*162</f>
        <v>-1.2366503164501</v>
      </c>
    </row>
    <row r="1002" customFormat="false" ht="15" hidden="false" customHeight="false" outlineLevel="0" collapsed="false">
      <c r="A1002" s="2" t="s">
        <v>106</v>
      </c>
      <c r="B1002" s="2" t="s">
        <v>737</v>
      </c>
      <c r="C1002" s="2" t="s">
        <v>714</v>
      </c>
      <c r="D1002" s="3" t="n">
        <v>-0.0107618410296254</v>
      </c>
      <c r="E1002" s="3" t="n">
        <v>0.0043142269286312</v>
      </c>
      <c r="F1002" s="2" t="n">
        <v>23380</v>
      </c>
      <c r="G1002" s="9" t="n">
        <v>0.0299027985935465</v>
      </c>
      <c r="H1002" s="2" t="n">
        <v>33</v>
      </c>
      <c r="I1002" s="4" t="n">
        <f aca="false">D1002/E1002</f>
        <v>-2.49450045341956</v>
      </c>
      <c r="J1002" s="5" t="n">
        <f aca="false">D1002*162</f>
        <v>-1.74341824679932</v>
      </c>
    </row>
    <row r="1003" customFormat="false" ht="15" hidden="false" customHeight="false" outlineLevel="0" collapsed="false">
      <c r="A1003" s="2" t="s">
        <v>106</v>
      </c>
      <c r="B1003" s="2" t="s">
        <v>737</v>
      </c>
      <c r="C1003" s="2" t="s">
        <v>715</v>
      </c>
      <c r="D1003" s="3" t="n">
        <v>-0.0107011881035202</v>
      </c>
      <c r="E1003" s="3" t="n">
        <v>0.0043251845137705</v>
      </c>
      <c r="F1003" s="2" t="n">
        <v>23448</v>
      </c>
      <c r="G1003" s="9" t="n">
        <v>0.0304658768265359</v>
      </c>
      <c r="H1003" s="2" t="n">
        <v>34</v>
      </c>
      <c r="I1003" s="4" t="n">
        <f aca="false">D1003/E1003</f>
        <v>-2.47415759245642</v>
      </c>
      <c r="J1003" s="5" t="n">
        <f aca="false">D1003*162</f>
        <v>-1.73359247277027</v>
      </c>
    </row>
    <row r="1004" customFormat="false" ht="15" hidden="false" customHeight="false" outlineLevel="0" collapsed="false">
      <c r="A1004" s="2" t="s">
        <v>106</v>
      </c>
      <c r="B1004" s="2" t="s">
        <v>737</v>
      </c>
      <c r="C1004" s="2" t="s">
        <v>716</v>
      </c>
      <c r="D1004" s="3" t="n">
        <v>-0.0156020925655927</v>
      </c>
      <c r="E1004" s="3" t="n">
        <v>0.0043026245074976</v>
      </c>
      <c r="F1004" s="2" t="n">
        <v>32097</v>
      </c>
      <c r="G1004" s="9" t="n">
        <v>0.043451583162862</v>
      </c>
      <c r="H1004" s="2" t="n">
        <v>3</v>
      </c>
      <c r="I1004" s="4" t="n">
        <f aca="false">D1004/E1004</f>
        <v>-3.62618037860498</v>
      </c>
      <c r="J1004" s="5" t="n">
        <f aca="false">D1004*162</f>
        <v>-2.52753899562602</v>
      </c>
    </row>
    <row r="1005" customFormat="false" ht="15" hidden="false" customHeight="false" outlineLevel="0" collapsed="false">
      <c r="A1005" s="2" t="s">
        <v>106</v>
      </c>
      <c r="B1005" s="2" t="s">
        <v>737</v>
      </c>
      <c r="C1005" s="2" t="s">
        <v>166</v>
      </c>
      <c r="D1005" s="3" t="n">
        <v>-0.0155598009719308</v>
      </c>
      <c r="E1005" s="3" t="n">
        <v>0.0043153808768297</v>
      </c>
      <c r="F1005" s="2" t="n">
        <v>32171</v>
      </c>
      <c r="G1005" s="9" t="n">
        <v>0.0432554663982204</v>
      </c>
      <c r="H1005" s="2" t="n">
        <v>4</v>
      </c>
      <c r="I1005" s="4" t="n">
        <f aca="false">D1005/E1005</f>
        <v>-3.60566110293417</v>
      </c>
      <c r="J1005" s="5" t="n">
        <f aca="false">D1005*162</f>
        <v>-2.52068775745279</v>
      </c>
    </row>
    <row r="1006" customFormat="false" ht="15" hidden="false" customHeight="false" outlineLevel="0" collapsed="false">
      <c r="A1006" s="2" t="s">
        <v>106</v>
      </c>
      <c r="B1006" s="2" t="s">
        <v>737</v>
      </c>
      <c r="C1006" s="2" t="s">
        <v>717</v>
      </c>
      <c r="D1006" s="3" t="n">
        <v>-0.0065733480746973</v>
      </c>
      <c r="E1006" s="3" t="n">
        <v>0.0042134946473243</v>
      </c>
      <c r="F1006" s="2" t="n">
        <v>24683</v>
      </c>
      <c r="G1006" s="9" t="n">
        <v>0.0314050429946738</v>
      </c>
      <c r="H1006" s="2" t="n">
        <v>100</v>
      </c>
      <c r="I1006" s="4" t="n">
        <f aca="false">D1006/E1006</f>
        <v>-1.56007035131078</v>
      </c>
      <c r="J1006" s="5" t="n">
        <f aca="false">D1006*162</f>
        <v>-1.06488238810096</v>
      </c>
    </row>
    <row r="1007" customFormat="false" ht="15" hidden="false" customHeight="false" outlineLevel="0" collapsed="false">
      <c r="A1007" s="2" t="s">
        <v>106</v>
      </c>
      <c r="B1007" s="2" t="s">
        <v>737</v>
      </c>
      <c r="C1007" s="2" t="s">
        <v>718</v>
      </c>
      <c r="D1007" s="3" t="n">
        <v>-0.0065017293879154</v>
      </c>
      <c r="E1007" s="3" t="n">
        <v>0.0042168902648429</v>
      </c>
      <c r="F1007" s="2" t="n">
        <v>24815</v>
      </c>
      <c r="G1007" s="9" t="n">
        <v>0.0318555689206007</v>
      </c>
      <c r="H1007" s="2" t="n">
        <v>103</v>
      </c>
      <c r="I1007" s="4" t="n">
        <f aca="false">D1007/E1007</f>
        <v>-1.54183034880506</v>
      </c>
      <c r="J1007" s="5" t="n">
        <f aca="false">D1007*162</f>
        <v>-1.05328016084229</v>
      </c>
    </row>
    <row r="1008" customFormat="false" ht="15" hidden="false" customHeight="false" outlineLevel="0" collapsed="false">
      <c r="A1008" s="2" t="s">
        <v>106</v>
      </c>
      <c r="B1008" s="2" t="s">
        <v>737</v>
      </c>
      <c r="C1008" s="2" t="s">
        <v>719</v>
      </c>
      <c r="D1008" s="3" t="n">
        <v>-0.0110081114553261</v>
      </c>
      <c r="E1008" s="3" t="n">
        <v>0.0040336553113174</v>
      </c>
      <c r="F1008" s="2" t="n">
        <v>35158</v>
      </c>
      <c r="G1008" s="9" t="n">
        <v>0.0331511764325577</v>
      </c>
      <c r="H1008" s="2" t="n">
        <v>31</v>
      </c>
      <c r="I1008" s="4" t="n">
        <f aca="false">D1008/E1008</f>
        <v>-2.7290659726031</v>
      </c>
      <c r="J1008" s="5" t="n">
        <f aca="false">D1008*162</f>
        <v>-1.78331405576283</v>
      </c>
    </row>
    <row r="1009" customFormat="false" ht="15" hidden="false" customHeight="false" outlineLevel="0" collapsed="false">
      <c r="A1009" s="2" t="s">
        <v>106</v>
      </c>
      <c r="B1009" s="2" t="s">
        <v>737</v>
      </c>
      <c r="C1009" s="2" t="s">
        <v>720</v>
      </c>
      <c r="D1009" s="3" t="n">
        <v>-0.0109444368608486</v>
      </c>
      <c r="E1009" s="3" t="n">
        <v>0.0040385063270287</v>
      </c>
      <c r="F1009" s="2" t="n">
        <v>35296</v>
      </c>
      <c r="G1009" s="9" t="n">
        <v>0.0333415416297079</v>
      </c>
      <c r="H1009" s="2" t="n">
        <v>32</v>
      </c>
      <c r="I1009" s="4" t="n">
        <f aca="false">D1009/E1009</f>
        <v>-2.71002097671613</v>
      </c>
      <c r="J1009" s="5" t="n">
        <f aca="false">D1009*162</f>
        <v>-1.77299877145747</v>
      </c>
    </row>
    <row r="1010" customFormat="false" ht="15" hidden="false" customHeight="false" outlineLevel="0" collapsed="false">
      <c r="A1010" s="2" t="s">
        <v>106</v>
      </c>
      <c r="B1010" s="2" t="s">
        <v>737</v>
      </c>
      <c r="C1010" s="2" t="s">
        <v>721</v>
      </c>
      <c r="D1010" s="3" t="n">
        <v>-0.0101206006930459</v>
      </c>
      <c r="E1010" s="3" t="n">
        <v>0.0040036203074358</v>
      </c>
      <c r="F1010" s="2" t="n">
        <v>19029</v>
      </c>
      <c r="G1010" s="9" t="n">
        <v>0.0071069508804318</v>
      </c>
      <c r="H1010" s="2" t="n">
        <v>41</v>
      </c>
      <c r="I1010" s="4" t="n">
        <f aca="false">D1010/E1010</f>
        <v>-2.52786226362406</v>
      </c>
      <c r="J1010" s="5" t="n">
        <f aca="false">D1010*162</f>
        <v>-1.63953731227344</v>
      </c>
    </row>
    <row r="1011" customFormat="false" ht="15" hidden="false" customHeight="false" outlineLevel="0" collapsed="false">
      <c r="A1011" s="2" t="s">
        <v>106</v>
      </c>
      <c r="B1011" s="2" t="s">
        <v>737</v>
      </c>
      <c r="C1011" s="2" t="s">
        <v>722</v>
      </c>
      <c r="D1011" s="3" t="n">
        <v>-0.0100727526791718</v>
      </c>
      <c r="E1011" s="3" t="n">
        <v>0.0040099633325184</v>
      </c>
      <c r="F1011" s="2" t="n">
        <v>19067</v>
      </c>
      <c r="G1011" s="9" t="n">
        <v>0.0069849905374668</v>
      </c>
      <c r="H1011" s="2" t="n">
        <v>42</v>
      </c>
      <c r="I1011" s="4" t="n">
        <f aca="false">D1011/E1011</f>
        <v>-2.51193136792245</v>
      </c>
      <c r="J1011" s="5" t="n">
        <f aca="false">D1011*162</f>
        <v>-1.63178593402583</v>
      </c>
    </row>
    <row r="1012" customFormat="false" ht="15" hidden="false" customHeight="false" outlineLevel="0" collapsed="false">
      <c r="A1012" s="2" t="s">
        <v>106</v>
      </c>
      <c r="B1012" s="2" t="s">
        <v>737</v>
      </c>
      <c r="C1012" s="2" t="s">
        <v>723</v>
      </c>
      <c r="D1012" s="3" t="n">
        <v>-0.0149121718288515</v>
      </c>
      <c r="E1012" s="3" t="n">
        <v>0.004060805562472</v>
      </c>
      <c r="F1012" s="2" t="n">
        <v>26323</v>
      </c>
      <c r="G1012" s="9" t="n">
        <v>0.0243704137166238</v>
      </c>
      <c r="H1012" s="2" t="n">
        <v>5</v>
      </c>
      <c r="I1012" s="4" t="n">
        <f aca="false">D1012/E1012</f>
        <v>-3.67222010496207</v>
      </c>
      <c r="J1012" s="5" t="n">
        <f aca="false">D1012*162</f>
        <v>-2.41577183627394</v>
      </c>
    </row>
    <row r="1013" customFormat="false" ht="15" hidden="false" customHeight="false" outlineLevel="0" collapsed="false">
      <c r="A1013" s="2" t="s">
        <v>106</v>
      </c>
      <c r="B1013" s="2" t="s">
        <v>737</v>
      </c>
      <c r="C1013" s="2" t="s">
        <v>724</v>
      </c>
      <c r="D1013" s="3" t="n">
        <v>-0.0148864791868701</v>
      </c>
      <c r="E1013" s="3" t="n">
        <v>0.0040686300287733</v>
      </c>
      <c r="F1013" s="2" t="n">
        <v>26378</v>
      </c>
      <c r="G1013" s="9" t="n">
        <v>0.0235915043427074</v>
      </c>
      <c r="H1013" s="2" t="n">
        <v>6</v>
      </c>
      <c r="I1013" s="4" t="n">
        <f aca="false">D1013/E1013</f>
        <v>-3.65884316873078</v>
      </c>
      <c r="J1013" s="5" t="n">
        <f aca="false">D1013*162</f>
        <v>-2.41160962827296</v>
      </c>
    </row>
    <row r="1014" customFormat="false" ht="15" hidden="false" customHeight="false" outlineLevel="0" collapsed="false">
      <c r="A1014" s="2" t="s">
        <v>106</v>
      </c>
      <c r="B1014" s="2" t="s">
        <v>737</v>
      </c>
      <c r="C1014" s="2" t="s">
        <v>725</v>
      </c>
      <c r="D1014" s="3" t="n">
        <v>-0.0061186186230098</v>
      </c>
      <c r="E1014" s="3" t="n">
        <v>0.0040414601836213</v>
      </c>
      <c r="F1014" s="2" t="n">
        <v>20540</v>
      </c>
      <c r="G1014" s="9" t="n">
        <v>0.016876577063673</v>
      </c>
      <c r="H1014" s="2" t="n">
        <v>109</v>
      </c>
      <c r="I1014" s="4" t="n">
        <f aca="false">D1014/E1014</f>
        <v>-1.51396236632654</v>
      </c>
      <c r="J1014" s="5" t="n">
        <f aca="false">D1014*162</f>
        <v>-0.991216216927588</v>
      </c>
    </row>
    <row r="1015" customFormat="false" ht="15" hidden="false" customHeight="false" outlineLevel="0" collapsed="false">
      <c r="A1015" s="2" t="s">
        <v>106</v>
      </c>
      <c r="B1015" s="2" t="s">
        <v>737</v>
      </c>
      <c r="C1015" s="2" t="s">
        <v>726</v>
      </c>
      <c r="D1015" s="3" t="n">
        <v>-0.0060560403535759</v>
      </c>
      <c r="E1015" s="3" t="n">
        <v>0.0040406020594568</v>
      </c>
      <c r="F1015" s="2" t="n">
        <v>20606</v>
      </c>
      <c r="G1015" s="9" t="n">
        <v>0.0189623240806674</v>
      </c>
      <c r="H1015" s="2" t="n">
        <v>110</v>
      </c>
      <c r="I1015" s="4" t="n">
        <f aca="false">D1015/E1015</f>
        <v>-1.49879653191833</v>
      </c>
      <c r="J1015" s="5" t="n">
        <f aca="false">D1015*162</f>
        <v>-0.981078537279296</v>
      </c>
    </row>
    <row r="1016" customFormat="false" ht="15" hidden="false" customHeight="false" outlineLevel="0" collapsed="false">
      <c r="A1016" s="2" t="s">
        <v>106</v>
      </c>
      <c r="B1016" s="2" t="s">
        <v>737</v>
      </c>
      <c r="C1016" s="2" t="s">
        <v>727</v>
      </c>
      <c r="D1016" s="3" t="n">
        <v>-0.0105246042454301</v>
      </c>
      <c r="E1016" s="3" t="n">
        <v>0.0039339122620556</v>
      </c>
      <c r="F1016" s="2" t="n">
        <v>29475</v>
      </c>
      <c r="G1016" s="9" t="n">
        <v>0.0363951313741114</v>
      </c>
      <c r="H1016" s="2" t="n">
        <v>35</v>
      </c>
      <c r="I1016" s="4" t="n">
        <f aca="false">D1016/E1016</f>
        <v>-2.67535306949897</v>
      </c>
      <c r="J1016" s="5" t="n">
        <f aca="false">D1016*162</f>
        <v>-1.70498588775968</v>
      </c>
    </row>
    <row r="1017" customFormat="false" ht="15" hidden="false" customHeight="false" outlineLevel="0" collapsed="false">
      <c r="A1017" s="2" t="s">
        <v>106</v>
      </c>
      <c r="B1017" s="2" t="s">
        <v>737</v>
      </c>
      <c r="C1017" s="2" t="s">
        <v>728</v>
      </c>
      <c r="D1017" s="3" t="n">
        <v>-0.010473388262988</v>
      </c>
      <c r="E1017" s="3" t="n">
        <v>0.0039340384717412</v>
      </c>
      <c r="F1017" s="2" t="n">
        <v>29539</v>
      </c>
      <c r="G1017" s="9" t="n">
        <v>0.0374462299047181</v>
      </c>
      <c r="H1017" s="2" t="n">
        <v>36</v>
      </c>
      <c r="I1017" s="4" t="n">
        <f aca="false">D1017/E1017</f>
        <v>-2.66224856168031</v>
      </c>
      <c r="J1017" s="5" t="n">
        <f aca="false">D1017*162</f>
        <v>-1.69668889860406</v>
      </c>
    </row>
    <row r="1018" customFormat="false" ht="15" hidden="false" customHeight="false" outlineLevel="0" collapsed="false">
      <c r="A1018" s="2" t="s">
        <v>106</v>
      </c>
      <c r="B1018" s="2" t="s">
        <v>737</v>
      </c>
      <c r="C1018" s="2" t="s">
        <v>729</v>
      </c>
      <c r="D1018" s="3" t="n">
        <v>-0.0133297344445465</v>
      </c>
      <c r="E1018" s="3" t="n">
        <v>0.0038402249742042</v>
      </c>
      <c r="F1018" s="2" t="n">
        <v>16028</v>
      </c>
      <c r="G1018" s="9" t="n">
        <v>0.052491199454611</v>
      </c>
      <c r="H1018" s="2" t="n">
        <v>11</v>
      </c>
      <c r="I1018" s="4" t="n">
        <f aca="false">D1018/E1018</f>
        <v>-3.47108165122768</v>
      </c>
      <c r="J1018" s="5" t="n">
        <f aca="false">D1018*162</f>
        <v>-2.15941698001653</v>
      </c>
    </row>
    <row r="1019" customFormat="false" ht="15" hidden="false" customHeight="false" outlineLevel="0" collapsed="false">
      <c r="A1019" s="2" t="s">
        <v>106</v>
      </c>
      <c r="B1019" s="2" t="s">
        <v>737</v>
      </c>
      <c r="C1019" s="2" t="s">
        <v>730</v>
      </c>
      <c r="D1019" s="3" t="n">
        <v>-0.0132790695533711</v>
      </c>
      <c r="E1019" s="3" t="n">
        <v>0.0038443367673821</v>
      </c>
      <c r="F1019" s="2" t="n">
        <v>16079</v>
      </c>
      <c r="G1019" s="9" t="n">
        <v>0.0537662356035411</v>
      </c>
      <c r="H1019" s="2" t="n">
        <v>12</v>
      </c>
      <c r="I1019" s="4" t="n">
        <f aca="false">D1019/E1019</f>
        <v>-3.45418998305235</v>
      </c>
      <c r="J1019" s="5" t="n">
        <f aca="false">D1019*162</f>
        <v>-2.15120926764612</v>
      </c>
    </row>
    <row r="1020" customFormat="false" ht="15" hidden="false" customHeight="false" outlineLevel="0" collapsed="false">
      <c r="A1020" s="2" t="s">
        <v>106</v>
      </c>
      <c r="B1020" s="2" t="s">
        <v>737</v>
      </c>
      <c r="C1020" s="2" t="s">
        <v>731</v>
      </c>
      <c r="D1020" s="3" t="n">
        <v>-0.0176677644466268</v>
      </c>
      <c r="E1020" s="3" t="n">
        <v>0.003937555856555</v>
      </c>
      <c r="F1020" s="2" t="n">
        <v>23082</v>
      </c>
      <c r="G1020" s="9" t="n">
        <v>0.0565926195128966</v>
      </c>
      <c r="H1020" s="2" t="n">
        <v>1</v>
      </c>
      <c r="I1020" s="4" t="n">
        <f aca="false">D1020/E1020</f>
        <v>-4.48698763656002</v>
      </c>
      <c r="J1020" s="5" t="n">
        <f aca="false">D1020*162</f>
        <v>-2.86217784035354</v>
      </c>
    </row>
    <row r="1021" customFormat="false" ht="15" hidden="false" customHeight="false" outlineLevel="0" collapsed="false">
      <c r="A1021" s="2" t="s">
        <v>106</v>
      </c>
      <c r="B1021" s="2" t="s">
        <v>737</v>
      </c>
      <c r="C1021" s="2" t="s">
        <v>732</v>
      </c>
      <c r="D1021" s="3" t="n">
        <v>-0.017638416613813</v>
      </c>
      <c r="E1021" s="3" t="n">
        <v>0.0039430535011026</v>
      </c>
      <c r="F1021" s="2" t="n">
        <v>23132</v>
      </c>
      <c r="G1021" s="9" t="n">
        <v>0.057331787251993</v>
      </c>
      <c r="H1021" s="2" t="n">
        <v>2</v>
      </c>
      <c r="I1021" s="4" t="n">
        <f aca="false">D1021/E1021</f>
        <v>-4.47328868575604</v>
      </c>
      <c r="J1021" s="5" t="n">
        <f aca="false">D1021*162</f>
        <v>-2.85742349143771</v>
      </c>
    </row>
    <row r="1022" customFormat="false" ht="15" hidden="false" customHeight="false" outlineLevel="0" collapsed="false">
      <c r="A1022" s="2" t="s">
        <v>106</v>
      </c>
      <c r="B1022" s="2" t="s">
        <v>737</v>
      </c>
      <c r="C1022" s="2" t="s">
        <v>733</v>
      </c>
      <c r="D1022" s="3" t="n">
        <v>-0.0092075406572628</v>
      </c>
      <c r="E1022" s="3" t="n">
        <v>0.0036639914448064</v>
      </c>
      <c r="F1022" s="2" t="n">
        <v>18122</v>
      </c>
      <c r="G1022" s="9" t="n">
        <v>0.0345913796716054</v>
      </c>
      <c r="H1022" s="2" t="n">
        <v>47</v>
      </c>
      <c r="I1022" s="4" t="n">
        <f aca="false">D1022/E1022</f>
        <v>-2.51298093785514</v>
      </c>
      <c r="J1022" s="5" t="n">
        <f aca="false">D1022*162</f>
        <v>-1.49162158647657</v>
      </c>
    </row>
    <row r="1023" customFormat="false" ht="15" hidden="false" customHeight="false" outlineLevel="0" collapsed="false">
      <c r="A1023" s="2" t="s">
        <v>106</v>
      </c>
      <c r="B1023" s="2" t="s">
        <v>737</v>
      </c>
      <c r="C1023" s="2" t="s">
        <v>734</v>
      </c>
      <c r="D1023" s="3" t="n">
        <v>-0.009141984274548</v>
      </c>
      <c r="E1023" s="3" t="n">
        <v>0.0036616205213158</v>
      </c>
      <c r="F1023" s="2" t="n">
        <v>18193</v>
      </c>
      <c r="G1023" s="9" t="n">
        <v>0.0326419403459202</v>
      </c>
      <c r="H1023" s="2" t="n">
        <v>48</v>
      </c>
      <c r="I1023" s="4" t="n">
        <f aca="false">D1023/E1023</f>
        <v>-2.49670445676409</v>
      </c>
      <c r="J1023" s="5" t="n">
        <f aca="false">D1023*162</f>
        <v>-1.48100145247678</v>
      </c>
    </row>
    <row r="1024" customFormat="false" ht="15" hidden="false" customHeight="false" outlineLevel="0" collapsed="false">
      <c r="A1024" s="2" t="s">
        <v>106</v>
      </c>
      <c r="B1024" s="2" t="s">
        <v>737</v>
      </c>
      <c r="C1024" s="2" t="s">
        <v>735</v>
      </c>
      <c r="D1024" s="3" t="n">
        <v>-0.0131109905223981</v>
      </c>
      <c r="E1024" s="3" t="n">
        <v>0.003612813557672</v>
      </c>
      <c r="F1024" s="2" t="n">
        <v>25677</v>
      </c>
      <c r="G1024" s="9" t="n">
        <v>0.0451410259456839</v>
      </c>
      <c r="H1024" s="2" t="n">
        <v>13</v>
      </c>
      <c r="I1024" s="4" t="n">
        <f aca="false">D1024/E1024</f>
        <v>-3.62902494499231</v>
      </c>
      <c r="J1024" s="5" t="n">
        <f aca="false">D1024*162</f>
        <v>-2.12398046462849</v>
      </c>
    </row>
    <row r="1025" customFormat="false" ht="15" hidden="false" customHeight="false" outlineLevel="0" collapsed="false">
      <c r="A1025" s="2" t="s">
        <v>106</v>
      </c>
      <c r="B1025" s="2" t="s">
        <v>737</v>
      </c>
      <c r="C1025" s="2" t="s">
        <v>736</v>
      </c>
      <c r="D1025" s="3" t="n">
        <v>-0.0130573537943433</v>
      </c>
      <c r="E1025" s="3" t="n">
        <v>0.0036113244454185</v>
      </c>
      <c r="F1025" s="2" t="n">
        <v>25742</v>
      </c>
      <c r="G1025" s="9" t="n">
        <v>0.0438583200239538</v>
      </c>
      <c r="H1025" s="2" t="n">
        <v>14</v>
      </c>
      <c r="I1025" s="4" t="n">
        <f aca="false">D1025/E1025</f>
        <v>-3.61566898562894</v>
      </c>
      <c r="J1025" s="5" t="n">
        <f aca="false">D1025*162</f>
        <v>-2.11529131468361</v>
      </c>
    </row>
    <row r="1026" customFormat="false" ht="15" hidden="false" customHeight="false" outlineLevel="0" collapsed="false">
      <c r="A1026" s="2" t="s">
        <v>115</v>
      </c>
      <c r="B1026" s="2" t="s">
        <v>118</v>
      </c>
      <c r="C1026" s="2" t="s">
        <v>229</v>
      </c>
      <c r="D1026" s="3" t="n">
        <v>0.0182107906632207</v>
      </c>
      <c r="E1026" s="3" t="n">
        <v>0.0047925362956352</v>
      </c>
      <c r="F1026" s="2" t="n">
        <v>23730</v>
      </c>
      <c r="G1026" s="9" t="n">
        <v>-0.0366299360191749</v>
      </c>
      <c r="H1026" s="2" t="n">
        <v>495</v>
      </c>
      <c r="I1026" s="4" t="n">
        <f aca="false">D1026/E1026</f>
        <v>3.79982321256621</v>
      </c>
      <c r="J1026" s="5" t="n">
        <f aca="false">D1026*162</f>
        <v>2.95014808744175</v>
      </c>
    </row>
    <row r="1027" customFormat="false" ht="15" hidden="false" customHeight="false" outlineLevel="0" collapsed="false">
      <c r="A1027" s="2" t="s">
        <v>115</v>
      </c>
      <c r="B1027" s="2" t="s">
        <v>118</v>
      </c>
      <c r="C1027" s="2" t="s">
        <v>230</v>
      </c>
      <c r="D1027" s="3" t="n">
        <v>0.0182508773714448</v>
      </c>
      <c r="E1027" s="3" t="n">
        <v>0.004787419320864</v>
      </c>
      <c r="F1027" s="2" t="n">
        <v>23725</v>
      </c>
      <c r="G1027" s="9" t="n">
        <v>-0.0367125019601439</v>
      </c>
      <c r="H1027" s="2" t="n">
        <v>496</v>
      </c>
      <c r="I1027" s="4" t="n">
        <f aca="false">D1027/E1027</f>
        <v>3.81225795114831</v>
      </c>
      <c r="J1027" s="5" t="n">
        <f aca="false">D1027*162</f>
        <v>2.95664213417406</v>
      </c>
    </row>
    <row r="1028" customFormat="false" ht="15" hidden="false" customHeight="false" outlineLevel="0" collapsed="false">
      <c r="A1028" s="2" t="s">
        <v>115</v>
      </c>
      <c r="B1028" s="2" t="s">
        <v>118</v>
      </c>
      <c r="C1028" s="2" t="s">
        <v>231</v>
      </c>
      <c r="D1028" s="3" t="n">
        <v>0.0117271841694061</v>
      </c>
      <c r="E1028" s="3" t="n">
        <v>0.0048508902212986</v>
      </c>
      <c r="F1028" s="2" t="n">
        <v>29383</v>
      </c>
      <c r="G1028" s="9" t="n">
        <v>-0.0169068395241942</v>
      </c>
      <c r="H1028" s="2" t="n">
        <v>435</v>
      </c>
      <c r="I1028" s="4" t="n">
        <f aca="false">D1028/E1028</f>
        <v>2.41753237744199</v>
      </c>
      <c r="J1028" s="5" t="n">
        <f aca="false">D1028*162</f>
        <v>1.89980383544379</v>
      </c>
    </row>
    <row r="1029" customFormat="false" ht="15" hidden="false" customHeight="false" outlineLevel="0" collapsed="false">
      <c r="A1029" s="2" t="s">
        <v>115</v>
      </c>
      <c r="B1029" s="2" t="s">
        <v>118</v>
      </c>
      <c r="C1029" s="2" t="s">
        <v>232</v>
      </c>
      <c r="D1029" s="3" t="n">
        <v>0.0117747477556032</v>
      </c>
      <c r="E1029" s="3" t="n">
        <v>0.0048482612041913</v>
      </c>
      <c r="F1029" s="2" t="n">
        <v>29393</v>
      </c>
      <c r="G1029" s="9" t="n">
        <v>-0.0165920982856269</v>
      </c>
      <c r="H1029" s="2" t="n">
        <v>437</v>
      </c>
      <c r="I1029" s="4" t="n">
        <f aca="false">D1029/E1029</f>
        <v>2.42865375021956</v>
      </c>
      <c r="J1029" s="5" t="n">
        <f aca="false">D1029*162</f>
        <v>1.90750913640772</v>
      </c>
    </row>
    <row r="1030" customFormat="false" ht="15" hidden="false" customHeight="false" outlineLevel="0" collapsed="false">
      <c r="A1030" s="2" t="s">
        <v>115</v>
      </c>
      <c r="B1030" s="2" t="s">
        <v>118</v>
      </c>
      <c r="C1030" s="2" t="s">
        <v>233</v>
      </c>
      <c r="D1030" s="3" t="n">
        <v>0.024009361359391</v>
      </c>
      <c r="E1030" s="3" t="n">
        <v>0.0052834186208453</v>
      </c>
      <c r="F1030" s="2" t="n">
        <v>24526</v>
      </c>
      <c r="G1030" s="9" t="n">
        <v>-0.0397891532086359</v>
      </c>
      <c r="H1030" s="2" t="n">
        <v>511</v>
      </c>
      <c r="I1030" s="4" t="n">
        <f aca="false">D1030/E1030</f>
        <v>4.54428525967335</v>
      </c>
      <c r="J1030" s="5" t="n">
        <f aca="false">D1030*162</f>
        <v>3.88951654022134</v>
      </c>
    </row>
    <row r="1031" customFormat="false" ht="15" hidden="false" customHeight="false" outlineLevel="0" collapsed="false">
      <c r="A1031" s="2" t="s">
        <v>115</v>
      </c>
      <c r="B1031" s="2" t="s">
        <v>118</v>
      </c>
      <c r="C1031" s="2" t="s">
        <v>234</v>
      </c>
      <c r="D1031" s="3" t="n">
        <v>0.0240505238557217</v>
      </c>
      <c r="E1031" s="3" t="n">
        <v>0.0052790567514646</v>
      </c>
      <c r="F1031" s="2" t="n">
        <v>24531</v>
      </c>
      <c r="G1031" s="9" t="n">
        <v>-0.0402882253031133</v>
      </c>
      <c r="H1031" s="2" t="n">
        <v>512</v>
      </c>
      <c r="I1031" s="4" t="n">
        <f aca="false">D1031/E1031</f>
        <v>4.55583733761703</v>
      </c>
      <c r="J1031" s="5" t="n">
        <f aca="false">D1031*162</f>
        <v>3.89618486462692</v>
      </c>
    </row>
    <row r="1032" customFormat="false" ht="15" hidden="false" customHeight="false" outlineLevel="0" collapsed="false">
      <c r="A1032" s="2" t="s">
        <v>115</v>
      </c>
      <c r="B1032" s="2" t="s">
        <v>118</v>
      </c>
      <c r="C1032" s="2" t="s">
        <v>235</v>
      </c>
      <c r="D1032" s="3" t="n">
        <v>0.0170344073657084</v>
      </c>
      <c r="E1032" s="3" t="n">
        <v>0.0052024583470365</v>
      </c>
      <c r="F1032" s="2" t="n">
        <v>30233</v>
      </c>
      <c r="G1032" s="9" t="n">
        <v>-0.0284287583407934</v>
      </c>
      <c r="H1032" s="2" t="n">
        <v>487</v>
      </c>
      <c r="I1032" s="4" t="n">
        <f aca="false">D1032/E1032</f>
        <v>3.27429961556766</v>
      </c>
      <c r="J1032" s="5" t="n">
        <f aca="false">D1032*162</f>
        <v>2.75957399324476</v>
      </c>
    </row>
    <row r="1033" customFormat="false" ht="15" hidden="false" customHeight="false" outlineLevel="0" collapsed="false">
      <c r="A1033" s="2" t="s">
        <v>115</v>
      </c>
      <c r="B1033" s="2" t="s">
        <v>118</v>
      </c>
      <c r="C1033" s="2" t="s">
        <v>236</v>
      </c>
      <c r="D1033" s="3" t="n">
        <v>0.0170838935961535</v>
      </c>
      <c r="E1033" s="3" t="n">
        <v>0.0052011278923823</v>
      </c>
      <c r="F1033" s="2" t="n">
        <v>30264</v>
      </c>
      <c r="G1033" s="9" t="n">
        <v>-0.0284746071418093</v>
      </c>
      <c r="H1033" s="2" t="n">
        <v>488</v>
      </c>
      <c r="I1033" s="4" t="n">
        <f aca="false">D1033/E1033</f>
        <v>3.28465170433032</v>
      </c>
      <c r="J1033" s="5" t="n">
        <f aca="false">D1033*162</f>
        <v>2.76759076257687</v>
      </c>
    </row>
    <row r="1034" customFormat="false" ht="15" hidden="false" customHeight="false" outlineLevel="0" collapsed="false">
      <c r="A1034" s="2" t="s">
        <v>115</v>
      </c>
      <c r="B1034" s="2" t="s">
        <v>118</v>
      </c>
      <c r="C1034" s="2" t="s">
        <v>237</v>
      </c>
      <c r="D1034" s="3" t="n">
        <v>0.0159108551036937</v>
      </c>
      <c r="E1034" s="3" t="n">
        <v>0.0052155948488882</v>
      </c>
      <c r="F1034" s="2" t="n">
        <v>19133</v>
      </c>
      <c r="G1034" s="9" t="n">
        <v>-0.008006341616044</v>
      </c>
      <c r="H1034" s="2" t="n">
        <v>477</v>
      </c>
      <c r="I1034" s="4" t="n">
        <f aca="false">D1034/E1034</f>
        <v>3.05063095671348</v>
      </c>
      <c r="J1034" s="5" t="n">
        <f aca="false">D1034*162</f>
        <v>2.57755852679838</v>
      </c>
    </row>
    <row r="1035" customFormat="false" ht="15" hidden="false" customHeight="false" outlineLevel="0" collapsed="false">
      <c r="A1035" s="2" t="s">
        <v>115</v>
      </c>
      <c r="B1035" s="2" t="s">
        <v>118</v>
      </c>
      <c r="C1035" s="2" t="s">
        <v>238</v>
      </c>
      <c r="D1035" s="3" t="n">
        <v>0.0159574604558027</v>
      </c>
      <c r="E1035" s="3" t="n">
        <v>0.0052131754852746</v>
      </c>
      <c r="F1035" s="2" t="n">
        <v>19162</v>
      </c>
      <c r="G1035" s="9" t="n">
        <v>-0.0072500846248423</v>
      </c>
      <c r="H1035" s="2" t="n">
        <v>479</v>
      </c>
      <c r="I1035" s="4" t="n">
        <f aca="false">D1035/E1035</f>
        <v>3.06098662914321</v>
      </c>
      <c r="J1035" s="5" t="n">
        <f aca="false">D1035*162</f>
        <v>2.58510859384004</v>
      </c>
    </row>
    <row r="1036" customFormat="false" ht="15" hidden="false" customHeight="false" outlineLevel="0" collapsed="false">
      <c r="A1036" s="2" t="s">
        <v>115</v>
      </c>
      <c r="B1036" s="2" t="s">
        <v>118</v>
      </c>
      <c r="C1036" s="2" t="s">
        <v>239</v>
      </c>
      <c r="D1036" s="3" t="n">
        <v>0.0084681581595329</v>
      </c>
      <c r="E1036" s="3" t="n">
        <v>0.0053801540597332</v>
      </c>
      <c r="F1036" s="2" t="n">
        <v>24276</v>
      </c>
      <c r="G1036" s="9" t="n">
        <v>-0.0087250592275221</v>
      </c>
      <c r="H1036" s="2" t="n">
        <v>396</v>
      </c>
      <c r="I1036" s="4" t="n">
        <f aca="false">D1036/E1036</f>
        <v>1.57396202144309</v>
      </c>
      <c r="J1036" s="5" t="n">
        <f aca="false">D1036*162</f>
        <v>1.37184162184433</v>
      </c>
    </row>
    <row r="1037" customFormat="false" ht="15" hidden="false" customHeight="false" outlineLevel="0" collapsed="false">
      <c r="A1037" s="2" t="s">
        <v>115</v>
      </c>
      <c r="B1037" s="2" t="s">
        <v>118</v>
      </c>
      <c r="C1037" s="2" t="s">
        <v>240</v>
      </c>
      <c r="D1037" s="3" t="n">
        <v>0.0085200191174282</v>
      </c>
      <c r="E1037" s="3" t="n">
        <v>0.0053806841376388</v>
      </c>
      <c r="F1037" s="2" t="n">
        <v>24288</v>
      </c>
      <c r="G1037" s="9" t="n">
        <v>-0.0087076095179916</v>
      </c>
      <c r="H1037" s="2" t="n">
        <v>399</v>
      </c>
      <c r="I1037" s="4" t="n">
        <f aca="false">D1037/E1037</f>
        <v>1.58344532023897</v>
      </c>
      <c r="J1037" s="5" t="n">
        <f aca="false">D1037*162</f>
        <v>1.38024309702337</v>
      </c>
    </row>
    <row r="1038" customFormat="false" ht="15" hidden="false" customHeight="false" outlineLevel="0" collapsed="false">
      <c r="A1038" s="2" t="s">
        <v>115</v>
      </c>
      <c r="B1038" s="2" t="s">
        <v>118</v>
      </c>
      <c r="C1038" s="2" t="s">
        <v>241</v>
      </c>
      <c r="D1038" s="3" t="n">
        <v>0.0215511102392465</v>
      </c>
      <c r="E1038" s="3" t="n">
        <v>0.0054219827655848</v>
      </c>
      <c r="F1038" s="2" t="n">
        <v>19807</v>
      </c>
      <c r="G1038" s="9" t="n">
        <v>-0.0736922157267984</v>
      </c>
      <c r="H1038" s="2" t="n">
        <v>503</v>
      </c>
      <c r="I1038" s="4" t="n">
        <f aca="false">D1038/E1038</f>
        <v>3.97476553707231</v>
      </c>
      <c r="J1038" s="5" t="n">
        <f aca="false">D1038*162</f>
        <v>3.49127985875793</v>
      </c>
    </row>
    <row r="1039" customFormat="false" ht="15" hidden="false" customHeight="false" outlineLevel="0" collapsed="false">
      <c r="A1039" s="2" t="s">
        <v>115</v>
      </c>
      <c r="B1039" s="2" t="s">
        <v>118</v>
      </c>
      <c r="C1039" s="2" t="s">
        <v>242</v>
      </c>
      <c r="D1039" s="3" t="n">
        <v>0.0215992143169694</v>
      </c>
      <c r="E1039" s="3" t="n">
        <v>0.0054205489924694</v>
      </c>
      <c r="F1039" s="2" t="n">
        <v>19828</v>
      </c>
      <c r="G1039" s="9" t="n">
        <v>-0.0724529083773641</v>
      </c>
      <c r="H1039" s="2" t="n">
        <v>504</v>
      </c>
      <c r="I1039" s="4" t="n">
        <f aca="false">D1039/E1039</f>
        <v>3.98469128255764</v>
      </c>
      <c r="J1039" s="5" t="n">
        <f aca="false">D1039*162</f>
        <v>3.49907271934904</v>
      </c>
    </row>
    <row r="1040" customFormat="false" ht="15" hidden="false" customHeight="false" outlineLevel="0" collapsed="false">
      <c r="A1040" s="2" t="s">
        <v>115</v>
      </c>
      <c r="B1040" s="2" t="s">
        <v>118</v>
      </c>
      <c r="C1040" s="2" t="s">
        <v>243</v>
      </c>
      <c r="D1040" s="3" t="n">
        <v>0.0136046548812653</v>
      </c>
      <c r="E1040" s="3" t="n">
        <v>0.0054200575867779</v>
      </c>
      <c r="F1040" s="2" t="n">
        <v>25094</v>
      </c>
      <c r="G1040" s="9" t="n">
        <v>-0.0189985142058504</v>
      </c>
      <c r="H1040" s="2" t="n">
        <v>455</v>
      </c>
      <c r="I1040" s="4" t="n">
        <f aca="false">D1040/E1040</f>
        <v>2.51005725740876</v>
      </c>
      <c r="J1040" s="5" t="n">
        <f aca="false">D1040*162</f>
        <v>2.20395409076498</v>
      </c>
    </row>
    <row r="1041" customFormat="false" ht="15" hidden="false" customHeight="false" outlineLevel="0" collapsed="false">
      <c r="A1041" s="2" t="s">
        <v>115</v>
      </c>
      <c r="B1041" s="2" t="s">
        <v>118</v>
      </c>
      <c r="C1041" s="2" t="s">
        <v>244</v>
      </c>
      <c r="D1041" s="3" t="n">
        <v>0.0136583403227774</v>
      </c>
      <c r="E1041" s="3" t="n">
        <v>0.0054219500233845</v>
      </c>
      <c r="F1041" s="2" t="n">
        <v>25102</v>
      </c>
      <c r="G1041" s="9" t="n">
        <v>-0.0186329280930441</v>
      </c>
      <c r="H1041" s="2" t="n">
        <v>456</v>
      </c>
      <c r="I1041" s="4" t="n">
        <f aca="false">D1041/E1041</f>
        <v>2.51908266654431</v>
      </c>
      <c r="J1041" s="5" t="n">
        <f aca="false">D1041*162</f>
        <v>2.21265113228994</v>
      </c>
    </row>
    <row r="1042" customFormat="false" ht="15" hidden="false" customHeight="false" outlineLevel="0" collapsed="false">
      <c r="A1042" s="2" t="s">
        <v>115</v>
      </c>
      <c r="B1042" s="2" t="s">
        <v>118</v>
      </c>
      <c r="C1042" s="2" t="s">
        <v>245</v>
      </c>
      <c r="D1042" s="3" t="n">
        <v>0.0103235713669718</v>
      </c>
      <c r="E1042" s="3" t="n">
        <v>0.0054307355933635</v>
      </c>
      <c r="F1042" s="2" t="n">
        <v>14929</v>
      </c>
      <c r="G1042" s="9" t="n">
        <v>-0.0053195605229746</v>
      </c>
      <c r="H1042" s="2" t="n">
        <v>419</v>
      </c>
      <c r="I1042" s="4" t="n">
        <f aca="false">D1042/E1042</f>
        <v>1.90095267749501</v>
      </c>
      <c r="J1042" s="5" t="n">
        <f aca="false">D1042*162</f>
        <v>1.67241856144943</v>
      </c>
    </row>
    <row r="1043" customFormat="false" ht="15" hidden="false" customHeight="false" outlineLevel="0" collapsed="false">
      <c r="A1043" s="2" t="s">
        <v>115</v>
      </c>
      <c r="B1043" s="2" t="s">
        <v>118</v>
      </c>
      <c r="C1043" s="2" t="s">
        <v>246</v>
      </c>
      <c r="D1043" s="3" t="n">
        <v>0.0103703866451653</v>
      </c>
      <c r="E1043" s="3" t="n">
        <v>0.0054254537847915</v>
      </c>
      <c r="F1043" s="2" t="n">
        <v>14946</v>
      </c>
      <c r="G1043" s="9" t="n">
        <v>-0.0041309493348026</v>
      </c>
      <c r="H1043" s="2" t="n">
        <v>420</v>
      </c>
      <c r="I1043" s="4" t="n">
        <f aca="false">D1043/E1043</f>
        <v>1.91143212282728</v>
      </c>
      <c r="J1043" s="5" t="n">
        <f aca="false">D1043*162</f>
        <v>1.68000263651678</v>
      </c>
    </row>
    <row r="1044" customFormat="false" ht="15" hidden="false" customHeight="false" outlineLevel="0" collapsed="false">
      <c r="A1044" s="2" t="s">
        <v>115</v>
      </c>
      <c r="B1044" s="2" t="s">
        <v>118</v>
      </c>
      <c r="C1044" s="2" t="s">
        <v>247</v>
      </c>
      <c r="D1044" s="3" t="n">
        <v>0.0024046230275924</v>
      </c>
      <c r="E1044" s="3" t="n">
        <v>0.0056577270201173</v>
      </c>
      <c r="F1044" s="2" t="n">
        <v>18853</v>
      </c>
      <c r="G1044" s="9" t="n">
        <v>0.0062303058255105</v>
      </c>
      <c r="H1044" s="2" t="n">
        <v>299</v>
      </c>
      <c r="I1044" s="4" t="n">
        <f aca="false">D1044/E1044</f>
        <v>0.425015738483358</v>
      </c>
      <c r="J1044" s="5" t="n">
        <f aca="false">D1044*162</f>
        <v>0.389548930469969</v>
      </c>
    </row>
    <row r="1045" customFormat="false" ht="15" hidden="false" customHeight="false" outlineLevel="0" collapsed="false">
      <c r="A1045" s="2" t="s">
        <v>115</v>
      </c>
      <c r="B1045" s="2" t="s">
        <v>118</v>
      </c>
      <c r="C1045" s="2" t="s">
        <v>248</v>
      </c>
      <c r="D1045" s="3" t="n">
        <v>0.0024575666704664</v>
      </c>
      <c r="E1045" s="3" t="n">
        <v>0.0056553139272276</v>
      </c>
      <c r="F1045" s="2" t="n">
        <v>18865</v>
      </c>
      <c r="G1045" s="9" t="n">
        <v>0.0063328186420043</v>
      </c>
      <c r="H1045" s="2" t="n">
        <v>300</v>
      </c>
      <c r="I1045" s="4" t="n">
        <f aca="false">D1045/E1045</f>
        <v>0.434558841841548</v>
      </c>
      <c r="J1045" s="5" t="n">
        <f aca="false">D1045*162</f>
        <v>0.398125800615557</v>
      </c>
    </row>
    <row r="1046" customFormat="false" ht="15" hidden="false" customHeight="false" outlineLevel="0" collapsed="false">
      <c r="A1046" s="2" t="s">
        <v>115</v>
      </c>
      <c r="B1046" s="2" t="s">
        <v>118</v>
      </c>
      <c r="C1046" s="2" t="s">
        <v>249</v>
      </c>
      <c r="D1046" s="3" t="n">
        <v>0.015918606451285</v>
      </c>
      <c r="E1046" s="3" t="n">
        <v>0.0058898615198445</v>
      </c>
      <c r="F1046" s="2" t="n">
        <v>14983</v>
      </c>
      <c r="G1046" s="9" t="n">
        <v>-0.0244751075058041</v>
      </c>
      <c r="H1046" s="2" t="n">
        <v>478</v>
      </c>
      <c r="I1046" s="4" t="n">
        <f aca="false">D1046/E1046</f>
        <v>2.70271319582829</v>
      </c>
      <c r="J1046" s="5" t="n">
        <f aca="false">D1046*162</f>
        <v>2.57881424510817</v>
      </c>
    </row>
    <row r="1047" customFormat="false" ht="15" hidden="false" customHeight="false" outlineLevel="0" collapsed="false">
      <c r="A1047" s="2" t="s">
        <v>115</v>
      </c>
      <c r="B1047" s="2" t="s">
        <v>118</v>
      </c>
      <c r="C1047" s="2" t="s">
        <v>250</v>
      </c>
      <c r="D1047" s="3" t="n">
        <v>0.0159654652416804</v>
      </c>
      <c r="E1047" s="3" t="n">
        <v>0.0058855707670568</v>
      </c>
      <c r="F1047" s="2" t="n">
        <v>14986</v>
      </c>
      <c r="G1047" s="9" t="n">
        <v>-0.0246002497688016</v>
      </c>
      <c r="H1047" s="2" t="n">
        <v>480</v>
      </c>
      <c r="I1047" s="4" t="n">
        <f aca="false">D1047/E1047</f>
        <v>2.71264519170233</v>
      </c>
      <c r="J1047" s="5" t="n">
        <f aca="false">D1047*162</f>
        <v>2.58640536915223</v>
      </c>
    </row>
    <row r="1048" customFormat="false" ht="15" hidden="false" customHeight="false" outlineLevel="0" collapsed="false">
      <c r="A1048" s="2" t="s">
        <v>115</v>
      </c>
      <c r="B1048" s="2" t="s">
        <v>118</v>
      </c>
      <c r="C1048" s="2" t="s">
        <v>251</v>
      </c>
      <c r="D1048" s="3" t="n">
        <v>0.007604884973109</v>
      </c>
      <c r="E1048" s="3" t="n">
        <v>0.0059525190589928</v>
      </c>
      <c r="F1048" s="2" t="n">
        <v>19989</v>
      </c>
      <c r="G1048" s="9" t="n">
        <v>0.0173556874405655</v>
      </c>
      <c r="H1048" s="2" t="n">
        <v>385</v>
      </c>
      <c r="I1048" s="4" t="n">
        <f aca="false">D1048/E1048</f>
        <v>1.27759103292914</v>
      </c>
      <c r="J1048" s="5" t="n">
        <f aca="false">D1048*162</f>
        <v>1.23199136564366</v>
      </c>
    </row>
    <row r="1049" customFormat="false" ht="15" hidden="false" customHeight="false" outlineLevel="0" collapsed="false">
      <c r="A1049" s="2" t="s">
        <v>115</v>
      </c>
      <c r="B1049" s="2" t="s">
        <v>118</v>
      </c>
      <c r="C1049" s="2" t="s">
        <v>252</v>
      </c>
      <c r="D1049" s="3" t="n">
        <v>0.0076583116059686</v>
      </c>
      <c r="E1049" s="3" t="n">
        <v>0.005951369564894</v>
      </c>
      <c r="F1049" s="2" t="n">
        <v>19978</v>
      </c>
      <c r="G1049" s="9" t="n">
        <v>0.0164147005432763</v>
      </c>
      <c r="H1049" s="2" t="n">
        <v>386</v>
      </c>
      <c r="I1049" s="4" t="n">
        <f aca="false">D1049/E1049</f>
        <v>1.28681499652509</v>
      </c>
      <c r="J1049" s="5" t="n">
        <f aca="false">D1049*162</f>
        <v>1.24064648016691</v>
      </c>
    </row>
    <row r="1050" customFormat="false" ht="15" hidden="false" customHeight="false" outlineLevel="0" collapsed="false">
      <c r="A1050" s="2" t="s">
        <v>115</v>
      </c>
      <c r="B1050" s="2" t="s">
        <v>118</v>
      </c>
      <c r="C1050" s="2" t="s">
        <v>253</v>
      </c>
      <c r="D1050" s="3" t="n">
        <v>0.0068000987394725</v>
      </c>
      <c r="E1050" s="3" t="n">
        <v>0.005564354672193</v>
      </c>
      <c r="F1050" s="2" t="n">
        <v>11853</v>
      </c>
      <c r="G1050" s="9" t="n">
        <v>-0.0207169808430275</v>
      </c>
      <c r="H1050" s="2" t="n">
        <v>371</v>
      </c>
      <c r="I1050" s="4" t="n">
        <f aca="false">D1050/E1050</f>
        <v>1.2220821892348</v>
      </c>
      <c r="J1050" s="5" t="n">
        <f aca="false">D1050*162</f>
        <v>1.10161599579455</v>
      </c>
    </row>
    <row r="1051" customFormat="false" ht="15" hidden="false" customHeight="false" outlineLevel="0" collapsed="false">
      <c r="A1051" s="2" t="s">
        <v>115</v>
      </c>
      <c r="B1051" s="2" t="s">
        <v>118</v>
      </c>
      <c r="C1051" s="2" t="s">
        <v>254</v>
      </c>
      <c r="D1051" s="3" t="n">
        <v>0.0068525361746624</v>
      </c>
      <c r="E1051" s="3" t="n">
        <v>0.0055617327330068</v>
      </c>
      <c r="F1051" s="2" t="n">
        <v>11843</v>
      </c>
      <c r="G1051" s="9" t="n">
        <v>-0.0211655289561359</v>
      </c>
      <c r="H1051" s="2" t="n">
        <v>372</v>
      </c>
      <c r="I1051" s="4" t="n">
        <f aca="false">D1051/E1051</f>
        <v>1.23208656431748</v>
      </c>
      <c r="J1051" s="5" t="n">
        <f aca="false">D1051*162</f>
        <v>1.11011086029531</v>
      </c>
    </row>
    <row r="1052" customFormat="false" ht="15" hidden="false" customHeight="false" outlineLevel="0" collapsed="false">
      <c r="A1052" s="2" t="s">
        <v>115</v>
      </c>
      <c r="B1052" s="2" t="s">
        <v>118</v>
      </c>
      <c r="C1052" s="2" t="s">
        <v>255</v>
      </c>
      <c r="D1052" s="3" t="n">
        <v>-0.0016922776923905</v>
      </c>
      <c r="E1052" s="3" t="n">
        <v>0.0058883477599507</v>
      </c>
      <c r="F1052" s="2" t="n">
        <v>15117</v>
      </c>
      <c r="G1052" s="9" t="n">
        <v>0.0454605036962781</v>
      </c>
      <c r="H1052" s="2" t="n">
        <v>223</v>
      </c>
      <c r="I1052" s="4" t="n">
        <f aca="false">D1052/E1052</f>
        <v>-0.287394318640696</v>
      </c>
      <c r="J1052" s="5" t="n">
        <f aca="false">D1052*162</f>
        <v>-0.274148986167261</v>
      </c>
    </row>
    <row r="1053" customFormat="false" ht="15" hidden="false" customHeight="false" outlineLevel="0" collapsed="false">
      <c r="A1053" s="2" t="s">
        <v>115</v>
      </c>
      <c r="B1053" s="2" t="s">
        <v>118</v>
      </c>
      <c r="C1053" s="2" t="s">
        <v>256</v>
      </c>
      <c r="D1053" s="3" t="n">
        <v>-0.0016372555926519</v>
      </c>
      <c r="E1053" s="3" t="n">
        <v>0.0058889099264847</v>
      </c>
      <c r="F1053" s="2" t="n">
        <v>15129</v>
      </c>
      <c r="G1053" s="9" t="n">
        <v>0.0461212926419839</v>
      </c>
      <c r="H1053" s="2" t="n">
        <v>224</v>
      </c>
      <c r="I1053" s="4" t="n">
        <f aca="false">D1053/E1053</f>
        <v>-0.27802354138387</v>
      </c>
      <c r="J1053" s="5" t="n">
        <f aca="false">D1053*162</f>
        <v>-0.265235406009608</v>
      </c>
    </row>
    <row r="1054" customFormat="false" ht="15" hidden="false" customHeight="false" outlineLevel="0" collapsed="false">
      <c r="A1054" s="2" t="s">
        <v>115</v>
      </c>
      <c r="B1054" s="2" t="s">
        <v>118</v>
      </c>
      <c r="C1054" s="2" t="s">
        <v>257</v>
      </c>
      <c r="D1054" s="3" t="n">
        <v>0.012249549360185</v>
      </c>
      <c r="E1054" s="3" t="n">
        <v>0.0056772229835244</v>
      </c>
      <c r="F1054" s="2" t="n">
        <v>12078</v>
      </c>
      <c r="G1054" s="9" t="n">
        <v>-0.0689787108211957</v>
      </c>
      <c r="H1054" s="2" t="n">
        <v>443</v>
      </c>
      <c r="I1054" s="4" t="n">
        <f aca="false">D1054/E1054</f>
        <v>2.15766571010754</v>
      </c>
      <c r="J1054" s="5" t="n">
        <f aca="false">D1054*162</f>
        <v>1.98442699634997</v>
      </c>
    </row>
    <row r="1055" customFormat="false" ht="15" hidden="false" customHeight="false" outlineLevel="0" collapsed="false">
      <c r="A1055" s="2" t="s">
        <v>115</v>
      </c>
      <c r="B1055" s="2" t="s">
        <v>118</v>
      </c>
      <c r="C1055" s="2" t="s">
        <v>258</v>
      </c>
      <c r="D1055" s="3" t="n">
        <v>0.0123020302154522</v>
      </c>
      <c r="E1055" s="3" t="n">
        <v>0.0056759037110077</v>
      </c>
      <c r="F1055" s="2" t="n">
        <v>12080</v>
      </c>
      <c r="G1055" s="9" t="n">
        <v>-0.0693289754309919</v>
      </c>
      <c r="H1055" s="2" t="n">
        <v>446</v>
      </c>
      <c r="I1055" s="4" t="n">
        <f aca="false">D1055/E1055</f>
        <v>2.16741348018184</v>
      </c>
      <c r="J1055" s="5" t="n">
        <f aca="false">D1055*162</f>
        <v>1.99292889490326</v>
      </c>
    </row>
    <row r="1056" customFormat="false" ht="15" hidden="false" customHeight="false" outlineLevel="0" collapsed="false">
      <c r="A1056" s="2" t="s">
        <v>115</v>
      </c>
      <c r="B1056" s="2" t="s">
        <v>118</v>
      </c>
      <c r="C1056" s="2" t="s">
        <v>259</v>
      </c>
      <c r="D1056" s="3" t="n">
        <v>0.0034628033244593</v>
      </c>
      <c r="E1056" s="3" t="n">
        <v>0.0058353231027293</v>
      </c>
      <c r="F1056" s="2" t="n">
        <v>16430</v>
      </c>
      <c r="G1056" s="9" t="n">
        <v>-0.007365756430531</v>
      </c>
      <c r="H1056" s="2" t="n">
        <v>317</v>
      </c>
      <c r="I1056" s="4" t="n">
        <f aca="false">D1056/E1056</f>
        <v>0.593421009170799</v>
      </c>
      <c r="J1056" s="5" t="n">
        <f aca="false">D1056*162</f>
        <v>0.560974138562407</v>
      </c>
    </row>
    <row r="1057" customFormat="false" ht="15" hidden="false" customHeight="false" outlineLevel="0" collapsed="false">
      <c r="A1057" s="2" t="s">
        <v>115</v>
      </c>
      <c r="B1057" s="2" t="s">
        <v>118</v>
      </c>
      <c r="C1057" s="2" t="s">
        <v>260</v>
      </c>
      <c r="D1057" s="3" t="n">
        <v>0.0035178896193986</v>
      </c>
      <c r="E1057" s="3" t="n">
        <v>0.0058372428309486</v>
      </c>
      <c r="F1057" s="2" t="n">
        <v>16449</v>
      </c>
      <c r="G1057" s="9" t="n">
        <v>-0.0072681733919849</v>
      </c>
      <c r="H1057" s="2" t="n">
        <v>319</v>
      </c>
      <c r="I1057" s="4" t="n">
        <f aca="false">D1057/E1057</f>
        <v>0.602662887476092</v>
      </c>
      <c r="J1057" s="5" t="n">
        <f aca="false">D1057*162</f>
        <v>0.569898118342573</v>
      </c>
    </row>
    <row r="1058" customFormat="false" ht="15" hidden="false" customHeight="false" outlineLevel="0" collapsed="false">
      <c r="A1058" s="2" t="s">
        <v>115</v>
      </c>
      <c r="B1058" s="2" t="s">
        <v>118</v>
      </c>
      <c r="C1058" s="2" t="s">
        <v>261</v>
      </c>
      <c r="D1058" s="3" t="n">
        <v>0.007995244156166</v>
      </c>
      <c r="E1058" s="3" t="n">
        <v>0.0050640067805841</v>
      </c>
      <c r="F1058" s="2" t="n">
        <v>11668</v>
      </c>
      <c r="G1058" s="9" t="n">
        <v>-0.0253796250791871</v>
      </c>
      <c r="H1058" s="2" t="n">
        <v>391</v>
      </c>
      <c r="I1058" s="4" t="n">
        <f aca="false">D1058/E1058</f>
        <v>1.57883756925851</v>
      </c>
      <c r="J1058" s="5" t="n">
        <f aca="false">D1058*162</f>
        <v>1.29522955329889</v>
      </c>
    </row>
    <row r="1059" customFormat="false" ht="15" hidden="false" customHeight="false" outlineLevel="0" collapsed="false">
      <c r="A1059" s="2" t="s">
        <v>115</v>
      </c>
      <c r="B1059" s="2" t="s">
        <v>118</v>
      </c>
      <c r="C1059" s="2" t="s">
        <v>262</v>
      </c>
      <c r="D1059" s="3" t="n">
        <v>0.0080407852781405</v>
      </c>
      <c r="E1059" s="3" t="n">
        <v>0.0050576624087675</v>
      </c>
      <c r="F1059" s="2" t="n">
        <v>11705</v>
      </c>
      <c r="G1059" s="9" t="n">
        <v>-0.0267985983955949</v>
      </c>
      <c r="H1059" s="2" t="n">
        <v>392</v>
      </c>
      <c r="I1059" s="4" t="n">
        <f aca="false">D1059/E1059</f>
        <v>1.58982245714972</v>
      </c>
      <c r="J1059" s="5" t="n">
        <f aca="false">D1059*162</f>
        <v>1.30260721505876</v>
      </c>
    </row>
    <row r="1060" customFormat="false" ht="15" hidden="false" customHeight="false" outlineLevel="0" collapsed="false">
      <c r="A1060" s="2" t="s">
        <v>115</v>
      </c>
      <c r="B1060" s="2" t="s">
        <v>118</v>
      </c>
      <c r="C1060" s="2" t="s">
        <v>263</v>
      </c>
      <c r="D1060" s="3" t="n">
        <v>0.0001359597834595</v>
      </c>
      <c r="E1060" s="3" t="n">
        <v>0.0051106023411171</v>
      </c>
      <c r="F1060" s="2" t="n">
        <v>14871</v>
      </c>
      <c r="G1060" s="9" t="n">
        <v>-0.0352059035223039</v>
      </c>
      <c r="H1060" s="2" t="n">
        <v>257</v>
      </c>
      <c r="I1060" s="4" t="n">
        <f aca="false">D1060/E1060</f>
        <v>0.0266034753605543</v>
      </c>
      <c r="J1060" s="5" t="n">
        <f aca="false">D1060*162</f>
        <v>0.022025484920439</v>
      </c>
    </row>
    <row r="1061" customFormat="false" ht="15" hidden="false" customHeight="false" outlineLevel="0" collapsed="false">
      <c r="A1061" s="2" t="s">
        <v>115</v>
      </c>
      <c r="B1061" s="2" t="s">
        <v>118</v>
      </c>
      <c r="C1061" s="2" t="s">
        <v>264</v>
      </c>
      <c r="D1061" s="3" t="n">
        <v>0.0001893574130957</v>
      </c>
      <c r="E1061" s="3" t="n">
        <v>0.0051072077174843</v>
      </c>
      <c r="F1061" s="2" t="n">
        <v>14886</v>
      </c>
      <c r="G1061" s="9" t="n">
        <v>-0.0362876934651791</v>
      </c>
      <c r="H1061" s="2" t="n">
        <v>258</v>
      </c>
      <c r="I1061" s="4" t="n">
        <f aca="false">D1061/E1061</f>
        <v>0.0370765051218581</v>
      </c>
      <c r="J1061" s="5" t="n">
        <f aca="false">D1061*162</f>
        <v>0.0306759009215034</v>
      </c>
    </row>
    <row r="1062" customFormat="false" ht="15" hidden="false" customHeight="false" outlineLevel="0" collapsed="false">
      <c r="A1062" s="2" t="s">
        <v>115</v>
      </c>
      <c r="B1062" s="2" t="s">
        <v>118</v>
      </c>
      <c r="C1062" s="2" t="s">
        <v>265</v>
      </c>
      <c r="D1062" s="3" t="n">
        <v>0.0132657365230149</v>
      </c>
      <c r="E1062" s="3" t="n">
        <v>0.0056010402967557</v>
      </c>
      <c r="F1062" s="2" t="n">
        <v>11961</v>
      </c>
      <c r="G1062" s="9" t="n">
        <v>-0.0552696805203874</v>
      </c>
      <c r="H1062" s="2" t="n">
        <v>453</v>
      </c>
      <c r="I1062" s="4" t="n">
        <f aca="false">D1062/E1062</f>
        <v>2.36844154302886</v>
      </c>
      <c r="J1062" s="5" t="n">
        <f aca="false">D1062*162</f>
        <v>2.14904931672841</v>
      </c>
    </row>
    <row r="1063" customFormat="false" ht="15" hidden="false" customHeight="false" outlineLevel="0" collapsed="false">
      <c r="A1063" s="2" t="s">
        <v>115</v>
      </c>
      <c r="B1063" s="2" t="s">
        <v>118</v>
      </c>
      <c r="C1063" s="2" t="s">
        <v>266</v>
      </c>
      <c r="D1063" s="3" t="n">
        <v>0.0133099844382643</v>
      </c>
      <c r="E1063" s="3" t="n">
        <v>0.0055954094720854</v>
      </c>
      <c r="F1063" s="2" t="n">
        <v>11991</v>
      </c>
      <c r="G1063" s="9" t="n">
        <v>-0.0534292874011132</v>
      </c>
      <c r="H1063" s="2" t="n">
        <v>454</v>
      </c>
      <c r="I1063" s="4" t="n">
        <f aca="false">D1063/E1063</f>
        <v>2.3787328710554</v>
      </c>
      <c r="J1063" s="5" t="n">
        <f aca="false">D1063*162</f>
        <v>2.15621747899882</v>
      </c>
    </row>
    <row r="1064" customFormat="false" ht="15" hidden="false" customHeight="false" outlineLevel="0" collapsed="false">
      <c r="A1064" s="2" t="s">
        <v>115</v>
      </c>
      <c r="B1064" s="2" t="s">
        <v>118</v>
      </c>
      <c r="C1064" s="2" t="s">
        <v>267</v>
      </c>
      <c r="D1064" s="3" t="n">
        <v>0.005235539839843</v>
      </c>
      <c r="E1064" s="3" t="n">
        <v>0.0055054052056949</v>
      </c>
      <c r="F1064" s="2" t="n">
        <v>15704</v>
      </c>
      <c r="G1064" s="9" t="n">
        <v>-0.0193674701758527</v>
      </c>
      <c r="H1064" s="2" t="n">
        <v>341</v>
      </c>
      <c r="I1064" s="4" t="n">
        <f aca="false">D1064/E1064</f>
        <v>0.95098174325611</v>
      </c>
      <c r="J1064" s="5" t="n">
        <f aca="false">D1064*162</f>
        <v>0.848157454054566</v>
      </c>
    </row>
    <row r="1065" customFormat="false" ht="15" hidden="false" customHeight="false" outlineLevel="0" collapsed="false">
      <c r="A1065" s="2" t="s">
        <v>115</v>
      </c>
      <c r="B1065" s="2" t="s">
        <v>118</v>
      </c>
      <c r="C1065" s="2" t="s">
        <v>268</v>
      </c>
      <c r="D1065" s="3" t="n">
        <v>0.0052879563116901</v>
      </c>
      <c r="E1065" s="3" t="n">
        <v>0.0055031114410351</v>
      </c>
      <c r="F1065" s="2" t="n">
        <v>15704</v>
      </c>
      <c r="G1065" s="9" t="n">
        <v>-0.0191470628604041</v>
      </c>
      <c r="H1065" s="2" t="n">
        <v>343</v>
      </c>
      <c r="I1065" s="4" t="n">
        <f aca="false">D1065/E1065</f>
        <v>0.960903003391745</v>
      </c>
      <c r="J1065" s="5" t="n">
        <f aca="false">D1065*162</f>
        <v>0.856648922493796</v>
      </c>
    </row>
    <row r="1066" customFormat="false" ht="15" hidden="false" customHeight="false" outlineLevel="0" collapsed="false">
      <c r="A1066" s="2" t="s">
        <v>115</v>
      </c>
      <c r="B1066" s="2" t="s">
        <v>118</v>
      </c>
      <c r="C1066" s="2" t="s">
        <v>269</v>
      </c>
      <c r="D1066" s="3" t="n">
        <v>0.0043850454458383</v>
      </c>
      <c r="E1066" s="3" t="n">
        <v>0.0055356361556855</v>
      </c>
      <c r="F1066" s="2" t="n">
        <v>9305</v>
      </c>
      <c r="G1066" s="9" t="n">
        <v>-0.0243997306908931</v>
      </c>
      <c r="H1066" s="2" t="n">
        <v>333</v>
      </c>
      <c r="I1066" s="4" t="n">
        <f aca="false">D1066/E1066</f>
        <v>0.792148422062483</v>
      </c>
      <c r="J1066" s="5" t="n">
        <f aca="false">D1066*162</f>
        <v>0.710377362225805</v>
      </c>
    </row>
    <row r="1067" customFormat="false" ht="15" hidden="false" customHeight="false" outlineLevel="0" collapsed="false">
      <c r="A1067" s="2" t="s">
        <v>115</v>
      </c>
      <c r="B1067" s="2" t="s">
        <v>118</v>
      </c>
      <c r="C1067" s="2" t="s">
        <v>270</v>
      </c>
      <c r="D1067" s="3" t="n">
        <v>0.004436173980229</v>
      </c>
      <c r="E1067" s="3" t="n">
        <v>0.0055319770746043</v>
      </c>
      <c r="F1067" s="2" t="n">
        <v>9306</v>
      </c>
      <c r="G1067" s="9" t="n">
        <v>-0.0246942078115869</v>
      </c>
      <c r="H1067" s="2" t="n">
        <v>334</v>
      </c>
      <c r="I1067" s="4" t="n">
        <f aca="false">D1067/E1067</f>
        <v>0.801914744114575</v>
      </c>
      <c r="J1067" s="5" t="n">
        <f aca="false">D1067*162</f>
        <v>0.718660184797098</v>
      </c>
    </row>
    <row r="1068" customFormat="false" ht="15" hidden="false" customHeight="false" outlineLevel="0" collapsed="false">
      <c r="A1068" s="2" t="s">
        <v>115</v>
      </c>
      <c r="B1068" s="2" t="s">
        <v>118</v>
      </c>
      <c r="C1068" s="2" t="s">
        <v>271</v>
      </c>
      <c r="D1068" s="3" t="n">
        <v>-0.0040119815897267</v>
      </c>
      <c r="E1068" s="3" t="n">
        <v>0.0056948667937684</v>
      </c>
      <c r="F1068" s="2" t="n">
        <v>11735</v>
      </c>
      <c r="G1068" s="9" t="n">
        <v>0.0210183668192093</v>
      </c>
      <c r="H1068" s="2" t="n">
        <v>183</v>
      </c>
      <c r="I1068" s="4" t="n">
        <f aca="false">D1068/E1068</f>
        <v>-0.704490857295698</v>
      </c>
      <c r="J1068" s="5" t="n">
        <f aca="false">D1068*162</f>
        <v>-0.649941017535725</v>
      </c>
    </row>
    <row r="1069" customFormat="false" ht="15" hidden="false" customHeight="false" outlineLevel="0" collapsed="false">
      <c r="A1069" s="2" t="s">
        <v>115</v>
      </c>
      <c r="B1069" s="2" t="s">
        <v>118</v>
      </c>
      <c r="C1069" s="2" t="s">
        <v>272</v>
      </c>
      <c r="D1069" s="3" t="n">
        <v>-0.0039562680288816</v>
      </c>
      <c r="E1069" s="3" t="n">
        <v>0.005694425351025</v>
      </c>
      <c r="F1069" s="2" t="n">
        <v>11748</v>
      </c>
      <c r="G1069" s="9" t="n">
        <v>0.022034835961765</v>
      </c>
      <c r="H1069" s="2" t="n">
        <v>185</v>
      </c>
      <c r="I1069" s="4" t="n">
        <f aca="false">D1069/E1069</f>
        <v>-0.694761593137659</v>
      </c>
      <c r="J1069" s="5" t="n">
        <f aca="false">D1069*162</f>
        <v>-0.640915420678819</v>
      </c>
    </row>
    <row r="1070" customFormat="false" ht="15" hidden="false" customHeight="false" outlineLevel="0" collapsed="false">
      <c r="A1070" s="2" t="s">
        <v>115</v>
      </c>
      <c r="B1070" s="2" t="s">
        <v>118</v>
      </c>
      <c r="C1070" s="2" t="s">
        <v>273</v>
      </c>
      <c r="D1070" s="3" t="n">
        <v>0.0095633132172163</v>
      </c>
      <c r="E1070" s="3" t="n">
        <v>0.0057542403799927</v>
      </c>
      <c r="F1070" s="2" t="n">
        <v>9410</v>
      </c>
      <c r="G1070" s="9" t="n">
        <v>-0.0708590081791101</v>
      </c>
      <c r="H1070" s="2" t="n">
        <v>409</v>
      </c>
      <c r="I1070" s="4" t="n">
        <f aca="false">D1070/E1070</f>
        <v>1.66195928318664</v>
      </c>
      <c r="J1070" s="5" t="n">
        <f aca="false">D1070*162</f>
        <v>1.54925674118904</v>
      </c>
    </row>
    <row r="1071" customFormat="false" ht="15" hidden="false" customHeight="false" outlineLevel="0" collapsed="false">
      <c r="A1071" s="2" t="s">
        <v>115</v>
      </c>
      <c r="B1071" s="2" t="s">
        <v>118</v>
      </c>
      <c r="C1071" s="2" t="s">
        <v>274</v>
      </c>
      <c r="D1071" s="3" t="n">
        <v>0.0096130352935671</v>
      </c>
      <c r="E1071" s="3" t="n">
        <v>0.0057516487771906</v>
      </c>
      <c r="F1071" s="2" t="n">
        <v>9414</v>
      </c>
      <c r="G1071" s="9" t="n">
        <v>-0.0714567655101445</v>
      </c>
      <c r="H1071" s="2" t="n">
        <v>410</v>
      </c>
      <c r="I1071" s="4" t="n">
        <f aca="false">D1071/E1071</f>
        <v>1.67135297476606</v>
      </c>
      <c r="J1071" s="5" t="n">
        <f aca="false">D1071*162</f>
        <v>1.55731171755787</v>
      </c>
    </row>
    <row r="1072" customFormat="false" ht="15" hidden="false" customHeight="false" outlineLevel="0" collapsed="false">
      <c r="A1072" s="2" t="s">
        <v>115</v>
      </c>
      <c r="B1072" s="2" t="s">
        <v>118</v>
      </c>
      <c r="C1072" s="2" t="s">
        <v>275</v>
      </c>
      <c r="D1072" s="3" t="n">
        <v>0.0011089121975464</v>
      </c>
      <c r="E1072" s="3" t="n">
        <v>0.0057447456529306</v>
      </c>
      <c r="F1072" s="2" t="n">
        <v>12632</v>
      </c>
      <c r="G1072" s="9" t="n">
        <v>-0.0353774122335026</v>
      </c>
      <c r="H1072" s="2" t="n">
        <v>276</v>
      </c>
      <c r="I1072" s="4" t="n">
        <f aca="false">D1072/E1072</f>
        <v>0.193030686568465</v>
      </c>
      <c r="J1072" s="5" t="n">
        <f aca="false">D1072*162</f>
        <v>0.179643776002517</v>
      </c>
    </row>
    <row r="1073" customFormat="false" ht="15" hidden="false" customHeight="false" outlineLevel="0" collapsed="false">
      <c r="A1073" s="2" t="s">
        <v>115</v>
      </c>
      <c r="B1073" s="2" t="s">
        <v>118</v>
      </c>
      <c r="C1073" s="2" t="s">
        <v>276</v>
      </c>
      <c r="D1073" s="3" t="n">
        <v>0.0011631750409572</v>
      </c>
      <c r="E1073" s="3" t="n">
        <v>0.0057455713190466</v>
      </c>
      <c r="F1073" s="2" t="n">
        <v>12641</v>
      </c>
      <c r="G1073" s="9" t="n">
        <v>-0.0354718916779431</v>
      </c>
      <c r="H1073" s="2" t="n">
        <v>278</v>
      </c>
      <c r="I1073" s="4" t="n">
        <f aca="false">D1073/E1073</f>
        <v>0.202447237422895</v>
      </c>
      <c r="J1073" s="5" t="n">
        <f aca="false">D1073*162</f>
        <v>0.188434356635066</v>
      </c>
    </row>
    <row r="1074" customFormat="false" ht="15" hidden="false" customHeight="false" outlineLevel="0" collapsed="false">
      <c r="A1074" s="2" t="s">
        <v>115</v>
      </c>
      <c r="B1074" s="2" t="s">
        <v>118</v>
      </c>
      <c r="C1074" s="2" t="s">
        <v>277</v>
      </c>
      <c r="D1074" s="3" t="n">
        <v>-0.0020296563477372</v>
      </c>
      <c r="E1074" s="3" t="n">
        <v>0.0052263892894728</v>
      </c>
      <c r="F1074" s="2" t="n">
        <v>7114</v>
      </c>
      <c r="G1074" s="9" t="n">
        <v>0.0295596516770268</v>
      </c>
      <c r="H1074" s="2" t="n">
        <v>219</v>
      </c>
      <c r="I1074" s="4" t="n">
        <f aca="false">D1074/E1074</f>
        <v>-0.388347716811952</v>
      </c>
      <c r="J1074" s="5" t="n">
        <f aca="false">D1074*162</f>
        <v>-0.328804328333426</v>
      </c>
    </row>
    <row r="1075" customFormat="false" ht="15" hidden="false" customHeight="false" outlineLevel="0" collapsed="false">
      <c r="A1075" s="2" t="s">
        <v>115</v>
      </c>
      <c r="B1075" s="2" t="s">
        <v>118</v>
      </c>
      <c r="C1075" s="2" t="s">
        <v>278</v>
      </c>
      <c r="D1075" s="3" t="n">
        <v>-0.001974122767844</v>
      </c>
      <c r="E1075" s="3" t="n">
        <v>0.0052197350044916</v>
      </c>
      <c r="F1075" s="2" t="n">
        <v>7119</v>
      </c>
      <c r="G1075" s="9" t="n">
        <v>0.0305696234067783</v>
      </c>
      <c r="H1075" s="2" t="n">
        <v>220</v>
      </c>
      <c r="I1075" s="4" t="n">
        <f aca="false">D1075/E1075</f>
        <v>-0.378203637951977</v>
      </c>
      <c r="J1075" s="5" t="n">
        <f aca="false">D1075*162</f>
        <v>-0.319807888390728</v>
      </c>
    </row>
    <row r="1076" customFormat="false" ht="15" hidden="false" customHeight="false" outlineLevel="0" collapsed="false">
      <c r="A1076" s="2" t="s">
        <v>115</v>
      </c>
      <c r="B1076" s="2" t="s">
        <v>118</v>
      </c>
      <c r="C1076" s="2" t="s">
        <v>279</v>
      </c>
      <c r="D1076" s="3" t="n">
        <v>-0.0107399438629966</v>
      </c>
      <c r="E1076" s="3" t="n">
        <v>0.0054575693222952</v>
      </c>
      <c r="F1076" s="2" t="n">
        <v>9006</v>
      </c>
      <c r="G1076" s="9" t="n">
        <v>0.0136090600141934</v>
      </c>
      <c r="H1076" s="2" t="n">
        <v>86</v>
      </c>
      <c r="I1076" s="4" t="n">
        <f aca="false">D1076/E1076</f>
        <v>-1.96789875286089</v>
      </c>
      <c r="J1076" s="5" t="n">
        <f aca="false">D1076*162</f>
        <v>-1.73987090580545</v>
      </c>
    </row>
    <row r="1077" customFormat="false" ht="15" hidden="false" customHeight="false" outlineLevel="0" collapsed="false">
      <c r="A1077" s="2" t="s">
        <v>115</v>
      </c>
      <c r="B1077" s="2" t="s">
        <v>118</v>
      </c>
      <c r="C1077" s="2" t="s">
        <v>280</v>
      </c>
      <c r="D1077" s="3" t="n">
        <v>-0.0106788393871229</v>
      </c>
      <c r="E1077" s="3" t="n">
        <v>0.0054543012721526</v>
      </c>
      <c r="F1077" s="2" t="n">
        <v>9010</v>
      </c>
      <c r="G1077" s="9" t="n">
        <v>0.0158127907992512</v>
      </c>
      <c r="H1077" s="2" t="n">
        <v>88</v>
      </c>
      <c r="I1077" s="4" t="n">
        <f aca="false">D1077/E1077</f>
        <v>-1.95787486871043</v>
      </c>
      <c r="J1077" s="5" t="n">
        <f aca="false">D1077*162</f>
        <v>-1.72997198071391</v>
      </c>
    </row>
    <row r="1078" customFormat="false" ht="15" hidden="false" customHeight="false" outlineLevel="0" collapsed="false">
      <c r="A1078" s="2" t="s">
        <v>115</v>
      </c>
      <c r="B1078" s="2" t="s">
        <v>118</v>
      </c>
      <c r="C1078" s="2" t="s">
        <v>281</v>
      </c>
      <c r="D1078" s="3" t="n">
        <v>0.0030908890311906</v>
      </c>
      <c r="E1078" s="3" t="n">
        <v>0.0057007973925152</v>
      </c>
      <c r="F1078" s="2" t="n">
        <v>7065</v>
      </c>
      <c r="G1078" s="9" t="n">
        <v>0.0122761938455079</v>
      </c>
      <c r="H1078" s="2" t="n">
        <v>309</v>
      </c>
      <c r="I1078" s="4" t="n">
        <f aca="false">D1078/E1078</f>
        <v>0.54218538537236</v>
      </c>
      <c r="J1078" s="5" t="n">
        <f aca="false">D1078*162</f>
        <v>0.500724023052877</v>
      </c>
    </row>
    <row r="1079" customFormat="false" ht="15" hidden="false" customHeight="false" outlineLevel="0" collapsed="false">
      <c r="A1079" s="2" t="s">
        <v>115</v>
      </c>
      <c r="B1079" s="2" t="s">
        <v>118</v>
      </c>
      <c r="C1079" s="2" t="s">
        <v>282</v>
      </c>
      <c r="D1079" s="3" t="n">
        <v>0.0031436737442595</v>
      </c>
      <c r="E1079" s="3" t="n">
        <v>0.0056952256061113</v>
      </c>
      <c r="F1079" s="2" t="n">
        <v>7076</v>
      </c>
      <c r="G1079" s="9" t="n">
        <v>0.0103981596560668</v>
      </c>
      <c r="H1079" s="2" t="n">
        <v>311</v>
      </c>
      <c r="I1079" s="4" t="n">
        <f aca="false">D1079/E1079</f>
        <v>0.551984058521959</v>
      </c>
      <c r="J1079" s="5" t="n">
        <f aca="false">D1079*162</f>
        <v>0.509275146570039</v>
      </c>
    </row>
    <row r="1080" customFormat="false" ht="15" hidden="false" customHeight="false" outlineLevel="0" collapsed="false">
      <c r="A1080" s="2" t="s">
        <v>115</v>
      </c>
      <c r="B1080" s="2" t="s">
        <v>118</v>
      </c>
      <c r="C1080" s="2" t="s">
        <v>283</v>
      </c>
      <c r="D1080" s="3" t="n">
        <v>-0.0055128209105374</v>
      </c>
      <c r="E1080" s="3" t="n">
        <v>0.0057497061475874</v>
      </c>
      <c r="F1080" s="2" t="n">
        <v>9547</v>
      </c>
      <c r="G1080" s="9" t="n">
        <v>0.0076896243733833</v>
      </c>
      <c r="H1080" s="2" t="n">
        <v>161</v>
      </c>
      <c r="I1080" s="4" t="n">
        <f aca="false">D1080/E1080</f>
        <v>-0.958800461976757</v>
      </c>
      <c r="J1080" s="5" t="n">
        <f aca="false">D1080*162</f>
        <v>-0.893076987507059</v>
      </c>
    </row>
    <row r="1081" customFormat="false" ht="15" hidden="false" customHeight="false" outlineLevel="0" collapsed="false">
      <c r="A1081" s="2" t="s">
        <v>115</v>
      </c>
      <c r="B1081" s="2" t="s">
        <v>118</v>
      </c>
      <c r="C1081" s="2" t="s">
        <v>284</v>
      </c>
      <c r="D1081" s="3" t="n">
        <v>-0.0054547163677842</v>
      </c>
      <c r="E1081" s="3" t="n">
        <v>0.0057475817591555</v>
      </c>
      <c r="F1081" s="2" t="n">
        <v>9574</v>
      </c>
      <c r="G1081" s="9" t="n">
        <v>0.0071335199740935</v>
      </c>
      <c r="H1081" s="2" t="n">
        <v>163</v>
      </c>
      <c r="I1081" s="4" t="n">
        <f aca="false">D1081/E1081</f>
        <v>-0.949045458830614</v>
      </c>
      <c r="J1081" s="5" t="n">
        <f aca="false">D1081*162</f>
        <v>-0.88366405158104</v>
      </c>
    </row>
    <row r="1082" customFormat="false" ht="15" hidden="false" customHeight="false" outlineLevel="0" collapsed="false">
      <c r="A1082" s="2" t="s">
        <v>115</v>
      </c>
      <c r="B1082" s="2" t="s">
        <v>118</v>
      </c>
      <c r="C1082" s="2" t="s">
        <v>285</v>
      </c>
      <c r="D1082" s="3" t="n">
        <v>-0.0062846516103492</v>
      </c>
      <c r="E1082" s="3" t="n">
        <v>0.0053725857384662</v>
      </c>
      <c r="F1082" s="2" t="n">
        <v>5614</v>
      </c>
      <c r="G1082" s="9" t="n">
        <v>0.0201385743195086</v>
      </c>
      <c r="H1082" s="2" t="n">
        <v>149</v>
      </c>
      <c r="I1082" s="4" t="n">
        <f aca="false">D1082/E1082</f>
        <v>-1.16976292539231</v>
      </c>
      <c r="J1082" s="5" t="n">
        <f aca="false">D1082*162</f>
        <v>-1.01811356087657</v>
      </c>
    </row>
    <row r="1083" customFormat="false" ht="15" hidden="false" customHeight="false" outlineLevel="0" collapsed="false">
      <c r="A1083" s="2" t="s">
        <v>115</v>
      </c>
      <c r="B1083" s="2" t="s">
        <v>118</v>
      </c>
      <c r="C1083" s="2" t="s">
        <v>286</v>
      </c>
      <c r="D1083" s="3" t="n">
        <v>-0.0062254033833241</v>
      </c>
      <c r="E1083" s="3" t="n">
        <v>0.0053687012673107</v>
      </c>
      <c r="F1083" s="2" t="n">
        <v>5642</v>
      </c>
      <c r="G1083" s="9" t="n">
        <v>0.0216783415384592</v>
      </c>
      <c r="H1083" s="2" t="n">
        <v>151</v>
      </c>
      <c r="I1083" s="4" t="n">
        <f aca="false">D1083/E1083</f>
        <v>-1.15957343747728</v>
      </c>
      <c r="J1083" s="5" t="n">
        <f aca="false">D1083*162</f>
        <v>-1.0085153480985</v>
      </c>
    </row>
    <row r="1084" customFormat="false" ht="15" hidden="false" customHeight="false" outlineLevel="0" collapsed="false">
      <c r="A1084" s="2" t="s">
        <v>115</v>
      </c>
      <c r="B1084" s="2" t="s">
        <v>118</v>
      </c>
      <c r="C1084" s="2" t="s">
        <v>287</v>
      </c>
      <c r="D1084" s="3" t="n">
        <v>-0.0148807068170243</v>
      </c>
      <c r="E1084" s="3" t="n">
        <v>0.0056846144963657</v>
      </c>
      <c r="F1084" s="2" t="n">
        <v>7426</v>
      </c>
      <c r="G1084" s="9" t="n">
        <v>0.0749642127305449</v>
      </c>
      <c r="H1084" s="2" t="n">
        <v>44</v>
      </c>
      <c r="I1084" s="4" t="n">
        <f aca="false">D1084/E1084</f>
        <v>-2.61771608726289</v>
      </c>
      <c r="J1084" s="5" t="n">
        <f aca="false">D1084*162</f>
        <v>-2.41067450435794</v>
      </c>
    </row>
    <row r="1085" customFormat="false" ht="15" hidden="false" customHeight="false" outlineLevel="0" collapsed="false">
      <c r="A1085" s="2" t="s">
        <v>115</v>
      </c>
      <c r="B1085" s="2" t="s">
        <v>118</v>
      </c>
      <c r="C1085" s="2" t="s">
        <v>288</v>
      </c>
      <c r="D1085" s="3" t="n">
        <v>-0.0148203803073142</v>
      </c>
      <c r="E1085" s="3" t="n">
        <v>0.0056842811306448</v>
      </c>
      <c r="F1085" s="2" t="n">
        <v>7431</v>
      </c>
      <c r="G1085" s="9" t="n">
        <v>0.072720755655641</v>
      </c>
      <c r="H1085" s="2" t="n">
        <v>46</v>
      </c>
      <c r="I1085" s="4" t="n">
        <f aca="false">D1085/E1085</f>
        <v>-2.60725674305856</v>
      </c>
      <c r="J1085" s="5" t="n">
        <f aca="false">D1085*162</f>
        <v>-2.4009016097849</v>
      </c>
    </row>
    <row r="1086" customFormat="false" ht="15" hidden="false" customHeight="false" outlineLevel="0" collapsed="false">
      <c r="A1086" s="2" t="s">
        <v>115</v>
      </c>
      <c r="B1086" s="2" t="s">
        <v>118</v>
      </c>
      <c r="C1086" s="2" t="s">
        <v>289</v>
      </c>
      <c r="D1086" s="3" t="n">
        <v>-0.001093793141841</v>
      </c>
      <c r="E1086" s="3" t="n">
        <v>0.0054987092224985</v>
      </c>
      <c r="F1086" s="2" t="n">
        <v>6031</v>
      </c>
      <c r="G1086" s="9" t="n">
        <v>0.0182682651640799</v>
      </c>
      <c r="H1086" s="2" t="n">
        <v>238</v>
      </c>
      <c r="I1086" s="4" t="n">
        <f aca="false">D1086/E1086</f>
        <v>-0.198918163805724</v>
      </c>
      <c r="J1086" s="5" t="n">
        <f aca="false">D1086*162</f>
        <v>-0.177194488978242</v>
      </c>
    </row>
    <row r="1087" customFormat="false" ht="15" hidden="false" customHeight="false" outlineLevel="0" collapsed="false">
      <c r="A1087" s="2" t="s">
        <v>115</v>
      </c>
      <c r="B1087" s="2" t="s">
        <v>118</v>
      </c>
      <c r="C1087" s="2" t="s">
        <v>290</v>
      </c>
      <c r="D1087" s="3" t="n">
        <v>-0.001037859135756</v>
      </c>
      <c r="E1087" s="3" t="n">
        <v>0.0054963831119735</v>
      </c>
      <c r="F1087" s="2" t="n">
        <v>6046</v>
      </c>
      <c r="G1087" s="9" t="n">
        <v>0.0202885226786092</v>
      </c>
      <c r="H1087" s="2" t="n">
        <v>240</v>
      </c>
      <c r="I1087" s="4" t="n">
        <f aca="false">D1087/E1087</f>
        <v>-0.188825835938382</v>
      </c>
      <c r="J1087" s="5" t="n">
        <f aca="false">D1087*162</f>
        <v>-0.168133179992472</v>
      </c>
    </row>
    <row r="1088" customFormat="false" ht="15" hidden="false" customHeight="false" outlineLevel="0" collapsed="false">
      <c r="A1088" s="2" t="s">
        <v>115</v>
      </c>
      <c r="B1088" s="2" t="s">
        <v>118</v>
      </c>
      <c r="C1088" s="2" t="s">
        <v>291</v>
      </c>
      <c r="D1088" s="3" t="n">
        <v>-0.0094410450394101</v>
      </c>
      <c r="E1088" s="3" t="n">
        <v>0.0056225847978497</v>
      </c>
      <c r="F1088" s="2" t="n">
        <v>8689</v>
      </c>
      <c r="G1088" s="9" t="n">
        <v>0.0471053442191546</v>
      </c>
      <c r="H1088" s="2" t="n">
        <v>105</v>
      </c>
      <c r="I1088" s="4" t="n">
        <f aca="false">D1088/E1088</f>
        <v>-1.67912897338974</v>
      </c>
      <c r="J1088" s="5" t="n">
        <f aca="false">D1088*162</f>
        <v>-1.52944929638444</v>
      </c>
    </row>
    <row r="1089" customFormat="false" ht="15" hidden="false" customHeight="false" outlineLevel="0" collapsed="false">
      <c r="A1089" s="2" t="s">
        <v>115</v>
      </c>
      <c r="B1089" s="2" t="s">
        <v>118</v>
      </c>
      <c r="C1089" s="2" t="s">
        <v>292</v>
      </c>
      <c r="D1089" s="3" t="n">
        <v>-0.0093842833275574</v>
      </c>
      <c r="E1089" s="3" t="n">
        <v>0.0056236421198929</v>
      </c>
      <c r="F1089" s="2" t="n">
        <v>8696</v>
      </c>
      <c r="G1089" s="9" t="n">
        <v>0.046151213392086</v>
      </c>
      <c r="H1089" s="2" t="n">
        <v>106</v>
      </c>
      <c r="I1089" s="4" t="n">
        <f aca="false">D1089/E1089</f>
        <v>-1.66871986650106</v>
      </c>
      <c r="J1089" s="5" t="n">
        <f aca="false">D1089*162</f>
        <v>-1.5202538990643</v>
      </c>
    </row>
    <row r="1090" customFormat="false" ht="15" hidden="false" customHeight="false" outlineLevel="0" collapsed="false">
      <c r="A1090" s="2" t="s">
        <v>115</v>
      </c>
      <c r="B1090" s="2" t="s">
        <v>118</v>
      </c>
      <c r="C1090" s="2" t="s">
        <v>293</v>
      </c>
      <c r="D1090" s="3" t="n">
        <v>0.0122522802551334</v>
      </c>
      <c r="E1090" s="3" t="n">
        <v>0.0052494492170848</v>
      </c>
      <c r="F1090" s="2" t="n">
        <v>15080</v>
      </c>
      <c r="G1090" s="9" t="n">
        <v>-0.011165169578721</v>
      </c>
      <c r="H1090" s="2" t="n">
        <v>444</v>
      </c>
      <c r="I1090" s="4" t="n">
        <f aca="false">D1090/E1090</f>
        <v>2.33401253130657</v>
      </c>
      <c r="J1090" s="5" t="n">
        <f aca="false">D1090*162</f>
        <v>1.98486940133161</v>
      </c>
    </row>
    <row r="1091" customFormat="false" ht="15" hidden="false" customHeight="false" outlineLevel="0" collapsed="false">
      <c r="A1091" s="2" t="s">
        <v>115</v>
      </c>
      <c r="B1091" s="2" t="s">
        <v>118</v>
      </c>
      <c r="C1091" s="2" t="s">
        <v>294</v>
      </c>
      <c r="D1091" s="3" t="n">
        <v>0.0122977963860781</v>
      </c>
      <c r="E1091" s="3" t="n">
        <v>0.0052441245752462</v>
      </c>
      <c r="F1091" s="2" t="n">
        <v>15113</v>
      </c>
      <c r="G1091" s="9" t="n">
        <v>-0.0111898757848248</v>
      </c>
      <c r="H1091" s="2" t="n">
        <v>445</v>
      </c>
      <c r="I1091" s="4" t="n">
        <f aca="false">D1091/E1091</f>
        <v>2.34506183246052</v>
      </c>
      <c r="J1091" s="5" t="n">
        <f aca="false">D1091*162</f>
        <v>1.99224301454465</v>
      </c>
    </row>
    <row r="1092" customFormat="false" ht="15" hidden="false" customHeight="false" outlineLevel="0" collapsed="false">
      <c r="A1092" s="2" t="s">
        <v>115</v>
      </c>
      <c r="B1092" s="2" t="s">
        <v>118</v>
      </c>
      <c r="C1092" s="2" t="s">
        <v>295</v>
      </c>
      <c r="D1092" s="3" t="n">
        <v>0.0046233730533755</v>
      </c>
      <c r="E1092" s="3" t="n">
        <v>0.0053090124446069</v>
      </c>
      <c r="F1092" s="2" t="n">
        <v>19446</v>
      </c>
      <c r="G1092" s="9" t="n">
        <v>-0.0164200553883019</v>
      </c>
      <c r="H1092" s="2" t="n">
        <v>335</v>
      </c>
      <c r="I1092" s="4" t="n">
        <f aca="false">D1092/E1092</f>
        <v>0.870853685429218</v>
      </c>
      <c r="J1092" s="5" t="n">
        <f aca="false">D1092*162</f>
        <v>0.748986434646831</v>
      </c>
    </row>
    <row r="1093" customFormat="false" ht="15" hidden="false" customHeight="false" outlineLevel="0" collapsed="false">
      <c r="A1093" s="2" t="s">
        <v>115</v>
      </c>
      <c r="B1093" s="2" t="s">
        <v>118</v>
      </c>
      <c r="C1093" s="2" t="s">
        <v>296</v>
      </c>
      <c r="D1093" s="3" t="n">
        <v>0.004674878346324</v>
      </c>
      <c r="E1093" s="3" t="n">
        <v>0.0053067793916276</v>
      </c>
      <c r="F1093" s="2" t="n">
        <v>19457</v>
      </c>
      <c r="G1093" s="9" t="n">
        <v>-0.0174007032203648</v>
      </c>
      <c r="H1093" s="2" t="n">
        <v>337</v>
      </c>
      <c r="I1093" s="4" t="n">
        <f aca="false">D1093/E1093</f>
        <v>0.880925699247921</v>
      </c>
      <c r="J1093" s="5" t="n">
        <f aca="false">D1093*162</f>
        <v>0.757330292104488</v>
      </c>
    </row>
    <row r="1094" customFormat="false" ht="15" hidden="false" customHeight="false" outlineLevel="0" collapsed="false">
      <c r="A1094" s="2" t="s">
        <v>115</v>
      </c>
      <c r="B1094" s="2" t="s">
        <v>118</v>
      </c>
      <c r="C1094" s="2" t="s">
        <v>297</v>
      </c>
      <c r="D1094" s="3" t="n">
        <v>0.0178000515970548</v>
      </c>
      <c r="E1094" s="3" t="n">
        <v>0.0056340408185093</v>
      </c>
      <c r="F1094" s="2" t="n">
        <v>15756</v>
      </c>
      <c r="G1094" s="9" t="n">
        <v>-0.0234601486598867</v>
      </c>
      <c r="H1094" s="2" t="n">
        <v>493</v>
      </c>
      <c r="I1094" s="4" t="n">
        <f aca="false">D1094/E1094</f>
        <v>3.15937568974953</v>
      </c>
      <c r="J1094" s="5" t="n">
        <f aca="false">D1094*162</f>
        <v>2.88360835872288</v>
      </c>
    </row>
    <row r="1095" customFormat="false" ht="15" hidden="false" customHeight="false" outlineLevel="0" collapsed="false">
      <c r="A1095" s="2" t="s">
        <v>115</v>
      </c>
      <c r="B1095" s="2" t="s">
        <v>118</v>
      </c>
      <c r="C1095" s="2" t="s">
        <v>298</v>
      </c>
      <c r="D1095" s="3" t="n">
        <v>0.0178459698497971</v>
      </c>
      <c r="E1095" s="3" t="n">
        <v>0.0056291604813801</v>
      </c>
      <c r="F1095" s="2" t="n">
        <v>15790</v>
      </c>
      <c r="G1095" s="9" t="n">
        <v>-0.0226851123401702</v>
      </c>
      <c r="H1095" s="2" t="n">
        <v>494</v>
      </c>
      <c r="I1095" s="4" t="n">
        <f aca="false">D1095/E1095</f>
        <v>3.17027199860925</v>
      </c>
      <c r="J1095" s="5" t="n">
        <f aca="false">D1095*162</f>
        <v>2.89104711566713</v>
      </c>
    </row>
    <row r="1096" customFormat="false" ht="15" hidden="false" customHeight="false" outlineLevel="0" collapsed="false">
      <c r="A1096" s="2" t="s">
        <v>115</v>
      </c>
      <c r="B1096" s="2" t="s">
        <v>118</v>
      </c>
      <c r="C1096" s="2" t="s">
        <v>299</v>
      </c>
      <c r="D1096" s="3" t="n">
        <v>0.0097550553881692</v>
      </c>
      <c r="E1096" s="3" t="n">
        <v>0.005527935817838</v>
      </c>
      <c r="F1096" s="2" t="n">
        <v>20877</v>
      </c>
      <c r="G1096" s="9" t="n">
        <v>-0.0116116150483369</v>
      </c>
      <c r="H1096" s="2" t="n">
        <v>411</v>
      </c>
      <c r="I1096" s="4" t="n">
        <f aca="false">D1096/E1096</f>
        <v>1.76468318548323</v>
      </c>
      <c r="J1096" s="5" t="n">
        <f aca="false">D1096*162</f>
        <v>1.58031897288341</v>
      </c>
    </row>
    <row r="1097" customFormat="false" ht="15" hidden="false" customHeight="false" outlineLevel="0" collapsed="false">
      <c r="A1097" s="2" t="s">
        <v>115</v>
      </c>
      <c r="B1097" s="2" t="s">
        <v>118</v>
      </c>
      <c r="C1097" s="2" t="s">
        <v>300</v>
      </c>
      <c r="D1097" s="3" t="n">
        <v>0.0098073974988094</v>
      </c>
      <c r="E1097" s="3" t="n">
        <v>0.0055267188006652</v>
      </c>
      <c r="F1097" s="2" t="n">
        <v>20878</v>
      </c>
      <c r="G1097" s="9" t="n">
        <v>-0.0114877329288799</v>
      </c>
      <c r="H1097" s="2" t="n">
        <v>413</v>
      </c>
      <c r="I1097" s="4" t="n">
        <f aca="false">D1097/E1097</f>
        <v>1.7745425183617</v>
      </c>
      <c r="J1097" s="5" t="n">
        <f aca="false">D1097*162</f>
        <v>1.58879839480712</v>
      </c>
    </row>
    <row r="1098" customFormat="false" ht="15" hidden="false" customHeight="false" outlineLevel="0" collapsed="false">
      <c r="A1098" s="2" t="s">
        <v>115</v>
      </c>
      <c r="B1098" s="2" t="s">
        <v>118</v>
      </c>
      <c r="C1098" s="2" t="s">
        <v>301</v>
      </c>
      <c r="D1098" s="3" t="n">
        <v>0.0088692839483845</v>
      </c>
      <c r="E1098" s="3" t="n">
        <v>0.0056443744195321</v>
      </c>
      <c r="F1098" s="2" t="n">
        <v>12764</v>
      </c>
      <c r="G1098" s="9" t="n">
        <v>-0.0136252175750425</v>
      </c>
      <c r="H1098" s="2" t="n">
        <v>401</v>
      </c>
      <c r="I1098" s="4" t="n">
        <f aca="false">D1098/E1098</f>
        <v>1.57134932751675</v>
      </c>
      <c r="J1098" s="5" t="n">
        <f aca="false">D1098*162</f>
        <v>1.43682399963829</v>
      </c>
    </row>
    <row r="1099" customFormat="false" ht="15" hidden="false" customHeight="false" outlineLevel="0" collapsed="false">
      <c r="A1099" s="2" t="s">
        <v>115</v>
      </c>
      <c r="B1099" s="2" t="s">
        <v>118</v>
      </c>
      <c r="C1099" s="2" t="s">
        <v>302</v>
      </c>
      <c r="D1099" s="3" t="n">
        <v>0.0089198870840493</v>
      </c>
      <c r="E1099" s="3" t="n">
        <v>0.005642011253723</v>
      </c>
      <c r="F1099" s="2" t="n">
        <v>12761</v>
      </c>
      <c r="G1099" s="9" t="n">
        <v>-0.0140405803936871</v>
      </c>
      <c r="H1099" s="2" t="n">
        <v>402</v>
      </c>
      <c r="I1099" s="4" t="n">
        <f aca="false">D1099/E1099</f>
        <v>1.58097647858524</v>
      </c>
      <c r="J1099" s="5" t="n">
        <f aca="false">D1099*162</f>
        <v>1.44502170761599</v>
      </c>
    </row>
    <row r="1100" customFormat="false" ht="15" hidden="false" customHeight="false" outlineLevel="0" collapsed="false">
      <c r="A1100" s="2" t="s">
        <v>115</v>
      </c>
      <c r="B1100" s="2" t="s">
        <v>118</v>
      </c>
      <c r="C1100" s="2" t="s">
        <v>303</v>
      </c>
      <c r="D1100" s="3" t="n">
        <v>0.0006856560959106</v>
      </c>
      <c r="E1100" s="3" t="n">
        <v>0.0057827434606753</v>
      </c>
      <c r="F1100" s="2" t="n">
        <v>16121</v>
      </c>
      <c r="G1100" s="9" t="n">
        <v>0.0258091425737055</v>
      </c>
      <c r="H1100" s="2" t="n">
        <v>266</v>
      </c>
      <c r="I1100" s="4" t="n">
        <f aca="false">D1100/E1100</f>
        <v>0.118569343525837</v>
      </c>
      <c r="J1100" s="5" t="n">
        <f aca="false">D1100*162</f>
        <v>0.111076287537517</v>
      </c>
    </row>
    <row r="1101" customFormat="false" ht="15" hidden="false" customHeight="false" outlineLevel="0" collapsed="false">
      <c r="A1101" s="2" t="s">
        <v>115</v>
      </c>
      <c r="B1101" s="2" t="s">
        <v>118</v>
      </c>
      <c r="C1101" s="2" t="s">
        <v>304</v>
      </c>
      <c r="D1101" s="3" t="n">
        <v>0.000738865984929</v>
      </c>
      <c r="E1101" s="3" t="n">
        <v>0.0057836167985972</v>
      </c>
      <c r="F1101" s="2" t="n">
        <v>16131</v>
      </c>
      <c r="G1101" s="9" t="n">
        <v>0.0262126308120766</v>
      </c>
      <c r="H1101" s="2" t="n">
        <v>268</v>
      </c>
      <c r="I1101" s="4" t="n">
        <f aca="false">D1101/E1101</f>
        <v>0.127751545556789</v>
      </c>
      <c r="J1101" s="5" t="n">
        <f aca="false">D1101*162</f>
        <v>0.119696289558498</v>
      </c>
    </row>
    <row r="1102" customFormat="false" ht="15" hidden="false" customHeight="false" outlineLevel="0" collapsed="false">
      <c r="A1102" s="2" t="s">
        <v>115</v>
      </c>
      <c r="B1102" s="2" t="s">
        <v>118</v>
      </c>
      <c r="C1102" s="2" t="s">
        <v>305</v>
      </c>
      <c r="D1102" s="3" t="n">
        <v>0.0141909540483529</v>
      </c>
      <c r="E1102" s="3" t="n">
        <v>0.0057196614013774</v>
      </c>
      <c r="F1102" s="2" t="n">
        <v>12711</v>
      </c>
      <c r="G1102" s="9" t="n">
        <v>-0.0507105669945909</v>
      </c>
      <c r="H1102" s="2" t="n">
        <v>461</v>
      </c>
      <c r="I1102" s="4" t="n">
        <f aca="false">D1102/E1102</f>
        <v>2.4810828915389</v>
      </c>
      <c r="J1102" s="5" t="n">
        <f aca="false">D1102*162</f>
        <v>2.29893455583317</v>
      </c>
    </row>
    <row r="1103" customFormat="false" ht="15" hidden="false" customHeight="false" outlineLevel="0" collapsed="false">
      <c r="A1103" s="2" t="s">
        <v>115</v>
      </c>
      <c r="B1103" s="2" t="s">
        <v>118</v>
      </c>
      <c r="C1103" s="2" t="s">
        <v>158</v>
      </c>
      <c r="D1103" s="3" t="n">
        <v>0.0142419888600759</v>
      </c>
      <c r="E1103" s="3" t="n">
        <v>0.0057180740565394</v>
      </c>
      <c r="F1103" s="2" t="n">
        <v>12712</v>
      </c>
      <c r="G1103" s="9" t="n">
        <v>-0.0509638539179753</v>
      </c>
      <c r="H1103" s="2" t="n">
        <v>462</v>
      </c>
      <c r="I1103" s="4" t="n">
        <f aca="false">D1103/E1103</f>
        <v>2.49069681841358</v>
      </c>
      <c r="J1103" s="5" t="n">
        <f aca="false">D1103*162</f>
        <v>2.3072021953323</v>
      </c>
    </row>
    <row r="1104" customFormat="false" ht="15" hidden="false" customHeight="false" outlineLevel="0" collapsed="false">
      <c r="A1104" s="2" t="s">
        <v>115</v>
      </c>
      <c r="B1104" s="2" t="s">
        <v>118</v>
      </c>
      <c r="C1104" s="2" t="s">
        <v>306</v>
      </c>
      <c r="D1104" s="3" t="n">
        <v>0.005683494711366</v>
      </c>
      <c r="E1104" s="3" t="n">
        <v>0.0056801412006474</v>
      </c>
      <c r="F1104" s="2" t="n">
        <v>17181</v>
      </c>
      <c r="G1104" s="9" t="n">
        <v>-0.0100571009652157</v>
      </c>
      <c r="H1104" s="2" t="n">
        <v>354</v>
      </c>
      <c r="I1104" s="4" t="n">
        <f aca="false">D1104/E1104</f>
        <v>1.00059039213994</v>
      </c>
      <c r="J1104" s="5" t="n">
        <f aca="false">D1104*162</f>
        <v>0.920726143241292</v>
      </c>
    </row>
    <row r="1105" customFormat="false" ht="15" hidden="false" customHeight="false" outlineLevel="0" collapsed="false">
      <c r="A1105" s="2" t="s">
        <v>115</v>
      </c>
      <c r="B1105" s="2" t="s">
        <v>118</v>
      </c>
      <c r="C1105" s="2" t="s">
        <v>307</v>
      </c>
      <c r="D1105" s="3" t="n">
        <v>0.0057371481857902</v>
      </c>
      <c r="E1105" s="3" t="n">
        <v>0.0056821728779019</v>
      </c>
      <c r="F1105" s="2" t="n">
        <v>17183</v>
      </c>
      <c r="G1105" s="9" t="n">
        <v>-0.0096396124925916</v>
      </c>
      <c r="H1105" s="2" t="n">
        <v>357</v>
      </c>
      <c r="I1105" s="4" t="n">
        <f aca="false">D1105/E1105</f>
        <v>1.00967505020872</v>
      </c>
      <c r="J1105" s="5" t="n">
        <f aca="false">D1105*162</f>
        <v>0.929418006098012</v>
      </c>
    </row>
    <row r="1106" customFormat="false" ht="15" hidden="false" customHeight="false" outlineLevel="0" collapsed="false">
      <c r="A1106" s="2" t="s">
        <v>115</v>
      </c>
      <c r="B1106" s="2" t="s">
        <v>118</v>
      </c>
      <c r="C1106" s="2" t="s">
        <v>308</v>
      </c>
      <c r="D1106" s="3" t="n">
        <v>0.0025990424453598</v>
      </c>
      <c r="E1106" s="3" t="n">
        <v>0.0056873565749972</v>
      </c>
      <c r="F1106" s="2" t="n">
        <v>9831</v>
      </c>
      <c r="G1106" s="9" t="n">
        <v>0.015600976116267</v>
      </c>
      <c r="H1106" s="2" t="n">
        <v>303</v>
      </c>
      <c r="I1106" s="4" t="n">
        <f aca="false">D1106/E1106</f>
        <v>0.456986019970285</v>
      </c>
      <c r="J1106" s="5" t="n">
        <f aca="false">D1106*162</f>
        <v>0.421044876148288</v>
      </c>
    </row>
    <row r="1107" customFormat="false" ht="15" hidden="false" customHeight="false" outlineLevel="0" collapsed="false">
      <c r="A1107" s="2" t="s">
        <v>115</v>
      </c>
      <c r="B1107" s="2" t="s">
        <v>118</v>
      </c>
      <c r="C1107" s="2" t="s">
        <v>309</v>
      </c>
      <c r="D1107" s="3" t="n">
        <v>0.0026512427502115</v>
      </c>
      <c r="E1107" s="3" t="n">
        <v>0.0056820467373647</v>
      </c>
      <c r="F1107" s="2" t="n">
        <v>9836</v>
      </c>
      <c r="G1107" s="9" t="n">
        <v>0.0158949133278191</v>
      </c>
      <c r="H1107" s="2" t="n">
        <v>304</v>
      </c>
      <c r="I1107" s="4" t="n">
        <f aca="false">D1107/E1107</f>
        <v>0.466599954691878</v>
      </c>
      <c r="J1107" s="5" t="n">
        <f aca="false">D1107*162</f>
        <v>0.429501325534263</v>
      </c>
    </row>
    <row r="1108" customFormat="false" ht="15" hidden="false" customHeight="false" outlineLevel="0" collapsed="false">
      <c r="A1108" s="2" t="s">
        <v>115</v>
      </c>
      <c r="B1108" s="2" t="s">
        <v>118</v>
      </c>
      <c r="C1108" s="2" t="s">
        <v>310</v>
      </c>
      <c r="D1108" s="3" t="n">
        <v>-0.0057904802963754</v>
      </c>
      <c r="E1108" s="3" t="n">
        <v>0.0058920688378976</v>
      </c>
      <c r="F1108" s="2" t="n">
        <v>12229</v>
      </c>
      <c r="G1108" s="9" t="n">
        <v>0.043225933204468</v>
      </c>
      <c r="H1108" s="2" t="n">
        <v>155</v>
      </c>
      <c r="I1108" s="4" t="n">
        <f aca="false">D1108/E1108</f>
        <v>-0.982758425891296</v>
      </c>
      <c r="J1108" s="5" t="n">
        <f aca="false">D1108*162</f>
        <v>-0.938057808012815</v>
      </c>
    </row>
    <row r="1109" customFormat="false" ht="15" hidden="false" customHeight="false" outlineLevel="0" collapsed="false">
      <c r="A1109" s="2" t="s">
        <v>115</v>
      </c>
      <c r="B1109" s="2" t="s">
        <v>118</v>
      </c>
      <c r="C1109" s="2" t="s">
        <v>311</v>
      </c>
      <c r="D1109" s="3" t="n">
        <v>-0.0057349709829885</v>
      </c>
      <c r="E1109" s="3" t="n">
        <v>0.0058901379162086</v>
      </c>
      <c r="F1109" s="2" t="n">
        <v>12238</v>
      </c>
      <c r="G1109" s="9" t="n">
        <v>0.0442667282902629</v>
      </c>
      <c r="H1109" s="2" t="n">
        <v>157</v>
      </c>
      <c r="I1109" s="4" t="n">
        <f aca="false">D1109/E1109</f>
        <v>-0.973656485564946</v>
      </c>
      <c r="J1109" s="5" t="n">
        <f aca="false">D1109*162</f>
        <v>-0.929065299244137</v>
      </c>
    </row>
    <row r="1110" customFormat="false" ht="15" hidden="false" customHeight="false" outlineLevel="0" collapsed="false">
      <c r="A1110" s="2" t="s">
        <v>115</v>
      </c>
      <c r="B1110" s="2" t="s">
        <v>118</v>
      </c>
      <c r="C1110" s="2" t="s">
        <v>312</v>
      </c>
      <c r="D1110" s="3" t="n">
        <v>0.0078361461739009</v>
      </c>
      <c r="E1110" s="3" t="n">
        <v>0.0059935021204833</v>
      </c>
      <c r="F1110" s="2" t="n">
        <v>9437</v>
      </c>
      <c r="G1110" s="9" t="n">
        <v>-0.0079894307441414</v>
      </c>
      <c r="H1110" s="2" t="n">
        <v>387</v>
      </c>
      <c r="I1110" s="4" t="n">
        <f aca="false">D1110/E1110</f>
        <v>1.30744029390099</v>
      </c>
      <c r="J1110" s="5" t="n">
        <f aca="false">D1110*162</f>
        <v>1.26945568017195</v>
      </c>
    </row>
    <row r="1111" customFormat="false" ht="15" hidden="false" customHeight="false" outlineLevel="0" collapsed="false">
      <c r="A1111" s="2" t="s">
        <v>115</v>
      </c>
      <c r="B1111" s="2" t="s">
        <v>118</v>
      </c>
      <c r="C1111" s="2" t="s">
        <v>313</v>
      </c>
      <c r="D1111" s="3" t="n">
        <v>0.0078873788847517</v>
      </c>
      <c r="E1111" s="3" t="n">
        <v>0.0059890392539127</v>
      </c>
      <c r="F1111" s="2" t="n">
        <v>9440</v>
      </c>
      <c r="G1111" s="9" t="n">
        <v>-0.0079941212947497</v>
      </c>
      <c r="H1111" s="2" t="n">
        <v>389</v>
      </c>
      <c r="I1111" s="4" t="n">
        <f aca="false">D1111/E1111</f>
        <v>1.31696897454776</v>
      </c>
      <c r="J1111" s="5" t="n">
        <f aca="false">D1111*162</f>
        <v>1.27775537932978</v>
      </c>
    </row>
    <row r="1112" customFormat="false" ht="15" hidden="false" customHeight="false" outlineLevel="0" collapsed="false">
      <c r="A1112" s="2" t="s">
        <v>115</v>
      </c>
      <c r="B1112" s="2" t="s">
        <v>118</v>
      </c>
      <c r="C1112" s="2" t="s">
        <v>314</v>
      </c>
      <c r="D1112" s="3" t="n">
        <v>-0.0007254518297501</v>
      </c>
      <c r="E1112" s="3" t="n">
        <v>0.0060216557640454</v>
      </c>
      <c r="F1112" s="2" t="n">
        <v>13256</v>
      </c>
      <c r="G1112" s="9" t="n">
        <v>0.0350305903565665</v>
      </c>
      <c r="H1112" s="2" t="n">
        <v>246</v>
      </c>
      <c r="I1112" s="4" t="n">
        <f aca="false">D1112/E1112</f>
        <v>-0.120473812880784</v>
      </c>
      <c r="J1112" s="5" t="n">
        <f aca="false">D1112*162</f>
        <v>-0.117523196419516</v>
      </c>
    </row>
    <row r="1113" customFormat="false" ht="15" hidden="false" customHeight="false" outlineLevel="0" collapsed="false">
      <c r="A1113" s="2" t="s">
        <v>115</v>
      </c>
      <c r="B1113" s="2" t="s">
        <v>118</v>
      </c>
      <c r="C1113" s="2" t="s">
        <v>315</v>
      </c>
      <c r="D1113" s="3" t="n">
        <v>-0.0006708864356933</v>
      </c>
      <c r="E1113" s="3" t="n">
        <v>0.006020854044978</v>
      </c>
      <c r="F1113" s="2" t="n">
        <v>13270</v>
      </c>
      <c r="G1113" s="9" t="n">
        <v>0.0361343569511439</v>
      </c>
      <c r="H1113" s="2" t="n">
        <v>248</v>
      </c>
      <c r="I1113" s="4" t="n">
        <f aca="false">D1113/E1113</f>
        <v>-0.111427121581346</v>
      </c>
      <c r="J1113" s="5" t="n">
        <f aca="false">D1113*162</f>
        <v>-0.108683602582315</v>
      </c>
    </row>
    <row r="1114" customFormat="false" ht="15" hidden="false" customHeight="false" outlineLevel="0" collapsed="false">
      <c r="A1114" s="2" t="s">
        <v>115</v>
      </c>
      <c r="B1114" s="2" t="s">
        <v>118</v>
      </c>
      <c r="C1114" s="2" t="s">
        <v>316</v>
      </c>
      <c r="D1114" s="3" t="n">
        <v>-0.0014894331434596</v>
      </c>
      <c r="E1114" s="3" t="n">
        <v>0.0057539130610807</v>
      </c>
      <c r="F1114" s="2" t="n">
        <v>7433</v>
      </c>
      <c r="G1114" s="9" t="n">
        <v>-0.0435249965886385</v>
      </c>
      <c r="H1114" s="2" t="n">
        <v>226</v>
      </c>
      <c r="I1114" s="4" t="n">
        <f aca="false">D1114/E1114</f>
        <v>-0.258855691361429</v>
      </c>
      <c r="J1114" s="5" t="n">
        <f aca="false">D1114*162</f>
        <v>-0.241288169240455</v>
      </c>
    </row>
    <row r="1115" customFormat="false" ht="15" hidden="false" customHeight="false" outlineLevel="0" collapsed="false">
      <c r="A1115" s="2" t="s">
        <v>115</v>
      </c>
      <c r="B1115" s="2" t="s">
        <v>118</v>
      </c>
      <c r="C1115" s="2" t="s">
        <v>317</v>
      </c>
      <c r="D1115" s="3" t="n">
        <v>-0.0014342358949451</v>
      </c>
      <c r="E1115" s="3" t="n">
        <v>0.005751491165901</v>
      </c>
      <c r="F1115" s="2" t="n">
        <v>7457</v>
      </c>
      <c r="G1115" s="9" t="n">
        <v>-0.0415362499002851</v>
      </c>
      <c r="H1115" s="2" t="n">
        <v>228</v>
      </c>
      <c r="I1115" s="4" t="n">
        <f aca="false">D1115/E1115</f>
        <v>-0.249367660242319</v>
      </c>
      <c r="J1115" s="5" t="n">
        <f aca="false">D1115*162</f>
        <v>-0.232346214981106</v>
      </c>
    </row>
    <row r="1116" customFormat="false" ht="15" hidden="false" customHeight="false" outlineLevel="0" collapsed="false">
      <c r="A1116" s="2" t="s">
        <v>115</v>
      </c>
      <c r="B1116" s="2" t="s">
        <v>118</v>
      </c>
      <c r="C1116" s="2" t="s">
        <v>318</v>
      </c>
      <c r="D1116" s="3" t="n">
        <v>-0.0098110288717036</v>
      </c>
      <c r="E1116" s="3" t="n">
        <v>0.0060189685136066</v>
      </c>
      <c r="F1116" s="2" t="n">
        <v>10788</v>
      </c>
      <c r="G1116" s="9" t="n">
        <v>0.0444062253428389</v>
      </c>
      <c r="H1116" s="2" t="n">
        <v>99</v>
      </c>
      <c r="I1116" s="4" t="n">
        <f aca="false">D1116/E1116</f>
        <v>-1.63001830787528</v>
      </c>
      <c r="J1116" s="5" t="n">
        <f aca="false">D1116*162</f>
        <v>-1.58938667721598</v>
      </c>
    </row>
    <row r="1117" customFormat="false" ht="15" hidden="false" customHeight="false" outlineLevel="0" collapsed="false">
      <c r="A1117" s="2" t="s">
        <v>115</v>
      </c>
      <c r="B1117" s="2" t="s">
        <v>118</v>
      </c>
      <c r="C1117" s="2" t="s">
        <v>319</v>
      </c>
      <c r="D1117" s="3" t="n">
        <v>-0.0097567007902944</v>
      </c>
      <c r="E1117" s="3" t="n">
        <v>0.006019938145783</v>
      </c>
      <c r="F1117" s="2" t="n">
        <v>10788</v>
      </c>
      <c r="G1117" s="9" t="n">
        <v>0.0435328642669376</v>
      </c>
      <c r="H1117" s="2" t="n">
        <v>101</v>
      </c>
      <c r="I1117" s="4" t="n">
        <f aca="false">D1117/E1117</f>
        <v>-1.62073106965875</v>
      </c>
      <c r="J1117" s="5" t="n">
        <f aca="false">D1117*162</f>
        <v>-1.58058552802769</v>
      </c>
    </row>
    <row r="1118" customFormat="false" ht="15" hidden="false" customHeight="false" outlineLevel="0" collapsed="false">
      <c r="A1118" s="2" t="s">
        <v>115</v>
      </c>
      <c r="B1118" s="2" t="s">
        <v>118</v>
      </c>
      <c r="C1118" s="2" t="s">
        <v>320</v>
      </c>
      <c r="D1118" s="3" t="n">
        <v>0.0036539652687985</v>
      </c>
      <c r="E1118" s="3" t="n">
        <v>0.0057173834670298</v>
      </c>
      <c r="F1118" s="2" t="n">
        <v>8184</v>
      </c>
      <c r="G1118" s="9" t="n">
        <v>-0.0436126107002107</v>
      </c>
      <c r="H1118" s="2" t="n">
        <v>321</v>
      </c>
      <c r="I1118" s="4" t="n">
        <f aca="false">D1118/E1118</f>
        <v>0.63909746300378</v>
      </c>
      <c r="J1118" s="5" t="n">
        <f aca="false">D1118*162</f>
        <v>0.591942373545357</v>
      </c>
    </row>
    <row r="1119" customFormat="false" ht="15" hidden="false" customHeight="false" outlineLevel="0" collapsed="false">
      <c r="A1119" s="2" t="s">
        <v>115</v>
      </c>
      <c r="B1119" s="2" t="s">
        <v>118</v>
      </c>
      <c r="C1119" s="2" t="s">
        <v>321</v>
      </c>
      <c r="D1119" s="3" t="n">
        <v>0.0037078409547149</v>
      </c>
      <c r="E1119" s="3" t="n">
        <v>0.0057162173641087</v>
      </c>
      <c r="F1119" s="2" t="n">
        <v>8202</v>
      </c>
      <c r="G1119" s="9" t="n">
        <v>-0.0417472991139442</v>
      </c>
      <c r="H1119" s="2" t="n">
        <v>323</v>
      </c>
      <c r="I1119" s="4" t="n">
        <f aca="false">D1119/E1119</f>
        <v>0.648652897280621</v>
      </c>
      <c r="J1119" s="5" t="n">
        <f aca="false">D1119*162</f>
        <v>0.600670234663814</v>
      </c>
    </row>
    <row r="1120" customFormat="false" ht="15" hidden="false" customHeight="false" outlineLevel="0" collapsed="false">
      <c r="A1120" s="2" t="s">
        <v>115</v>
      </c>
      <c r="B1120" s="2" t="s">
        <v>118</v>
      </c>
      <c r="C1120" s="2" t="s">
        <v>322</v>
      </c>
      <c r="D1120" s="3" t="n">
        <v>-0.0046994470845636</v>
      </c>
      <c r="E1120" s="3" t="n">
        <v>0.0058135126747328</v>
      </c>
      <c r="F1120" s="2" t="n">
        <v>11838</v>
      </c>
      <c r="G1120" s="9" t="n">
        <v>0.0471353290123725</v>
      </c>
      <c r="H1120" s="2" t="n">
        <v>174</v>
      </c>
      <c r="I1120" s="4" t="n">
        <f aca="false">D1120/E1120</f>
        <v>-0.808366188825691</v>
      </c>
      <c r="J1120" s="5" t="n">
        <f aca="false">D1120*162</f>
        <v>-0.761310427699303</v>
      </c>
    </row>
    <row r="1121" customFormat="false" ht="15" hidden="false" customHeight="false" outlineLevel="0" collapsed="false">
      <c r="A1121" s="2" t="s">
        <v>115</v>
      </c>
      <c r="B1121" s="2" t="s">
        <v>118</v>
      </c>
      <c r="C1121" s="2" t="s">
        <v>323</v>
      </c>
      <c r="D1121" s="3" t="n">
        <v>-0.0046465039999164</v>
      </c>
      <c r="E1121" s="3" t="n">
        <v>0.0058157756519669</v>
      </c>
      <c r="F1121" s="2" t="n">
        <v>11839</v>
      </c>
      <c r="G1121" s="9" t="n">
        <v>0.0470160368943683</v>
      </c>
      <c r="H1121" s="2" t="n">
        <v>177</v>
      </c>
      <c r="I1121" s="4" t="n">
        <f aca="false">D1121/E1121</f>
        <v>-0.798948287894315</v>
      </c>
      <c r="J1121" s="5" t="n">
        <f aca="false">D1121*162</f>
        <v>-0.752733647986457</v>
      </c>
    </row>
    <row r="1122" customFormat="false" ht="15" hidden="false" customHeight="false" outlineLevel="0" collapsed="false">
      <c r="A1122" s="2" t="s">
        <v>115</v>
      </c>
      <c r="B1122" s="2" t="s">
        <v>118</v>
      </c>
      <c r="C1122" s="2" t="s">
        <v>324</v>
      </c>
      <c r="D1122" s="3" t="n">
        <v>0.0003387532731183</v>
      </c>
      <c r="E1122" s="3" t="n">
        <v>0.0056364175223331</v>
      </c>
      <c r="F1122" s="2" t="n">
        <v>6997</v>
      </c>
      <c r="G1122" s="9" t="n">
        <v>-0.0454594487071106</v>
      </c>
      <c r="H1122" s="2" t="n">
        <v>261</v>
      </c>
      <c r="I1122" s="4" t="n">
        <f aca="false">D1122/E1122</f>
        <v>0.0601008125775038</v>
      </c>
      <c r="J1122" s="5" t="n">
        <f aca="false">D1122*162</f>
        <v>0.0548780302451646</v>
      </c>
    </row>
    <row r="1123" customFormat="false" ht="15" hidden="false" customHeight="false" outlineLevel="0" collapsed="false">
      <c r="A1123" s="2" t="s">
        <v>115</v>
      </c>
      <c r="B1123" s="2" t="s">
        <v>118</v>
      </c>
      <c r="C1123" s="2" t="s">
        <v>325</v>
      </c>
      <c r="D1123" s="3" t="n">
        <v>0.0003939152280521</v>
      </c>
      <c r="E1123" s="3" t="n">
        <v>0.0056297306167296</v>
      </c>
      <c r="F1123" s="2" t="n">
        <v>7005</v>
      </c>
      <c r="G1123" s="9" t="n">
        <v>-0.0434742054628743</v>
      </c>
      <c r="H1123" s="2" t="n">
        <v>262</v>
      </c>
      <c r="I1123" s="4" t="n">
        <f aca="false">D1123/E1123</f>
        <v>0.0699705287641155</v>
      </c>
      <c r="J1123" s="5" t="n">
        <f aca="false">D1123*162</f>
        <v>0.0638142669444402</v>
      </c>
    </row>
    <row r="1124" customFormat="false" ht="15" hidden="false" customHeight="false" outlineLevel="0" collapsed="false">
      <c r="A1124" s="2" t="s">
        <v>115</v>
      </c>
      <c r="B1124" s="2" t="s">
        <v>118</v>
      </c>
      <c r="C1124" s="2" t="s">
        <v>326</v>
      </c>
      <c r="D1124" s="3" t="n">
        <v>-0.0085550435512406</v>
      </c>
      <c r="E1124" s="3" t="n">
        <v>0.005696858137825</v>
      </c>
      <c r="F1124" s="2" t="n">
        <v>8673</v>
      </c>
      <c r="G1124" s="9" t="n">
        <v>0.0121616627198765</v>
      </c>
      <c r="H1124" s="2" t="n">
        <v>113</v>
      </c>
      <c r="I1124" s="4" t="n">
        <f aca="false">D1124/E1124</f>
        <v>-1.50171258336912</v>
      </c>
      <c r="J1124" s="5" t="n">
        <f aca="false">D1124*162</f>
        <v>-1.38591705530098</v>
      </c>
    </row>
    <row r="1125" customFormat="false" ht="15" hidden="false" customHeight="false" outlineLevel="0" collapsed="false">
      <c r="A1125" s="2" t="s">
        <v>115</v>
      </c>
      <c r="B1125" s="2" t="s">
        <v>118</v>
      </c>
      <c r="C1125" s="2" t="s">
        <v>327</v>
      </c>
      <c r="D1125" s="3" t="n">
        <v>-0.0084938737592956</v>
      </c>
      <c r="E1125" s="3" t="n">
        <v>0.005693721157456</v>
      </c>
      <c r="F1125" s="2" t="n">
        <v>8682</v>
      </c>
      <c r="G1125" s="9" t="n">
        <v>0.0126836935905803</v>
      </c>
      <c r="H1125" s="2" t="n">
        <v>116</v>
      </c>
      <c r="I1125" s="4" t="n">
        <f aca="false">D1125/E1125</f>
        <v>-1.49179658160336</v>
      </c>
      <c r="J1125" s="5" t="n">
        <f aca="false">D1125*162</f>
        <v>-1.37600754900589</v>
      </c>
    </row>
    <row r="1126" customFormat="false" ht="15" hidden="false" customHeight="false" outlineLevel="0" collapsed="false">
      <c r="A1126" s="2" t="s">
        <v>115</v>
      </c>
      <c r="B1126" s="2" t="s">
        <v>118</v>
      </c>
      <c r="C1126" s="2" t="s">
        <v>328</v>
      </c>
      <c r="D1126" s="3" t="n">
        <v>0.0056515966171474</v>
      </c>
      <c r="E1126" s="3" t="n">
        <v>0.0060579951653761</v>
      </c>
      <c r="F1126" s="2" t="n">
        <v>6754</v>
      </c>
      <c r="G1126" s="9" t="n">
        <v>-0.0015951653890264</v>
      </c>
      <c r="H1126" s="2" t="n">
        <v>353</v>
      </c>
      <c r="I1126" s="4" t="n">
        <f aca="false">D1126/E1126</f>
        <v>0.932915339624001</v>
      </c>
      <c r="J1126" s="5" t="n">
        <f aca="false">D1126*162</f>
        <v>0.915558651977879</v>
      </c>
    </row>
    <row r="1127" customFormat="false" ht="15" hidden="false" customHeight="false" outlineLevel="0" collapsed="false">
      <c r="A1127" s="2" t="s">
        <v>115</v>
      </c>
      <c r="B1127" s="2" t="s">
        <v>118</v>
      </c>
      <c r="C1127" s="2" t="s">
        <v>329</v>
      </c>
      <c r="D1127" s="3" t="n">
        <v>0.0057042060093951</v>
      </c>
      <c r="E1127" s="3" t="n">
        <v>0.0060520741923691</v>
      </c>
      <c r="F1127" s="2" t="n">
        <v>6762</v>
      </c>
      <c r="G1127" s="9" t="n">
        <v>-0.0033815436139664</v>
      </c>
      <c r="H1127" s="2" t="n">
        <v>355</v>
      </c>
      <c r="I1127" s="4" t="n">
        <f aca="false">D1127/E1127</f>
        <v>0.942520833037272</v>
      </c>
      <c r="J1127" s="5" t="n">
        <f aca="false">D1127*162</f>
        <v>0.924081373522006</v>
      </c>
    </row>
    <row r="1128" customFormat="false" ht="15" hidden="false" customHeight="false" outlineLevel="0" collapsed="false">
      <c r="A1128" s="2" t="s">
        <v>115</v>
      </c>
      <c r="B1128" s="2" t="s">
        <v>118</v>
      </c>
      <c r="C1128" s="2" t="s">
        <v>330</v>
      </c>
      <c r="D1128" s="3" t="n">
        <v>-0.00318391923903</v>
      </c>
      <c r="E1128" s="3" t="n">
        <v>0.0059449968665783</v>
      </c>
      <c r="F1128" s="2" t="n">
        <v>9294</v>
      </c>
      <c r="G1128" s="9" t="n">
        <v>-0.0274488110484527</v>
      </c>
      <c r="H1128" s="2" t="n">
        <v>201</v>
      </c>
      <c r="I1128" s="4" t="n">
        <f aca="false">D1128/E1128</f>
        <v>-0.5355628119721</v>
      </c>
      <c r="J1128" s="5" t="n">
        <f aca="false">D1128*162</f>
        <v>-0.51579491672286</v>
      </c>
    </row>
    <row r="1129" customFormat="false" ht="15" hidden="false" customHeight="false" outlineLevel="0" collapsed="false">
      <c r="A1129" s="2" t="s">
        <v>115</v>
      </c>
      <c r="B1129" s="2" t="s">
        <v>118</v>
      </c>
      <c r="C1129" s="2" t="s">
        <v>331</v>
      </c>
      <c r="D1129" s="3" t="n">
        <v>-0.0031254758808656</v>
      </c>
      <c r="E1129" s="3" t="n">
        <v>0.0059430416990149</v>
      </c>
      <c r="F1129" s="2" t="n">
        <v>9308</v>
      </c>
      <c r="G1129" s="9" t="n">
        <v>-0.0291459137120842</v>
      </c>
      <c r="H1129" s="2" t="n">
        <v>203</v>
      </c>
      <c r="I1129" s="4" t="n">
        <f aca="false">D1129/E1129</f>
        <v>-0.525905090213934</v>
      </c>
      <c r="J1129" s="5" t="n">
        <f aca="false">D1129*162</f>
        <v>-0.506327092700227</v>
      </c>
    </row>
    <row r="1130" customFormat="false" ht="15" hidden="false" customHeight="false" outlineLevel="0" collapsed="false">
      <c r="A1130" s="2" t="s">
        <v>115</v>
      </c>
      <c r="B1130" s="2" t="s">
        <v>118</v>
      </c>
      <c r="C1130" s="2" t="s">
        <v>332</v>
      </c>
      <c r="D1130" s="3" t="n">
        <v>-0.0039362551914692</v>
      </c>
      <c r="E1130" s="3" t="n">
        <v>0.0060680195209807</v>
      </c>
      <c r="F1130" s="2" t="n">
        <v>5132</v>
      </c>
      <c r="G1130" s="9" t="n">
        <v>-0.0250339551493409</v>
      </c>
      <c r="H1130" s="2" t="n">
        <v>187</v>
      </c>
      <c r="I1130" s="4" t="n">
        <f aca="false">D1130/E1130</f>
        <v>-0.648688617078317</v>
      </c>
      <c r="J1130" s="5" t="n">
        <f aca="false">D1130*162</f>
        <v>-0.63767334101801</v>
      </c>
    </row>
    <row r="1131" customFormat="false" ht="15" hidden="false" customHeight="false" outlineLevel="0" collapsed="false">
      <c r="A1131" s="2" t="s">
        <v>115</v>
      </c>
      <c r="B1131" s="2" t="s">
        <v>118</v>
      </c>
      <c r="C1131" s="2" t="s">
        <v>333</v>
      </c>
      <c r="D1131" s="3" t="n">
        <v>-0.0038776080080056</v>
      </c>
      <c r="E1131" s="3" t="n">
        <v>0.0060641429413801</v>
      </c>
      <c r="F1131" s="2" t="n">
        <v>5142</v>
      </c>
      <c r="G1131" s="9" t="n">
        <v>-0.024566952547401</v>
      </c>
      <c r="H1131" s="2" t="n">
        <v>188</v>
      </c>
      <c r="I1131" s="4" t="n">
        <f aca="false">D1131/E1131</f>
        <v>-0.639432158095389</v>
      </c>
      <c r="J1131" s="5" t="n">
        <f aca="false">D1131*162</f>
        <v>-0.628172497296907</v>
      </c>
    </row>
    <row r="1132" customFormat="false" ht="15" hidden="false" customHeight="false" outlineLevel="0" collapsed="false">
      <c r="A1132" s="2" t="s">
        <v>115</v>
      </c>
      <c r="B1132" s="2" t="s">
        <v>118</v>
      </c>
      <c r="C1132" s="2" t="s">
        <v>334</v>
      </c>
      <c r="D1132" s="3" t="n">
        <v>-0.0127279605909712</v>
      </c>
      <c r="E1132" s="3" t="n">
        <v>0.0062114619185696</v>
      </c>
      <c r="F1132" s="2" t="n">
        <v>7378</v>
      </c>
      <c r="G1132" s="9" t="n">
        <v>0.0113671226432344</v>
      </c>
      <c r="H1132" s="2" t="n">
        <v>62</v>
      </c>
      <c r="I1132" s="4" t="n">
        <f aca="false">D1132/E1132</f>
        <v>-2.04910868936024</v>
      </c>
      <c r="J1132" s="5" t="n">
        <f aca="false">D1132*162</f>
        <v>-2.06192961573733</v>
      </c>
    </row>
    <row r="1133" customFormat="false" ht="15" hidden="false" customHeight="false" outlineLevel="0" collapsed="false">
      <c r="A1133" s="2" t="s">
        <v>115</v>
      </c>
      <c r="B1133" s="2" t="s">
        <v>118</v>
      </c>
      <c r="C1133" s="2" t="s">
        <v>335</v>
      </c>
      <c r="D1133" s="3" t="n">
        <v>-0.012667950420131</v>
      </c>
      <c r="E1133" s="3" t="n">
        <v>0.0062110596080935</v>
      </c>
      <c r="F1133" s="2" t="n">
        <v>7374</v>
      </c>
      <c r="G1133" s="9" t="n">
        <v>0.0108938885052321</v>
      </c>
      <c r="H1133" s="2" t="n">
        <v>64</v>
      </c>
      <c r="I1133" s="4" t="n">
        <f aca="false">D1133/E1133</f>
        <v>-2.03957959180164</v>
      </c>
      <c r="J1133" s="5" t="n">
        <f aca="false">D1133*162</f>
        <v>-2.05220796806122</v>
      </c>
    </row>
    <row r="1134" customFormat="false" ht="15" hidden="false" customHeight="false" outlineLevel="0" collapsed="false">
      <c r="A1134" s="2" t="s">
        <v>115</v>
      </c>
      <c r="B1134" s="2" t="s">
        <v>118</v>
      </c>
      <c r="C1134" s="2" t="s">
        <v>336</v>
      </c>
      <c r="D1134" s="3" t="n">
        <v>0.001348231847582</v>
      </c>
      <c r="E1134" s="3" t="n">
        <v>0.0061246030036901</v>
      </c>
      <c r="F1134" s="2" t="n">
        <v>5782</v>
      </c>
      <c r="G1134" s="9" t="n">
        <v>-0.0371650537649238</v>
      </c>
      <c r="H1134" s="2" t="n">
        <v>281</v>
      </c>
      <c r="I1134" s="4" t="n">
        <f aca="false">D1134/E1134</f>
        <v>0.220133753448131</v>
      </c>
      <c r="J1134" s="5" t="n">
        <f aca="false">D1134*162</f>
        <v>0.218413559308284</v>
      </c>
    </row>
    <row r="1135" customFormat="false" ht="15" hidden="false" customHeight="false" outlineLevel="0" collapsed="false">
      <c r="A1135" s="2" t="s">
        <v>115</v>
      </c>
      <c r="B1135" s="2" t="s">
        <v>118</v>
      </c>
      <c r="C1135" s="2" t="s">
        <v>161</v>
      </c>
      <c r="D1135" s="3" t="n">
        <v>0.001403872665002</v>
      </c>
      <c r="E1135" s="3" t="n">
        <v>0.0061220429966936</v>
      </c>
      <c r="F1135" s="2" t="n">
        <v>5793</v>
      </c>
      <c r="G1135" s="9" t="n">
        <v>-0.0367805794389564</v>
      </c>
      <c r="H1135" s="2" t="n">
        <v>283</v>
      </c>
      <c r="I1135" s="4" t="n">
        <f aca="false">D1135/E1135</f>
        <v>0.229314407912556</v>
      </c>
      <c r="J1135" s="5" t="n">
        <f aca="false">D1135*162</f>
        <v>0.227427371730324</v>
      </c>
    </row>
    <row r="1136" customFormat="false" ht="15" hidden="false" customHeight="false" outlineLevel="0" collapsed="false">
      <c r="A1136" s="2" t="s">
        <v>115</v>
      </c>
      <c r="B1136" s="2" t="s">
        <v>118</v>
      </c>
      <c r="C1136" s="2" t="s">
        <v>337</v>
      </c>
      <c r="D1136" s="3" t="n">
        <v>-0.0072372346992671</v>
      </c>
      <c r="E1136" s="3" t="n">
        <v>0.0060777665513291</v>
      </c>
      <c r="F1136" s="2" t="n">
        <v>8286</v>
      </c>
      <c r="G1136" s="9" t="n">
        <v>0.0613121822494841</v>
      </c>
      <c r="H1136" s="2" t="n">
        <v>136</v>
      </c>
      <c r="I1136" s="4" t="n">
        <f aca="false">D1136/E1136</f>
        <v>-1.19077207690454</v>
      </c>
      <c r="J1136" s="5" t="n">
        <f aca="false">D1136*162</f>
        <v>-1.17243202128127</v>
      </c>
    </row>
    <row r="1137" customFormat="false" ht="15" hidden="false" customHeight="false" outlineLevel="0" collapsed="false">
      <c r="A1137" s="2" t="s">
        <v>115</v>
      </c>
      <c r="B1137" s="2" t="s">
        <v>118</v>
      </c>
      <c r="C1137" s="2" t="s">
        <v>338</v>
      </c>
      <c r="D1137" s="3" t="n">
        <v>-0.0071804448533228</v>
      </c>
      <c r="E1137" s="3" t="n">
        <v>0.0060788636504647</v>
      </c>
      <c r="F1137" s="2" t="n">
        <v>8290</v>
      </c>
      <c r="G1137" s="9" t="n">
        <v>0.060923919718725</v>
      </c>
      <c r="H1137" s="2" t="n">
        <v>138</v>
      </c>
      <c r="I1137" s="4" t="n">
        <f aca="false">D1137/E1137</f>
        <v>-1.18121498789891</v>
      </c>
      <c r="J1137" s="5" t="n">
        <f aca="false">D1137*162</f>
        <v>-1.16323206623829</v>
      </c>
    </row>
    <row r="1138" customFormat="false" ht="15" hidden="false" customHeight="false" outlineLevel="0" collapsed="false">
      <c r="A1138" s="2" t="s">
        <v>115</v>
      </c>
      <c r="B1138" s="2" t="s">
        <v>118</v>
      </c>
      <c r="C1138" s="2" t="s">
        <v>339</v>
      </c>
      <c r="D1138" s="3" t="n">
        <v>-0.0106030051579021</v>
      </c>
      <c r="E1138" s="3" t="n">
        <v>0.0055601205192512</v>
      </c>
      <c r="F1138" s="2" t="n">
        <v>4210</v>
      </c>
      <c r="G1138" s="9" t="n">
        <v>0.0465537576668412</v>
      </c>
      <c r="H1138" s="2" t="n">
        <v>89</v>
      </c>
      <c r="I1138" s="4" t="n">
        <f aca="false">D1138/E1138</f>
        <v>-1.90697398036438</v>
      </c>
      <c r="J1138" s="5" t="n">
        <f aca="false">D1138*162</f>
        <v>-1.71768683558014</v>
      </c>
    </row>
    <row r="1139" customFormat="false" ht="15" hidden="false" customHeight="false" outlineLevel="0" collapsed="false">
      <c r="A1139" s="2" t="s">
        <v>115</v>
      </c>
      <c r="B1139" s="2" t="s">
        <v>118</v>
      </c>
      <c r="C1139" s="2" t="s">
        <v>340</v>
      </c>
      <c r="D1139" s="3" t="n">
        <v>-0.0105383703815854</v>
      </c>
      <c r="E1139" s="3" t="n">
        <v>0.0055534871866524</v>
      </c>
      <c r="F1139" s="2" t="n">
        <v>4231</v>
      </c>
      <c r="G1139" s="9" t="n">
        <v>0.0473000106381322</v>
      </c>
      <c r="H1139" s="2" t="n">
        <v>91</v>
      </c>
      <c r="I1139" s="4" t="n">
        <f aca="false">D1139/E1139</f>
        <v>-1.89761316221526</v>
      </c>
      <c r="J1139" s="5" t="n">
        <f aca="false">D1139*162</f>
        <v>-1.70721600181684</v>
      </c>
    </row>
    <row r="1140" customFormat="false" ht="15" hidden="false" customHeight="false" outlineLevel="0" collapsed="false">
      <c r="A1140" s="2" t="s">
        <v>115</v>
      </c>
      <c r="B1140" s="2" t="s">
        <v>118</v>
      </c>
      <c r="C1140" s="2" t="s">
        <v>341</v>
      </c>
      <c r="D1140" s="3" t="n">
        <v>-0.0193573996084779</v>
      </c>
      <c r="E1140" s="3" t="n">
        <v>0.0057774699456336</v>
      </c>
      <c r="F1140" s="2" t="n">
        <v>5707</v>
      </c>
      <c r="G1140" s="9" t="n">
        <v>0.0346070952060319</v>
      </c>
      <c r="H1140" s="2" t="n">
        <v>15</v>
      </c>
      <c r="I1140" s="4" t="n">
        <f aca="false">D1140/E1140</f>
        <v>-3.35049767296626</v>
      </c>
      <c r="J1140" s="5" t="n">
        <f aca="false">D1140*162</f>
        <v>-3.13589873657342</v>
      </c>
    </row>
    <row r="1141" customFormat="false" ht="15" hidden="false" customHeight="false" outlineLevel="0" collapsed="false">
      <c r="A1141" s="2" t="s">
        <v>115</v>
      </c>
      <c r="B1141" s="2" t="s">
        <v>118</v>
      </c>
      <c r="C1141" s="2" t="s">
        <v>342</v>
      </c>
      <c r="D1141" s="3" t="n">
        <v>-0.0192907319045213</v>
      </c>
      <c r="E1141" s="3" t="n">
        <v>0.0057746837039045</v>
      </c>
      <c r="F1141" s="2" t="n">
        <v>5723</v>
      </c>
      <c r="G1141" s="9" t="n">
        <v>0.0332777820789834</v>
      </c>
      <c r="H1141" s="2" t="n">
        <v>16</v>
      </c>
      <c r="I1141" s="4" t="n">
        <f aca="false">D1141/E1141</f>
        <v>-3.34056943958299</v>
      </c>
      <c r="J1141" s="5" t="n">
        <f aca="false">D1141*162</f>
        <v>-3.12509856853245</v>
      </c>
    </row>
    <row r="1142" customFormat="false" ht="15" hidden="false" customHeight="false" outlineLevel="0" collapsed="false">
      <c r="A1142" s="2" t="s">
        <v>115</v>
      </c>
      <c r="B1142" s="2" t="s">
        <v>118</v>
      </c>
      <c r="C1142" s="2" t="s">
        <v>343</v>
      </c>
      <c r="D1142" s="3" t="n">
        <v>-0.0053625512422305</v>
      </c>
      <c r="E1142" s="3" t="n">
        <v>0.0058745597635386</v>
      </c>
      <c r="F1142" s="2" t="n">
        <v>4543</v>
      </c>
      <c r="G1142" s="9" t="n">
        <v>0.0082958014281046</v>
      </c>
      <c r="H1142" s="2" t="n">
        <v>165</v>
      </c>
      <c r="I1142" s="4" t="n">
        <f aca="false">D1142/E1142</f>
        <v>-0.912843082389601</v>
      </c>
      <c r="J1142" s="5" t="n">
        <f aca="false">D1142*162</f>
        <v>-0.868733301241341</v>
      </c>
    </row>
    <row r="1143" customFormat="false" ht="15" hidden="false" customHeight="false" outlineLevel="0" collapsed="false">
      <c r="A1143" s="2" t="s">
        <v>115</v>
      </c>
      <c r="B1143" s="2" t="s">
        <v>118</v>
      </c>
      <c r="C1143" s="2" t="s">
        <v>344</v>
      </c>
      <c r="D1143" s="3" t="n">
        <v>-0.0053023713968045</v>
      </c>
      <c r="E1143" s="3" t="n">
        <v>0.0058692950426263</v>
      </c>
      <c r="F1143" s="2" t="n">
        <v>4562</v>
      </c>
      <c r="G1143" s="9" t="n">
        <v>0.0127725715371953</v>
      </c>
      <c r="H1143" s="2" t="n">
        <v>168</v>
      </c>
      <c r="I1143" s="4" t="n">
        <f aca="false">D1143/E1143</f>
        <v>-0.903408562407501</v>
      </c>
      <c r="J1143" s="5" t="n">
        <f aca="false">D1143*162</f>
        <v>-0.858984166282329</v>
      </c>
    </row>
    <row r="1144" customFormat="false" ht="15" hidden="false" customHeight="false" outlineLevel="0" collapsed="false">
      <c r="A1144" s="2" t="s">
        <v>115</v>
      </c>
      <c r="B1144" s="2" t="s">
        <v>118</v>
      </c>
      <c r="C1144" s="2" t="s">
        <v>345</v>
      </c>
      <c r="D1144" s="3" t="n">
        <v>-0.0137440761583812</v>
      </c>
      <c r="E1144" s="3" t="n">
        <v>0.0058875512280832</v>
      </c>
      <c r="F1144" s="2" t="n">
        <v>6218</v>
      </c>
      <c r="G1144" s="9" t="n">
        <v>0.10930585302118</v>
      </c>
      <c r="H1144" s="2" t="n">
        <v>54</v>
      </c>
      <c r="I1144" s="4" t="n">
        <f aca="false">D1144/E1144</f>
        <v>-2.33442999065943</v>
      </c>
      <c r="J1144" s="5" t="n">
        <f aca="false">D1144*162</f>
        <v>-2.22654033765775</v>
      </c>
    </row>
    <row r="1145" customFormat="false" ht="15" hidden="false" customHeight="false" outlineLevel="0" collapsed="false">
      <c r="A1145" s="2" t="s">
        <v>115</v>
      </c>
      <c r="B1145" s="2" t="s">
        <v>118</v>
      </c>
      <c r="C1145" s="2" t="s">
        <v>346</v>
      </c>
      <c r="D1145" s="3" t="n">
        <v>-0.013682367628163</v>
      </c>
      <c r="E1145" s="3" t="n">
        <v>0.0058861640170987</v>
      </c>
      <c r="F1145" s="2" t="n">
        <v>6223</v>
      </c>
      <c r="G1145" s="9" t="n">
        <v>0.110603110219383</v>
      </c>
      <c r="H1145" s="2" t="n">
        <v>56</v>
      </c>
      <c r="I1145" s="4" t="n">
        <f aca="false">D1145/E1145</f>
        <v>-2.32449649524158</v>
      </c>
      <c r="J1145" s="5" t="n">
        <f aca="false">D1145*162</f>
        <v>-2.21654355576241</v>
      </c>
    </row>
    <row r="1146" customFormat="false" ht="15" hidden="false" customHeight="false" outlineLevel="0" collapsed="false">
      <c r="A1146" s="2" t="s">
        <v>115</v>
      </c>
      <c r="B1146" s="2" t="s">
        <v>118</v>
      </c>
      <c r="C1146" s="2" t="s">
        <v>347</v>
      </c>
      <c r="D1146" s="3" t="n">
        <v>-0.014678521038278</v>
      </c>
      <c r="E1146" s="3" t="n">
        <v>0.0056419007964228</v>
      </c>
      <c r="F1146" s="2" t="n">
        <v>3474</v>
      </c>
      <c r="G1146" s="9" t="n">
        <v>0.0559705575763663</v>
      </c>
      <c r="H1146" s="2" t="n">
        <v>49</v>
      </c>
      <c r="I1146" s="4" t="n">
        <f aca="false">D1146/E1146</f>
        <v>-2.60169782630435</v>
      </c>
      <c r="J1146" s="5" t="n">
        <f aca="false">D1146*162</f>
        <v>-2.37792040820104</v>
      </c>
    </row>
    <row r="1147" customFormat="false" ht="15" hidden="false" customHeight="false" outlineLevel="0" collapsed="false">
      <c r="A1147" s="2" t="s">
        <v>115</v>
      </c>
      <c r="B1147" s="2" t="s">
        <v>118</v>
      </c>
      <c r="C1147" s="2" t="s">
        <v>348</v>
      </c>
      <c r="D1147" s="3" t="n">
        <v>-0.0146138319202148</v>
      </c>
      <c r="E1147" s="3" t="n">
        <v>0.0056381893224485</v>
      </c>
      <c r="F1147" s="2" t="n">
        <v>3480</v>
      </c>
      <c r="G1147" s="9" t="n">
        <v>0.0565899039338846</v>
      </c>
      <c r="H1147" s="2" t="n">
        <v>50</v>
      </c>
      <c r="I1147" s="4" t="n">
        <f aca="false">D1147/E1147</f>
        <v>-2.59193707136256</v>
      </c>
      <c r="J1147" s="5" t="n">
        <f aca="false">D1147*162</f>
        <v>-2.3674407710748</v>
      </c>
    </row>
    <row r="1148" customFormat="false" ht="15" hidden="false" customHeight="false" outlineLevel="0" collapsed="false">
      <c r="A1148" s="2" t="s">
        <v>115</v>
      </c>
      <c r="B1148" s="2" t="s">
        <v>118</v>
      </c>
      <c r="C1148" s="2" t="s">
        <v>349</v>
      </c>
      <c r="D1148" s="3" t="n">
        <v>-0.0226364343589308</v>
      </c>
      <c r="E1148" s="3" t="n">
        <v>0.0058901667638321</v>
      </c>
      <c r="F1148" s="2" t="n">
        <v>4706</v>
      </c>
      <c r="G1148" s="9" t="n">
        <v>0.103406828303672</v>
      </c>
      <c r="H1148" s="2" t="n">
        <v>7</v>
      </c>
      <c r="I1148" s="4" t="n">
        <f aca="false">D1148/E1148</f>
        <v>-3.84308887448268</v>
      </c>
      <c r="J1148" s="5" t="n">
        <f aca="false">D1148*162</f>
        <v>-3.66710236614679</v>
      </c>
    </row>
    <row r="1149" customFormat="false" ht="15" hidden="false" customHeight="false" outlineLevel="0" collapsed="false">
      <c r="A1149" s="2" t="s">
        <v>115</v>
      </c>
      <c r="B1149" s="2" t="s">
        <v>118</v>
      </c>
      <c r="C1149" s="2" t="s">
        <v>350</v>
      </c>
      <c r="D1149" s="3" t="n">
        <v>-0.0225746145057173</v>
      </c>
      <c r="E1149" s="3" t="n">
        <v>0.0058901397581758</v>
      </c>
      <c r="F1149" s="2" t="n">
        <v>4715</v>
      </c>
      <c r="G1149" s="9" t="n">
        <v>0.105936296742339</v>
      </c>
      <c r="H1149" s="2" t="n">
        <v>8</v>
      </c>
      <c r="I1149" s="4" t="n">
        <f aca="false">D1149/E1149</f>
        <v>-3.83261101307191</v>
      </c>
      <c r="J1149" s="5" t="n">
        <f aca="false">D1149*162</f>
        <v>-3.6570875499262</v>
      </c>
    </row>
    <row r="1150" customFormat="false" ht="15" hidden="false" customHeight="false" outlineLevel="0" collapsed="false">
      <c r="A1150" s="2" t="s">
        <v>115</v>
      </c>
      <c r="B1150" s="2" t="s">
        <v>118</v>
      </c>
      <c r="C1150" s="2" t="s">
        <v>351</v>
      </c>
      <c r="D1150" s="3" t="n">
        <v>-0.0092736075365679</v>
      </c>
      <c r="E1150" s="3" t="n">
        <v>0.0055861139629285</v>
      </c>
      <c r="F1150" s="2" t="n">
        <v>3807</v>
      </c>
      <c r="G1150" s="9" t="n">
        <v>-0.0143899598104022</v>
      </c>
      <c r="H1150" s="2" t="n">
        <v>107</v>
      </c>
      <c r="I1150" s="4" t="n">
        <f aca="false">D1150/E1150</f>
        <v>-1.66011785618964</v>
      </c>
      <c r="J1150" s="5" t="n">
        <f aca="false">D1150*162</f>
        <v>-1.502324420924</v>
      </c>
    </row>
    <row r="1151" customFormat="false" ht="15" hidden="false" customHeight="false" outlineLevel="0" collapsed="false">
      <c r="A1151" s="2" t="s">
        <v>115</v>
      </c>
      <c r="B1151" s="2" t="s">
        <v>118</v>
      </c>
      <c r="C1151" s="2" t="s">
        <v>352</v>
      </c>
      <c r="D1151" s="3" t="n">
        <v>-0.0092140069178365</v>
      </c>
      <c r="E1151" s="3" t="n">
        <v>0.0055843581296401</v>
      </c>
      <c r="F1151" s="2" t="n">
        <v>3813</v>
      </c>
      <c r="G1151" s="9" t="n">
        <v>-0.0119023931478275</v>
      </c>
      <c r="H1151" s="2" t="n">
        <v>108</v>
      </c>
      <c r="I1151" s="4" t="n">
        <f aca="false">D1151/E1151</f>
        <v>-1.64996705152761</v>
      </c>
      <c r="J1151" s="5" t="n">
        <f aca="false">D1151*162</f>
        <v>-1.49266912068951</v>
      </c>
    </row>
    <row r="1152" customFormat="false" ht="15" hidden="false" customHeight="false" outlineLevel="0" collapsed="false">
      <c r="A1152" s="2" t="s">
        <v>115</v>
      </c>
      <c r="B1152" s="2" t="s">
        <v>118</v>
      </c>
      <c r="C1152" s="2" t="s">
        <v>353</v>
      </c>
      <c r="D1152" s="3" t="n">
        <v>-0.0167901647231697</v>
      </c>
      <c r="E1152" s="3" t="n">
        <v>0.0056446584323276</v>
      </c>
      <c r="F1152" s="2" t="n">
        <v>6020</v>
      </c>
      <c r="G1152" s="9" t="n">
        <v>0.105287246448561</v>
      </c>
      <c r="H1152" s="2" t="n">
        <v>28</v>
      </c>
      <c r="I1152" s="4" t="n">
        <f aca="false">D1152/E1152</f>
        <v>-2.97452271460936</v>
      </c>
      <c r="J1152" s="5" t="n">
        <f aca="false">D1152*162</f>
        <v>-2.72000668515349</v>
      </c>
    </row>
    <row r="1153" customFormat="false" ht="15" hidden="false" customHeight="false" outlineLevel="0" collapsed="false">
      <c r="A1153" s="2" t="s">
        <v>115</v>
      </c>
      <c r="B1153" s="2" t="s">
        <v>118</v>
      </c>
      <c r="C1153" s="2" t="s">
        <v>354</v>
      </c>
      <c r="D1153" s="3" t="n">
        <v>-0.0167334720302859</v>
      </c>
      <c r="E1153" s="3" t="n">
        <v>0.0056463199712779</v>
      </c>
      <c r="F1153" s="2" t="n">
        <v>6021</v>
      </c>
      <c r="G1153" s="9" t="n">
        <v>0.107411787237862</v>
      </c>
      <c r="H1153" s="2" t="n">
        <v>30</v>
      </c>
      <c r="I1153" s="4" t="n">
        <f aca="false">D1153/E1153</f>
        <v>-2.96360675898761</v>
      </c>
      <c r="J1153" s="5" t="n">
        <f aca="false">D1153*162</f>
        <v>-2.71082246890632</v>
      </c>
    </row>
    <row r="1154" customFormat="false" ht="15" hidden="false" customHeight="false" outlineLevel="0" collapsed="false">
      <c r="A1154" s="2" t="s">
        <v>115</v>
      </c>
      <c r="B1154" s="2" t="s">
        <v>118</v>
      </c>
      <c r="C1154" s="2" t="s">
        <v>355</v>
      </c>
      <c r="D1154" s="3" t="n">
        <v>0.0171735759414864</v>
      </c>
      <c r="E1154" s="3" t="n">
        <v>0.005194445712039</v>
      </c>
      <c r="F1154" s="2" t="n">
        <v>31919</v>
      </c>
      <c r="G1154" s="9" t="n">
        <v>-0.0113194029110058</v>
      </c>
      <c r="H1154" s="2" t="n">
        <v>489</v>
      </c>
      <c r="I1154" s="4" t="n">
        <f aca="false">D1154/E1154</f>
        <v>3.30614215520315</v>
      </c>
      <c r="J1154" s="5" t="n">
        <f aca="false">D1154*162</f>
        <v>2.7821193025208</v>
      </c>
    </row>
    <row r="1155" customFormat="false" ht="15" hidden="false" customHeight="false" outlineLevel="0" collapsed="false">
      <c r="A1155" s="2" t="s">
        <v>115</v>
      </c>
      <c r="B1155" s="2" t="s">
        <v>118</v>
      </c>
      <c r="C1155" s="2" t="s">
        <v>356</v>
      </c>
      <c r="D1155" s="3" t="n">
        <v>0.017220272190961</v>
      </c>
      <c r="E1155" s="3" t="n">
        <v>0.00519238088343</v>
      </c>
      <c r="F1155" s="2" t="n">
        <v>31945</v>
      </c>
      <c r="G1155" s="9" t="n">
        <v>-0.0109845473070359</v>
      </c>
      <c r="H1155" s="2" t="n">
        <v>490</v>
      </c>
      <c r="I1155" s="4" t="n">
        <f aca="false">D1155/E1155</f>
        <v>3.31645011750093</v>
      </c>
      <c r="J1155" s="5" t="n">
        <f aca="false">D1155*162</f>
        <v>2.78968409493568</v>
      </c>
    </row>
    <row r="1156" customFormat="false" ht="15" hidden="false" customHeight="false" outlineLevel="0" collapsed="false">
      <c r="A1156" s="2" t="s">
        <v>115</v>
      </c>
      <c r="B1156" s="2" t="s">
        <v>118</v>
      </c>
      <c r="C1156" s="2" t="s">
        <v>357</v>
      </c>
      <c r="D1156" s="3" t="n">
        <v>0.0101393371439803</v>
      </c>
      <c r="E1156" s="3" t="n">
        <v>0.0052121034443721</v>
      </c>
      <c r="F1156" s="2" t="n">
        <v>37498</v>
      </c>
      <c r="G1156" s="9" t="n">
        <v>-0.0251278125993844</v>
      </c>
      <c r="H1156" s="2" t="n">
        <v>417</v>
      </c>
      <c r="I1156" s="4" t="n">
        <f aca="false">D1156/E1156</f>
        <v>1.94534457195559</v>
      </c>
      <c r="J1156" s="5" t="n">
        <f aca="false">D1156*162</f>
        <v>1.64257261732481</v>
      </c>
    </row>
    <row r="1157" customFormat="false" ht="15" hidden="false" customHeight="false" outlineLevel="0" collapsed="false">
      <c r="A1157" s="2" t="s">
        <v>115</v>
      </c>
      <c r="B1157" s="2" t="s">
        <v>118</v>
      </c>
      <c r="C1157" s="2" t="s">
        <v>358</v>
      </c>
      <c r="D1157" s="3" t="n">
        <v>0.0101916822021012</v>
      </c>
      <c r="E1157" s="3" t="n">
        <v>0.005213138206748</v>
      </c>
      <c r="F1157" s="2" t="n">
        <v>37508</v>
      </c>
      <c r="G1157" s="9" t="n">
        <v>-0.0251705988214707</v>
      </c>
      <c r="H1157" s="2" t="n">
        <v>418</v>
      </c>
      <c r="I1157" s="4" t="n">
        <f aca="false">D1157/E1157</f>
        <v>1.95499942604799</v>
      </c>
      <c r="J1157" s="5" t="n">
        <f aca="false">D1157*162</f>
        <v>1.65105251674039</v>
      </c>
    </row>
    <row r="1158" customFormat="false" ht="15" hidden="false" customHeight="false" outlineLevel="0" collapsed="false">
      <c r="A1158" s="2" t="s">
        <v>115</v>
      </c>
      <c r="B1158" s="2" t="s">
        <v>118</v>
      </c>
      <c r="C1158" s="2" t="s">
        <v>359</v>
      </c>
      <c r="D1158" s="3" t="n">
        <v>0.0227666799788122</v>
      </c>
      <c r="E1158" s="3" t="n">
        <v>0.0055976292064138</v>
      </c>
      <c r="F1158" s="2" t="n">
        <v>32190</v>
      </c>
      <c r="G1158" s="9" t="n">
        <v>-0.0341572729981696</v>
      </c>
      <c r="H1158" s="2" t="n">
        <v>507</v>
      </c>
      <c r="I1158" s="4" t="n">
        <f aca="false">D1158/E1158</f>
        <v>4.06720044134506</v>
      </c>
      <c r="J1158" s="5" t="n">
        <f aca="false">D1158*162</f>
        <v>3.68820215656758</v>
      </c>
    </row>
    <row r="1159" customFormat="false" ht="15" hidden="false" customHeight="false" outlineLevel="0" collapsed="false">
      <c r="A1159" s="2" t="s">
        <v>115</v>
      </c>
      <c r="B1159" s="2" t="s">
        <v>118</v>
      </c>
      <c r="C1159" s="2" t="s">
        <v>360</v>
      </c>
      <c r="D1159" s="3" t="n">
        <v>0.0228154993767562</v>
      </c>
      <c r="E1159" s="3" t="n">
        <v>0.0055969485071894</v>
      </c>
      <c r="F1159" s="2" t="n">
        <v>32204</v>
      </c>
      <c r="G1159" s="9" t="n">
        <v>-0.0341959504624542</v>
      </c>
      <c r="H1159" s="2" t="n">
        <v>508</v>
      </c>
      <c r="I1159" s="4" t="n">
        <f aca="false">D1159/E1159</f>
        <v>4.07641759566828</v>
      </c>
      <c r="J1159" s="5" t="n">
        <f aca="false">D1159*162</f>
        <v>3.6961108990345</v>
      </c>
    </row>
    <row r="1160" customFormat="false" ht="15" hidden="false" customHeight="false" outlineLevel="0" collapsed="false">
      <c r="A1160" s="2" t="s">
        <v>115</v>
      </c>
      <c r="B1160" s="2" t="s">
        <v>118</v>
      </c>
      <c r="C1160" s="2" t="s">
        <v>361</v>
      </c>
      <c r="D1160" s="3" t="n">
        <v>0.0152920606542387</v>
      </c>
      <c r="E1160" s="3" t="n">
        <v>0.0054691373511142</v>
      </c>
      <c r="F1160" s="2" t="n">
        <v>39084</v>
      </c>
      <c r="G1160" s="9" t="n">
        <v>-0.0152061911416965</v>
      </c>
      <c r="H1160" s="2" t="n">
        <v>473</v>
      </c>
      <c r="I1160" s="4" t="n">
        <f aca="false">D1160/E1160</f>
        <v>2.79606447461469</v>
      </c>
      <c r="J1160" s="5" t="n">
        <f aca="false">D1160*162</f>
        <v>2.47731382598667</v>
      </c>
    </row>
    <row r="1161" customFormat="false" ht="15" hidden="false" customHeight="false" outlineLevel="0" collapsed="false">
      <c r="A1161" s="2" t="s">
        <v>115</v>
      </c>
      <c r="B1161" s="2" t="s">
        <v>118</v>
      </c>
      <c r="C1161" s="2" t="s">
        <v>362</v>
      </c>
      <c r="D1161" s="3" t="n">
        <v>0.01534687176326</v>
      </c>
      <c r="E1161" s="3" t="n">
        <v>0.0054718923546343</v>
      </c>
      <c r="F1161" s="2" t="n">
        <v>39073</v>
      </c>
      <c r="G1161" s="9" t="n">
        <v>-0.0155046366514552</v>
      </c>
      <c r="H1161" s="2" t="n">
        <v>474</v>
      </c>
      <c r="I1161" s="4" t="n">
        <f aca="false">D1161/E1161</f>
        <v>2.80467355141998</v>
      </c>
      <c r="J1161" s="5" t="n">
        <f aca="false">D1161*162</f>
        <v>2.48619322564812</v>
      </c>
    </row>
    <row r="1162" customFormat="false" ht="15" hidden="false" customHeight="false" outlineLevel="0" collapsed="false">
      <c r="A1162" s="2" t="s">
        <v>115</v>
      </c>
      <c r="B1162" s="2" t="s">
        <v>118</v>
      </c>
      <c r="C1162" s="2" t="s">
        <v>363</v>
      </c>
      <c r="D1162" s="3" t="n">
        <v>0.0146797668500812</v>
      </c>
      <c r="E1162" s="3" t="n">
        <v>0.0056342441324618</v>
      </c>
      <c r="F1162" s="2" t="n">
        <v>26146</v>
      </c>
      <c r="G1162" s="9" t="n">
        <v>-0.0120258000739939</v>
      </c>
      <c r="H1162" s="2" t="n">
        <v>465</v>
      </c>
      <c r="I1162" s="4" t="n">
        <f aca="false">D1162/E1162</f>
        <v>2.60545452148647</v>
      </c>
      <c r="J1162" s="5" t="n">
        <f aca="false">D1162*162</f>
        <v>2.37812222971315</v>
      </c>
    </row>
    <row r="1163" customFormat="false" ht="15" hidden="false" customHeight="false" outlineLevel="0" collapsed="false">
      <c r="A1163" s="2" t="s">
        <v>115</v>
      </c>
      <c r="B1163" s="2" t="s">
        <v>118</v>
      </c>
      <c r="C1163" s="2" t="s">
        <v>364</v>
      </c>
      <c r="D1163" s="3" t="n">
        <v>0.0147332166911682</v>
      </c>
      <c r="E1163" s="3" t="n">
        <v>0.0056351553930677</v>
      </c>
      <c r="F1163" s="2" t="n">
        <v>26133</v>
      </c>
      <c r="G1163" s="9" t="n">
        <v>-0.0121375059181419</v>
      </c>
      <c r="H1163" s="2" t="n">
        <v>466</v>
      </c>
      <c r="I1163" s="4" t="n">
        <f aca="false">D1163/E1163</f>
        <v>2.61451826320403</v>
      </c>
      <c r="J1163" s="5" t="n">
        <f aca="false">D1163*162</f>
        <v>2.38678110396925</v>
      </c>
    </row>
    <row r="1164" customFormat="false" ht="15" hidden="false" customHeight="false" outlineLevel="0" collapsed="false">
      <c r="A1164" s="2" t="s">
        <v>115</v>
      </c>
      <c r="B1164" s="2" t="s">
        <v>118</v>
      </c>
      <c r="C1164" s="2" t="s">
        <v>365</v>
      </c>
      <c r="D1164" s="3" t="n">
        <v>0.0066552591040054</v>
      </c>
      <c r="E1164" s="3" t="n">
        <v>0.0057324988460335</v>
      </c>
      <c r="F1164" s="2" t="n">
        <v>32631</v>
      </c>
      <c r="G1164" s="9" t="n">
        <v>-0.0076456761763315</v>
      </c>
      <c r="H1164" s="2" t="n">
        <v>369</v>
      </c>
      <c r="I1164" s="4" t="n">
        <f aca="false">D1164/E1164</f>
        <v>1.16096998582222</v>
      </c>
      <c r="J1164" s="5" t="n">
        <f aca="false">D1164*162</f>
        <v>1.07815197484887</v>
      </c>
    </row>
    <row r="1165" customFormat="false" ht="15" hidden="false" customHeight="false" outlineLevel="0" collapsed="false">
      <c r="A1165" s="2" t="s">
        <v>115</v>
      </c>
      <c r="B1165" s="2" t="s">
        <v>118</v>
      </c>
      <c r="C1165" s="2" t="s">
        <v>366</v>
      </c>
      <c r="D1165" s="3" t="n">
        <v>0.0067112443371657</v>
      </c>
      <c r="E1165" s="3" t="n">
        <v>0.00573690487537</v>
      </c>
      <c r="F1165" s="2" t="n">
        <v>32636</v>
      </c>
      <c r="G1165" s="9" t="n">
        <v>-0.0077743658556118</v>
      </c>
      <c r="H1165" s="2" t="n">
        <v>370</v>
      </c>
      <c r="I1165" s="4" t="n">
        <f aca="false">D1165/E1165</f>
        <v>1.16983713046713</v>
      </c>
      <c r="J1165" s="5" t="n">
        <f aca="false">D1165*162</f>
        <v>1.08722158262084</v>
      </c>
    </row>
    <row r="1166" customFormat="false" ht="15" hidden="false" customHeight="false" outlineLevel="0" collapsed="false">
      <c r="A1166" s="2" t="s">
        <v>115</v>
      </c>
      <c r="B1166" s="2" t="s">
        <v>118</v>
      </c>
      <c r="C1166" s="2" t="s">
        <v>367</v>
      </c>
      <c r="D1166" s="3" t="n">
        <v>0.0201712960802452</v>
      </c>
      <c r="E1166" s="3" t="n">
        <v>0.0057279475349768</v>
      </c>
      <c r="F1166" s="2" t="n">
        <v>27294</v>
      </c>
      <c r="G1166" s="9" t="n">
        <v>-0.0239471417199152</v>
      </c>
      <c r="H1166" s="2" t="n">
        <v>499</v>
      </c>
      <c r="I1166" s="4" t="n">
        <f aca="false">D1166/E1166</f>
        <v>3.52155740901473</v>
      </c>
      <c r="J1166" s="5" t="n">
        <f aca="false">D1166*162</f>
        <v>3.26774996499972</v>
      </c>
    </row>
    <row r="1167" customFormat="false" ht="15" hidden="false" customHeight="false" outlineLevel="0" collapsed="false">
      <c r="A1167" s="2" t="s">
        <v>115</v>
      </c>
      <c r="B1167" s="2" t="s">
        <v>118</v>
      </c>
      <c r="C1167" s="2" t="s">
        <v>368</v>
      </c>
      <c r="D1167" s="3" t="n">
        <v>0.020227019829878</v>
      </c>
      <c r="E1167" s="3" t="n">
        <v>0.0057302996407049</v>
      </c>
      <c r="F1167" s="2" t="n">
        <v>27294</v>
      </c>
      <c r="G1167" s="9" t="n">
        <v>-0.0241554879856201</v>
      </c>
      <c r="H1167" s="2" t="n">
        <v>500</v>
      </c>
      <c r="I1167" s="4" t="n">
        <f aca="false">D1167/E1167</f>
        <v>3.52983632586966</v>
      </c>
      <c r="J1167" s="5" t="n">
        <f aca="false">D1167*162</f>
        <v>3.27677721244024</v>
      </c>
    </row>
    <row r="1168" customFormat="false" ht="15" hidden="false" customHeight="false" outlineLevel="0" collapsed="false">
      <c r="A1168" s="2" t="s">
        <v>115</v>
      </c>
      <c r="B1168" s="2" t="s">
        <v>118</v>
      </c>
      <c r="C1168" s="2" t="s">
        <v>369</v>
      </c>
      <c r="D1168" s="3" t="n">
        <v>0.0117403478740018</v>
      </c>
      <c r="E1168" s="3" t="n">
        <v>0.0056535825934811</v>
      </c>
      <c r="F1168" s="2" t="n">
        <v>33346</v>
      </c>
      <c r="G1168" s="9" t="n">
        <v>-0.0128694761237524</v>
      </c>
      <c r="H1168" s="2" t="n">
        <v>436</v>
      </c>
      <c r="I1168" s="4" t="n">
        <f aca="false">D1168/E1168</f>
        <v>2.07662091777682</v>
      </c>
      <c r="J1168" s="5" t="n">
        <f aca="false">D1168*162</f>
        <v>1.90193635558829</v>
      </c>
    </row>
    <row r="1169" customFormat="false" ht="15" hidden="false" customHeight="false" outlineLevel="0" collapsed="false">
      <c r="A1169" s="2" t="s">
        <v>115</v>
      </c>
      <c r="B1169" s="2" t="s">
        <v>118</v>
      </c>
      <c r="C1169" s="2" t="s">
        <v>370</v>
      </c>
      <c r="D1169" s="3" t="n">
        <v>0.0117984766163184</v>
      </c>
      <c r="E1169" s="3" t="n">
        <v>0.0056595128374356</v>
      </c>
      <c r="F1169" s="2" t="n">
        <v>33358</v>
      </c>
      <c r="G1169" s="9" t="n">
        <v>-0.0130501550659997</v>
      </c>
      <c r="H1169" s="2" t="n">
        <v>438</v>
      </c>
      <c r="I1169" s="4" t="n">
        <f aca="false">D1169/E1169</f>
        <v>2.08471593849488</v>
      </c>
      <c r="J1169" s="5" t="n">
        <f aca="false">D1169*162</f>
        <v>1.91135321184358</v>
      </c>
    </row>
    <row r="1170" customFormat="false" ht="15" hidden="false" customHeight="false" outlineLevel="0" collapsed="false">
      <c r="A1170" s="2" t="s">
        <v>115</v>
      </c>
      <c r="B1170" s="2" t="s">
        <v>118</v>
      </c>
      <c r="C1170" s="2" t="s">
        <v>371</v>
      </c>
      <c r="D1170" s="3" t="n">
        <v>0.0083995066334247</v>
      </c>
      <c r="E1170" s="3" t="n">
        <v>0.0058708291968128</v>
      </c>
      <c r="F1170" s="2" t="n">
        <v>21185</v>
      </c>
      <c r="G1170" s="9" t="n">
        <v>-0.010331756414103</v>
      </c>
      <c r="H1170" s="2" t="n">
        <v>393</v>
      </c>
      <c r="I1170" s="4" t="n">
        <f aca="false">D1170/E1170</f>
        <v>1.43071895840279</v>
      </c>
      <c r="J1170" s="5" t="n">
        <f aca="false">D1170*162</f>
        <v>1.3607200746148</v>
      </c>
    </row>
    <row r="1171" customFormat="false" ht="15" hidden="false" customHeight="false" outlineLevel="0" collapsed="false">
      <c r="A1171" s="2" t="s">
        <v>115</v>
      </c>
      <c r="B1171" s="2" t="s">
        <v>118</v>
      </c>
      <c r="C1171" s="2" t="s">
        <v>372</v>
      </c>
      <c r="D1171" s="3" t="n">
        <v>0.0084505241952752</v>
      </c>
      <c r="E1171" s="3" t="n">
        <v>0.005869114293761</v>
      </c>
      <c r="F1171" s="2" t="n">
        <v>21175</v>
      </c>
      <c r="G1171" s="9" t="n">
        <v>-0.0109072077941098</v>
      </c>
      <c r="H1171" s="2" t="n">
        <v>394</v>
      </c>
      <c r="I1171" s="4" t="n">
        <f aca="false">D1171/E1171</f>
        <v>1.43982955047549</v>
      </c>
      <c r="J1171" s="5" t="n">
        <f aca="false">D1171*162</f>
        <v>1.36898491963458</v>
      </c>
    </row>
    <row r="1172" customFormat="false" ht="15" hidden="false" customHeight="false" outlineLevel="0" collapsed="false">
      <c r="A1172" s="2" t="s">
        <v>115</v>
      </c>
      <c r="B1172" s="2" t="s">
        <v>118</v>
      </c>
      <c r="C1172" s="2" t="s">
        <v>373</v>
      </c>
      <c r="D1172" s="3" t="n">
        <v>0.0002123920288729</v>
      </c>
      <c r="E1172" s="3" t="n">
        <v>0.0060296580519667</v>
      </c>
      <c r="F1172" s="2" t="n">
        <v>27085</v>
      </c>
      <c r="G1172" s="9" t="n">
        <v>-0.0021811294750292</v>
      </c>
      <c r="H1172" s="2" t="n">
        <v>259</v>
      </c>
      <c r="I1172" s="4" t="n">
        <f aca="false">D1172/E1172</f>
        <v>0.0352245561924733</v>
      </c>
      <c r="J1172" s="5" t="n">
        <f aca="false">D1172*162</f>
        <v>0.0344075086774098</v>
      </c>
    </row>
    <row r="1173" customFormat="false" ht="15" hidden="false" customHeight="false" outlineLevel="0" collapsed="false">
      <c r="A1173" s="2" t="s">
        <v>115</v>
      </c>
      <c r="B1173" s="2" t="s">
        <v>118</v>
      </c>
      <c r="C1173" s="2" t="s">
        <v>374</v>
      </c>
      <c r="D1173" s="3" t="n">
        <v>0.0002664301326712</v>
      </c>
      <c r="E1173" s="3" t="n">
        <v>0.0060312110428855</v>
      </c>
      <c r="F1173" s="2" t="n">
        <v>27080</v>
      </c>
      <c r="G1173" s="9" t="n">
        <v>-0.0021098264855635</v>
      </c>
      <c r="H1173" s="2" t="n">
        <v>260</v>
      </c>
      <c r="I1173" s="4" t="n">
        <f aca="false">D1173/E1173</f>
        <v>0.0441752296142057</v>
      </c>
      <c r="J1173" s="5" t="n">
        <f aca="false">D1173*162</f>
        <v>0.0431616814927344</v>
      </c>
    </row>
    <row r="1174" customFormat="false" ht="15" hidden="false" customHeight="false" outlineLevel="0" collapsed="false">
      <c r="A1174" s="2" t="s">
        <v>115</v>
      </c>
      <c r="B1174" s="2" t="s">
        <v>118</v>
      </c>
      <c r="C1174" s="2" t="s">
        <v>375</v>
      </c>
      <c r="D1174" s="3" t="n">
        <v>0.0137354170260561</v>
      </c>
      <c r="E1174" s="3" t="n">
        <v>0.0061960026790429</v>
      </c>
      <c r="F1174" s="2" t="n">
        <v>22300</v>
      </c>
      <c r="G1174" s="9" t="n">
        <v>-0.0150739817217929</v>
      </c>
      <c r="H1174" s="2" t="n">
        <v>458</v>
      </c>
      <c r="I1174" s="4" t="n">
        <f aca="false">D1174/E1174</f>
        <v>2.21681909088164</v>
      </c>
      <c r="J1174" s="5" t="n">
        <f aca="false">D1174*162</f>
        <v>2.22513755822109</v>
      </c>
    </row>
    <row r="1175" customFormat="false" ht="15" hidden="false" customHeight="false" outlineLevel="0" collapsed="false">
      <c r="A1175" s="2" t="s">
        <v>115</v>
      </c>
      <c r="B1175" s="2" t="s">
        <v>118</v>
      </c>
      <c r="C1175" s="2" t="s">
        <v>376</v>
      </c>
      <c r="D1175" s="3" t="n">
        <v>0.0137871542394761</v>
      </c>
      <c r="E1175" s="3" t="n">
        <v>0.0061956074531773</v>
      </c>
      <c r="F1175" s="2" t="n">
        <v>22302</v>
      </c>
      <c r="G1175" s="9" t="n">
        <v>-0.0148820004865916</v>
      </c>
      <c r="H1175" s="2" t="n">
        <v>460</v>
      </c>
      <c r="I1175" s="4" t="n">
        <f aca="false">D1175/E1175</f>
        <v>2.22531113271316</v>
      </c>
      <c r="J1175" s="5" t="n">
        <f aca="false">D1175*162</f>
        <v>2.23351898679513</v>
      </c>
    </row>
    <row r="1176" customFormat="false" ht="15" hidden="false" customHeight="false" outlineLevel="0" collapsed="false">
      <c r="A1176" s="2" t="s">
        <v>115</v>
      </c>
      <c r="B1176" s="2" t="s">
        <v>118</v>
      </c>
      <c r="C1176" s="2" t="s">
        <v>377</v>
      </c>
      <c r="D1176" s="3" t="n">
        <v>0.0052970990831625</v>
      </c>
      <c r="E1176" s="3" t="n">
        <v>0.0061829356967087</v>
      </c>
      <c r="F1176" s="2" t="n">
        <v>27839</v>
      </c>
      <c r="G1176" s="9" t="n">
        <v>0.0015741550852731</v>
      </c>
      <c r="H1176" s="2" t="n">
        <v>344</v>
      </c>
      <c r="I1176" s="4" t="n">
        <f aca="false">D1176/E1176</f>
        <v>0.856728800524685</v>
      </c>
      <c r="J1176" s="5" t="n">
        <f aca="false">D1176*162</f>
        <v>0.858130051472325</v>
      </c>
    </row>
    <row r="1177" customFormat="false" ht="15" hidden="false" customHeight="false" outlineLevel="0" collapsed="false">
      <c r="A1177" s="2" t="s">
        <v>115</v>
      </c>
      <c r="B1177" s="2" t="s">
        <v>118</v>
      </c>
      <c r="C1177" s="2" t="s">
        <v>378</v>
      </c>
      <c r="D1177" s="3" t="n">
        <v>0.0053518712235748</v>
      </c>
      <c r="E1177" s="3" t="n">
        <v>0.0061857772583381</v>
      </c>
      <c r="F1177" s="2" t="n">
        <v>27867</v>
      </c>
      <c r="G1177" s="9" t="n">
        <v>0.0020799512747861</v>
      </c>
      <c r="H1177" s="2" t="n">
        <v>347</v>
      </c>
      <c r="I1177" s="4" t="n">
        <f aca="false">D1177/E1177</f>
        <v>0.865189773259417</v>
      </c>
      <c r="J1177" s="5" t="n">
        <f aca="false">D1177*162</f>
        <v>0.867003138219118</v>
      </c>
    </row>
    <row r="1178" customFormat="false" ht="15" hidden="false" customHeight="false" outlineLevel="0" collapsed="false">
      <c r="A1178" s="2" t="s">
        <v>115</v>
      </c>
      <c r="B1178" s="2" t="s">
        <v>118</v>
      </c>
      <c r="C1178" s="2" t="s">
        <v>379</v>
      </c>
      <c r="D1178" s="3" t="n">
        <v>0.0046811569514597</v>
      </c>
      <c r="E1178" s="3" t="n">
        <v>0.0060062612427746</v>
      </c>
      <c r="F1178" s="2" t="n">
        <v>16639</v>
      </c>
      <c r="G1178" s="9" t="n">
        <v>-0.0247500682636176</v>
      </c>
      <c r="H1178" s="2" t="n">
        <v>338</v>
      </c>
      <c r="I1178" s="4" t="n">
        <f aca="false">D1178/E1178</f>
        <v>0.779379511187767</v>
      </c>
      <c r="J1178" s="5" t="n">
        <f aca="false">D1178*162</f>
        <v>0.758347426136471</v>
      </c>
    </row>
    <row r="1179" customFormat="false" ht="15" hidden="false" customHeight="false" outlineLevel="0" collapsed="false">
      <c r="A1179" s="2" t="s">
        <v>115</v>
      </c>
      <c r="B1179" s="2" t="s">
        <v>118</v>
      </c>
      <c r="C1179" s="2" t="s">
        <v>380</v>
      </c>
      <c r="D1179" s="3" t="n">
        <v>0.0047369732156195</v>
      </c>
      <c r="E1179" s="3" t="n">
        <v>0.0060075208501011</v>
      </c>
      <c r="F1179" s="2" t="n">
        <v>16665</v>
      </c>
      <c r="G1179" s="9" t="n">
        <v>-0.0231431812333621</v>
      </c>
      <c r="H1179" s="2" t="n">
        <v>340</v>
      </c>
      <c r="I1179" s="4" t="n">
        <f aca="false">D1179/E1179</f>
        <v>0.788507161908524</v>
      </c>
      <c r="J1179" s="5" t="n">
        <f aca="false">D1179*162</f>
        <v>0.767389660930359</v>
      </c>
    </row>
    <row r="1180" customFormat="false" ht="15" hidden="false" customHeight="false" outlineLevel="0" collapsed="false">
      <c r="A1180" s="2" t="s">
        <v>115</v>
      </c>
      <c r="B1180" s="2" t="s">
        <v>118</v>
      </c>
      <c r="C1180" s="2" t="s">
        <v>381</v>
      </c>
      <c r="D1180" s="3" t="n">
        <v>-0.0040001425062974</v>
      </c>
      <c r="E1180" s="3" t="n">
        <v>0.0062392915095378</v>
      </c>
      <c r="F1180" s="2" t="n">
        <v>22307</v>
      </c>
      <c r="G1180" s="9" t="n">
        <v>0.0173353235461577</v>
      </c>
      <c r="H1180" s="2" t="n">
        <v>184</v>
      </c>
      <c r="I1180" s="4" t="n">
        <f aca="false">D1180/E1180</f>
        <v>-0.641121271571061</v>
      </c>
      <c r="J1180" s="5" t="n">
        <f aca="false">D1180*162</f>
        <v>-0.648023086020179</v>
      </c>
    </row>
    <row r="1181" customFormat="false" ht="15" hidden="false" customHeight="false" outlineLevel="0" collapsed="false">
      <c r="A1181" s="2" t="s">
        <v>115</v>
      </c>
      <c r="B1181" s="2" t="s">
        <v>118</v>
      </c>
      <c r="C1181" s="2" t="s">
        <v>382</v>
      </c>
      <c r="D1181" s="3" t="n">
        <v>-0.0039454256281335</v>
      </c>
      <c r="E1181" s="3" t="n">
        <v>0.0062440398552054</v>
      </c>
      <c r="F1181" s="2" t="n">
        <v>22313</v>
      </c>
      <c r="G1181" s="9" t="n">
        <v>0.0170236068755891</v>
      </c>
      <c r="H1181" s="2" t="n">
        <v>186</v>
      </c>
      <c r="I1181" s="4" t="n">
        <f aca="false">D1181/E1181</f>
        <v>-0.631870667008053</v>
      </c>
      <c r="J1181" s="5" t="n">
        <f aca="false">D1181*162</f>
        <v>-0.639158951757627</v>
      </c>
    </row>
    <row r="1182" customFormat="false" ht="15" hidden="false" customHeight="false" outlineLevel="0" collapsed="false">
      <c r="A1182" s="2" t="s">
        <v>115</v>
      </c>
      <c r="B1182" s="2" t="s">
        <v>118</v>
      </c>
      <c r="C1182" s="2" t="s">
        <v>383</v>
      </c>
      <c r="D1182" s="3" t="n">
        <v>0.0099927613766871</v>
      </c>
      <c r="E1182" s="3" t="n">
        <v>0.005985716568266</v>
      </c>
      <c r="F1182" s="2" t="n">
        <v>17875</v>
      </c>
      <c r="G1182" s="9" t="n">
        <v>-0.036029651600449</v>
      </c>
      <c r="H1182" s="2" t="n">
        <v>415</v>
      </c>
      <c r="I1182" s="4" t="n">
        <f aca="false">D1182/E1182</f>
        <v>1.66943443825338</v>
      </c>
      <c r="J1182" s="5" t="n">
        <f aca="false">D1182*162</f>
        <v>1.61882734302331</v>
      </c>
    </row>
    <row r="1183" customFormat="false" ht="15" hidden="false" customHeight="false" outlineLevel="0" collapsed="false">
      <c r="A1183" s="2" t="s">
        <v>115</v>
      </c>
      <c r="B1183" s="2" t="s">
        <v>118</v>
      </c>
      <c r="C1183" s="2" t="s">
        <v>384</v>
      </c>
      <c r="D1183" s="3" t="n">
        <v>0.0100490003829498</v>
      </c>
      <c r="E1183" s="3" t="n">
        <v>0.005988333907694</v>
      </c>
      <c r="F1183" s="2" t="n">
        <v>17892</v>
      </c>
      <c r="G1183" s="9" t="n">
        <v>-0.0349745869212462</v>
      </c>
      <c r="H1183" s="2" t="n">
        <v>416</v>
      </c>
      <c r="I1183" s="4" t="n">
        <f aca="false">D1183/E1183</f>
        <v>1.67809620135553</v>
      </c>
      <c r="J1183" s="5" t="n">
        <f aca="false">D1183*162</f>
        <v>1.62793806203787</v>
      </c>
    </row>
    <row r="1184" customFormat="false" ht="15" hidden="false" customHeight="false" outlineLevel="0" collapsed="false">
      <c r="A1184" s="2" t="s">
        <v>115</v>
      </c>
      <c r="B1184" s="2" t="s">
        <v>118</v>
      </c>
      <c r="C1184" s="2" t="s">
        <v>385</v>
      </c>
      <c r="D1184" s="3" t="n">
        <v>0.0011881875570114</v>
      </c>
      <c r="E1184" s="3" t="n">
        <v>0.0060448124382556</v>
      </c>
      <c r="F1184" s="2" t="n">
        <v>24211</v>
      </c>
      <c r="G1184" s="9" t="n">
        <v>0.0158480154568789</v>
      </c>
      <c r="H1184" s="2" t="n">
        <v>279</v>
      </c>
      <c r="I1184" s="4" t="n">
        <f aca="false">D1184/E1184</f>
        <v>0.196563180272023</v>
      </c>
      <c r="J1184" s="5" t="n">
        <f aca="false">D1184*162</f>
        <v>0.192486384235847</v>
      </c>
    </row>
    <row r="1185" customFormat="false" ht="15" hidden="false" customHeight="false" outlineLevel="0" collapsed="false">
      <c r="A1185" s="2" t="s">
        <v>115</v>
      </c>
      <c r="B1185" s="2" t="s">
        <v>118</v>
      </c>
      <c r="C1185" s="2" t="s">
        <v>386</v>
      </c>
      <c r="D1185" s="3" t="n">
        <v>0.0012431847180712</v>
      </c>
      <c r="E1185" s="3" t="n">
        <v>0.0060506350483887</v>
      </c>
      <c r="F1185" s="2" t="n">
        <v>24218</v>
      </c>
      <c r="G1185" s="9" t="n">
        <v>0.015531969874928</v>
      </c>
      <c r="H1185" s="2" t="n">
        <v>280</v>
      </c>
      <c r="I1185" s="4" t="n">
        <f aca="false">D1185/E1185</f>
        <v>0.205463510545437</v>
      </c>
      <c r="J1185" s="5" t="n">
        <f aca="false">D1185*162</f>
        <v>0.201395924327534</v>
      </c>
    </row>
    <row r="1186" customFormat="false" ht="15" hidden="false" customHeight="false" outlineLevel="0" collapsed="false">
      <c r="A1186" s="2" t="s">
        <v>115</v>
      </c>
      <c r="B1186" s="2" t="s">
        <v>118</v>
      </c>
      <c r="C1186" s="2" t="s">
        <v>387</v>
      </c>
      <c r="D1186" s="3" t="n">
        <v>0.0060722257896192</v>
      </c>
      <c r="E1186" s="3" t="n">
        <v>0.0054623807473175</v>
      </c>
      <c r="F1186" s="2" t="n">
        <v>17178</v>
      </c>
      <c r="G1186" s="9" t="n">
        <v>-0.0195388661422491</v>
      </c>
      <c r="H1186" s="2" t="n">
        <v>359</v>
      </c>
      <c r="I1186" s="4" t="n">
        <f aca="false">D1186/E1186</f>
        <v>1.11164455033663</v>
      </c>
      <c r="J1186" s="5" t="n">
        <f aca="false">D1186*162</f>
        <v>0.98370057791831</v>
      </c>
    </row>
    <row r="1187" customFormat="false" ht="15" hidden="false" customHeight="false" outlineLevel="0" collapsed="false">
      <c r="A1187" s="2" t="s">
        <v>115</v>
      </c>
      <c r="B1187" s="2" t="s">
        <v>118</v>
      </c>
      <c r="C1187" s="2" t="s">
        <v>388</v>
      </c>
      <c r="D1187" s="3" t="n">
        <v>0.0061217860992906</v>
      </c>
      <c r="E1187" s="3" t="n">
        <v>0.0054595695854604</v>
      </c>
      <c r="F1187" s="2" t="n">
        <v>17180</v>
      </c>
      <c r="G1187" s="9" t="n">
        <v>-0.0195611769208444</v>
      </c>
      <c r="H1187" s="2" t="n">
        <v>360</v>
      </c>
      <c r="I1187" s="4" t="n">
        <f aca="false">D1187/E1187</f>
        <v>1.12129463751021</v>
      </c>
      <c r="J1187" s="5" t="n">
        <f aca="false">D1187*162</f>
        <v>0.991729348085077</v>
      </c>
    </row>
    <row r="1188" customFormat="false" ht="15" hidden="false" customHeight="false" outlineLevel="0" collapsed="false">
      <c r="A1188" s="2" t="s">
        <v>115</v>
      </c>
      <c r="B1188" s="2" t="s">
        <v>118</v>
      </c>
      <c r="C1188" s="2" t="s">
        <v>389</v>
      </c>
      <c r="D1188" s="3" t="n">
        <v>-0.0020891532099457</v>
      </c>
      <c r="E1188" s="3" t="n">
        <v>0.0054728319607985</v>
      </c>
      <c r="F1188" s="2" t="n">
        <v>21645</v>
      </c>
      <c r="G1188" s="9" t="n">
        <v>-0.012709353851129</v>
      </c>
      <c r="H1188" s="2" t="n">
        <v>217</v>
      </c>
      <c r="I1188" s="4" t="n">
        <f aca="false">D1188/E1188</f>
        <v>-0.381731656464177</v>
      </c>
      <c r="J1188" s="5" t="n">
        <f aca="false">D1188*162</f>
        <v>-0.338442820011203</v>
      </c>
    </row>
    <row r="1189" customFormat="false" ht="15" hidden="false" customHeight="false" outlineLevel="0" collapsed="false">
      <c r="A1189" s="2" t="s">
        <v>115</v>
      </c>
      <c r="B1189" s="2" t="s">
        <v>118</v>
      </c>
      <c r="C1189" s="2" t="s">
        <v>390</v>
      </c>
      <c r="D1189" s="3" t="n">
        <v>-0.0020346462444791</v>
      </c>
      <c r="E1189" s="3" t="n">
        <v>0.0054734370247485</v>
      </c>
      <c r="F1189" s="2" t="n">
        <v>21646</v>
      </c>
      <c r="G1189" s="9" t="n">
        <v>-0.0131117588120741</v>
      </c>
      <c r="H1189" s="2" t="n">
        <v>218</v>
      </c>
      <c r="I1189" s="4" t="n">
        <f aca="false">D1189/E1189</f>
        <v>-0.371731004719578</v>
      </c>
      <c r="J1189" s="5" t="n">
        <f aca="false">D1189*162</f>
        <v>-0.329612691605614</v>
      </c>
    </row>
    <row r="1190" customFormat="false" ht="15" hidden="false" customHeight="false" outlineLevel="0" collapsed="false">
      <c r="A1190" s="2" t="s">
        <v>115</v>
      </c>
      <c r="B1190" s="2" t="s">
        <v>118</v>
      </c>
      <c r="C1190" s="2" t="s">
        <v>391</v>
      </c>
      <c r="D1190" s="3" t="n">
        <v>0.0111691592178533</v>
      </c>
      <c r="E1190" s="3" t="n">
        <v>0.005863365469299</v>
      </c>
      <c r="F1190" s="2" t="n">
        <v>18170</v>
      </c>
      <c r="G1190" s="9" t="n">
        <v>-0.0201539534867213</v>
      </c>
      <c r="H1190" s="2" t="n">
        <v>432</v>
      </c>
      <c r="I1190" s="4" t="n">
        <f aca="false">D1190/E1190</f>
        <v>1.9049058559177</v>
      </c>
      <c r="J1190" s="5" t="n">
        <f aca="false">D1190*162</f>
        <v>1.80940379329223</v>
      </c>
    </row>
    <row r="1191" customFormat="false" ht="15" hidden="false" customHeight="false" outlineLevel="0" collapsed="false">
      <c r="A1191" s="2" t="s">
        <v>115</v>
      </c>
      <c r="B1191" s="2" t="s">
        <v>118</v>
      </c>
      <c r="C1191" s="2" t="s">
        <v>392</v>
      </c>
      <c r="D1191" s="3" t="n">
        <v>0.0112179995404171</v>
      </c>
      <c r="E1191" s="3" t="n">
        <v>0.0058616156568276</v>
      </c>
      <c r="F1191" s="2" t="n">
        <v>18179</v>
      </c>
      <c r="G1191" s="9" t="n">
        <v>-0.0204746386160541</v>
      </c>
      <c r="H1191" s="2" t="n">
        <v>434</v>
      </c>
      <c r="I1191" s="4" t="n">
        <f aca="false">D1191/E1191</f>
        <v>1.91380673813889</v>
      </c>
      <c r="J1191" s="5" t="n">
        <f aca="false">D1191*162</f>
        <v>1.81731592554757</v>
      </c>
    </row>
    <row r="1192" customFormat="false" ht="15" hidden="false" customHeight="false" outlineLevel="0" collapsed="false">
      <c r="A1192" s="2" t="s">
        <v>115</v>
      </c>
      <c r="B1192" s="2" t="s">
        <v>118</v>
      </c>
      <c r="C1192" s="2" t="s">
        <v>393</v>
      </c>
      <c r="D1192" s="3" t="n">
        <v>0.0029788980969252</v>
      </c>
      <c r="E1192" s="3" t="n">
        <v>0.0057246066648428</v>
      </c>
      <c r="F1192" s="2" t="n">
        <v>22446</v>
      </c>
      <c r="G1192" s="9" t="n">
        <v>-0.0131408681392367</v>
      </c>
      <c r="H1192" s="2" t="n">
        <v>307</v>
      </c>
      <c r="I1192" s="4" t="n">
        <f aca="false">D1192/E1192</f>
        <v>0.520367297061623</v>
      </c>
      <c r="J1192" s="5" t="n">
        <f aca="false">D1192*162</f>
        <v>0.482581491701882</v>
      </c>
    </row>
    <row r="1193" customFormat="false" ht="15" hidden="false" customHeight="false" outlineLevel="0" collapsed="false">
      <c r="A1193" s="2" t="s">
        <v>115</v>
      </c>
      <c r="B1193" s="2" t="s">
        <v>118</v>
      </c>
      <c r="C1193" s="2" t="s">
        <v>394</v>
      </c>
      <c r="D1193" s="3" t="n">
        <v>0.0030326520278347</v>
      </c>
      <c r="E1193" s="3" t="n">
        <v>0.0057263432668349</v>
      </c>
      <c r="F1193" s="2" t="n">
        <v>22469</v>
      </c>
      <c r="G1193" s="9" t="n">
        <v>-0.0136643533656746</v>
      </c>
      <c r="H1193" s="2" t="n">
        <v>308</v>
      </c>
      <c r="I1193" s="4" t="n">
        <f aca="false">D1193/E1193</f>
        <v>0.529596618036998</v>
      </c>
      <c r="J1193" s="5" t="n">
        <f aca="false">D1193*162</f>
        <v>0.491289628509221</v>
      </c>
    </row>
    <row r="1194" customFormat="false" ht="15" hidden="false" customHeight="false" outlineLevel="0" collapsed="false">
      <c r="A1194" s="2" t="s">
        <v>115</v>
      </c>
      <c r="B1194" s="2" t="s">
        <v>118</v>
      </c>
      <c r="C1194" s="2" t="s">
        <v>395</v>
      </c>
      <c r="D1194" s="3" t="n">
        <v>0.0022598794026664</v>
      </c>
      <c r="E1194" s="3" t="n">
        <v>0.0059233053900636</v>
      </c>
      <c r="F1194" s="2" t="n">
        <v>13141</v>
      </c>
      <c r="G1194" s="9" t="n">
        <v>0.01078743513662</v>
      </c>
      <c r="H1194" s="2" t="n">
        <v>297</v>
      </c>
      <c r="I1194" s="4" t="n">
        <f aca="false">D1194/E1194</f>
        <v>0.381523364717505</v>
      </c>
      <c r="J1194" s="5" t="n">
        <f aca="false">D1194*162</f>
        <v>0.366100463231957</v>
      </c>
    </row>
    <row r="1195" customFormat="false" ht="15" hidden="false" customHeight="false" outlineLevel="0" collapsed="false">
      <c r="A1195" s="2" t="s">
        <v>115</v>
      </c>
      <c r="B1195" s="2" t="s">
        <v>118</v>
      </c>
      <c r="C1195" s="2" t="s">
        <v>396</v>
      </c>
      <c r="D1195" s="3" t="n">
        <v>0.0023142260935171</v>
      </c>
      <c r="E1195" s="3" t="n">
        <v>0.0059233896677897</v>
      </c>
      <c r="F1195" s="2" t="n">
        <v>13156</v>
      </c>
      <c r="G1195" s="9" t="n">
        <v>0.0100008355732494</v>
      </c>
      <c r="H1195" s="2" t="n">
        <v>298</v>
      </c>
      <c r="I1195" s="4" t="n">
        <f aca="false">D1195/E1195</f>
        <v>0.390692867312349</v>
      </c>
      <c r="J1195" s="5" t="n">
        <f aca="false">D1195*162</f>
        <v>0.37490462714977</v>
      </c>
    </row>
    <row r="1196" customFormat="false" ht="15" hidden="false" customHeight="false" outlineLevel="0" collapsed="false">
      <c r="A1196" s="2" t="s">
        <v>115</v>
      </c>
      <c r="B1196" s="2" t="s">
        <v>118</v>
      </c>
      <c r="C1196" s="2" t="s">
        <v>397</v>
      </c>
      <c r="D1196" s="3" t="n">
        <v>-0.0063639713972729</v>
      </c>
      <c r="E1196" s="3" t="n">
        <v>0.006017961125571</v>
      </c>
      <c r="F1196" s="2" t="n">
        <v>17585</v>
      </c>
      <c r="G1196" s="9" t="n">
        <v>0.0247524184467847</v>
      </c>
      <c r="H1196" s="2" t="n">
        <v>147</v>
      </c>
      <c r="I1196" s="4" t="n">
        <f aca="false">D1196/E1196</f>
        <v>-1.05749626235232</v>
      </c>
      <c r="J1196" s="5" t="n">
        <f aca="false">D1196*162</f>
        <v>-1.03096336635821</v>
      </c>
    </row>
    <row r="1197" customFormat="false" ht="15" hidden="false" customHeight="false" outlineLevel="0" collapsed="false">
      <c r="A1197" s="2" t="s">
        <v>115</v>
      </c>
      <c r="B1197" s="2" t="s">
        <v>118</v>
      </c>
      <c r="C1197" s="2" t="s">
        <v>398</v>
      </c>
      <c r="D1197" s="3" t="n">
        <v>-0.0063085368080203</v>
      </c>
      <c r="E1197" s="3" t="n">
        <v>0.006021616760602</v>
      </c>
      <c r="F1197" s="2" t="n">
        <v>17587</v>
      </c>
      <c r="G1197" s="9" t="n">
        <v>0.0230855968746423</v>
      </c>
      <c r="H1197" s="2" t="n">
        <v>148</v>
      </c>
      <c r="I1197" s="4" t="n">
        <f aca="false">D1197/E1197</f>
        <v>-1.04764834077379</v>
      </c>
      <c r="J1197" s="5" t="n">
        <f aca="false">D1197*162</f>
        <v>-1.02198296289929</v>
      </c>
    </row>
    <row r="1198" customFormat="false" ht="15" hidden="false" customHeight="false" outlineLevel="0" collapsed="false">
      <c r="A1198" s="2" t="s">
        <v>115</v>
      </c>
      <c r="B1198" s="2" t="s">
        <v>118</v>
      </c>
      <c r="C1198" s="2" t="s">
        <v>399</v>
      </c>
      <c r="D1198" s="3" t="n">
        <v>0.0073892017294146</v>
      </c>
      <c r="E1198" s="3" t="n">
        <v>0.0060004054089125</v>
      </c>
      <c r="F1198" s="2" t="n">
        <v>14330</v>
      </c>
      <c r="G1198" s="9" t="n">
        <v>-0.021574241056557</v>
      </c>
      <c r="H1198" s="2" t="n">
        <v>379</v>
      </c>
      <c r="I1198" s="4" t="n">
        <f aca="false">D1198/E1198</f>
        <v>1.23145041474019</v>
      </c>
      <c r="J1198" s="5" t="n">
        <f aca="false">D1198*162</f>
        <v>1.19705068016517</v>
      </c>
    </row>
    <row r="1199" customFormat="false" ht="15" hidden="false" customHeight="false" outlineLevel="0" collapsed="false">
      <c r="A1199" s="2" t="s">
        <v>115</v>
      </c>
      <c r="B1199" s="2" t="s">
        <v>118</v>
      </c>
      <c r="C1199" s="2" t="s">
        <v>400</v>
      </c>
      <c r="D1199" s="3" t="n">
        <v>0.0074424331283825</v>
      </c>
      <c r="E1199" s="3" t="n">
        <v>0.006001664478289</v>
      </c>
      <c r="F1199" s="2" t="n">
        <v>14335</v>
      </c>
      <c r="G1199" s="9" t="n">
        <v>-0.0213061264579781</v>
      </c>
      <c r="H1199" s="2" t="n">
        <v>381</v>
      </c>
      <c r="I1199" s="4" t="n">
        <f aca="false">D1199/E1199</f>
        <v>1.24006151215308</v>
      </c>
      <c r="J1199" s="5" t="n">
        <f aca="false">D1199*162</f>
        <v>1.20567416679797</v>
      </c>
    </row>
    <row r="1200" customFormat="false" ht="15" hidden="false" customHeight="false" outlineLevel="0" collapsed="false">
      <c r="A1200" s="2" t="s">
        <v>115</v>
      </c>
      <c r="B1200" s="2" t="s">
        <v>118</v>
      </c>
      <c r="C1200" s="2" t="s">
        <v>401</v>
      </c>
      <c r="D1200" s="3" t="n">
        <v>-0.0011239225628027</v>
      </c>
      <c r="E1200" s="3" t="n">
        <v>0.0059207432786665</v>
      </c>
      <c r="F1200" s="2" t="n">
        <v>19682</v>
      </c>
      <c r="G1200" s="9" t="n">
        <v>0.0261668284701938</v>
      </c>
      <c r="H1200" s="2" t="n">
        <v>236</v>
      </c>
      <c r="I1200" s="4" t="n">
        <f aca="false">D1200/E1200</f>
        <v>-0.189827950631198</v>
      </c>
      <c r="J1200" s="5" t="n">
        <f aca="false">D1200*162</f>
        <v>-0.182075455174037</v>
      </c>
    </row>
    <row r="1201" customFormat="false" ht="15" hidden="false" customHeight="false" outlineLevel="0" collapsed="false">
      <c r="A1201" s="2" t="s">
        <v>115</v>
      </c>
      <c r="B1201" s="2" t="s">
        <v>118</v>
      </c>
      <c r="C1201" s="2" t="s">
        <v>402</v>
      </c>
      <c r="D1201" s="3" t="n">
        <v>-0.0010697415892064</v>
      </c>
      <c r="E1201" s="3" t="n">
        <v>0.0059254258496723</v>
      </c>
      <c r="F1201" s="2" t="n">
        <v>19685</v>
      </c>
      <c r="G1201" s="9" t="n">
        <v>0.0251870091757385</v>
      </c>
      <c r="H1201" s="2" t="n">
        <v>239</v>
      </c>
      <c r="I1201" s="4" t="n">
        <f aca="false">D1201/E1201</f>
        <v>-0.180534128068713</v>
      </c>
      <c r="J1201" s="5" t="n">
        <f aca="false">D1201*162</f>
        <v>-0.173298137451437</v>
      </c>
    </row>
    <row r="1202" customFormat="false" ht="15" hidden="false" customHeight="false" outlineLevel="0" collapsed="false">
      <c r="A1202" s="2" t="s">
        <v>115</v>
      </c>
      <c r="B1202" s="2" t="s">
        <v>118</v>
      </c>
      <c r="C1202" s="2" t="s">
        <v>403</v>
      </c>
      <c r="D1202" s="3" t="n">
        <v>-0.0042174761141592</v>
      </c>
      <c r="E1202" s="3" t="n">
        <v>0.005643821964025</v>
      </c>
      <c r="F1202" s="2" t="n">
        <v>10481</v>
      </c>
      <c r="G1202" s="9" t="n">
        <v>-0.0261809066108027</v>
      </c>
      <c r="H1202" s="2" t="n">
        <v>181</v>
      </c>
      <c r="I1202" s="4" t="n">
        <f aca="false">D1202/E1202</f>
        <v>-0.74727306088717</v>
      </c>
      <c r="J1202" s="5" t="n">
        <f aca="false">D1202*162</f>
        <v>-0.68323113049379</v>
      </c>
    </row>
    <row r="1203" customFormat="false" ht="15" hidden="false" customHeight="false" outlineLevel="0" collapsed="false">
      <c r="A1203" s="2" t="s">
        <v>115</v>
      </c>
      <c r="B1203" s="2" t="s">
        <v>118</v>
      </c>
      <c r="C1203" s="2" t="s">
        <v>404</v>
      </c>
      <c r="D1203" s="3" t="n">
        <v>-0.0041617952245196</v>
      </c>
      <c r="E1203" s="3" t="n">
        <v>0.0056411345834056</v>
      </c>
      <c r="F1203" s="2" t="n">
        <v>10508</v>
      </c>
      <c r="G1203" s="9" t="n">
        <v>-0.0253374532560226</v>
      </c>
      <c r="H1203" s="2" t="n">
        <v>182</v>
      </c>
      <c r="I1203" s="4" t="n">
        <f aca="false">D1203/E1203</f>
        <v>-0.737758541829911</v>
      </c>
      <c r="J1203" s="5" t="n">
        <f aca="false">D1203*162</f>
        <v>-0.674210826372175</v>
      </c>
    </row>
    <row r="1204" customFormat="false" ht="15" hidden="false" customHeight="false" outlineLevel="0" collapsed="false">
      <c r="A1204" s="2" t="s">
        <v>115</v>
      </c>
      <c r="B1204" s="2" t="s">
        <v>118</v>
      </c>
      <c r="C1204" s="2" t="s">
        <v>405</v>
      </c>
      <c r="D1204" s="3" t="n">
        <v>-0.012758885695062</v>
      </c>
      <c r="E1204" s="3" t="n">
        <v>0.0058144491156372</v>
      </c>
      <c r="F1204" s="2" t="n">
        <v>13784</v>
      </c>
      <c r="G1204" s="9" t="n">
        <v>0.0251408288427391</v>
      </c>
      <c r="H1204" s="2" t="n">
        <v>61</v>
      </c>
      <c r="I1204" s="4" t="n">
        <f aca="false">D1204/E1204</f>
        <v>-2.19434127658778</v>
      </c>
      <c r="J1204" s="5" t="n">
        <f aca="false">D1204*162</f>
        <v>-2.06693948260004</v>
      </c>
    </row>
    <row r="1205" customFormat="false" ht="15" hidden="false" customHeight="false" outlineLevel="0" collapsed="false">
      <c r="A1205" s="2" t="s">
        <v>115</v>
      </c>
      <c r="B1205" s="2" t="s">
        <v>118</v>
      </c>
      <c r="C1205" s="2" t="s">
        <v>406</v>
      </c>
      <c r="D1205" s="3" t="n">
        <v>-0.0127014769262469</v>
      </c>
      <c r="E1205" s="3" t="n">
        <v>0.0058152540719289</v>
      </c>
      <c r="F1205" s="2" t="n">
        <v>13806</v>
      </c>
      <c r="G1205" s="9" t="n">
        <v>0.024321656434938</v>
      </c>
      <c r="H1205" s="2" t="n">
        <v>63</v>
      </c>
      <c r="I1205" s="4" t="n">
        <f aca="false">D1205/E1205</f>
        <v>-2.18416543269516</v>
      </c>
      <c r="J1205" s="5" t="n">
        <f aca="false">D1205*162</f>
        <v>-2.057639262052</v>
      </c>
    </row>
    <row r="1206" customFormat="false" ht="15" hidden="false" customHeight="false" outlineLevel="0" collapsed="false">
      <c r="A1206" s="2" t="s">
        <v>115</v>
      </c>
      <c r="B1206" s="2" t="s">
        <v>118</v>
      </c>
      <c r="C1206" s="2" t="s">
        <v>407</v>
      </c>
      <c r="D1206" s="3" t="n">
        <v>0.0008019001932509</v>
      </c>
      <c r="E1206" s="3" t="n">
        <v>0.0059536974956463</v>
      </c>
      <c r="F1206" s="2" t="n">
        <v>11348</v>
      </c>
      <c r="G1206" s="9" t="n">
        <v>0.0071543728675945</v>
      </c>
      <c r="H1206" s="2" t="n">
        <v>269</v>
      </c>
      <c r="I1206" s="4" t="n">
        <f aca="false">D1206/E1206</f>
        <v>0.134689441953895</v>
      </c>
      <c r="J1206" s="5" t="n">
        <f aca="false">D1206*162</f>
        <v>0.129907831306646</v>
      </c>
    </row>
    <row r="1207" customFormat="false" ht="15" hidden="false" customHeight="false" outlineLevel="0" collapsed="false">
      <c r="A1207" s="2" t="s">
        <v>115</v>
      </c>
      <c r="B1207" s="2" t="s">
        <v>118</v>
      </c>
      <c r="C1207" s="2" t="s">
        <v>408</v>
      </c>
      <c r="D1207" s="3" t="n">
        <v>0.0008551370835444</v>
      </c>
      <c r="E1207" s="3" t="n">
        <v>0.0059520351694008</v>
      </c>
      <c r="F1207" s="2" t="n">
        <v>11373</v>
      </c>
      <c r="G1207" s="9" t="n">
        <v>0.0076160835361106</v>
      </c>
      <c r="H1207" s="2" t="n">
        <v>270</v>
      </c>
      <c r="I1207" s="4" t="n">
        <f aca="false">D1207/E1207</f>
        <v>0.143671376127048</v>
      </c>
      <c r="J1207" s="5" t="n">
        <f aca="false">D1207*162</f>
        <v>0.138532207534193</v>
      </c>
    </row>
    <row r="1208" customFormat="false" ht="15" hidden="false" customHeight="false" outlineLevel="0" collapsed="false">
      <c r="A1208" s="2" t="s">
        <v>115</v>
      </c>
      <c r="B1208" s="2" t="s">
        <v>118</v>
      </c>
      <c r="C1208" s="2" t="s">
        <v>409</v>
      </c>
      <c r="D1208" s="3" t="n">
        <v>-0.0074734695338957</v>
      </c>
      <c r="E1208" s="3" t="n">
        <v>0.0059353286414448</v>
      </c>
      <c r="F1208" s="2" t="n">
        <v>15833</v>
      </c>
      <c r="G1208" s="9" t="n">
        <v>0.0245171992425813</v>
      </c>
      <c r="H1208" s="2" t="n">
        <v>131</v>
      </c>
      <c r="I1208" s="4" t="n">
        <f aca="false">D1208/E1208</f>
        <v>-1.25915008003272</v>
      </c>
      <c r="J1208" s="5" t="n">
        <f aca="false">D1208*162</f>
        <v>-1.2107020644911</v>
      </c>
    </row>
    <row r="1209" customFormat="false" ht="15" hidden="false" customHeight="false" outlineLevel="0" collapsed="false">
      <c r="A1209" s="2" t="s">
        <v>115</v>
      </c>
      <c r="B1209" s="2" t="s">
        <v>118</v>
      </c>
      <c r="C1209" s="2" t="s">
        <v>410</v>
      </c>
      <c r="D1209" s="3" t="n">
        <v>-0.0074187664318848</v>
      </c>
      <c r="E1209" s="3" t="n">
        <v>0.0059369348553968</v>
      </c>
      <c r="F1209" s="2" t="n">
        <v>15838</v>
      </c>
      <c r="G1209" s="9" t="n">
        <v>0.0243075763778721</v>
      </c>
      <c r="H1209" s="2" t="n">
        <v>133</v>
      </c>
      <c r="I1209" s="4" t="n">
        <f aca="false">D1209/E1209</f>
        <v>-1.24959539098547</v>
      </c>
      <c r="J1209" s="5" t="n">
        <f aca="false">D1209*162</f>
        <v>-1.20184016196534</v>
      </c>
    </row>
    <row r="1210" customFormat="false" ht="15" hidden="false" customHeight="false" outlineLevel="0" collapsed="false">
      <c r="A1210" s="2" t="s">
        <v>115</v>
      </c>
      <c r="B1210" s="2" t="s">
        <v>118</v>
      </c>
      <c r="C1210" s="2" t="s">
        <v>411</v>
      </c>
      <c r="D1210" s="3" t="n">
        <v>-0.0085130697934751</v>
      </c>
      <c r="E1210" s="3" t="n">
        <v>0.0057584047153806</v>
      </c>
      <c r="F1210" s="2" t="n">
        <v>8331</v>
      </c>
      <c r="G1210" s="9" t="n">
        <v>0.0801763159061785</v>
      </c>
      <c r="H1210" s="2" t="n">
        <v>115</v>
      </c>
      <c r="I1210" s="4" t="n">
        <f aca="false">D1210/E1210</f>
        <v>-1.47837295470685</v>
      </c>
      <c r="J1210" s="5" t="n">
        <f aca="false">D1210*162</f>
        <v>-1.37911730654297</v>
      </c>
    </row>
    <row r="1211" customFormat="false" ht="15" hidden="false" customHeight="false" outlineLevel="0" collapsed="false">
      <c r="A1211" s="2" t="s">
        <v>115</v>
      </c>
      <c r="B1211" s="2" t="s">
        <v>118</v>
      </c>
      <c r="C1211" s="2" t="s">
        <v>412</v>
      </c>
      <c r="D1211" s="3" t="n">
        <v>-0.0084551328473049</v>
      </c>
      <c r="E1211" s="3" t="n">
        <v>0.0057587297760752</v>
      </c>
      <c r="F1211" s="2" t="n">
        <v>8335</v>
      </c>
      <c r="G1211" s="9" t="n">
        <v>0.0790401589049069</v>
      </c>
      <c r="H1211" s="2" t="n">
        <v>118</v>
      </c>
      <c r="I1211" s="4" t="n">
        <f aca="false">D1211/E1211</f>
        <v>-1.46822878934726</v>
      </c>
      <c r="J1211" s="5" t="n">
        <f aca="false">D1211*162</f>
        <v>-1.36973152126339</v>
      </c>
    </row>
    <row r="1212" customFormat="false" ht="15" hidden="false" customHeight="false" outlineLevel="0" collapsed="false">
      <c r="A1212" s="2" t="s">
        <v>115</v>
      </c>
      <c r="B1212" s="2" t="s">
        <v>118</v>
      </c>
      <c r="C1212" s="2" t="s">
        <v>413</v>
      </c>
      <c r="D1212" s="3" t="n">
        <v>-0.0168345334311564</v>
      </c>
      <c r="E1212" s="3" t="n">
        <v>0.0059801824482704</v>
      </c>
      <c r="F1212" s="2" t="n">
        <v>11556</v>
      </c>
      <c r="G1212" s="9" t="n">
        <v>0.0426323606134238</v>
      </c>
      <c r="H1212" s="2" t="n">
        <v>27</v>
      </c>
      <c r="I1212" s="4" t="n">
        <f aca="false">D1212/E1212</f>
        <v>-2.81505348319687</v>
      </c>
      <c r="J1212" s="5" t="n">
        <f aca="false">D1212*162</f>
        <v>-2.72719441584734</v>
      </c>
    </row>
    <row r="1213" customFormat="false" ht="15" hidden="false" customHeight="false" outlineLevel="0" collapsed="false">
      <c r="A1213" s="2" t="s">
        <v>115</v>
      </c>
      <c r="B1213" s="2" t="s">
        <v>118</v>
      </c>
      <c r="C1213" s="2" t="s">
        <v>414</v>
      </c>
      <c r="D1213" s="3" t="n">
        <v>-0.0167792467194171</v>
      </c>
      <c r="E1213" s="3" t="n">
        <v>0.005984033774917</v>
      </c>
      <c r="F1213" s="2" t="n">
        <v>11554</v>
      </c>
      <c r="G1213" s="9" t="n">
        <v>0.0428904101992346</v>
      </c>
      <c r="H1213" s="2" t="n">
        <v>29</v>
      </c>
      <c r="I1213" s="4" t="n">
        <f aca="false">D1213/E1213</f>
        <v>-2.80400267621314</v>
      </c>
      <c r="J1213" s="5" t="n">
        <f aca="false">D1213*162</f>
        <v>-2.71823796854557</v>
      </c>
    </row>
    <row r="1214" customFormat="false" ht="15" hidden="false" customHeight="false" outlineLevel="0" collapsed="false">
      <c r="A1214" s="2" t="s">
        <v>115</v>
      </c>
      <c r="B1214" s="2" t="s">
        <v>118</v>
      </c>
      <c r="C1214" s="2" t="s">
        <v>415</v>
      </c>
      <c r="D1214" s="3" t="n">
        <v>-0.0032767379450351</v>
      </c>
      <c r="E1214" s="3" t="n">
        <v>0.0057429004892265</v>
      </c>
      <c r="F1214" s="2" t="n">
        <v>9533</v>
      </c>
      <c r="G1214" s="9" t="n">
        <v>-0.0252327964495456</v>
      </c>
      <c r="H1214" s="2" t="n">
        <v>198</v>
      </c>
      <c r="I1214" s="4" t="n">
        <f aca="false">D1214/E1214</f>
        <v>-0.570571952479789</v>
      </c>
      <c r="J1214" s="5" t="n">
        <f aca="false">D1214*162</f>
        <v>-0.530831547095686</v>
      </c>
    </row>
    <row r="1215" customFormat="false" ht="15" hidden="false" customHeight="false" outlineLevel="0" collapsed="false">
      <c r="A1215" s="2" t="s">
        <v>115</v>
      </c>
      <c r="B1215" s="2" t="s">
        <v>118</v>
      </c>
      <c r="C1215" s="2" t="s">
        <v>416</v>
      </c>
      <c r="D1215" s="3" t="n">
        <v>-0.0032218900558327</v>
      </c>
      <c r="E1215" s="3" t="n">
        <v>0.0057443971135449</v>
      </c>
      <c r="F1215" s="2" t="n">
        <v>9546</v>
      </c>
      <c r="G1215" s="9" t="n">
        <v>-0.0259159748355121</v>
      </c>
      <c r="H1215" s="2" t="n">
        <v>200</v>
      </c>
      <c r="I1215" s="4" t="n">
        <f aca="false">D1215/E1215</f>
        <v>-0.56087523062006</v>
      </c>
      <c r="J1215" s="5" t="n">
        <f aca="false">D1215*162</f>
        <v>-0.521946189044897</v>
      </c>
    </row>
    <row r="1216" customFormat="false" ht="15" hidden="false" customHeight="false" outlineLevel="0" collapsed="false">
      <c r="A1216" s="2" t="s">
        <v>115</v>
      </c>
      <c r="B1216" s="2" t="s">
        <v>118</v>
      </c>
      <c r="C1216" s="2" t="s">
        <v>417</v>
      </c>
      <c r="D1216" s="3" t="n">
        <v>-0.0112125366928974</v>
      </c>
      <c r="E1216" s="3" t="n">
        <v>0.0057718779777053</v>
      </c>
      <c r="F1216" s="2" t="n">
        <v>13676</v>
      </c>
      <c r="G1216" s="9" t="n">
        <v>0.0511157650634139</v>
      </c>
      <c r="H1216" s="2" t="n">
        <v>80</v>
      </c>
      <c r="I1216" s="4" t="n">
        <f aca="false">D1216/E1216</f>
        <v>-1.94261499224471</v>
      </c>
      <c r="J1216" s="5" t="n">
        <f aca="false">D1216*162</f>
        <v>-1.81643094424938</v>
      </c>
    </row>
    <row r="1217" customFormat="false" ht="15" hidden="false" customHeight="false" outlineLevel="0" collapsed="false">
      <c r="A1217" s="2" t="s">
        <v>115</v>
      </c>
      <c r="B1217" s="2" t="s">
        <v>118</v>
      </c>
      <c r="C1217" s="2" t="s">
        <v>418</v>
      </c>
      <c r="D1217" s="3" t="n">
        <v>-0.0111602910253306</v>
      </c>
      <c r="E1217" s="3" t="n">
        <v>0.0057764664669425</v>
      </c>
      <c r="F1217" s="2" t="n">
        <v>13675</v>
      </c>
      <c r="G1217" s="9" t="n">
        <v>0.0511417533673025</v>
      </c>
      <c r="H1217" s="2" t="n">
        <v>82</v>
      </c>
      <c r="I1217" s="4" t="n">
        <f aca="false">D1217/E1217</f>
        <v>-1.93202731967693</v>
      </c>
      <c r="J1217" s="5" t="n">
        <f aca="false">D1217*162</f>
        <v>-1.80796714610356</v>
      </c>
    </row>
    <row r="1218" customFormat="false" ht="15" hidden="false" customHeight="false" outlineLevel="0" collapsed="false">
      <c r="A1218" s="2" t="s">
        <v>115</v>
      </c>
      <c r="B1218" s="2" t="s">
        <v>118</v>
      </c>
      <c r="C1218" s="2" t="s">
        <v>419</v>
      </c>
      <c r="D1218" s="3" t="n">
        <v>0.0105027699135074</v>
      </c>
      <c r="E1218" s="3" t="n">
        <v>0.005364134909945</v>
      </c>
      <c r="F1218" s="2" t="n">
        <v>21694</v>
      </c>
      <c r="G1218" s="9" t="n">
        <v>-0.0171485349012404</v>
      </c>
      <c r="H1218" s="2" t="n">
        <v>421</v>
      </c>
      <c r="I1218" s="4" t="n">
        <f aca="false">D1218/E1218</f>
        <v>1.95796155201754</v>
      </c>
      <c r="J1218" s="5" t="n">
        <f aca="false">D1218*162</f>
        <v>1.7014487259882</v>
      </c>
    </row>
    <row r="1219" customFormat="false" ht="15" hidden="false" customHeight="false" outlineLevel="0" collapsed="false">
      <c r="A1219" s="2" t="s">
        <v>115</v>
      </c>
      <c r="B1219" s="2" t="s">
        <v>118</v>
      </c>
      <c r="C1219" s="2" t="s">
        <v>420</v>
      </c>
      <c r="D1219" s="3" t="n">
        <v>0.0105530897877556</v>
      </c>
      <c r="E1219" s="3" t="n">
        <v>0.005362425728727</v>
      </c>
      <c r="F1219" s="2" t="n">
        <v>21698</v>
      </c>
      <c r="G1219" s="9" t="n">
        <v>-0.0177151638054897</v>
      </c>
      <c r="H1219" s="2" t="n">
        <v>423</v>
      </c>
      <c r="I1219" s="4" t="n">
        <f aca="false">D1219/E1219</f>
        <v>1.96796940817693</v>
      </c>
      <c r="J1219" s="5" t="n">
        <f aca="false">D1219*162</f>
        <v>1.70960054561641</v>
      </c>
    </row>
    <row r="1220" customFormat="false" ht="15" hidden="false" customHeight="false" outlineLevel="0" collapsed="false">
      <c r="A1220" s="2" t="s">
        <v>115</v>
      </c>
      <c r="B1220" s="2" t="s">
        <v>118</v>
      </c>
      <c r="C1220" s="2" t="s">
        <v>421</v>
      </c>
      <c r="D1220" s="3" t="n">
        <v>0.0025285711049655</v>
      </c>
      <c r="E1220" s="3" t="n">
        <v>0.0053611813675277</v>
      </c>
      <c r="F1220" s="2" t="n">
        <v>27543</v>
      </c>
      <c r="G1220" s="9" t="n">
        <v>-0.0103935881197308</v>
      </c>
      <c r="H1220" s="2" t="n">
        <v>301</v>
      </c>
      <c r="I1220" s="4" t="n">
        <f aca="false">D1220/E1220</f>
        <v>0.471644387985245</v>
      </c>
      <c r="J1220" s="5" t="n">
        <f aca="false">D1220*162</f>
        <v>0.409628519004411</v>
      </c>
    </row>
    <row r="1221" customFormat="false" ht="15" hidden="false" customHeight="false" outlineLevel="0" collapsed="false">
      <c r="A1221" s="2" t="s">
        <v>115</v>
      </c>
      <c r="B1221" s="2" t="s">
        <v>118</v>
      </c>
      <c r="C1221" s="2" t="s">
        <v>422</v>
      </c>
      <c r="D1221" s="3" t="n">
        <v>0.0025820088422702</v>
      </c>
      <c r="E1221" s="3" t="n">
        <v>0.005362976069243</v>
      </c>
      <c r="F1221" s="2" t="n">
        <v>27546</v>
      </c>
      <c r="G1221" s="9" t="n">
        <v>-0.0104454981784809</v>
      </c>
      <c r="H1221" s="2" t="n">
        <v>302</v>
      </c>
      <c r="I1221" s="4" t="n">
        <f aca="false">D1221/E1221</f>
        <v>0.481450748415265</v>
      </c>
      <c r="J1221" s="5" t="n">
        <f aca="false">D1221*162</f>
        <v>0.418285432447772</v>
      </c>
    </row>
    <row r="1222" customFormat="false" ht="15" hidden="false" customHeight="false" outlineLevel="0" collapsed="false">
      <c r="A1222" s="2" t="s">
        <v>115</v>
      </c>
      <c r="B1222" s="2" t="s">
        <v>118</v>
      </c>
      <c r="C1222" s="2" t="s">
        <v>423</v>
      </c>
      <c r="D1222" s="3" t="n">
        <v>0.0158052211461258</v>
      </c>
      <c r="E1222" s="3" t="n">
        <v>0.0056333817525423</v>
      </c>
      <c r="F1222" s="2" t="n">
        <v>22864</v>
      </c>
      <c r="G1222" s="9" t="n">
        <v>-0.014611243840071</v>
      </c>
      <c r="H1222" s="2" t="n">
        <v>475</v>
      </c>
      <c r="I1222" s="4" t="n">
        <f aca="false">D1222/E1222</f>
        <v>2.80563644368554</v>
      </c>
      <c r="J1222" s="5" t="n">
        <f aca="false">D1222*162</f>
        <v>2.56044582567238</v>
      </c>
    </row>
    <row r="1223" customFormat="false" ht="15" hidden="false" customHeight="false" outlineLevel="0" collapsed="false">
      <c r="A1223" s="2" t="s">
        <v>115</v>
      </c>
      <c r="B1223" s="2" t="s">
        <v>118</v>
      </c>
      <c r="C1223" s="2" t="s">
        <v>424</v>
      </c>
      <c r="D1223" s="3" t="n">
        <v>0.0158566298391864</v>
      </c>
      <c r="E1223" s="3" t="n">
        <v>0.0056327416322636</v>
      </c>
      <c r="F1223" s="2" t="n">
        <v>22869</v>
      </c>
      <c r="G1223" s="9" t="n">
        <v>-0.0150536567379746</v>
      </c>
      <c r="H1223" s="2" t="n">
        <v>476</v>
      </c>
      <c r="I1223" s="4" t="n">
        <f aca="false">D1223/E1223</f>
        <v>2.8150820460789</v>
      </c>
      <c r="J1223" s="5" t="n">
        <f aca="false">D1223*162</f>
        <v>2.5687740339482</v>
      </c>
    </row>
    <row r="1224" customFormat="false" ht="15" hidden="false" customHeight="false" outlineLevel="0" collapsed="false">
      <c r="A1224" s="2" t="s">
        <v>115</v>
      </c>
      <c r="B1224" s="2" t="s">
        <v>118</v>
      </c>
      <c r="C1224" s="2" t="s">
        <v>425</v>
      </c>
      <c r="D1224" s="3" t="n">
        <v>0.0075422796169235</v>
      </c>
      <c r="E1224" s="3" t="n">
        <v>0.0054685094178796</v>
      </c>
      <c r="F1224" s="2" t="n">
        <v>28753</v>
      </c>
      <c r="G1224" s="9" t="n">
        <v>-0.0094454273204352</v>
      </c>
      <c r="H1224" s="2" t="n">
        <v>383</v>
      </c>
      <c r="I1224" s="4" t="n">
        <f aca="false">D1224/E1224</f>
        <v>1.37922037626261</v>
      </c>
      <c r="J1224" s="5" t="n">
        <f aca="false">D1224*162</f>
        <v>1.22184929794161</v>
      </c>
    </row>
    <row r="1225" customFormat="false" ht="15" hidden="false" customHeight="false" outlineLevel="0" collapsed="false">
      <c r="A1225" s="2" t="s">
        <v>115</v>
      </c>
      <c r="B1225" s="2" t="s">
        <v>118</v>
      </c>
      <c r="C1225" s="2" t="s">
        <v>426</v>
      </c>
      <c r="D1225" s="3" t="n">
        <v>0.007596815047859</v>
      </c>
      <c r="E1225" s="3" t="n">
        <v>0.0054716481737169</v>
      </c>
      <c r="F1225" s="2" t="n">
        <v>28766</v>
      </c>
      <c r="G1225" s="9" t="n">
        <v>-0.0098440283555138</v>
      </c>
      <c r="H1225" s="2" t="n">
        <v>384</v>
      </c>
      <c r="I1225" s="4" t="n">
        <f aca="false">D1225/E1225</f>
        <v>1.38839611149532</v>
      </c>
      <c r="J1225" s="5" t="n">
        <f aca="false">D1225*162</f>
        <v>1.23068403775316</v>
      </c>
    </row>
    <row r="1226" customFormat="false" ht="15" hidden="false" customHeight="false" outlineLevel="0" collapsed="false">
      <c r="A1226" s="2" t="s">
        <v>115</v>
      </c>
      <c r="B1226" s="2" t="s">
        <v>118</v>
      </c>
      <c r="C1226" s="2" t="s">
        <v>427</v>
      </c>
      <c r="D1226" s="3" t="n">
        <v>0.006933329586348</v>
      </c>
      <c r="E1226" s="3" t="n">
        <v>0.0057423105521759</v>
      </c>
      <c r="F1226" s="2" t="n">
        <v>17289</v>
      </c>
      <c r="G1226" s="9" t="n">
        <v>-0.0201009943553127</v>
      </c>
      <c r="H1226" s="2" t="n">
        <v>373</v>
      </c>
      <c r="I1226" s="4" t="n">
        <f aca="false">D1226/E1226</f>
        <v>1.20741111497719</v>
      </c>
      <c r="J1226" s="5" t="n">
        <f aca="false">D1226*162</f>
        <v>1.12319939298838</v>
      </c>
    </row>
    <row r="1227" customFormat="false" ht="15" hidden="false" customHeight="false" outlineLevel="0" collapsed="false">
      <c r="A1227" s="2" t="s">
        <v>115</v>
      </c>
      <c r="B1227" s="2" t="s">
        <v>118</v>
      </c>
      <c r="C1227" s="2" t="s">
        <v>428</v>
      </c>
      <c r="D1227" s="3" t="n">
        <v>0.0069880165941387</v>
      </c>
      <c r="E1227" s="3" t="n">
        <v>0.0057438118729636</v>
      </c>
      <c r="F1227" s="2" t="n">
        <v>17308</v>
      </c>
      <c r="G1227" s="9" t="n">
        <v>-0.0204507789651333</v>
      </c>
      <c r="H1227" s="2" t="n">
        <v>374</v>
      </c>
      <c r="I1227" s="4" t="n">
        <f aca="false">D1227/E1227</f>
        <v>1.21661655163736</v>
      </c>
      <c r="J1227" s="5" t="n">
        <f aca="false">D1227*162</f>
        <v>1.13205868825047</v>
      </c>
    </row>
    <row r="1228" customFormat="false" ht="15" hidden="false" customHeight="false" outlineLevel="0" collapsed="false">
      <c r="A1228" s="2" t="s">
        <v>115</v>
      </c>
      <c r="B1228" s="2" t="s">
        <v>118</v>
      </c>
      <c r="C1228" s="2" t="s">
        <v>429</v>
      </c>
      <c r="D1228" s="3" t="n">
        <v>-0.0015294302262869</v>
      </c>
      <c r="E1228" s="3" t="n">
        <v>0.005808057840754</v>
      </c>
      <c r="F1228" s="2" t="n">
        <v>22716</v>
      </c>
      <c r="G1228" s="9" t="n">
        <v>-0.0073609901075822</v>
      </c>
      <c r="H1228" s="2" t="n">
        <v>225</v>
      </c>
      <c r="I1228" s="4" t="n">
        <f aca="false">D1228/E1228</f>
        <v>-0.263329028088389</v>
      </c>
      <c r="J1228" s="5" t="n">
        <f aca="false">D1228*162</f>
        <v>-0.247767696658478</v>
      </c>
    </row>
    <row r="1229" customFormat="false" ht="15" hidden="false" customHeight="false" outlineLevel="0" collapsed="false">
      <c r="A1229" s="2" t="s">
        <v>115</v>
      </c>
      <c r="B1229" s="2" t="s">
        <v>118</v>
      </c>
      <c r="C1229" s="2" t="s">
        <v>430</v>
      </c>
      <c r="D1229" s="3" t="n">
        <v>-0.00147558481558</v>
      </c>
      <c r="E1229" s="3" t="n">
        <v>0.0058130601535596</v>
      </c>
      <c r="F1229" s="2" t="n">
        <v>22718</v>
      </c>
      <c r="G1229" s="9" t="n">
        <v>-0.0080677578157729</v>
      </c>
      <c r="H1229" s="2" t="n">
        <v>227</v>
      </c>
      <c r="I1229" s="4" t="n">
        <f aca="false">D1229/E1229</f>
        <v>-0.253839591643729</v>
      </c>
      <c r="J1229" s="5" t="n">
        <f aca="false">D1229*162</f>
        <v>-0.23904474012396</v>
      </c>
    </row>
    <row r="1230" customFormat="false" ht="15" hidden="false" customHeight="false" outlineLevel="0" collapsed="false">
      <c r="A1230" s="2" t="s">
        <v>115</v>
      </c>
      <c r="B1230" s="2" t="s">
        <v>118</v>
      </c>
      <c r="C1230" s="2" t="s">
        <v>431</v>
      </c>
      <c r="D1230" s="3" t="n">
        <v>0.0121206636074723</v>
      </c>
      <c r="E1230" s="3" t="n">
        <v>0.0056870477635093</v>
      </c>
      <c r="F1230" s="2" t="n">
        <v>18740</v>
      </c>
      <c r="G1230" s="9" t="n">
        <v>-0.0177698788035409</v>
      </c>
      <c r="H1230" s="2" t="n">
        <v>441</v>
      </c>
      <c r="I1230" s="4" t="n">
        <f aca="false">D1230/E1230</f>
        <v>2.13127515566935</v>
      </c>
      <c r="J1230" s="5" t="n">
        <f aca="false">D1230*162</f>
        <v>1.96354750441051</v>
      </c>
    </row>
    <row r="1231" customFormat="false" ht="15" hidden="false" customHeight="false" outlineLevel="0" collapsed="false">
      <c r="A1231" s="2" t="s">
        <v>115</v>
      </c>
      <c r="B1231" s="2" t="s">
        <v>118</v>
      </c>
      <c r="C1231" s="2" t="s">
        <v>432</v>
      </c>
      <c r="D1231" s="3" t="n">
        <v>0.0121761619080065</v>
      </c>
      <c r="E1231" s="3" t="n">
        <v>0.0056896886065125</v>
      </c>
      <c r="F1231" s="2" t="n">
        <v>18752</v>
      </c>
      <c r="G1231" s="9" t="n">
        <v>-0.018388896654063</v>
      </c>
      <c r="H1231" s="2" t="n">
        <v>442</v>
      </c>
      <c r="I1231" s="4" t="n">
        <f aca="false">D1231/E1231</f>
        <v>2.14004012347345</v>
      </c>
      <c r="J1231" s="5" t="n">
        <f aca="false">D1231*162</f>
        <v>1.97253822909705</v>
      </c>
    </row>
    <row r="1232" customFormat="false" ht="15" hidden="false" customHeight="false" outlineLevel="0" collapsed="false">
      <c r="A1232" s="2" t="s">
        <v>115</v>
      </c>
      <c r="B1232" s="2" t="s">
        <v>118</v>
      </c>
      <c r="C1232" s="2" t="s">
        <v>433</v>
      </c>
      <c r="D1232" s="3" t="n">
        <v>0.0034905891203313</v>
      </c>
      <c r="E1232" s="3" t="n">
        <v>0.0055781756500684</v>
      </c>
      <c r="F1232" s="2" t="n">
        <v>24880</v>
      </c>
      <c r="G1232" s="9" t="n">
        <v>0.022703176942787</v>
      </c>
      <c r="H1232" s="2" t="n">
        <v>318</v>
      </c>
      <c r="I1232" s="4" t="n">
        <f aca="false">D1232/E1232</f>
        <v>0.625758193951547</v>
      </c>
      <c r="J1232" s="5" t="n">
        <f aca="false">D1232*162</f>
        <v>0.565475437493671</v>
      </c>
    </row>
    <row r="1233" customFormat="false" ht="15" hidden="false" customHeight="false" outlineLevel="0" collapsed="false">
      <c r="A1233" s="2" t="s">
        <v>115</v>
      </c>
      <c r="B1233" s="2" t="s">
        <v>118</v>
      </c>
      <c r="C1233" s="2" t="s">
        <v>434</v>
      </c>
      <c r="D1233" s="3" t="n">
        <v>0.0035450691757887</v>
      </c>
      <c r="E1233" s="3" t="n">
        <v>0.0055843689656347</v>
      </c>
      <c r="F1233" s="2" t="n">
        <v>24878</v>
      </c>
      <c r="G1233" s="9" t="n">
        <v>0.0223477739182274</v>
      </c>
      <c r="H1233" s="2" t="n">
        <v>320</v>
      </c>
      <c r="I1233" s="4" t="n">
        <f aca="false">D1233/E1233</f>
        <v>0.634820012360301</v>
      </c>
      <c r="J1233" s="5" t="n">
        <f aca="false">D1233*162</f>
        <v>0.574301206477769</v>
      </c>
    </row>
    <row r="1234" customFormat="false" ht="15" hidden="false" customHeight="false" outlineLevel="0" collapsed="false">
      <c r="A1234" s="2" t="s">
        <v>115</v>
      </c>
      <c r="B1234" s="2" t="s">
        <v>118</v>
      </c>
      <c r="C1234" s="2" t="s">
        <v>435</v>
      </c>
      <c r="D1234" s="3" t="n">
        <v>0.0004003422778944</v>
      </c>
      <c r="E1234" s="3" t="n">
        <v>0.0057918353949266</v>
      </c>
      <c r="F1234" s="2" t="n">
        <v>14024</v>
      </c>
      <c r="G1234" s="9" t="n">
        <v>0.0037028752699695</v>
      </c>
      <c r="H1234" s="2" t="n">
        <v>263</v>
      </c>
      <c r="I1234" s="4" t="n">
        <f aca="false">D1234/E1234</f>
        <v>0.0691218328209194</v>
      </c>
      <c r="J1234" s="5" t="n">
        <f aca="false">D1234*162</f>
        <v>0.0648554490188928</v>
      </c>
    </row>
    <row r="1235" customFormat="false" ht="15" hidden="false" customHeight="false" outlineLevel="0" collapsed="false">
      <c r="A1235" s="2" t="s">
        <v>115</v>
      </c>
      <c r="B1235" s="2" t="s">
        <v>118</v>
      </c>
      <c r="C1235" s="2" t="s">
        <v>436</v>
      </c>
      <c r="D1235" s="3" t="n">
        <v>0.000453625680377</v>
      </c>
      <c r="E1235" s="3" t="n">
        <v>0.0057904977130864</v>
      </c>
      <c r="F1235" s="2" t="n">
        <v>14045</v>
      </c>
      <c r="G1235" s="9" t="n">
        <v>0.0046828679449481</v>
      </c>
      <c r="H1235" s="2" t="n">
        <v>264</v>
      </c>
      <c r="I1235" s="4" t="n">
        <f aca="false">D1235/E1235</f>
        <v>0.0783396700687431</v>
      </c>
      <c r="J1235" s="5" t="n">
        <f aca="false">D1235*162</f>
        <v>0.073487360221074</v>
      </c>
    </row>
    <row r="1236" customFormat="false" ht="15" hidden="false" customHeight="false" outlineLevel="0" collapsed="false">
      <c r="A1236" s="2" t="s">
        <v>115</v>
      </c>
      <c r="B1236" s="2" t="s">
        <v>118</v>
      </c>
      <c r="C1236" s="2" t="s">
        <v>437</v>
      </c>
      <c r="D1236" s="3" t="n">
        <v>-0.0078917572739792</v>
      </c>
      <c r="E1236" s="3" t="n">
        <v>0.0059109415734488</v>
      </c>
      <c r="F1236" s="2" t="n">
        <v>18511</v>
      </c>
      <c r="G1236" s="9" t="n">
        <v>0.0413186550029214</v>
      </c>
      <c r="H1236" s="2" t="n">
        <v>123</v>
      </c>
      <c r="I1236" s="4" t="n">
        <f aca="false">D1236/E1236</f>
        <v>-1.3351100118174</v>
      </c>
      <c r="J1236" s="5" t="n">
        <f aca="false">D1236*162</f>
        <v>-1.27846467838463</v>
      </c>
    </row>
    <row r="1237" customFormat="false" ht="15" hidden="false" customHeight="false" outlineLevel="0" collapsed="false">
      <c r="A1237" s="2" t="s">
        <v>115</v>
      </c>
      <c r="B1237" s="2" t="s">
        <v>118</v>
      </c>
      <c r="C1237" s="2" t="s">
        <v>438</v>
      </c>
      <c r="D1237" s="3" t="n">
        <v>-0.007838703028204</v>
      </c>
      <c r="E1237" s="3" t="n">
        <v>0.0059130595635701</v>
      </c>
      <c r="F1237" s="2" t="n">
        <v>18523</v>
      </c>
      <c r="G1237" s="9" t="n">
        <v>0.0415463577480756</v>
      </c>
      <c r="H1237" s="2" t="n">
        <v>125</v>
      </c>
      <c r="I1237" s="4" t="n">
        <f aca="false">D1237/E1237</f>
        <v>-1.32565940591866</v>
      </c>
      <c r="J1237" s="5" t="n">
        <f aca="false">D1237*162</f>
        <v>-1.26986989056905</v>
      </c>
    </row>
    <row r="1238" customFormat="false" ht="15" hidden="false" customHeight="false" outlineLevel="0" collapsed="false">
      <c r="A1238" s="2" t="s">
        <v>115</v>
      </c>
      <c r="B1238" s="2" t="s">
        <v>118</v>
      </c>
      <c r="C1238" s="2" t="s">
        <v>439</v>
      </c>
      <c r="D1238" s="3" t="n">
        <v>0.00544231887517</v>
      </c>
      <c r="E1238" s="3" t="n">
        <v>0.0059582387649293</v>
      </c>
      <c r="F1238" s="2" t="n">
        <v>15182</v>
      </c>
      <c r="G1238" s="9" t="n">
        <v>-0.0073688793392753</v>
      </c>
      <c r="H1238" s="2" t="n">
        <v>349</v>
      </c>
      <c r="I1238" s="4" t="n">
        <f aca="false">D1238/E1238</f>
        <v>0.913410672161034</v>
      </c>
      <c r="J1238" s="5" t="n">
        <f aca="false">D1238*162</f>
        <v>0.88165565777754</v>
      </c>
    </row>
    <row r="1239" customFormat="false" ht="15" hidden="false" customHeight="false" outlineLevel="0" collapsed="false">
      <c r="A1239" s="2" t="s">
        <v>115</v>
      </c>
      <c r="B1239" s="2" t="s">
        <v>118</v>
      </c>
      <c r="C1239" s="2" t="s">
        <v>440</v>
      </c>
      <c r="D1239" s="3" t="n">
        <v>0.0054949901256215</v>
      </c>
      <c r="E1239" s="3" t="n">
        <v>0.0059579907500247</v>
      </c>
      <c r="F1239" s="2" t="n">
        <v>15199</v>
      </c>
      <c r="G1239" s="9" t="n">
        <v>-0.0067555177823936</v>
      </c>
      <c r="H1239" s="2" t="n">
        <v>351</v>
      </c>
      <c r="I1239" s="4" t="n">
        <f aca="false">D1239/E1239</f>
        <v>0.922289133395972</v>
      </c>
      <c r="J1239" s="5" t="n">
        <f aca="false">D1239*162</f>
        <v>0.890188400350683</v>
      </c>
    </row>
    <row r="1240" customFormat="false" ht="15" hidden="false" customHeight="false" outlineLevel="0" collapsed="false">
      <c r="A1240" s="2" t="s">
        <v>115</v>
      </c>
      <c r="B1240" s="2" t="s">
        <v>118</v>
      </c>
      <c r="C1240" s="2" t="s">
        <v>441</v>
      </c>
      <c r="D1240" s="3" t="n">
        <v>-0.0028553100240557</v>
      </c>
      <c r="E1240" s="3" t="n">
        <v>0.0059030722153704</v>
      </c>
      <c r="F1240" s="2" t="n">
        <v>20336</v>
      </c>
      <c r="G1240" s="9" t="n">
        <v>0.0147727125961047</v>
      </c>
      <c r="H1240" s="2" t="n">
        <v>207</v>
      </c>
      <c r="I1240" s="4" t="n">
        <f aca="false">D1240/E1240</f>
        <v>-0.483698982475778</v>
      </c>
      <c r="J1240" s="5" t="n">
        <f aca="false">D1240*162</f>
        <v>-0.462560223897023</v>
      </c>
    </row>
    <row r="1241" customFormat="false" ht="15" hidden="false" customHeight="false" outlineLevel="0" collapsed="false">
      <c r="A1241" s="2" t="s">
        <v>115</v>
      </c>
      <c r="B1241" s="2" t="s">
        <v>118</v>
      </c>
      <c r="C1241" s="2" t="s">
        <v>442</v>
      </c>
      <c r="D1241" s="3" t="n">
        <v>-0.0028029648425541</v>
      </c>
      <c r="E1241" s="3" t="n">
        <v>0.0059062176871992</v>
      </c>
      <c r="F1241" s="2" t="n">
        <v>20336</v>
      </c>
      <c r="G1241" s="9" t="n">
        <v>0.0148807865466436</v>
      </c>
      <c r="H1241" s="2" t="n">
        <v>208</v>
      </c>
      <c r="I1241" s="4" t="n">
        <f aca="false">D1241/E1241</f>
        <v>-0.474578654394857</v>
      </c>
      <c r="J1241" s="5" t="n">
        <f aca="false">D1241*162</f>
        <v>-0.454080304493764</v>
      </c>
    </row>
    <row r="1242" customFormat="false" ht="15" hidden="false" customHeight="false" outlineLevel="0" collapsed="false">
      <c r="A1242" s="2" t="s">
        <v>115</v>
      </c>
      <c r="B1242" s="2" t="s">
        <v>118</v>
      </c>
      <c r="C1242" s="2" t="s">
        <v>443</v>
      </c>
      <c r="D1242" s="3" t="n">
        <v>-0.0037330405624503</v>
      </c>
      <c r="E1242" s="3" t="n">
        <v>0.0058229629530861</v>
      </c>
      <c r="F1242" s="2" t="n">
        <v>11618</v>
      </c>
      <c r="G1242" s="9" t="n">
        <v>0.0183005467461811</v>
      </c>
      <c r="H1242" s="2" t="n">
        <v>189</v>
      </c>
      <c r="I1242" s="4" t="n">
        <f aca="false">D1242/E1242</f>
        <v>-0.64108952650503</v>
      </c>
      <c r="J1242" s="5" t="n">
        <f aca="false">D1242*162</f>
        <v>-0.604752571116949</v>
      </c>
    </row>
    <row r="1243" customFormat="false" ht="15" hidden="false" customHeight="false" outlineLevel="0" collapsed="false">
      <c r="A1243" s="2" t="s">
        <v>115</v>
      </c>
      <c r="B1243" s="2" t="s">
        <v>118</v>
      </c>
      <c r="C1243" s="2" t="s">
        <v>444</v>
      </c>
      <c r="D1243" s="3" t="n">
        <v>-0.0036781394250537</v>
      </c>
      <c r="E1243" s="3" t="n">
        <v>0.005824744158663</v>
      </c>
      <c r="F1243" s="2" t="n">
        <v>11622</v>
      </c>
      <c r="G1243" s="9" t="n">
        <v>0.0178796738989211</v>
      </c>
      <c r="H1243" s="2" t="n">
        <v>191</v>
      </c>
      <c r="I1243" s="4" t="n">
        <f aca="false">D1243/E1243</f>
        <v>-0.631467979513451</v>
      </c>
      <c r="J1243" s="5" t="n">
        <f aca="false">D1243*162</f>
        <v>-0.595858586858699</v>
      </c>
    </row>
    <row r="1244" customFormat="false" ht="15" hidden="false" customHeight="false" outlineLevel="0" collapsed="false">
      <c r="A1244" s="2" t="s">
        <v>115</v>
      </c>
      <c r="B1244" s="2" t="s">
        <v>118</v>
      </c>
      <c r="C1244" s="2" t="s">
        <v>445</v>
      </c>
      <c r="D1244" s="3" t="n">
        <v>-0.011853537089484</v>
      </c>
      <c r="E1244" s="3" t="n">
        <v>0.0059949617241377</v>
      </c>
      <c r="F1244" s="2" t="n">
        <v>16118</v>
      </c>
      <c r="G1244" s="9" t="n">
        <v>0.0485862174597015</v>
      </c>
      <c r="H1244" s="2" t="n">
        <v>73</v>
      </c>
      <c r="I1244" s="4" t="n">
        <f aca="false">D1244/E1244</f>
        <v>-1.97724983660158</v>
      </c>
      <c r="J1244" s="5" t="n">
        <f aca="false">D1244*162</f>
        <v>-1.92027300849641</v>
      </c>
    </row>
    <row r="1245" customFormat="false" ht="15" hidden="false" customHeight="false" outlineLevel="0" collapsed="false">
      <c r="A1245" s="2" t="s">
        <v>115</v>
      </c>
      <c r="B1245" s="2" t="s">
        <v>118</v>
      </c>
      <c r="C1245" s="2" t="s">
        <v>446</v>
      </c>
      <c r="D1245" s="3" t="n">
        <v>-0.0118029440675738</v>
      </c>
      <c r="E1245" s="3" t="n">
        <v>0.0060000474375229</v>
      </c>
      <c r="F1245" s="2" t="n">
        <v>16121</v>
      </c>
      <c r="G1245" s="9" t="n">
        <v>0.0493373466335703</v>
      </c>
      <c r="H1245" s="2" t="n">
        <v>74</v>
      </c>
      <c r="I1245" s="4" t="n">
        <f aca="false">D1245/E1245</f>
        <v>-1.96714179187333</v>
      </c>
      <c r="J1245" s="5" t="n">
        <f aca="false">D1245*162</f>
        <v>-1.91207693894696</v>
      </c>
    </row>
    <row r="1246" customFormat="false" ht="15" hidden="false" customHeight="false" outlineLevel="0" collapsed="false">
      <c r="A1246" s="2" t="s">
        <v>115</v>
      </c>
      <c r="B1246" s="2" t="s">
        <v>118</v>
      </c>
      <c r="C1246" s="2" t="s">
        <v>447</v>
      </c>
      <c r="D1246" s="3" t="n">
        <v>0.0013627884363269</v>
      </c>
      <c r="E1246" s="3" t="n">
        <v>0.0056591922246067</v>
      </c>
      <c r="F1246" s="2" t="n">
        <v>12708</v>
      </c>
      <c r="G1246" s="9" t="n">
        <v>-0.0072613020017657</v>
      </c>
      <c r="H1246" s="2" t="n">
        <v>282</v>
      </c>
      <c r="I1246" s="4" t="n">
        <f aca="false">D1246/E1246</f>
        <v>0.24080970962629</v>
      </c>
      <c r="J1246" s="5" t="n">
        <f aca="false">D1246*162</f>
        <v>0.220771726684958</v>
      </c>
    </row>
    <row r="1247" customFormat="false" ht="15" hidden="false" customHeight="false" outlineLevel="0" collapsed="false">
      <c r="A1247" s="2" t="s">
        <v>115</v>
      </c>
      <c r="B1247" s="2" t="s">
        <v>118</v>
      </c>
      <c r="C1247" s="2" t="s">
        <v>448</v>
      </c>
      <c r="D1247" s="3" t="n">
        <v>0.0014165966477465</v>
      </c>
      <c r="E1247" s="3" t="n">
        <v>0.0056621634790005</v>
      </c>
      <c r="F1247" s="2" t="n">
        <v>12714</v>
      </c>
      <c r="G1247" s="9" t="n">
        <v>-0.0073822992189048</v>
      </c>
      <c r="H1247" s="2" t="n">
        <v>284</v>
      </c>
      <c r="I1247" s="4" t="n">
        <f aca="false">D1247/E1247</f>
        <v>0.250186461941675</v>
      </c>
      <c r="J1247" s="5" t="n">
        <f aca="false">D1247*162</f>
        <v>0.229488656934933</v>
      </c>
    </row>
    <row r="1248" customFormat="false" ht="15" hidden="false" customHeight="false" outlineLevel="0" collapsed="false">
      <c r="A1248" s="2" t="s">
        <v>115</v>
      </c>
      <c r="B1248" s="2" t="s">
        <v>118</v>
      </c>
      <c r="C1248" s="2" t="s">
        <v>449</v>
      </c>
      <c r="D1248" s="3" t="n">
        <v>-0.0066399140692289</v>
      </c>
      <c r="E1248" s="3" t="n">
        <v>0.0056651167875039</v>
      </c>
      <c r="F1248" s="2" t="n">
        <v>17506</v>
      </c>
      <c r="G1248" s="9" t="n">
        <v>0.0361777734179821</v>
      </c>
      <c r="H1248" s="2" t="n">
        <v>145</v>
      </c>
      <c r="I1248" s="4" t="n">
        <f aca="false">D1248/E1248</f>
        <v>-1.17207011228351</v>
      </c>
      <c r="J1248" s="5" t="n">
        <f aca="false">D1248*162</f>
        <v>-1.07566607921508</v>
      </c>
    </row>
    <row r="1249" customFormat="false" ht="15" hidden="false" customHeight="false" outlineLevel="0" collapsed="false">
      <c r="A1249" s="2" t="s">
        <v>115</v>
      </c>
      <c r="B1249" s="2" t="s">
        <v>118</v>
      </c>
      <c r="C1249" s="2" t="s">
        <v>450</v>
      </c>
      <c r="D1249" s="3" t="n">
        <v>-0.0065903043523252</v>
      </c>
      <c r="E1249" s="3" t="n">
        <v>0.0056711087258581</v>
      </c>
      <c r="F1249" s="2" t="n">
        <v>17503</v>
      </c>
      <c r="G1249" s="9" t="n">
        <v>0.0367619494800986</v>
      </c>
      <c r="H1249" s="2" t="n">
        <v>146</v>
      </c>
      <c r="I1249" s="4" t="n">
        <f aca="false">D1249/E1249</f>
        <v>-1.16208393647541</v>
      </c>
      <c r="J1249" s="5" t="n">
        <f aca="false">D1249*162</f>
        <v>-1.06762930507668</v>
      </c>
    </row>
    <row r="1250" customFormat="false" ht="15" hidden="false" customHeight="false" outlineLevel="0" collapsed="false">
      <c r="A1250" s="2" t="s">
        <v>115</v>
      </c>
      <c r="B1250" s="2" t="s">
        <v>118</v>
      </c>
      <c r="C1250" s="2" t="s">
        <v>451</v>
      </c>
      <c r="D1250" s="3" t="n">
        <v>-0.001939697767693</v>
      </c>
      <c r="E1250" s="3" t="n">
        <v>0.0057139311169321</v>
      </c>
      <c r="F1250" s="2" t="n">
        <v>10053</v>
      </c>
      <c r="G1250" s="9" t="n">
        <v>0.0081834430090714</v>
      </c>
      <c r="H1250" s="2" t="n">
        <v>221</v>
      </c>
      <c r="I1250" s="4" t="n">
        <f aca="false">D1250/E1250</f>
        <v>-0.339468174886654</v>
      </c>
      <c r="J1250" s="5" t="n">
        <f aca="false">D1250*162</f>
        <v>-0.314231038366266</v>
      </c>
    </row>
    <row r="1251" customFormat="false" ht="15" hidden="false" customHeight="false" outlineLevel="0" collapsed="false">
      <c r="A1251" s="2" t="s">
        <v>115</v>
      </c>
      <c r="B1251" s="2" t="s">
        <v>118</v>
      </c>
      <c r="C1251" s="2" t="s">
        <v>452</v>
      </c>
      <c r="D1251" s="3" t="n">
        <v>-0.0018833707017067</v>
      </c>
      <c r="E1251" s="3" t="n">
        <v>0.0057114440433469</v>
      </c>
      <c r="F1251" s="2" t="n">
        <v>10067</v>
      </c>
      <c r="G1251" s="9" t="n">
        <v>0.0064877638063852</v>
      </c>
      <c r="H1251" s="2" t="n">
        <v>222</v>
      </c>
      <c r="I1251" s="4" t="n">
        <f aca="false">D1251/E1251</f>
        <v>-0.329753856890288</v>
      </c>
      <c r="J1251" s="5" t="n">
        <f aca="false">D1251*162</f>
        <v>-0.305106053676485</v>
      </c>
    </row>
    <row r="1252" customFormat="false" ht="15" hidden="false" customHeight="false" outlineLevel="0" collapsed="false">
      <c r="A1252" s="2" t="s">
        <v>115</v>
      </c>
      <c r="B1252" s="2" t="s">
        <v>118</v>
      </c>
      <c r="C1252" s="2" t="s">
        <v>453</v>
      </c>
      <c r="D1252" s="3" t="n">
        <v>-0.0107686366495785</v>
      </c>
      <c r="E1252" s="3" t="n">
        <v>0.0056910567682465</v>
      </c>
      <c r="F1252" s="2" t="n">
        <v>13459</v>
      </c>
      <c r="G1252" s="9" t="n">
        <v>-0.0102617926141822</v>
      </c>
      <c r="H1252" s="2" t="n">
        <v>85</v>
      </c>
      <c r="I1252" s="4" t="n">
        <f aca="false">D1252/E1252</f>
        <v>-1.8922033443178</v>
      </c>
      <c r="J1252" s="5" t="n">
        <f aca="false">D1252*162</f>
        <v>-1.74451913723172</v>
      </c>
    </row>
    <row r="1253" customFormat="false" ht="15" hidden="false" customHeight="false" outlineLevel="0" collapsed="false">
      <c r="A1253" s="2" t="s">
        <v>115</v>
      </c>
      <c r="B1253" s="2" t="s">
        <v>118</v>
      </c>
      <c r="C1253" s="2" t="s">
        <v>454</v>
      </c>
      <c r="D1253" s="3" t="n">
        <v>-0.0107102709856871</v>
      </c>
      <c r="E1253" s="3" t="n">
        <v>0.005692300111489</v>
      </c>
      <c r="F1253" s="2" t="n">
        <v>13473</v>
      </c>
      <c r="G1253" s="9" t="n">
        <v>-0.0114887814651281</v>
      </c>
      <c r="H1253" s="2" t="n">
        <v>87</v>
      </c>
      <c r="I1253" s="4" t="n">
        <f aca="false">D1253/E1253</f>
        <v>-1.88153659784559</v>
      </c>
      <c r="J1253" s="5" t="n">
        <f aca="false">D1253*162</f>
        <v>-1.73506389968131</v>
      </c>
    </row>
    <row r="1254" customFormat="false" ht="15" hidden="false" customHeight="false" outlineLevel="0" collapsed="false">
      <c r="A1254" s="2" t="s">
        <v>115</v>
      </c>
      <c r="B1254" s="2" t="s">
        <v>118</v>
      </c>
      <c r="C1254" s="2" t="s">
        <v>455</v>
      </c>
      <c r="D1254" s="3" t="n">
        <v>0.003255299394449</v>
      </c>
      <c r="E1254" s="3" t="n">
        <v>0.0059863340848759</v>
      </c>
      <c r="F1254" s="2" t="n">
        <v>11053</v>
      </c>
      <c r="G1254" s="9" t="n">
        <v>-0.013967963540962</v>
      </c>
      <c r="H1254" s="2" t="n">
        <v>314</v>
      </c>
      <c r="I1254" s="4" t="n">
        <f aca="false">D1254/E1254</f>
        <v>0.543788460231999</v>
      </c>
      <c r="J1254" s="5" t="n">
        <f aca="false">D1254*162</f>
        <v>0.527358501900738</v>
      </c>
    </row>
    <row r="1255" customFormat="false" ht="15" hidden="false" customHeight="false" outlineLevel="0" collapsed="false">
      <c r="A1255" s="2" t="s">
        <v>115</v>
      </c>
      <c r="B1255" s="2" t="s">
        <v>118</v>
      </c>
      <c r="C1255" s="2" t="s">
        <v>456</v>
      </c>
      <c r="D1255" s="3" t="n">
        <v>0.0033094231606743</v>
      </c>
      <c r="E1255" s="3" t="n">
        <v>0.005984907225476</v>
      </c>
      <c r="F1255" s="2" t="n">
        <v>11066</v>
      </c>
      <c r="G1255" s="9" t="n">
        <v>-0.0140167922055333</v>
      </c>
      <c r="H1255" s="2" t="n">
        <v>316</v>
      </c>
      <c r="I1255" s="4" t="n">
        <f aca="false">D1255/E1255</f>
        <v>0.552961480603585</v>
      </c>
      <c r="J1255" s="5" t="n">
        <f aca="false">D1255*162</f>
        <v>0.536126552029237</v>
      </c>
    </row>
    <row r="1256" customFormat="false" ht="15" hidden="false" customHeight="false" outlineLevel="0" collapsed="false">
      <c r="A1256" s="2" t="s">
        <v>115</v>
      </c>
      <c r="B1256" s="2" t="s">
        <v>118</v>
      </c>
      <c r="C1256" s="2" t="s">
        <v>457</v>
      </c>
      <c r="D1256" s="3" t="n">
        <v>-0.0053413063683885</v>
      </c>
      <c r="E1256" s="3" t="n">
        <v>0.0057941863513109</v>
      </c>
      <c r="F1256" s="2" t="n">
        <v>15402</v>
      </c>
      <c r="G1256" s="9" t="n">
        <v>0.0146857845585978</v>
      </c>
      <c r="H1256" s="2" t="n">
        <v>167</v>
      </c>
      <c r="I1256" s="4" t="n">
        <f aca="false">D1256/E1256</f>
        <v>-0.921838899292575</v>
      </c>
      <c r="J1256" s="5" t="n">
        <f aca="false">D1256*162</f>
        <v>-0.865291631678937</v>
      </c>
    </row>
    <row r="1257" customFormat="false" ht="15" hidden="false" customHeight="false" outlineLevel="0" collapsed="false">
      <c r="A1257" s="2" t="s">
        <v>115</v>
      </c>
      <c r="B1257" s="2" t="s">
        <v>118</v>
      </c>
      <c r="C1257" s="2" t="s">
        <v>458</v>
      </c>
      <c r="D1257" s="3" t="n">
        <v>-0.0052853804764598</v>
      </c>
      <c r="E1257" s="3" t="n">
        <v>0.0057965206239207</v>
      </c>
      <c r="F1257" s="2" t="n">
        <v>15405</v>
      </c>
      <c r="G1257" s="9" t="n">
        <v>0.0147964049552021</v>
      </c>
      <c r="H1257" s="2" t="n">
        <v>171</v>
      </c>
      <c r="I1257" s="4" t="n">
        <f aca="false">D1257/E1257</f>
        <v>-0.91181948954834</v>
      </c>
      <c r="J1257" s="5" t="n">
        <f aca="false">D1257*162</f>
        <v>-0.856231637186488</v>
      </c>
    </row>
    <row r="1258" customFormat="false" ht="15" hidden="false" customHeight="false" outlineLevel="0" collapsed="false">
      <c r="A1258" s="2" t="s">
        <v>115</v>
      </c>
      <c r="B1258" s="2" t="s">
        <v>118</v>
      </c>
      <c r="C1258" s="2" t="s">
        <v>459</v>
      </c>
      <c r="D1258" s="3" t="n">
        <v>-0.0062730209906714</v>
      </c>
      <c r="E1258" s="3" t="n">
        <v>0.006105727608847</v>
      </c>
      <c r="F1258" s="2" t="n">
        <v>8413</v>
      </c>
      <c r="G1258" s="9" t="n">
        <v>0.0295694472146411</v>
      </c>
      <c r="H1258" s="2" t="n">
        <v>150</v>
      </c>
      <c r="I1258" s="4" t="n">
        <f aca="false">D1258/E1258</f>
        <v>-1.02739941781582</v>
      </c>
      <c r="J1258" s="5" t="n">
        <f aca="false">D1258*162</f>
        <v>-1.01622940048877</v>
      </c>
    </row>
    <row r="1259" customFormat="false" ht="15" hidden="false" customHeight="false" outlineLevel="0" collapsed="false">
      <c r="A1259" s="2" t="s">
        <v>115</v>
      </c>
      <c r="B1259" s="2" t="s">
        <v>118</v>
      </c>
      <c r="C1259" s="2" t="s">
        <v>460</v>
      </c>
      <c r="D1259" s="3" t="n">
        <v>-0.0062146769419138</v>
      </c>
      <c r="E1259" s="3" t="n">
        <v>0.0061061984671177</v>
      </c>
      <c r="F1259" s="2" t="n">
        <v>8414</v>
      </c>
      <c r="G1259" s="9" t="n">
        <v>0.0301545388388896</v>
      </c>
      <c r="H1259" s="2" t="n">
        <v>152</v>
      </c>
      <c r="I1259" s="4" t="n">
        <f aca="false">D1259/E1259</f>
        <v>-1.01776530444928</v>
      </c>
      <c r="J1259" s="5" t="n">
        <f aca="false">D1259*162</f>
        <v>-1.00677766459004</v>
      </c>
    </row>
    <row r="1260" customFormat="false" ht="15" hidden="false" customHeight="false" outlineLevel="0" collapsed="false">
      <c r="A1260" s="2" t="s">
        <v>115</v>
      </c>
      <c r="B1260" s="2" t="s">
        <v>118</v>
      </c>
      <c r="C1260" s="2" t="s">
        <v>461</v>
      </c>
      <c r="D1260" s="3" t="n">
        <v>-0.0148871685877841</v>
      </c>
      <c r="E1260" s="3" t="n">
        <v>0.0061502496818344</v>
      </c>
      <c r="F1260" s="2" t="n">
        <v>11630</v>
      </c>
      <c r="G1260" s="9" t="n">
        <v>0.0567768848261412</v>
      </c>
      <c r="H1260" s="2" t="n">
        <v>43</v>
      </c>
      <c r="I1260" s="4" t="n">
        <f aca="false">D1260/E1260</f>
        <v>-2.42057954683619</v>
      </c>
      <c r="J1260" s="5" t="n">
        <f aca="false">D1260*162</f>
        <v>-2.41172131122102</v>
      </c>
    </row>
    <row r="1261" customFormat="false" ht="15" hidden="false" customHeight="false" outlineLevel="0" collapsed="false">
      <c r="A1261" s="2" t="s">
        <v>115</v>
      </c>
      <c r="B1261" s="2" t="s">
        <v>118</v>
      </c>
      <c r="C1261" s="2" t="s">
        <v>462</v>
      </c>
      <c r="D1261" s="3" t="n">
        <v>-0.0148313686473552</v>
      </c>
      <c r="E1261" s="3" t="n">
        <v>0.006154225558276</v>
      </c>
      <c r="F1261" s="2" t="n">
        <v>11639</v>
      </c>
      <c r="G1261" s="9" t="n">
        <v>0.0573331190931437</v>
      </c>
      <c r="H1261" s="2" t="n">
        <v>45</v>
      </c>
      <c r="I1261" s="4" t="n">
        <f aca="false">D1261/E1261</f>
        <v>-2.40994882409054</v>
      </c>
      <c r="J1261" s="5" t="n">
        <f aca="false">D1261*162</f>
        <v>-2.40268172087154</v>
      </c>
    </row>
    <row r="1262" customFormat="false" ht="15" hidden="false" customHeight="false" outlineLevel="0" collapsed="false">
      <c r="A1262" s="2" t="s">
        <v>115</v>
      </c>
      <c r="B1262" s="2" t="s">
        <v>118</v>
      </c>
      <c r="C1262" s="2" t="s">
        <v>463</v>
      </c>
      <c r="D1262" s="3" t="n">
        <v>-0.000949155801287</v>
      </c>
      <c r="E1262" s="3" t="n">
        <v>0.0060196007106362</v>
      </c>
      <c r="F1262" s="2" t="n">
        <v>9170</v>
      </c>
      <c r="G1262" s="9" t="n">
        <v>-0.0053444768765686</v>
      </c>
      <c r="H1262" s="2" t="n">
        <v>241</v>
      </c>
      <c r="I1262" s="4" t="n">
        <f aca="false">D1262/E1262</f>
        <v>-0.157677534925184</v>
      </c>
      <c r="J1262" s="5" t="n">
        <f aca="false">D1262*162</f>
        <v>-0.153763239808494</v>
      </c>
    </row>
    <row r="1263" customFormat="false" ht="15" hidden="false" customHeight="false" outlineLevel="0" collapsed="false">
      <c r="A1263" s="2" t="s">
        <v>115</v>
      </c>
      <c r="B1263" s="2" t="s">
        <v>118</v>
      </c>
      <c r="C1263" s="2" t="s">
        <v>464</v>
      </c>
      <c r="D1263" s="3" t="n">
        <v>-0.0008936026141454</v>
      </c>
      <c r="E1263" s="3" t="n">
        <v>0.0060213585529808</v>
      </c>
      <c r="F1263" s="2" t="n">
        <v>9180</v>
      </c>
      <c r="G1263" s="9" t="n">
        <v>-0.0060230191781708</v>
      </c>
      <c r="H1263" s="2" t="n">
        <v>242</v>
      </c>
      <c r="I1263" s="4" t="n">
        <f aca="false">D1263/E1263</f>
        <v>-0.148405481301729</v>
      </c>
      <c r="J1263" s="5" t="n">
        <f aca="false">D1263*162</f>
        <v>-0.144763623491555</v>
      </c>
    </row>
    <row r="1264" customFormat="false" ht="15" hidden="false" customHeight="false" outlineLevel="0" collapsed="false">
      <c r="A1264" s="2" t="s">
        <v>115</v>
      </c>
      <c r="B1264" s="2" t="s">
        <v>118</v>
      </c>
      <c r="C1264" s="2" t="s">
        <v>465</v>
      </c>
      <c r="D1264" s="3" t="n">
        <v>-0.0092025796642933</v>
      </c>
      <c r="E1264" s="3" t="n">
        <v>0.00588026185943</v>
      </c>
      <c r="F1264" s="2" t="n">
        <v>13170</v>
      </c>
      <c r="G1264" s="9" t="n">
        <v>0.0487850367707539</v>
      </c>
      <c r="H1264" s="2" t="n">
        <v>109</v>
      </c>
      <c r="I1264" s="4" t="n">
        <f aca="false">D1264/E1264</f>
        <v>-1.56499487340609</v>
      </c>
      <c r="J1264" s="5" t="n">
        <f aca="false">D1264*162</f>
        <v>-1.49081790561551</v>
      </c>
    </row>
    <row r="1265" customFormat="false" ht="15" hidden="false" customHeight="false" outlineLevel="0" collapsed="false">
      <c r="A1265" s="2" t="s">
        <v>115</v>
      </c>
      <c r="B1265" s="2" t="s">
        <v>118</v>
      </c>
      <c r="C1265" s="2" t="s">
        <v>466</v>
      </c>
      <c r="D1265" s="3" t="n">
        <v>-0.009149512651601</v>
      </c>
      <c r="E1265" s="3" t="n">
        <v>0.0058853509355423</v>
      </c>
      <c r="F1265" s="2" t="n">
        <v>13175</v>
      </c>
      <c r="G1265" s="9" t="n">
        <v>0.0480967313193102</v>
      </c>
      <c r="H1265" s="2" t="n">
        <v>110</v>
      </c>
      <c r="I1265" s="4" t="n">
        <f aca="false">D1265/E1265</f>
        <v>-1.55462482217433</v>
      </c>
      <c r="J1265" s="5" t="n">
        <f aca="false">D1265*162</f>
        <v>-1.48222104955936</v>
      </c>
    </row>
    <row r="1266" customFormat="false" ht="15" hidden="false" customHeight="false" outlineLevel="0" collapsed="false">
      <c r="A1266" s="2" t="s">
        <v>115</v>
      </c>
      <c r="B1266" s="2" t="s">
        <v>118</v>
      </c>
      <c r="C1266" s="2" t="s">
        <v>467</v>
      </c>
      <c r="D1266" s="3" t="n">
        <v>-0.0124676497504308</v>
      </c>
      <c r="E1266" s="3" t="n">
        <v>0.0056178604624467</v>
      </c>
      <c r="F1266" s="2" t="n">
        <v>6893</v>
      </c>
      <c r="G1266" s="9" t="n">
        <v>0.0237549769329886</v>
      </c>
      <c r="H1266" s="2" t="n">
        <v>65</v>
      </c>
      <c r="I1266" s="4" t="n">
        <f aca="false">D1266/E1266</f>
        <v>-2.21928790039774</v>
      </c>
      <c r="J1266" s="5" t="n">
        <f aca="false">D1266*162</f>
        <v>-2.01975925956979</v>
      </c>
    </row>
    <row r="1267" customFormat="false" ht="15" hidden="false" customHeight="false" outlineLevel="0" collapsed="false">
      <c r="A1267" s="2" t="s">
        <v>115</v>
      </c>
      <c r="B1267" s="2" t="s">
        <v>118</v>
      </c>
      <c r="C1267" s="2" t="s">
        <v>468</v>
      </c>
      <c r="D1267" s="3" t="n">
        <v>-0.0124070569254783</v>
      </c>
      <c r="E1267" s="3" t="n">
        <v>0.0056156068331918</v>
      </c>
      <c r="F1267" s="2" t="n">
        <v>6901</v>
      </c>
      <c r="G1267" s="9" t="n">
        <v>0.0239699795322925</v>
      </c>
      <c r="H1267" s="2" t="n">
        <v>66</v>
      </c>
      <c r="I1267" s="4" t="n">
        <f aca="false">D1267/E1267</f>
        <v>-2.20938845863366</v>
      </c>
      <c r="J1267" s="5" t="n">
        <f aca="false">D1267*162</f>
        <v>-2.00994322192748</v>
      </c>
    </row>
    <row r="1268" customFormat="false" ht="15" hidden="false" customHeight="false" outlineLevel="0" collapsed="false">
      <c r="A1268" s="2" t="s">
        <v>115</v>
      </c>
      <c r="B1268" s="2" t="s">
        <v>118</v>
      </c>
      <c r="C1268" s="2" t="s">
        <v>469</v>
      </c>
      <c r="D1268" s="3" t="n">
        <v>-0.0206630207829433</v>
      </c>
      <c r="E1268" s="3" t="n">
        <v>0.0057282231175263</v>
      </c>
      <c r="F1268" s="2" t="n">
        <v>9723</v>
      </c>
      <c r="G1268" s="9" t="n">
        <v>0.0523437485503276</v>
      </c>
      <c r="H1268" s="2" t="n">
        <v>11</v>
      </c>
      <c r="I1268" s="4" t="n">
        <f aca="false">D1268/E1268</f>
        <v>-3.60723043760672</v>
      </c>
      <c r="J1268" s="5" t="n">
        <f aca="false">D1268*162</f>
        <v>-3.34740936683682</v>
      </c>
    </row>
    <row r="1269" customFormat="false" ht="15" hidden="false" customHeight="false" outlineLevel="0" collapsed="false">
      <c r="A1269" s="2" t="s">
        <v>115</v>
      </c>
      <c r="B1269" s="2" t="s">
        <v>118</v>
      </c>
      <c r="C1269" s="2" t="s">
        <v>156</v>
      </c>
      <c r="D1269" s="3" t="n">
        <v>-0.0206042617917026</v>
      </c>
      <c r="E1269" s="3" t="n">
        <v>0.005729595069615</v>
      </c>
      <c r="F1269" s="2" t="n">
        <v>9725</v>
      </c>
      <c r="G1269" s="9" t="n">
        <v>0.0522810418586309</v>
      </c>
      <c r="H1269" s="2" t="n">
        <v>12</v>
      </c>
      <c r="I1269" s="4" t="n">
        <f aca="false">D1269/E1269</f>
        <v>-3.5961113379496</v>
      </c>
      <c r="J1269" s="5" t="n">
        <f aca="false">D1269*162</f>
        <v>-3.33789041025582</v>
      </c>
    </row>
    <row r="1270" customFormat="false" ht="15" hidden="false" customHeight="false" outlineLevel="0" collapsed="false">
      <c r="A1270" s="2" t="s">
        <v>115</v>
      </c>
      <c r="B1270" s="2" t="s">
        <v>118</v>
      </c>
      <c r="C1270" s="2" t="s">
        <v>470</v>
      </c>
      <c r="D1270" s="3" t="n">
        <v>-0.0072501507392393</v>
      </c>
      <c r="E1270" s="3" t="n">
        <v>0.0057806687142</v>
      </c>
      <c r="F1270" s="2" t="n">
        <v>7606</v>
      </c>
      <c r="G1270" s="9" t="n">
        <v>0.0072160703063672</v>
      </c>
      <c r="H1270" s="2" t="n">
        <v>135</v>
      </c>
      <c r="I1270" s="4" t="n">
        <f aca="false">D1270/E1270</f>
        <v>-1.25420623420774</v>
      </c>
      <c r="J1270" s="5" t="n">
        <f aca="false">D1270*162</f>
        <v>-1.17452441975677</v>
      </c>
    </row>
    <row r="1271" customFormat="false" ht="15" hidden="false" customHeight="false" outlineLevel="0" collapsed="false">
      <c r="A1271" s="2" t="s">
        <v>115</v>
      </c>
      <c r="B1271" s="2" t="s">
        <v>118</v>
      </c>
      <c r="C1271" s="2" t="s">
        <v>471</v>
      </c>
      <c r="D1271" s="3" t="n">
        <v>-0.0071936498245761</v>
      </c>
      <c r="E1271" s="3" t="n">
        <v>0.0057795919522446</v>
      </c>
      <c r="F1271" s="2" t="n">
        <v>7609</v>
      </c>
      <c r="G1271" s="9" t="n">
        <v>0.0061734417872362</v>
      </c>
      <c r="H1271" s="2" t="n">
        <v>137</v>
      </c>
      <c r="I1271" s="4" t="n">
        <f aca="false">D1271/E1271</f>
        <v>-1.24466396313365</v>
      </c>
      <c r="J1271" s="5" t="n">
        <f aca="false">D1271*162</f>
        <v>-1.16537127158133</v>
      </c>
    </row>
    <row r="1272" customFormat="false" ht="15" hidden="false" customHeight="false" outlineLevel="0" collapsed="false">
      <c r="A1272" s="2" t="s">
        <v>115</v>
      </c>
      <c r="B1272" s="2" t="s">
        <v>118</v>
      </c>
      <c r="C1272" s="2" t="s">
        <v>472</v>
      </c>
      <c r="D1272" s="3" t="n">
        <v>-0.0149676558679528</v>
      </c>
      <c r="E1272" s="3" t="n">
        <v>0.0056955419644478</v>
      </c>
      <c r="F1272" s="2" t="n">
        <v>11087</v>
      </c>
      <c r="G1272" s="9" t="n">
        <v>0.0257790243970827</v>
      </c>
      <c r="H1272" s="2" t="n">
        <v>41</v>
      </c>
      <c r="I1272" s="4" t="n">
        <f aca="false">D1272/E1272</f>
        <v>-2.62795989589447</v>
      </c>
      <c r="J1272" s="5" t="n">
        <f aca="false">D1272*162</f>
        <v>-2.42476025060835</v>
      </c>
    </row>
    <row r="1273" customFormat="false" ht="15" hidden="false" customHeight="false" outlineLevel="0" collapsed="false">
      <c r="A1273" s="2" t="s">
        <v>115</v>
      </c>
      <c r="B1273" s="2" t="s">
        <v>118</v>
      </c>
      <c r="C1273" s="2" t="s">
        <v>473</v>
      </c>
      <c r="D1273" s="3" t="n">
        <v>-0.0149131184876388</v>
      </c>
      <c r="E1273" s="3" t="n">
        <v>0.0056978252873984</v>
      </c>
      <c r="F1273" s="2" t="n">
        <v>11100</v>
      </c>
      <c r="G1273" s="9" t="n">
        <v>0.0247530814071289</v>
      </c>
      <c r="H1273" s="2" t="n">
        <v>42</v>
      </c>
      <c r="I1273" s="4" t="n">
        <f aca="false">D1273/E1273</f>
        <v>-2.61733516480778</v>
      </c>
      <c r="J1273" s="5" t="n">
        <f aca="false">D1273*162</f>
        <v>-2.41592519499749</v>
      </c>
    </row>
    <row r="1274" customFormat="false" ht="15" hidden="false" customHeight="false" outlineLevel="0" collapsed="false">
      <c r="A1274" s="2" t="s">
        <v>115</v>
      </c>
      <c r="B1274" s="2" t="s">
        <v>118</v>
      </c>
      <c r="C1274" s="2" t="s">
        <v>474</v>
      </c>
      <c r="D1274" s="3" t="n">
        <v>-0.0164154888091715</v>
      </c>
      <c r="E1274" s="3" t="n">
        <v>0.0056349494793539</v>
      </c>
      <c r="F1274" s="2" t="n">
        <v>5507</v>
      </c>
      <c r="G1274" s="9" t="n">
        <v>0.0240140585211364</v>
      </c>
      <c r="H1274" s="2" t="n">
        <v>31</v>
      </c>
      <c r="I1274" s="4" t="n">
        <f aca="false">D1274/E1274</f>
        <v>-2.91315634138635</v>
      </c>
      <c r="J1274" s="5" t="n">
        <f aca="false">D1274*162</f>
        <v>-2.65930918708578</v>
      </c>
    </row>
    <row r="1275" customFormat="false" ht="15" hidden="false" customHeight="false" outlineLevel="0" collapsed="false">
      <c r="A1275" s="2" t="s">
        <v>115</v>
      </c>
      <c r="B1275" s="2" t="s">
        <v>118</v>
      </c>
      <c r="C1275" s="2" t="s">
        <v>475</v>
      </c>
      <c r="D1275" s="3" t="n">
        <v>-0.0163561497406789</v>
      </c>
      <c r="E1275" s="3" t="n">
        <v>0.0056357576009155</v>
      </c>
      <c r="F1275" s="2" t="n">
        <v>5513</v>
      </c>
      <c r="G1275" s="9" t="n">
        <v>0.025310588094307</v>
      </c>
      <c r="H1275" s="2" t="n">
        <v>32</v>
      </c>
      <c r="I1275" s="4" t="n">
        <f aca="false">D1275/E1275</f>
        <v>-2.90220958722957</v>
      </c>
      <c r="J1275" s="5" t="n">
        <f aca="false">D1275*162</f>
        <v>-2.64969625798998</v>
      </c>
    </row>
    <row r="1276" customFormat="false" ht="15" hidden="false" customHeight="false" outlineLevel="0" collapsed="false">
      <c r="A1276" s="2" t="s">
        <v>115</v>
      </c>
      <c r="B1276" s="2" t="s">
        <v>118</v>
      </c>
      <c r="C1276" s="2" t="s">
        <v>476</v>
      </c>
      <c r="D1276" s="3" t="n">
        <v>-0.0237840480594786</v>
      </c>
      <c r="E1276" s="3" t="n">
        <v>0.0057725416686724</v>
      </c>
      <c r="F1276" s="2" t="n">
        <v>8476</v>
      </c>
      <c r="G1276" s="9" t="n">
        <v>0.0945169216447196</v>
      </c>
      <c r="H1276" s="2" t="n">
        <v>3</v>
      </c>
      <c r="I1276" s="4" t="n">
        <f aca="false">D1276/E1276</f>
        <v>-4.12020378970232</v>
      </c>
      <c r="J1276" s="5" t="n">
        <f aca="false">D1276*162</f>
        <v>-3.85301578563553</v>
      </c>
    </row>
    <row r="1277" customFormat="false" ht="15" hidden="false" customHeight="false" outlineLevel="0" collapsed="false">
      <c r="A1277" s="2" t="s">
        <v>115</v>
      </c>
      <c r="B1277" s="2" t="s">
        <v>118</v>
      </c>
      <c r="C1277" s="2" t="s">
        <v>477</v>
      </c>
      <c r="D1277" s="3" t="n">
        <v>-0.0237305942218296</v>
      </c>
      <c r="E1277" s="3" t="n">
        <v>0.005776651910346</v>
      </c>
      <c r="F1277" s="2" t="n">
        <v>8479</v>
      </c>
      <c r="G1277" s="9" t="n">
        <v>0.094128537615987</v>
      </c>
      <c r="H1277" s="2" t="n">
        <v>4</v>
      </c>
      <c r="I1277" s="4" t="n">
        <f aca="false">D1277/E1277</f>
        <v>-4.10801872609427</v>
      </c>
      <c r="J1277" s="5" t="n">
        <f aca="false">D1277*162</f>
        <v>-3.8443562639364</v>
      </c>
    </row>
    <row r="1278" customFormat="false" ht="15" hidden="false" customHeight="false" outlineLevel="0" collapsed="false">
      <c r="A1278" s="2" t="s">
        <v>115</v>
      </c>
      <c r="B1278" s="2" t="s">
        <v>118</v>
      </c>
      <c r="C1278" s="2" t="s">
        <v>478</v>
      </c>
      <c r="D1278" s="3" t="n">
        <v>-0.010916005456238</v>
      </c>
      <c r="E1278" s="3" t="n">
        <v>0.0054646133345816</v>
      </c>
      <c r="F1278" s="2" t="n">
        <v>6586</v>
      </c>
      <c r="G1278" s="9" t="n">
        <v>0.0438770916435813</v>
      </c>
      <c r="H1278" s="2" t="n">
        <v>83</v>
      </c>
      <c r="I1278" s="4" t="n">
        <f aca="false">D1278/E1278</f>
        <v>-1.99758057668206</v>
      </c>
      <c r="J1278" s="5" t="n">
        <f aca="false">D1278*162</f>
        <v>-1.76839288391056</v>
      </c>
    </row>
    <row r="1279" customFormat="false" ht="15" hidden="false" customHeight="false" outlineLevel="0" collapsed="false">
      <c r="A1279" s="2" t="s">
        <v>115</v>
      </c>
      <c r="B1279" s="2" t="s">
        <v>118</v>
      </c>
      <c r="C1279" s="2" t="s">
        <v>479</v>
      </c>
      <c r="D1279" s="3" t="n">
        <v>-0.0108612318473376</v>
      </c>
      <c r="E1279" s="3" t="n">
        <v>0.00546682846672</v>
      </c>
      <c r="F1279" s="2" t="n">
        <v>6586</v>
      </c>
      <c r="G1279" s="9" t="n">
        <v>0.0422691632713284</v>
      </c>
      <c r="H1279" s="2" t="n">
        <v>84</v>
      </c>
      <c r="I1279" s="4" t="n">
        <f aca="false">D1279/E1279</f>
        <v>-1.98675190075136</v>
      </c>
      <c r="J1279" s="5" t="n">
        <f aca="false">D1279*162</f>
        <v>-1.75951955926869</v>
      </c>
    </row>
    <row r="1280" customFormat="false" ht="15" hidden="false" customHeight="false" outlineLevel="0" collapsed="false">
      <c r="A1280" s="2" t="s">
        <v>115</v>
      </c>
      <c r="B1280" s="2" t="s">
        <v>118</v>
      </c>
      <c r="C1280" s="2" t="s">
        <v>480</v>
      </c>
      <c r="D1280" s="3" t="n">
        <v>-0.0177869148519601</v>
      </c>
      <c r="E1280" s="3" t="n">
        <v>0.0054250145425156</v>
      </c>
      <c r="F1280" s="2" t="n">
        <v>10326</v>
      </c>
      <c r="G1280" s="9" t="n">
        <v>0.0779835957926836</v>
      </c>
      <c r="H1280" s="2" t="n">
        <v>21</v>
      </c>
      <c r="I1280" s="4" t="n">
        <f aca="false">D1280/E1280</f>
        <v>-3.2786851929271</v>
      </c>
      <c r="J1280" s="5" t="n">
        <f aca="false">D1280*162</f>
        <v>-2.88148020601754</v>
      </c>
    </row>
    <row r="1281" customFormat="false" ht="15" hidden="false" customHeight="false" outlineLevel="0" collapsed="false">
      <c r="A1281" s="2" t="s">
        <v>115</v>
      </c>
      <c r="B1281" s="2" t="s">
        <v>118</v>
      </c>
      <c r="C1281" s="2" t="s">
        <v>481</v>
      </c>
      <c r="D1281" s="3" t="n">
        <v>-0.0177375395164596</v>
      </c>
      <c r="E1281" s="3" t="n">
        <v>0.0054300514006057</v>
      </c>
      <c r="F1281" s="2" t="n">
        <v>10337</v>
      </c>
      <c r="G1281" s="9" t="n">
        <v>0.0764416145893193</v>
      </c>
      <c r="H1281" s="2" t="n">
        <v>22</v>
      </c>
      <c r="I1281" s="4" t="n">
        <f aca="false">D1281/E1281</f>
        <v>-3.26655094176108</v>
      </c>
      <c r="J1281" s="5" t="n">
        <f aca="false">D1281*162</f>
        <v>-2.87348140166646</v>
      </c>
    </row>
    <row r="1282" customFormat="false" ht="15" hidden="false" customHeight="false" outlineLevel="0" collapsed="false">
      <c r="A1282" s="2" t="s">
        <v>115</v>
      </c>
      <c r="B1282" s="2" t="s">
        <v>118</v>
      </c>
      <c r="C1282" s="2" t="s">
        <v>482</v>
      </c>
      <c r="D1282" s="3" t="n">
        <v>0.0177375395164598</v>
      </c>
      <c r="E1282" s="3" t="n">
        <v>0.0054300514006057</v>
      </c>
      <c r="F1282" s="2" t="n">
        <v>32194</v>
      </c>
      <c r="G1282" s="9" t="n">
        <v>-0.0220374591083779</v>
      </c>
      <c r="H1282" s="2" t="n">
        <v>491</v>
      </c>
      <c r="I1282" s="4" t="n">
        <f aca="false">D1282/E1282</f>
        <v>3.26655094176111</v>
      </c>
      <c r="J1282" s="5" t="n">
        <f aca="false">D1282*162</f>
        <v>2.87348140166649</v>
      </c>
    </row>
    <row r="1283" customFormat="false" ht="15" hidden="false" customHeight="false" outlineLevel="0" collapsed="false">
      <c r="A1283" s="2" t="s">
        <v>115</v>
      </c>
      <c r="B1283" s="2" t="s">
        <v>118</v>
      </c>
      <c r="C1283" s="2" t="s">
        <v>483</v>
      </c>
      <c r="D1283" s="3" t="n">
        <v>0.0177869148519603</v>
      </c>
      <c r="E1283" s="3" t="n">
        <v>0.0054250145425156</v>
      </c>
      <c r="F1283" s="2" t="n">
        <v>32227</v>
      </c>
      <c r="G1283" s="9" t="n">
        <v>-0.0222022648960598</v>
      </c>
      <c r="H1283" s="2" t="n">
        <v>492</v>
      </c>
      <c r="I1283" s="4" t="n">
        <f aca="false">D1283/E1283</f>
        <v>3.27868519292714</v>
      </c>
      <c r="J1283" s="5" t="n">
        <f aca="false">D1283*162</f>
        <v>2.88148020601757</v>
      </c>
    </row>
    <row r="1284" customFormat="false" ht="15" hidden="false" customHeight="false" outlineLevel="0" collapsed="false">
      <c r="A1284" s="2" t="s">
        <v>115</v>
      </c>
      <c r="B1284" s="2" t="s">
        <v>118</v>
      </c>
      <c r="C1284" s="2" t="s">
        <v>484</v>
      </c>
      <c r="D1284" s="3" t="n">
        <v>0.0108612318473376</v>
      </c>
      <c r="E1284" s="3" t="n">
        <v>0.00546682846672</v>
      </c>
      <c r="F1284" s="2" t="n">
        <v>37761</v>
      </c>
      <c r="G1284" s="9" t="n">
        <v>-0.0237097941618656</v>
      </c>
      <c r="H1284" s="2" t="n">
        <v>429</v>
      </c>
      <c r="I1284" s="4" t="n">
        <f aca="false">D1284/E1284</f>
        <v>1.98675190075136</v>
      </c>
      <c r="J1284" s="5" t="n">
        <f aca="false">D1284*162</f>
        <v>1.75951955926869</v>
      </c>
    </row>
    <row r="1285" customFormat="false" ht="15" hidden="false" customHeight="false" outlineLevel="0" collapsed="false">
      <c r="A1285" s="2" t="s">
        <v>115</v>
      </c>
      <c r="B1285" s="2" t="s">
        <v>118</v>
      </c>
      <c r="C1285" s="2" t="s">
        <v>485</v>
      </c>
      <c r="D1285" s="3" t="n">
        <v>0.0109160054562381</v>
      </c>
      <c r="E1285" s="3" t="n">
        <v>0.0054646133345816</v>
      </c>
      <c r="F1285" s="2" t="n">
        <v>37769</v>
      </c>
      <c r="G1285" s="9" t="n">
        <v>-0.0238536638272561</v>
      </c>
      <c r="H1285" s="2" t="n">
        <v>430</v>
      </c>
      <c r="I1285" s="4" t="n">
        <f aca="false">D1285/E1285</f>
        <v>1.99758057668208</v>
      </c>
      <c r="J1285" s="5" t="n">
        <f aca="false">D1285*162</f>
        <v>1.76839288391057</v>
      </c>
    </row>
    <row r="1286" customFormat="false" ht="15" hidden="false" customHeight="false" outlineLevel="0" collapsed="false">
      <c r="A1286" s="2" t="s">
        <v>115</v>
      </c>
      <c r="B1286" s="2" t="s">
        <v>118</v>
      </c>
      <c r="C1286" s="2" t="s">
        <v>486</v>
      </c>
      <c r="D1286" s="3" t="n">
        <v>0.0237305942218295</v>
      </c>
      <c r="E1286" s="3" t="n">
        <v>0.005776651910346</v>
      </c>
      <c r="F1286" s="2" t="n">
        <v>32348</v>
      </c>
      <c r="G1286" s="9" t="n">
        <v>-0.0318656110185105</v>
      </c>
      <c r="H1286" s="2" t="n">
        <v>509</v>
      </c>
      <c r="I1286" s="4" t="n">
        <f aca="false">D1286/E1286</f>
        <v>4.10801872609425</v>
      </c>
      <c r="J1286" s="5" t="n">
        <f aca="false">D1286*162</f>
        <v>3.84435626393638</v>
      </c>
    </row>
    <row r="1287" customFormat="false" ht="15" hidden="false" customHeight="false" outlineLevel="0" collapsed="false">
      <c r="A1287" s="2" t="s">
        <v>115</v>
      </c>
      <c r="B1287" s="2" t="s">
        <v>118</v>
      </c>
      <c r="C1287" s="2" t="s">
        <v>487</v>
      </c>
      <c r="D1287" s="3" t="n">
        <v>0.0237840480594787</v>
      </c>
      <c r="E1287" s="3" t="n">
        <v>0.0057725416686724</v>
      </c>
      <c r="F1287" s="2" t="n">
        <v>32357</v>
      </c>
      <c r="G1287" s="9" t="n">
        <v>-0.0318231165480988</v>
      </c>
      <c r="H1287" s="2" t="n">
        <v>510</v>
      </c>
      <c r="I1287" s="4" t="n">
        <f aca="false">D1287/E1287</f>
        <v>4.12020378970234</v>
      </c>
      <c r="J1287" s="5" t="n">
        <f aca="false">D1287*162</f>
        <v>3.85301578563555</v>
      </c>
    </row>
    <row r="1288" customFormat="false" ht="15" hidden="false" customHeight="false" outlineLevel="0" collapsed="false">
      <c r="A1288" s="2" t="s">
        <v>115</v>
      </c>
      <c r="B1288" s="2" t="s">
        <v>118</v>
      </c>
      <c r="C1288" s="2" t="s">
        <v>488</v>
      </c>
      <c r="D1288" s="3" t="n">
        <v>0.0163561497406789</v>
      </c>
      <c r="E1288" s="3" t="n">
        <v>0.0056357576009155</v>
      </c>
      <c r="F1288" s="2" t="n">
        <v>39135</v>
      </c>
      <c r="G1288" s="9" t="n">
        <v>-0.0148559174276781</v>
      </c>
      <c r="H1288" s="2" t="n">
        <v>481</v>
      </c>
      <c r="I1288" s="4" t="n">
        <f aca="false">D1288/E1288</f>
        <v>2.90220958722957</v>
      </c>
      <c r="J1288" s="5" t="n">
        <f aca="false">D1288*162</f>
        <v>2.64969625798998</v>
      </c>
    </row>
    <row r="1289" customFormat="false" ht="15" hidden="false" customHeight="false" outlineLevel="0" collapsed="false">
      <c r="A1289" s="2" t="s">
        <v>115</v>
      </c>
      <c r="B1289" s="2" t="s">
        <v>118</v>
      </c>
      <c r="C1289" s="2" t="s">
        <v>489</v>
      </c>
      <c r="D1289" s="3" t="n">
        <v>0.0164154888091715</v>
      </c>
      <c r="E1289" s="3" t="n">
        <v>0.0056349494793538</v>
      </c>
      <c r="F1289" s="2" t="n">
        <v>39116</v>
      </c>
      <c r="G1289" s="9" t="n">
        <v>-0.0152092360422514</v>
      </c>
      <c r="H1289" s="2" t="n">
        <v>482</v>
      </c>
      <c r="I1289" s="4" t="n">
        <f aca="false">D1289/E1289</f>
        <v>2.9131563413864</v>
      </c>
      <c r="J1289" s="5" t="n">
        <f aca="false">D1289*162</f>
        <v>2.65930918708578</v>
      </c>
    </row>
    <row r="1290" customFormat="false" ht="15" hidden="false" customHeight="false" outlineLevel="0" collapsed="false">
      <c r="A1290" s="2" t="s">
        <v>115</v>
      </c>
      <c r="B1290" s="2" t="s">
        <v>118</v>
      </c>
      <c r="C1290" s="2" t="s">
        <v>490</v>
      </c>
      <c r="D1290" s="3" t="n">
        <v>0.0149131184876388</v>
      </c>
      <c r="E1290" s="3" t="n">
        <v>0.0056978252873985</v>
      </c>
      <c r="F1290" s="2" t="n">
        <v>26726</v>
      </c>
      <c r="G1290" s="9" t="n">
        <v>-0.0296064341807845</v>
      </c>
      <c r="H1290" s="2" t="n">
        <v>471</v>
      </c>
      <c r="I1290" s="4" t="n">
        <f aca="false">D1290/E1290</f>
        <v>2.61733516480773</v>
      </c>
      <c r="J1290" s="5" t="n">
        <f aca="false">D1290*162</f>
        <v>2.41592519499749</v>
      </c>
    </row>
    <row r="1291" customFormat="false" ht="15" hidden="false" customHeight="false" outlineLevel="0" collapsed="false">
      <c r="A1291" s="2" t="s">
        <v>115</v>
      </c>
      <c r="B1291" s="2" t="s">
        <v>118</v>
      </c>
      <c r="C1291" s="2" t="s">
        <v>491</v>
      </c>
      <c r="D1291" s="3" t="n">
        <v>0.0149676558679527</v>
      </c>
      <c r="E1291" s="3" t="n">
        <v>0.0056955419644478</v>
      </c>
      <c r="F1291" s="2" t="n">
        <v>26707</v>
      </c>
      <c r="G1291" s="9" t="n">
        <v>-0.030146735014567</v>
      </c>
      <c r="H1291" s="2" t="n">
        <v>472</v>
      </c>
      <c r="I1291" s="4" t="n">
        <f aca="false">D1291/E1291</f>
        <v>2.62795989589445</v>
      </c>
      <c r="J1291" s="5" t="n">
        <f aca="false">D1291*162</f>
        <v>2.42476025060834</v>
      </c>
    </row>
    <row r="1292" customFormat="false" ht="15" hidden="false" customHeight="false" outlineLevel="0" collapsed="false">
      <c r="A1292" s="2" t="s">
        <v>115</v>
      </c>
      <c r="B1292" s="2" t="s">
        <v>118</v>
      </c>
      <c r="C1292" s="2" t="s">
        <v>492</v>
      </c>
      <c r="D1292" s="3" t="n">
        <v>0.007193649824576</v>
      </c>
      <c r="E1292" s="3" t="n">
        <v>0.0057795919522446</v>
      </c>
      <c r="F1292" s="2" t="n">
        <v>32973</v>
      </c>
      <c r="G1292" s="9" t="n">
        <v>-0.0205983723432091</v>
      </c>
      <c r="H1292" s="2" t="n">
        <v>376</v>
      </c>
      <c r="I1292" s="4" t="n">
        <f aca="false">D1292/E1292</f>
        <v>1.24466396313363</v>
      </c>
      <c r="J1292" s="5" t="n">
        <f aca="false">D1292*162</f>
        <v>1.16537127158131</v>
      </c>
    </row>
    <row r="1293" customFormat="false" ht="15" hidden="false" customHeight="false" outlineLevel="0" collapsed="false">
      <c r="A1293" s="2" t="s">
        <v>115</v>
      </c>
      <c r="B1293" s="2" t="s">
        <v>118</v>
      </c>
      <c r="C1293" s="2" t="s">
        <v>493</v>
      </c>
      <c r="D1293" s="3" t="n">
        <v>0.0072501507392392</v>
      </c>
      <c r="E1293" s="3" t="n">
        <v>0.0057806687142</v>
      </c>
      <c r="F1293" s="2" t="n">
        <v>32967</v>
      </c>
      <c r="G1293" s="9" t="n">
        <v>-0.0207847452774305</v>
      </c>
      <c r="H1293" s="2" t="n">
        <v>378</v>
      </c>
      <c r="I1293" s="4" t="n">
        <f aca="false">D1293/E1293</f>
        <v>1.25420623420773</v>
      </c>
      <c r="J1293" s="5" t="n">
        <f aca="false">D1293*162</f>
        <v>1.17452441975675</v>
      </c>
    </row>
    <row r="1294" customFormat="false" ht="15" hidden="false" customHeight="false" outlineLevel="0" collapsed="false">
      <c r="A1294" s="2" t="s">
        <v>115</v>
      </c>
      <c r="B1294" s="2" t="s">
        <v>118</v>
      </c>
      <c r="C1294" s="2" t="s">
        <v>494</v>
      </c>
      <c r="D1294" s="3" t="n">
        <v>0.0206042617917027</v>
      </c>
      <c r="E1294" s="3" t="n">
        <v>0.005729595069615</v>
      </c>
      <c r="F1294" s="2" t="n">
        <v>27490</v>
      </c>
      <c r="G1294" s="9" t="n">
        <v>-0.0282353272357629</v>
      </c>
      <c r="H1294" s="2" t="n">
        <v>501</v>
      </c>
      <c r="I1294" s="4" t="n">
        <f aca="false">D1294/E1294</f>
        <v>3.59611133794961</v>
      </c>
      <c r="J1294" s="5" t="n">
        <f aca="false">D1294*162</f>
        <v>3.33789041025584</v>
      </c>
    </row>
    <row r="1295" customFormat="false" ht="15" hidden="false" customHeight="false" outlineLevel="0" collapsed="false">
      <c r="A1295" s="2" t="s">
        <v>115</v>
      </c>
      <c r="B1295" s="2" t="s">
        <v>118</v>
      </c>
      <c r="C1295" s="2" t="s">
        <v>495</v>
      </c>
      <c r="D1295" s="3" t="n">
        <v>0.0206630207829435</v>
      </c>
      <c r="E1295" s="3" t="n">
        <v>0.0057282231175263</v>
      </c>
      <c r="F1295" s="2" t="n">
        <v>27492</v>
      </c>
      <c r="G1295" s="9" t="n">
        <v>-0.0285181857716416</v>
      </c>
      <c r="H1295" s="2" t="n">
        <v>502</v>
      </c>
      <c r="I1295" s="4" t="n">
        <f aca="false">D1295/E1295</f>
        <v>3.60723043760675</v>
      </c>
      <c r="J1295" s="5" t="n">
        <f aca="false">D1295*162</f>
        <v>3.34740936683685</v>
      </c>
    </row>
    <row r="1296" customFormat="false" ht="15" hidden="false" customHeight="false" outlineLevel="0" collapsed="false">
      <c r="A1296" s="2" t="s">
        <v>115</v>
      </c>
      <c r="B1296" s="2" t="s">
        <v>118</v>
      </c>
      <c r="C1296" s="2" t="s">
        <v>496</v>
      </c>
      <c r="D1296" s="3" t="n">
        <v>0.0124070569254782</v>
      </c>
      <c r="E1296" s="3" t="n">
        <v>0.0056156068331918</v>
      </c>
      <c r="F1296" s="2" t="n">
        <v>33666</v>
      </c>
      <c r="G1296" s="9" t="n">
        <v>-0.0286777695948569</v>
      </c>
      <c r="H1296" s="2" t="n">
        <v>447</v>
      </c>
      <c r="I1296" s="4" t="n">
        <f aca="false">D1296/E1296</f>
        <v>2.20938845863365</v>
      </c>
      <c r="J1296" s="5" t="n">
        <f aca="false">D1296*162</f>
        <v>2.00994322192747</v>
      </c>
    </row>
    <row r="1297" customFormat="false" ht="15" hidden="false" customHeight="false" outlineLevel="0" collapsed="false">
      <c r="A1297" s="2" t="s">
        <v>115</v>
      </c>
      <c r="B1297" s="2" t="s">
        <v>118</v>
      </c>
      <c r="C1297" s="2" t="s">
        <v>497</v>
      </c>
      <c r="D1297" s="3" t="n">
        <v>0.0124676497504307</v>
      </c>
      <c r="E1297" s="3" t="n">
        <v>0.0056178604624467</v>
      </c>
      <c r="F1297" s="2" t="n">
        <v>33670</v>
      </c>
      <c r="G1297" s="9" t="n">
        <v>-0.0285750260275785</v>
      </c>
      <c r="H1297" s="2" t="n">
        <v>448</v>
      </c>
      <c r="I1297" s="4" t="n">
        <f aca="false">D1297/E1297</f>
        <v>2.21928790039772</v>
      </c>
      <c r="J1297" s="5" t="n">
        <f aca="false">D1297*162</f>
        <v>2.01975925956977</v>
      </c>
    </row>
    <row r="1298" customFormat="false" ht="15" hidden="false" customHeight="false" outlineLevel="0" collapsed="false">
      <c r="A1298" s="2" t="s">
        <v>115</v>
      </c>
      <c r="B1298" s="2" t="s">
        <v>118</v>
      </c>
      <c r="C1298" s="2" t="s">
        <v>498</v>
      </c>
      <c r="D1298" s="3" t="n">
        <v>0.0091495126516012</v>
      </c>
      <c r="E1298" s="3" t="n">
        <v>0.0058853509355423</v>
      </c>
      <c r="F1298" s="2" t="n">
        <v>21181</v>
      </c>
      <c r="G1298" s="9" t="n">
        <v>0.0049827574828607</v>
      </c>
      <c r="H1298" s="2" t="n">
        <v>403</v>
      </c>
      <c r="I1298" s="4" t="n">
        <f aca="false">D1298/E1298</f>
        <v>1.55462482217437</v>
      </c>
      <c r="J1298" s="5" t="n">
        <f aca="false">D1298*162</f>
        <v>1.48222104955939</v>
      </c>
    </row>
    <row r="1299" customFormat="false" ht="15" hidden="false" customHeight="false" outlineLevel="0" collapsed="false">
      <c r="A1299" s="2" t="s">
        <v>115</v>
      </c>
      <c r="B1299" s="2" t="s">
        <v>118</v>
      </c>
      <c r="C1299" s="2" t="s">
        <v>499</v>
      </c>
      <c r="D1299" s="3" t="n">
        <v>0.0092025796642934</v>
      </c>
      <c r="E1299" s="3" t="n">
        <v>0.00588026185943</v>
      </c>
      <c r="F1299" s="2" t="n">
        <v>21180</v>
      </c>
      <c r="G1299" s="9" t="n">
        <v>0.0054104600610784</v>
      </c>
      <c r="H1299" s="2" t="n">
        <v>404</v>
      </c>
      <c r="I1299" s="4" t="n">
        <f aca="false">D1299/E1299</f>
        <v>1.56499487340611</v>
      </c>
      <c r="J1299" s="5" t="n">
        <f aca="false">D1299*162</f>
        <v>1.49081790561553</v>
      </c>
    </row>
    <row r="1300" customFormat="false" ht="15" hidden="false" customHeight="false" outlineLevel="0" collapsed="false">
      <c r="A1300" s="2" t="s">
        <v>115</v>
      </c>
      <c r="B1300" s="2" t="s">
        <v>118</v>
      </c>
      <c r="C1300" s="2" t="s">
        <v>500</v>
      </c>
      <c r="D1300" s="3" t="n">
        <v>0.0008936026141455</v>
      </c>
      <c r="E1300" s="3" t="n">
        <v>0.0060213585529808</v>
      </c>
      <c r="F1300" s="2" t="n">
        <v>26596</v>
      </c>
      <c r="G1300" s="9" t="n">
        <v>0.0085098520099307</v>
      </c>
      <c r="H1300" s="2" t="n">
        <v>271</v>
      </c>
      <c r="I1300" s="4" t="n">
        <f aca="false">D1300/E1300</f>
        <v>0.148405481301746</v>
      </c>
      <c r="J1300" s="5" t="n">
        <f aca="false">D1300*162</f>
        <v>0.144763623491571</v>
      </c>
    </row>
    <row r="1301" customFormat="false" ht="15" hidden="false" customHeight="false" outlineLevel="0" collapsed="false">
      <c r="A1301" s="2" t="s">
        <v>115</v>
      </c>
      <c r="B1301" s="2" t="s">
        <v>118</v>
      </c>
      <c r="C1301" s="2" t="s">
        <v>501</v>
      </c>
      <c r="D1301" s="3" t="n">
        <v>0.000949155801287</v>
      </c>
      <c r="E1301" s="3" t="n">
        <v>0.0060196007106361</v>
      </c>
      <c r="F1301" s="2" t="n">
        <v>26602</v>
      </c>
      <c r="G1301" s="9" t="n">
        <v>0.0089624410712392</v>
      </c>
      <c r="H1301" s="2" t="n">
        <v>272</v>
      </c>
      <c r="I1301" s="4" t="n">
        <f aca="false">D1301/E1301</f>
        <v>0.157677534925186</v>
      </c>
      <c r="J1301" s="5" t="n">
        <f aca="false">D1301*162</f>
        <v>0.153763239808494</v>
      </c>
    </row>
    <row r="1302" customFormat="false" ht="15" hidden="false" customHeight="false" outlineLevel="0" collapsed="false">
      <c r="A1302" s="2" t="s">
        <v>115</v>
      </c>
      <c r="B1302" s="2" t="s">
        <v>118</v>
      </c>
      <c r="C1302" s="2" t="s">
        <v>502</v>
      </c>
      <c r="D1302" s="3" t="n">
        <v>0.0148313686473553</v>
      </c>
      <c r="E1302" s="3" t="n">
        <v>0.006154225558276</v>
      </c>
      <c r="F1302" s="2" t="n">
        <v>21669</v>
      </c>
      <c r="G1302" s="9" t="n">
        <v>-0.0299169443842307</v>
      </c>
      <c r="H1302" s="2" t="n">
        <v>468</v>
      </c>
      <c r="I1302" s="4" t="n">
        <f aca="false">D1302/E1302</f>
        <v>2.40994882409056</v>
      </c>
      <c r="J1302" s="5" t="n">
        <f aca="false">D1302*162</f>
        <v>2.40268172087156</v>
      </c>
    </row>
    <row r="1303" customFormat="false" ht="15" hidden="false" customHeight="false" outlineLevel="0" collapsed="false">
      <c r="A1303" s="2" t="s">
        <v>115</v>
      </c>
      <c r="B1303" s="2" t="s">
        <v>118</v>
      </c>
      <c r="C1303" s="2" t="s">
        <v>503</v>
      </c>
      <c r="D1303" s="3" t="n">
        <v>0.0148871685877843</v>
      </c>
      <c r="E1303" s="3" t="n">
        <v>0.0061502496818345</v>
      </c>
      <c r="F1303" s="2" t="n">
        <v>21682</v>
      </c>
      <c r="G1303" s="9" t="n">
        <v>-0.0292940007576962</v>
      </c>
      <c r="H1303" s="2" t="n">
        <v>470</v>
      </c>
      <c r="I1303" s="4" t="n">
        <f aca="false">D1303/E1303</f>
        <v>2.42057954683618</v>
      </c>
      <c r="J1303" s="5" t="n">
        <f aca="false">D1303*162</f>
        <v>2.41172131122106</v>
      </c>
    </row>
    <row r="1304" customFormat="false" ht="15" hidden="false" customHeight="false" outlineLevel="0" collapsed="false">
      <c r="A1304" s="2" t="s">
        <v>115</v>
      </c>
      <c r="B1304" s="2" t="s">
        <v>118</v>
      </c>
      <c r="C1304" s="2" t="s">
        <v>504</v>
      </c>
      <c r="D1304" s="3" t="n">
        <v>0.0062146769419139</v>
      </c>
      <c r="E1304" s="3" t="n">
        <v>0.0061061984671178</v>
      </c>
      <c r="F1304" s="2" t="n">
        <v>26961</v>
      </c>
      <c r="G1304" s="9" t="n">
        <v>-0.0169155441210597</v>
      </c>
      <c r="H1304" s="2" t="n">
        <v>361</v>
      </c>
      <c r="I1304" s="4" t="n">
        <f aca="false">D1304/E1304</f>
        <v>1.01776530444928</v>
      </c>
      <c r="J1304" s="5" t="n">
        <f aca="false">D1304*162</f>
        <v>1.00677766459005</v>
      </c>
    </row>
    <row r="1305" customFormat="false" ht="15" hidden="false" customHeight="false" outlineLevel="0" collapsed="false">
      <c r="A1305" s="2" t="s">
        <v>115</v>
      </c>
      <c r="B1305" s="2" t="s">
        <v>118</v>
      </c>
      <c r="C1305" s="2" t="s">
        <v>505</v>
      </c>
      <c r="D1305" s="3" t="n">
        <v>0.0062730209906715</v>
      </c>
      <c r="E1305" s="3" t="n">
        <v>0.006105727608847</v>
      </c>
      <c r="F1305" s="2" t="n">
        <v>26990</v>
      </c>
      <c r="G1305" s="9" t="n">
        <v>-0.0162241789306811</v>
      </c>
      <c r="H1305" s="2" t="n">
        <v>363</v>
      </c>
      <c r="I1305" s="4" t="n">
        <f aca="false">D1305/E1305</f>
        <v>1.02739941781584</v>
      </c>
      <c r="J1305" s="5" t="n">
        <f aca="false">D1305*162</f>
        <v>1.01622940048878</v>
      </c>
    </row>
    <row r="1306" customFormat="false" ht="15" hidden="false" customHeight="false" outlineLevel="0" collapsed="false">
      <c r="A1306" s="2" t="s">
        <v>115</v>
      </c>
      <c r="B1306" s="2" t="s">
        <v>118</v>
      </c>
      <c r="C1306" s="2" t="s">
        <v>506</v>
      </c>
      <c r="D1306" s="3" t="n">
        <v>0.0052853804764598</v>
      </c>
      <c r="E1306" s="3" t="n">
        <v>0.0057965206239207</v>
      </c>
      <c r="F1306" s="2" t="n">
        <v>17226</v>
      </c>
      <c r="G1306" s="9" t="n">
        <v>-0.0189194816179475</v>
      </c>
      <c r="H1306" s="2" t="n">
        <v>342</v>
      </c>
      <c r="I1306" s="4" t="n">
        <f aca="false">D1306/E1306</f>
        <v>0.91181948954834</v>
      </c>
      <c r="J1306" s="5" t="n">
        <f aca="false">D1306*162</f>
        <v>0.856231637186488</v>
      </c>
    </row>
    <row r="1307" customFormat="false" ht="15" hidden="false" customHeight="false" outlineLevel="0" collapsed="false">
      <c r="A1307" s="2" t="s">
        <v>115</v>
      </c>
      <c r="B1307" s="2" t="s">
        <v>118</v>
      </c>
      <c r="C1307" s="2" t="s">
        <v>507</v>
      </c>
      <c r="D1307" s="3" t="n">
        <v>0.0053413063683884</v>
      </c>
      <c r="E1307" s="3" t="n">
        <v>0.0057941863513109</v>
      </c>
      <c r="F1307" s="2" t="n">
        <v>17243</v>
      </c>
      <c r="G1307" s="9" t="n">
        <v>-0.0171675428751717</v>
      </c>
      <c r="H1307" s="2" t="n">
        <v>346</v>
      </c>
      <c r="I1307" s="4" t="n">
        <f aca="false">D1307/E1307</f>
        <v>0.921838899292558</v>
      </c>
      <c r="J1307" s="5" t="n">
        <f aca="false">D1307*162</f>
        <v>0.865291631678921</v>
      </c>
    </row>
    <row r="1308" customFormat="false" ht="15" hidden="false" customHeight="false" outlineLevel="0" collapsed="false">
      <c r="A1308" s="2" t="s">
        <v>115</v>
      </c>
      <c r="B1308" s="2" t="s">
        <v>118</v>
      </c>
      <c r="C1308" s="2" t="s">
        <v>508</v>
      </c>
      <c r="D1308" s="3" t="n">
        <v>-0.0033094231606743</v>
      </c>
      <c r="E1308" s="3" t="n">
        <v>0.0059849072254761</v>
      </c>
      <c r="F1308" s="2" t="n">
        <v>22308</v>
      </c>
      <c r="G1308" s="9" t="n">
        <v>0.0103809964438907</v>
      </c>
      <c r="H1308" s="2" t="n">
        <v>197</v>
      </c>
      <c r="I1308" s="4" t="n">
        <f aca="false">D1308/E1308</f>
        <v>-0.552961480603575</v>
      </c>
      <c r="J1308" s="5" t="n">
        <f aca="false">D1308*162</f>
        <v>-0.536126552029237</v>
      </c>
    </row>
    <row r="1309" customFormat="false" ht="15" hidden="false" customHeight="false" outlineLevel="0" collapsed="false">
      <c r="A1309" s="2" t="s">
        <v>115</v>
      </c>
      <c r="B1309" s="2" t="s">
        <v>118</v>
      </c>
      <c r="C1309" s="2" t="s">
        <v>509</v>
      </c>
      <c r="D1309" s="3" t="n">
        <v>-0.0032552993944489</v>
      </c>
      <c r="E1309" s="3" t="n">
        <v>0.0059863340848758</v>
      </c>
      <c r="F1309" s="2" t="n">
        <v>22309</v>
      </c>
      <c r="G1309" s="9" t="n">
        <v>0.010538531707672</v>
      </c>
      <c r="H1309" s="2" t="n">
        <v>199</v>
      </c>
      <c r="I1309" s="4" t="n">
        <f aca="false">D1309/E1309</f>
        <v>-0.543788460231992</v>
      </c>
      <c r="J1309" s="5" t="n">
        <f aca="false">D1309*162</f>
        <v>-0.527358501900722</v>
      </c>
    </row>
    <row r="1310" customFormat="false" ht="15" hidden="false" customHeight="false" outlineLevel="0" collapsed="false">
      <c r="A1310" s="2" t="s">
        <v>115</v>
      </c>
      <c r="B1310" s="2" t="s">
        <v>118</v>
      </c>
      <c r="C1310" s="2" t="s">
        <v>510</v>
      </c>
      <c r="D1310" s="3" t="n">
        <v>0.0107102709856871</v>
      </c>
      <c r="E1310" s="3" t="n">
        <v>0.005692300111489</v>
      </c>
      <c r="F1310" s="2" t="n">
        <v>18013</v>
      </c>
      <c r="G1310" s="9" t="n">
        <v>-0.0613160066358695</v>
      </c>
      <c r="H1310" s="2" t="n">
        <v>426</v>
      </c>
      <c r="I1310" s="4" t="n">
        <f aca="false">D1310/E1310</f>
        <v>1.88153659784559</v>
      </c>
      <c r="J1310" s="5" t="n">
        <f aca="false">D1310*162</f>
        <v>1.73506389968131</v>
      </c>
    </row>
    <row r="1311" customFormat="false" ht="15" hidden="false" customHeight="false" outlineLevel="0" collapsed="false">
      <c r="A1311" s="2" t="s">
        <v>115</v>
      </c>
      <c r="B1311" s="2" t="s">
        <v>118</v>
      </c>
      <c r="C1311" s="2" t="s">
        <v>511</v>
      </c>
      <c r="D1311" s="3" t="n">
        <v>0.0107686366495786</v>
      </c>
      <c r="E1311" s="3" t="n">
        <v>0.0056910567682465</v>
      </c>
      <c r="F1311" s="2" t="n">
        <v>18013</v>
      </c>
      <c r="G1311" s="9" t="n">
        <v>-0.0608179968490812</v>
      </c>
      <c r="H1311" s="2" t="n">
        <v>428</v>
      </c>
      <c r="I1311" s="4" t="n">
        <f aca="false">D1311/E1311</f>
        <v>1.89220334431782</v>
      </c>
      <c r="J1311" s="5" t="n">
        <f aca="false">D1311*162</f>
        <v>1.74451913723173</v>
      </c>
    </row>
    <row r="1312" customFormat="false" ht="15" hidden="false" customHeight="false" outlineLevel="0" collapsed="false">
      <c r="A1312" s="2" t="s">
        <v>115</v>
      </c>
      <c r="B1312" s="2" t="s">
        <v>118</v>
      </c>
      <c r="C1312" s="2" t="s">
        <v>512</v>
      </c>
      <c r="D1312" s="3" t="n">
        <v>0.0018833707017067</v>
      </c>
      <c r="E1312" s="3" t="n">
        <v>0.0057114440433469</v>
      </c>
      <c r="F1312" s="2" t="n">
        <v>24236</v>
      </c>
      <c r="G1312" s="9" t="n">
        <v>-0.0005162083249046</v>
      </c>
      <c r="H1312" s="2" t="n">
        <v>291</v>
      </c>
      <c r="I1312" s="4" t="n">
        <f aca="false">D1312/E1312</f>
        <v>0.329753856890288</v>
      </c>
      <c r="J1312" s="5" t="n">
        <f aca="false">D1312*162</f>
        <v>0.305106053676485</v>
      </c>
    </row>
    <row r="1313" customFormat="false" ht="15" hidden="false" customHeight="false" outlineLevel="0" collapsed="false">
      <c r="A1313" s="2" t="s">
        <v>115</v>
      </c>
      <c r="B1313" s="2" t="s">
        <v>118</v>
      </c>
      <c r="C1313" s="2" t="s">
        <v>513</v>
      </c>
      <c r="D1313" s="3" t="n">
        <v>0.001939697767693</v>
      </c>
      <c r="E1313" s="3" t="n">
        <v>0.0057139311169321</v>
      </c>
      <c r="F1313" s="2" t="n">
        <v>24232</v>
      </c>
      <c r="G1313" s="9" t="n">
        <v>-0.0012794816415515</v>
      </c>
      <c r="H1313" s="2" t="n">
        <v>292</v>
      </c>
      <c r="I1313" s="4" t="n">
        <f aca="false">D1313/E1313</f>
        <v>0.339468174886654</v>
      </c>
      <c r="J1313" s="5" t="n">
        <f aca="false">D1313*162</f>
        <v>0.314231038366266</v>
      </c>
    </row>
    <row r="1314" customFormat="false" ht="15" hidden="false" customHeight="false" outlineLevel="0" collapsed="false">
      <c r="A1314" s="2" t="s">
        <v>115</v>
      </c>
      <c r="B1314" s="2" t="s">
        <v>118</v>
      </c>
      <c r="C1314" s="2" t="s">
        <v>514</v>
      </c>
      <c r="D1314" s="3" t="n">
        <v>0.0065903043523253</v>
      </c>
      <c r="E1314" s="3" t="n">
        <v>0.0056711087258581</v>
      </c>
      <c r="F1314" s="2" t="n">
        <v>16653</v>
      </c>
      <c r="G1314" s="9" t="n">
        <v>0.0095248487572344</v>
      </c>
      <c r="H1314" s="2" t="n">
        <v>367</v>
      </c>
      <c r="I1314" s="4" t="n">
        <f aca="false">D1314/E1314</f>
        <v>1.16208393647542</v>
      </c>
      <c r="J1314" s="5" t="n">
        <f aca="false">D1314*162</f>
        <v>1.0676293050767</v>
      </c>
    </row>
    <row r="1315" customFormat="false" ht="15" hidden="false" customHeight="false" outlineLevel="0" collapsed="false">
      <c r="A1315" s="2" t="s">
        <v>115</v>
      </c>
      <c r="B1315" s="2" t="s">
        <v>118</v>
      </c>
      <c r="C1315" s="2" t="s">
        <v>515</v>
      </c>
      <c r="D1315" s="3" t="n">
        <v>0.006639914069229</v>
      </c>
      <c r="E1315" s="3" t="n">
        <v>0.0056651167875039</v>
      </c>
      <c r="F1315" s="2" t="n">
        <v>16643</v>
      </c>
      <c r="G1315" s="9" t="n">
        <v>0.0091689745747363</v>
      </c>
      <c r="H1315" s="2" t="n">
        <v>368</v>
      </c>
      <c r="I1315" s="4" t="n">
        <f aca="false">D1315/E1315</f>
        <v>1.17207011228353</v>
      </c>
      <c r="J1315" s="5" t="n">
        <f aca="false">D1315*162</f>
        <v>1.0756660792151</v>
      </c>
    </row>
    <row r="1316" customFormat="false" ht="15" hidden="false" customHeight="false" outlineLevel="0" collapsed="false">
      <c r="A1316" s="2" t="s">
        <v>115</v>
      </c>
      <c r="B1316" s="2" t="s">
        <v>118</v>
      </c>
      <c r="C1316" s="2" t="s">
        <v>516</v>
      </c>
      <c r="D1316" s="3" t="n">
        <v>-0.0014165966477465</v>
      </c>
      <c r="E1316" s="3" t="n">
        <v>0.0056621634790005</v>
      </c>
      <c r="F1316" s="2" t="n">
        <v>21774</v>
      </c>
      <c r="G1316" s="9" t="n">
        <v>0.0066507834618928</v>
      </c>
      <c r="H1316" s="2" t="n">
        <v>229</v>
      </c>
      <c r="I1316" s="4" t="n">
        <f aca="false">D1316/E1316</f>
        <v>-0.250186461941675</v>
      </c>
      <c r="J1316" s="5" t="n">
        <f aca="false">D1316*162</f>
        <v>-0.229488656934933</v>
      </c>
    </row>
    <row r="1317" customFormat="false" ht="15" hidden="false" customHeight="false" outlineLevel="0" collapsed="false">
      <c r="A1317" s="2" t="s">
        <v>115</v>
      </c>
      <c r="B1317" s="2" t="s">
        <v>118</v>
      </c>
      <c r="C1317" s="2" t="s">
        <v>517</v>
      </c>
      <c r="D1317" s="3" t="n">
        <v>-0.0013627884363269</v>
      </c>
      <c r="E1317" s="3" t="n">
        <v>0.0056591922246067</v>
      </c>
      <c r="F1317" s="2" t="n">
        <v>21763</v>
      </c>
      <c r="G1317" s="9" t="n">
        <v>0.006037064481578</v>
      </c>
      <c r="H1317" s="2" t="n">
        <v>231</v>
      </c>
      <c r="I1317" s="4" t="n">
        <f aca="false">D1317/E1317</f>
        <v>-0.24080970962629</v>
      </c>
      <c r="J1317" s="5" t="n">
        <f aca="false">D1317*162</f>
        <v>-0.220771726684958</v>
      </c>
    </row>
    <row r="1318" customFormat="false" ht="15" hidden="false" customHeight="false" outlineLevel="0" collapsed="false">
      <c r="A1318" s="2" t="s">
        <v>115</v>
      </c>
      <c r="B1318" s="2" t="s">
        <v>118</v>
      </c>
      <c r="C1318" s="2" t="s">
        <v>518</v>
      </c>
      <c r="D1318" s="3" t="n">
        <v>0.011802944067574</v>
      </c>
      <c r="E1318" s="3" t="n">
        <v>0.0060000474375229</v>
      </c>
      <c r="F1318" s="2" t="n">
        <v>18204</v>
      </c>
      <c r="G1318" s="9" t="n">
        <v>-0.0082386917817428</v>
      </c>
      <c r="H1318" s="2" t="n">
        <v>439</v>
      </c>
      <c r="I1318" s="4" t="n">
        <f aca="false">D1318/E1318</f>
        <v>1.96714179187337</v>
      </c>
      <c r="J1318" s="5" t="n">
        <f aca="false">D1318*162</f>
        <v>1.91207693894699</v>
      </c>
    </row>
    <row r="1319" customFormat="false" ht="15" hidden="false" customHeight="false" outlineLevel="0" collapsed="false">
      <c r="A1319" s="2" t="s">
        <v>115</v>
      </c>
      <c r="B1319" s="2" t="s">
        <v>118</v>
      </c>
      <c r="C1319" s="2" t="s">
        <v>519</v>
      </c>
      <c r="D1319" s="3" t="n">
        <v>0.0118535370894842</v>
      </c>
      <c r="E1319" s="3" t="n">
        <v>0.0059949617241377</v>
      </c>
      <c r="F1319" s="2" t="n">
        <v>18211</v>
      </c>
      <c r="G1319" s="9" t="n">
        <v>-0.0086587644042555</v>
      </c>
      <c r="H1319" s="2" t="n">
        <v>440</v>
      </c>
      <c r="I1319" s="4" t="n">
        <f aca="false">D1319/E1319</f>
        <v>1.97724983660161</v>
      </c>
      <c r="J1319" s="5" t="n">
        <f aca="false">D1319*162</f>
        <v>1.92027300849644</v>
      </c>
    </row>
    <row r="1320" customFormat="false" ht="15" hidden="false" customHeight="false" outlineLevel="0" collapsed="false">
      <c r="A1320" s="2" t="s">
        <v>115</v>
      </c>
      <c r="B1320" s="2" t="s">
        <v>118</v>
      </c>
      <c r="C1320" s="2" t="s">
        <v>520</v>
      </c>
      <c r="D1320" s="3" t="n">
        <v>0.0036781394250538</v>
      </c>
      <c r="E1320" s="3" t="n">
        <v>0.005824744158663</v>
      </c>
      <c r="F1320" s="2" t="n">
        <v>22553</v>
      </c>
      <c r="G1320" s="9" t="n">
        <v>-0.014244482114233</v>
      </c>
      <c r="H1320" s="2" t="n">
        <v>322</v>
      </c>
      <c r="I1320" s="4" t="n">
        <f aca="false">D1320/E1320</f>
        <v>0.631467979513468</v>
      </c>
      <c r="J1320" s="5" t="n">
        <f aca="false">D1320*162</f>
        <v>0.595858586858716</v>
      </c>
    </row>
    <row r="1321" customFormat="false" ht="15" hidden="false" customHeight="false" outlineLevel="0" collapsed="false">
      <c r="A1321" s="2" t="s">
        <v>115</v>
      </c>
      <c r="B1321" s="2" t="s">
        <v>118</v>
      </c>
      <c r="C1321" s="2" t="s">
        <v>521</v>
      </c>
      <c r="D1321" s="3" t="n">
        <v>0.0037330405624504</v>
      </c>
      <c r="E1321" s="3" t="n">
        <v>0.0058229629530861</v>
      </c>
      <c r="F1321" s="2" t="n">
        <v>22566</v>
      </c>
      <c r="G1321" s="9" t="n">
        <v>-0.0146469016652959</v>
      </c>
      <c r="H1321" s="2" t="n">
        <v>324</v>
      </c>
      <c r="I1321" s="4" t="n">
        <f aca="false">D1321/E1321</f>
        <v>0.641089526505047</v>
      </c>
      <c r="J1321" s="5" t="n">
        <f aca="false">D1321*162</f>
        <v>0.604752571116965</v>
      </c>
    </row>
    <row r="1322" customFormat="false" ht="15" hidden="false" customHeight="false" outlineLevel="0" collapsed="false">
      <c r="A1322" s="2" t="s">
        <v>115</v>
      </c>
      <c r="B1322" s="2" t="s">
        <v>118</v>
      </c>
      <c r="C1322" s="2" t="s">
        <v>522</v>
      </c>
      <c r="D1322" s="3" t="n">
        <v>0.0028029648425541</v>
      </c>
      <c r="E1322" s="3" t="n">
        <v>0.0059062176871992</v>
      </c>
      <c r="F1322" s="2" t="n">
        <v>13861</v>
      </c>
      <c r="G1322" s="9" t="n">
        <v>0.0179226164815391</v>
      </c>
      <c r="H1322" s="2" t="n">
        <v>305</v>
      </c>
      <c r="I1322" s="4" t="n">
        <f aca="false">D1322/E1322</f>
        <v>0.474578654394857</v>
      </c>
      <c r="J1322" s="5" t="n">
        <f aca="false">D1322*162</f>
        <v>0.454080304493764</v>
      </c>
    </row>
    <row r="1323" customFormat="false" ht="15" hidden="false" customHeight="false" outlineLevel="0" collapsed="false">
      <c r="A1323" s="2" t="s">
        <v>115</v>
      </c>
      <c r="B1323" s="2" t="s">
        <v>118</v>
      </c>
      <c r="C1323" s="2" t="s">
        <v>523</v>
      </c>
      <c r="D1323" s="3" t="n">
        <v>0.0028553100240557</v>
      </c>
      <c r="E1323" s="3" t="n">
        <v>0.0059030722153704</v>
      </c>
      <c r="F1323" s="2" t="n">
        <v>13885</v>
      </c>
      <c r="G1323" s="9" t="n">
        <v>0.0167093116981199</v>
      </c>
      <c r="H1323" s="2" t="n">
        <v>306</v>
      </c>
      <c r="I1323" s="4" t="n">
        <f aca="false">D1323/E1323</f>
        <v>0.483698982475778</v>
      </c>
      <c r="J1323" s="5" t="n">
        <f aca="false">D1323*162</f>
        <v>0.462560223897023</v>
      </c>
    </row>
    <row r="1324" customFormat="false" ht="15" hidden="false" customHeight="false" outlineLevel="0" collapsed="false">
      <c r="A1324" s="2" t="s">
        <v>115</v>
      </c>
      <c r="B1324" s="2" t="s">
        <v>118</v>
      </c>
      <c r="C1324" s="2" t="s">
        <v>524</v>
      </c>
      <c r="D1324" s="3" t="n">
        <v>-0.0054949901256215</v>
      </c>
      <c r="E1324" s="3" t="n">
        <v>0.0059579907500247</v>
      </c>
      <c r="F1324" s="2" t="n">
        <v>18310</v>
      </c>
      <c r="G1324" s="9" t="n">
        <v>0.0212156813415996</v>
      </c>
      <c r="H1324" s="2" t="n">
        <v>162</v>
      </c>
      <c r="I1324" s="4" t="n">
        <f aca="false">D1324/E1324</f>
        <v>-0.922289133395972</v>
      </c>
      <c r="J1324" s="5" t="n">
        <f aca="false">D1324*162</f>
        <v>-0.890188400350683</v>
      </c>
    </row>
    <row r="1325" customFormat="false" ht="15" hidden="false" customHeight="false" outlineLevel="0" collapsed="false">
      <c r="A1325" s="2" t="s">
        <v>115</v>
      </c>
      <c r="B1325" s="2" t="s">
        <v>118</v>
      </c>
      <c r="C1325" s="2" t="s">
        <v>525</v>
      </c>
      <c r="D1325" s="3" t="n">
        <v>-0.00544231887517</v>
      </c>
      <c r="E1325" s="3" t="n">
        <v>0.0059582387649293</v>
      </c>
      <c r="F1325" s="2" t="n">
        <v>18322</v>
      </c>
      <c r="G1325" s="9" t="n">
        <v>0.0204509102592437</v>
      </c>
      <c r="H1325" s="2" t="n">
        <v>164</v>
      </c>
      <c r="I1325" s="4" t="n">
        <f aca="false">D1325/E1325</f>
        <v>-0.913410672161034</v>
      </c>
      <c r="J1325" s="5" t="n">
        <f aca="false">D1325*162</f>
        <v>-0.88165565777754</v>
      </c>
    </row>
    <row r="1326" customFormat="false" ht="15" hidden="false" customHeight="false" outlineLevel="0" collapsed="false">
      <c r="A1326" s="2" t="s">
        <v>115</v>
      </c>
      <c r="B1326" s="2" t="s">
        <v>118</v>
      </c>
      <c r="C1326" s="2" t="s">
        <v>526</v>
      </c>
      <c r="D1326" s="3" t="n">
        <v>0.007838703028204</v>
      </c>
      <c r="E1326" s="3" t="n">
        <v>0.0059130595635701</v>
      </c>
      <c r="F1326" s="2" t="n">
        <v>15021</v>
      </c>
      <c r="G1326" s="9" t="n">
        <v>-0.0326903018903844</v>
      </c>
      <c r="H1326" s="2" t="n">
        <v>388</v>
      </c>
      <c r="I1326" s="4" t="n">
        <f aca="false">D1326/E1326</f>
        <v>1.32565940591866</v>
      </c>
      <c r="J1326" s="5" t="n">
        <f aca="false">D1326*162</f>
        <v>1.26986989056905</v>
      </c>
    </row>
    <row r="1327" customFormat="false" ht="15" hidden="false" customHeight="false" outlineLevel="0" collapsed="false">
      <c r="A1327" s="2" t="s">
        <v>115</v>
      </c>
      <c r="B1327" s="2" t="s">
        <v>118</v>
      </c>
      <c r="C1327" s="2" t="s">
        <v>527</v>
      </c>
      <c r="D1327" s="3" t="n">
        <v>0.0078917572739792</v>
      </c>
      <c r="E1327" s="3" t="n">
        <v>0.0059109415734488</v>
      </c>
      <c r="F1327" s="2" t="n">
        <v>15026</v>
      </c>
      <c r="G1327" s="9" t="n">
        <v>-0.0326242910114252</v>
      </c>
      <c r="H1327" s="2" t="n">
        <v>390</v>
      </c>
      <c r="I1327" s="4" t="n">
        <f aca="false">D1327/E1327</f>
        <v>1.3351100118174</v>
      </c>
      <c r="J1327" s="5" t="n">
        <f aca="false">D1327*162</f>
        <v>1.27846467838463</v>
      </c>
    </row>
    <row r="1328" customFormat="false" ht="15" hidden="false" customHeight="false" outlineLevel="0" collapsed="false">
      <c r="A1328" s="2" t="s">
        <v>115</v>
      </c>
      <c r="B1328" s="2" t="s">
        <v>118</v>
      </c>
      <c r="C1328" s="2" t="s">
        <v>528</v>
      </c>
      <c r="D1328" s="3" t="n">
        <v>-0.000453625680377</v>
      </c>
      <c r="E1328" s="3" t="n">
        <v>0.0057904977130864</v>
      </c>
      <c r="F1328" s="2" t="n">
        <v>19871</v>
      </c>
      <c r="G1328" s="9" t="n">
        <v>0.0139053646889808</v>
      </c>
      <c r="H1328" s="2" t="n">
        <v>249</v>
      </c>
      <c r="I1328" s="4" t="n">
        <f aca="false">D1328/E1328</f>
        <v>-0.0783396700687431</v>
      </c>
      <c r="J1328" s="5" t="n">
        <f aca="false">D1328*162</f>
        <v>-0.073487360221074</v>
      </c>
    </row>
    <row r="1329" customFormat="false" ht="15" hidden="false" customHeight="false" outlineLevel="0" collapsed="false">
      <c r="A1329" s="2" t="s">
        <v>115</v>
      </c>
      <c r="B1329" s="2" t="s">
        <v>118</v>
      </c>
      <c r="C1329" s="2" t="s">
        <v>529</v>
      </c>
      <c r="D1329" s="3" t="n">
        <v>-0.0004003422778944</v>
      </c>
      <c r="E1329" s="3" t="n">
        <v>0.0057918353949266</v>
      </c>
      <c r="F1329" s="2" t="n">
        <v>19877</v>
      </c>
      <c r="G1329" s="9" t="n">
        <v>0.0135308735591622</v>
      </c>
      <c r="H1329" s="2" t="n">
        <v>250</v>
      </c>
      <c r="I1329" s="4" t="n">
        <f aca="false">D1329/E1329</f>
        <v>-0.0691218328209194</v>
      </c>
      <c r="J1329" s="5" t="n">
        <f aca="false">D1329*162</f>
        <v>-0.0648554490188928</v>
      </c>
    </row>
    <row r="1330" customFormat="false" ht="15" hidden="false" customHeight="false" outlineLevel="0" collapsed="false">
      <c r="A1330" s="2" t="s">
        <v>115</v>
      </c>
      <c r="B1330" s="2" t="s">
        <v>118</v>
      </c>
      <c r="C1330" s="2" t="s">
        <v>530</v>
      </c>
      <c r="D1330" s="3" t="n">
        <v>-0.0035450691757886</v>
      </c>
      <c r="E1330" s="3" t="n">
        <v>0.0055843689656347</v>
      </c>
      <c r="F1330" s="2" t="n">
        <v>10692</v>
      </c>
      <c r="G1330" s="9" t="n">
        <v>0.030216562714029</v>
      </c>
      <c r="H1330" s="2" t="n">
        <v>193</v>
      </c>
      <c r="I1330" s="4" t="n">
        <f aca="false">D1330/E1330</f>
        <v>-0.634820012360283</v>
      </c>
      <c r="J1330" s="5" t="n">
        <f aca="false">D1330*162</f>
        <v>-0.574301206477753</v>
      </c>
    </row>
    <row r="1331" customFormat="false" ht="15" hidden="false" customHeight="false" outlineLevel="0" collapsed="false">
      <c r="A1331" s="2" t="s">
        <v>115</v>
      </c>
      <c r="B1331" s="2" t="s">
        <v>118</v>
      </c>
      <c r="C1331" s="2" t="s">
        <v>531</v>
      </c>
      <c r="D1331" s="3" t="n">
        <v>-0.0034905891203313</v>
      </c>
      <c r="E1331" s="3" t="n">
        <v>0.0055781756500684</v>
      </c>
      <c r="F1331" s="2" t="n">
        <v>10711</v>
      </c>
      <c r="G1331" s="9" t="n">
        <v>0.0312964310544162</v>
      </c>
      <c r="H1331" s="2" t="n">
        <v>195</v>
      </c>
      <c r="I1331" s="4" t="n">
        <f aca="false">D1331/E1331</f>
        <v>-0.625758193951547</v>
      </c>
      <c r="J1331" s="5" t="n">
        <f aca="false">D1331*162</f>
        <v>-0.565475437493671</v>
      </c>
    </row>
    <row r="1332" customFormat="false" ht="15" hidden="false" customHeight="false" outlineLevel="0" collapsed="false">
      <c r="A1332" s="2" t="s">
        <v>115</v>
      </c>
      <c r="B1332" s="2" t="s">
        <v>118</v>
      </c>
      <c r="C1332" s="2" t="s">
        <v>532</v>
      </c>
      <c r="D1332" s="3" t="n">
        <v>-0.0121761619080065</v>
      </c>
      <c r="E1332" s="3" t="n">
        <v>0.0056896886065125</v>
      </c>
      <c r="F1332" s="2" t="n">
        <v>14128</v>
      </c>
      <c r="G1332" s="9" t="n">
        <v>0.0294798734121079</v>
      </c>
      <c r="H1332" s="2" t="n">
        <v>71</v>
      </c>
      <c r="I1332" s="4" t="n">
        <f aca="false">D1332/E1332</f>
        <v>-2.14004012347345</v>
      </c>
      <c r="J1332" s="5" t="n">
        <f aca="false">D1332*162</f>
        <v>-1.97253822909705</v>
      </c>
    </row>
    <row r="1333" customFormat="false" ht="15" hidden="false" customHeight="false" outlineLevel="0" collapsed="false">
      <c r="A1333" s="2" t="s">
        <v>115</v>
      </c>
      <c r="B1333" s="2" t="s">
        <v>118</v>
      </c>
      <c r="C1333" s="2" t="s">
        <v>533</v>
      </c>
      <c r="D1333" s="3" t="n">
        <v>-0.0121206636074724</v>
      </c>
      <c r="E1333" s="3" t="n">
        <v>0.0056870477635093</v>
      </c>
      <c r="F1333" s="2" t="n">
        <v>14150</v>
      </c>
      <c r="G1333" s="9" t="n">
        <v>0.029404977469076</v>
      </c>
      <c r="H1333" s="2" t="n">
        <v>72</v>
      </c>
      <c r="I1333" s="4" t="n">
        <f aca="false">D1333/E1333</f>
        <v>-2.13127515566937</v>
      </c>
      <c r="J1333" s="5" t="n">
        <f aca="false">D1333*162</f>
        <v>-1.96354750441053</v>
      </c>
    </row>
    <row r="1334" customFormat="false" ht="15" hidden="false" customHeight="false" outlineLevel="0" collapsed="false">
      <c r="A1334" s="2" t="s">
        <v>115</v>
      </c>
      <c r="B1334" s="2" t="s">
        <v>118</v>
      </c>
      <c r="C1334" s="2" t="s">
        <v>534</v>
      </c>
      <c r="D1334" s="3" t="n">
        <v>0.00147558481558</v>
      </c>
      <c r="E1334" s="3" t="n">
        <v>0.0058130601535596</v>
      </c>
      <c r="F1334" s="2" t="n">
        <v>11502</v>
      </c>
      <c r="G1334" s="9" t="n">
        <v>-0.0008056521427132</v>
      </c>
      <c r="H1334" s="2" t="n">
        <v>286</v>
      </c>
      <c r="I1334" s="4" t="n">
        <f aca="false">D1334/E1334</f>
        <v>0.253839591643729</v>
      </c>
      <c r="J1334" s="5" t="n">
        <f aca="false">D1334*162</f>
        <v>0.23904474012396</v>
      </c>
    </row>
    <row r="1335" customFormat="false" ht="15" hidden="false" customHeight="false" outlineLevel="0" collapsed="false">
      <c r="A1335" s="2" t="s">
        <v>115</v>
      </c>
      <c r="B1335" s="2" t="s">
        <v>118</v>
      </c>
      <c r="C1335" s="2" t="s">
        <v>535</v>
      </c>
      <c r="D1335" s="3" t="n">
        <v>0.001529430226287</v>
      </c>
      <c r="E1335" s="3" t="n">
        <v>0.005808057840754</v>
      </c>
      <c r="F1335" s="2" t="n">
        <v>11515</v>
      </c>
      <c r="G1335" s="9" t="n">
        <v>-0.0003472625704817</v>
      </c>
      <c r="H1335" s="2" t="n">
        <v>288</v>
      </c>
      <c r="I1335" s="4" t="n">
        <f aca="false">D1335/E1335</f>
        <v>0.263329028088407</v>
      </c>
      <c r="J1335" s="5" t="n">
        <f aca="false">D1335*162</f>
        <v>0.247767696658494</v>
      </c>
    </row>
    <row r="1336" customFormat="false" ht="15" hidden="false" customHeight="false" outlineLevel="0" collapsed="false">
      <c r="A1336" s="2" t="s">
        <v>115</v>
      </c>
      <c r="B1336" s="2" t="s">
        <v>118</v>
      </c>
      <c r="C1336" s="2" t="s">
        <v>536</v>
      </c>
      <c r="D1336" s="3" t="n">
        <v>-0.0069880165941387</v>
      </c>
      <c r="E1336" s="3" t="n">
        <v>0.0057438118729636</v>
      </c>
      <c r="F1336" s="2" t="n">
        <v>15379</v>
      </c>
      <c r="G1336" s="9" t="n">
        <v>0.0140158766500214</v>
      </c>
      <c r="H1336" s="2" t="n">
        <v>139</v>
      </c>
      <c r="I1336" s="4" t="n">
        <f aca="false">D1336/E1336</f>
        <v>-1.21661655163736</v>
      </c>
      <c r="J1336" s="5" t="n">
        <f aca="false">D1336*162</f>
        <v>-1.13205868825047</v>
      </c>
    </row>
    <row r="1337" customFormat="false" ht="15" hidden="false" customHeight="false" outlineLevel="0" collapsed="false">
      <c r="A1337" s="2" t="s">
        <v>115</v>
      </c>
      <c r="B1337" s="2" t="s">
        <v>118</v>
      </c>
      <c r="C1337" s="2" t="s">
        <v>537</v>
      </c>
      <c r="D1337" s="3" t="n">
        <v>-0.006933329586348</v>
      </c>
      <c r="E1337" s="3" t="n">
        <v>0.0057423105521759</v>
      </c>
      <c r="F1337" s="2" t="n">
        <v>15376</v>
      </c>
      <c r="G1337" s="9" t="n">
        <v>0.0135386880310252</v>
      </c>
      <c r="H1337" s="2" t="n">
        <v>140</v>
      </c>
      <c r="I1337" s="4" t="n">
        <f aca="false">D1337/E1337</f>
        <v>-1.20741111497719</v>
      </c>
      <c r="J1337" s="5" t="n">
        <f aca="false">D1337*162</f>
        <v>-1.12319939298838</v>
      </c>
    </row>
    <row r="1338" customFormat="false" ht="15" hidden="false" customHeight="false" outlineLevel="0" collapsed="false">
      <c r="A1338" s="2" t="s">
        <v>115</v>
      </c>
      <c r="B1338" s="2" t="s">
        <v>118</v>
      </c>
      <c r="C1338" s="2" t="s">
        <v>538</v>
      </c>
      <c r="D1338" s="3" t="n">
        <v>-0.007596815047859</v>
      </c>
      <c r="E1338" s="3" t="n">
        <v>0.0054716481737169</v>
      </c>
      <c r="F1338" s="2" t="n">
        <v>9077</v>
      </c>
      <c r="G1338" s="9" t="n">
        <v>0.0623501761080035</v>
      </c>
      <c r="H1338" s="2" t="n">
        <v>129</v>
      </c>
      <c r="I1338" s="4" t="n">
        <f aca="false">D1338/E1338</f>
        <v>-1.38839611149532</v>
      </c>
      <c r="J1338" s="5" t="n">
        <f aca="false">D1338*162</f>
        <v>-1.23068403775316</v>
      </c>
    </row>
    <row r="1339" customFormat="false" ht="15" hidden="false" customHeight="false" outlineLevel="0" collapsed="false">
      <c r="A1339" s="2" t="s">
        <v>115</v>
      </c>
      <c r="B1339" s="2" t="s">
        <v>118</v>
      </c>
      <c r="C1339" s="2" t="s">
        <v>539</v>
      </c>
      <c r="D1339" s="3" t="n">
        <v>-0.0075422796169235</v>
      </c>
      <c r="E1339" s="3" t="n">
        <v>0.0054685094178796</v>
      </c>
      <c r="F1339" s="2" t="n">
        <v>9070</v>
      </c>
      <c r="G1339" s="9" t="n">
        <v>0.0619806456543637</v>
      </c>
      <c r="H1339" s="2" t="n">
        <v>130</v>
      </c>
      <c r="I1339" s="4" t="n">
        <f aca="false">D1339/E1339</f>
        <v>-1.37922037626261</v>
      </c>
      <c r="J1339" s="5" t="n">
        <f aca="false">D1339*162</f>
        <v>-1.22184929794161</v>
      </c>
    </row>
    <row r="1340" customFormat="false" ht="15" hidden="false" customHeight="false" outlineLevel="0" collapsed="false">
      <c r="A1340" s="2" t="s">
        <v>115</v>
      </c>
      <c r="B1340" s="2" t="s">
        <v>118</v>
      </c>
      <c r="C1340" s="2" t="s">
        <v>540</v>
      </c>
      <c r="D1340" s="3" t="n">
        <v>-0.0158566298391864</v>
      </c>
      <c r="E1340" s="3" t="n">
        <v>0.0056327416322636</v>
      </c>
      <c r="F1340" s="2" t="n">
        <v>12450</v>
      </c>
      <c r="G1340" s="9" t="n">
        <v>0.0564093302895333</v>
      </c>
      <c r="H1340" s="2" t="n">
        <v>37</v>
      </c>
      <c r="I1340" s="4" t="n">
        <f aca="false">D1340/E1340</f>
        <v>-2.8150820460789</v>
      </c>
      <c r="J1340" s="5" t="n">
        <f aca="false">D1340*162</f>
        <v>-2.5687740339482</v>
      </c>
    </row>
    <row r="1341" customFormat="false" ht="15" hidden="false" customHeight="false" outlineLevel="0" collapsed="false">
      <c r="A1341" s="2" t="s">
        <v>115</v>
      </c>
      <c r="B1341" s="2" t="s">
        <v>118</v>
      </c>
      <c r="C1341" s="2" t="s">
        <v>541</v>
      </c>
      <c r="D1341" s="3" t="n">
        <v>-0.0158052211461258</v>
      </c>
      <c r="E1341" s="3" t="n">
        <v>0.0056333817525424</v>
      </c>
      <c r="F1341" s="2" t="n">
        <v>12444</v>
      </c>
      <c r="G1341" s="9" t="n">
        <v>0.0574017265800521</v>
      </c>
      <c r="H1341" s="2" t="n">
        <v>38</v>
      </c>
      <c r="I1341" s="4" t="n">
        <f aca="false">D1341/E1341</f>
        <v>-2.80563644368549</v>
      </c>
      <c r="J1341" s="5" t="n">
        <f aca="false">D1341*162</f>
        <v>-2.56044582567238</v>
      </c>
    </row>
    <row r="1342" customFormat="false" ht="15" hidden="false" customHeight="false" outlineLevel="0" collapsed="false">
      <c r="A1342" s="2" t="s">
        <v>115</v>
      </c>
      <c r="B1342" s="2" t="s">
        <v>118</v>
      </c>
      <c r="C1342" s="2" t="s">
        <v>542</v>
      </c>
      <c r="D1342" s="3" t="n">
        <v>-0.0025820088422702</v>
      </c>
      <c r="E1342" s="3" t="n">
        <v>0.005362976069243</v>
      </c>
      <c r="F1342" s="2" t="n">
        <v>9821</v>
      </c>
      <c r="G1342" s="9" t="n">
        <v>-0.0009782778066324</v>
      </c>
      <c r="H1342" s="2" t="n">
        <v>211</v>
      </c>
      <c r="I1342" s="4" t="n">
        <f aca="false">D1342/E1342</f>
        <v>-0.481450748415265</v>
      </c>
      <c r="J1342" s="5" t="n">
        <f aca="false">D1342*162</f>
        <v>-0.418285432447772</v>
      </c>
    </row>
    <row r="1343" customFormat="false" ht="15" hidden="false" customHeight="false" outlineLevel="0" collapsed="false">
      <c r="A1343" s="2" t="s">
        <v>115</v>
      </c>
      <c r="B1343" s="2" t="s">
        <v>118</v>
      </c>
      <c r="C1343" s="2" t="s">
        <v>543</v>
      </c>
      <c r="D1343" s="3" t="n">
        <v>-0.0025285711049655</v>
      </c>
      <c r="E1343" s="3" t="n">
        <v>0.0053611813675277</v>
      </c>
      <c r="F1343" s="2" t="n">
        <v>9834</v>
      </c>
      <c r="G1343" s="9" t="n">
        <v>-0.0019453078732722</v>
      </c>
      <c r="H1343" s="2" t="n">
        <v>212</v>
      </c>
      <c r="I1343" s="4" t="n">
        <f aca="false">D1343/E1343</f>
        <v>-0.471644387985245</v>
      </c>
      <c r="J1343" s="5" t="n">
        <f aca="false">D1343*162</f>
        <v>-0.409628519004411</v>
      </c>
    </row>
    <row r="1344" customFormat="false" ht="15" hidden="false" customHeight="false" outlineLevel="0" collapsed="false">
      <c r="A1344" s="2" t="s">
        <v>115</v>
      </c>
      <c r="B1344" s="2" t="s">
        <v>118</v>
      </c>
      <c r="C1344" s="2" t="s">
        <v>544</v>
      </c>
      <c r="D1344" s="3" t="n">
        <v>-0.0105530897877556</v>
      </c>
      <c r="E1344" s="3" t="n">
        <v>0.005362425728727</v>
      </c>
      <c r="F1344" s="2" t="n">
        <v>13781</v>
      </c>
      <c r="G1344" s="9" t="n">
        <v>0.0322875178863577</v>
      </c>
      <c r="H1344" s="2" t="n">
        <v>90</v>
      </c>
      <c r="I1344" s="4" t="n">
        <f aca="false">D1344/E1344</f>
        <v>-1.96796940817693</v>
      </c>
      <c r="J1344" s="5" t="n">
        <f aca="false">D1344*162</f>
        <v>-1.70960054561641</v>
      </c>
    </row>
    <row r="1345" customFormat="false" ht="15" hidden="false" customHeight="false" outlineLevel="0" collapsed="false">
      <c r="A1345" s="2" t="s">
        <v>115</v>
      </c>
      <c r="B1345" s="2" t="s">
        <v>118</v>
      </c>
      <c r="C1345" s="2" t="s">
        <v>545</v>
      </c>
      <c r="D1345" s="3" t="n">
        <v>-0.0105027699135073</v>
      </c>
      <c r="E1345" s="3" t="n">
        <v>0.005364134909945</v>
      </c>
      <c r="F1345" s="2" t="n">
        <v>13779</v>
      </c>
      <c r="G1345" s="9" t="n">
        <v>0.031879140037617</v>
      </c>
      <c r="H1345" s="2" t="n">
        <v>92</v>
      </c>
      <c r="I1345" s="4" t="n">
        <f aca="false">D1345/E1345</f>
        <v>-1.95796155201753</v>
      </c>
      <c r="J1345" s="5" t="n">
        <f aca="false">D1345*162</f>
        <v>-1.70144872598818</v>
      </c>
    </row>
    <row r="1346" customFormat="false" ht="15" hidden="false" customHeight="false" outlineLevel="0" collapsed="false">
      <c r="A1346" s="2" t="s">
        <v>115</v>
      </c>
      <c r="B1346" s="2" t="s">
        <v>118</v>
      </c>
      <c r="C1346" s="2" t="s">
        <v>546</v>
      </c>
      <c r="D1346" s="3" t="n">
        <v>0.0111602910253307</v>
      </c>
      <c r="E1346" s="3" t="n">
        <v>0.0057764664669425</v>
      </c>
      <c r="F1346" s="2" t="n">
        <v>22053</v>
      </c>
      <c r="G1346" s="9" t="n">
        <v>-0.0148106794673708</v>
      </c>
      <c r="H1346" s="2" t="n">
        <v>431</v>
      </c>
      <c r="I1346" s="4" t="n">
        <f aca="false">D1346/E1346</f>
        <v>1.93202731967695</v>
      </c>
      <c r="J1346" s="5" t="n">
        <f aca="false">D1346*162</f>
        <v>1.80796714610357</v>
      </c>
    </row>
    <row r="1347" customFormat="false" ht="15" hidden="false" customHeight="false" outlineLevel="0" collapsed="false">
      <c r="A1347" s="2" t="s">
        <v>115</v>
      </c>
      <c r="B1347" s="2" t="s">
        <v>118</v>
      </c>
      <c r="C1347" s="2" t="s">
        <v>547</v>
      </c>
      <c r="D1347" s="3" t="n">
        <v>0.0112125366928975</v>
      </c>
      <c r="E1347" s="3" t="n">
        <v>0.0057718779777053</v>
      </c>
      <c r="F1347" s="2" t="n">
        <v>22047</v>
      </c>
      <c r="G1347" s="9" t="n">
        <v>-0.0150990474312096</v>
      </c>
      <c r="H1347" s="2" t="n">
        <v>433</v>
      </c>
      <c r="I1347" s="4" t="n">
        <f aca="false">D1347/E1347</f>
        <v>1.94261499224473</v>
      </c>
      <c r="J1347" s="5" t="n">
        <f aca="false">D1347*162</f>
        <v>1.8164309442494</v>
      </c>
    </row>
    <row r="1348" customFormat="false" ht="15" hidden="false" customHeight="false" outlineLevel="0" collapsed="false">
      <c r="A1348" s="2" t="s">
        <v>115</v>
      </c>
      <c r="B1348" s="2" t="s">
        <v>118</v>
      </c>
      <c r="C1348" s="2" t="s">
        <v>548</v>
      </c>
      <c r="D1348" s="3" t="n">
        <v>0.0032218900558326</v>
      </c>
      <c r="E1348" s="3" t="n">
        <v>0.0057443971135449</v>
      </c>
      <c r="F1348" s="2" t="n">
        <v>27298</v>
      </c>
      <c r="G1348" s="9" t="n">
        <v>-0.0042002707462974</v>
      </c>
      <c r="H1348" s="2" t="n">
        <v>313</v>
      </c>
      <c r="I1348" s="4" t="n">
        <f aca="false">D1348/E1348</f>
        <v>0.560875230620042</v>
      </c>
      <c r="J1348" s="5" t="n">
        <f aca="false">D1348*162</f>
        <v>0.521946189044881</v>
      </c>
    </row>
    <row r="1349" customFormat="false" ht="15" hidden="false" customHeight="false" outlineLevel="0" collapsed="false">
      <c r="A1349" s="2" t="s">
        <v>115</v>
      </c>
      <c r="B1349" s="2" t="s">
        <v>118</v>
      </c>
      <c r="C1349" s="2" t="s">
        <v>549</v>
      </c>
      <c r="D1349" s="3" t="n">
        <v>0.003276737945035</v>
      </c>
      <c r="E1349" s="3" t="n">
        <v>0.0057429004892265</v>
      </c>
      <c r="F1349" s="2" t="n">
        <v>27288</v>
      </c>
      <c r="G1349" s="9" t="n">
        <v>-0.0047828133857324</v>
      </c>
      <c r="H1349" s="2" t="n">
        <v>315</v>
      </c>
      <c r="I1349" s="4" t="n">
        <f aca="false">D1349/E1349</f>
        <v>0.570571952479772</v>
      </c>
      <c r="J1349" s="5" t="n">
        <f aca="false">D1349*162</f>
        <v>0.53083154709567</v>
      </c>
    </row>
    <row r="1350" customFormat="false" ht="15" hidden="false" customHeight="false" outlineLevel="0" collapsed="false">
      <c r="A1350" s="2" t="s">
        <v>115</v>
      </c>
      <c r="B1350" s="2" t="s">
        <v>118</v>
      </c>
      <c r="C1350" s="2" t="s">
        <v>550</v>
      </c>
      <c r="D1350" s="3" t="n">
        <v>0.0167792467194172</v>
      </c>
      <c r="E1350" s="3" t="n">
        <v>0.005984033774917</v>
      </c>
      <c r="F1350" s="2" t="n">
        <v>22564</v>
      </c>
      <c r="G1350" s="9" t="n">
        <v>-0.0182770719017352</v>
      </c>
      <c r="H1350" s="2" t="n">
        <v>484</v>
      </c>
      <c r="I1350" s="4" t="n">
        <f aca="false">D1350/E1350</f>
        <v>2.80400267621316</v>
      </c>
      <c r="J1350" s="5" t="n">
        <f aca="false">D1350*162</f>
        <v>2.71823796854559</v>
      </c>
    </row>
    <row r="1351" customFormat="false" ht="15" hidden="false" customHeight="false" outlineLevel="0" collapsed="false">
      <c r="A1351" s="2" t="s">
        <v>115</v>
      </c>
      <c r="B1351" s="2" t="s">
        <v>118</v>
      </c>
      <c r="C1351" s="2" t="s">
        <v>551</v>
      </c>
      <c r="D1351" s="3" t="n">
        <v>0.0168345334311564</v>
      </c>
      <c r="E1351" s="3" t="n">
        <v>0.0059801824482705</v>
      </c>
      <c r="F1351" s="2" t="n">
        <v>22569</v>
      </c>
      <c r="G1351" s="9" t="n">
        <v>-0.0181604207224757</v>
      </c>
      <c r="H1351" s="2" t="n">
        <v>486</v>
      </c>
      <c r="I1351" s="4" t="n">
        <f aca="false">D1351/E1351</f>
        <v>2.81505348319683</v>
      </c>
      <c r="J1351" s="5" t="n">
        <f aca="false">D1351*162</f>
        <v>2.72719441584734</v>
      </c>
    </row>
    <row r="1352" customFormat="false" ht="15" hidden="false" customHeight="false" outlineLevel="0" collapsed="false">
      <c r="A1352" s="2" t="s">
        <v>115</v>
      </c>
      <c r="B1352" s="2" t="s">
        <v>118</v>
      </c>
      <c r="C1352" s="2" t="s">
        <v>552</v>
      </c>
      <c r="D1352" s="3" t="n">
        <v>0.0084551328473051</v>
      </c>
      <c r="E1352" s="3" t="n">
        <v>0.0057587297760752</v>
      </c>
      <c r="F1352" s="2" t="n">
        <v>27693</v>
      </c>
      <c r="G1352" s="9" t="n">
        <v>-0.0333081815921266</v>
      </c>
      <c r="H1352" s="2" t="n">
        <v>395</v>
      </c>
      <c r="I1352" s="4" t="n">
        <f aca="false">D1352/E1352</f>
        <v>1.46822878934729</v>
      </c>
      <c r="J1352" s="5" t="n">
        <f aca="false">D1352*162</f>
        <v>1.36973152126343</v>
      </c>
    </row>
    <row r="1353" customFormat="false" ht="15" hidden="false" customHeight="false" outlineLevel="0" collapsed="false">
      <c r="A1353" s="2" t="s">
        <v>115</v>
      </c>
      <c r="B1353" s="2" t="s">
        <v>118</v>
      </c>
      <c r="C1353" s="2" t="s">
        <v>553</v>
      </c>
      <c r="D1353" s="3" t="n">
        <v>0.0085130697934752</v>
      </c>
      <c r="E1353" s="3" t="n">
        <v>0.0057584047153806</v>
      </c>
      <c r="F1353" s="2" t="n">
        <v>27704</v>
      </c>
      <c r="G1353" s="9" t="n">
        <v>-0.033540175805745</v>
      </c>
      <c r="H1353" s="2" t="n">
        <v>398</v>
      </c>
      <c r="I1353" s="4" t="n">
        <f aca="false">D1353/E1353</f>
        <v>1.47837295470687</v>
      </c>
      <c r="J1353" s="5" t="n">
        <f aca="false">D1353*162</f>
        <v>1.37911730654298</v>
      </c>
    </row>
    <row r="1354" customFormat="false" ht="15" hidden="false" customHeight="false" outlineLevel="0" collapsed="false">
      <c r="A1354" s="2" t="s">
        <v>115</v>
      </c>
      <c r="B1354" s="2" t="s">
        <v>118</v>
      </c>
      <c r="C1354" s="2" t="s">
        <v>554</v>
      </c>
      <c r="D1354" s="3" t="n">
        <v>0.0074187664318847</v>
      </c>
      <c r="E1354" s="3" t="n">
        <v>0.0059369348553968</v>
      </c>
      <c r="F1354" s="2" t="n">
        <v>18042</v>
      </c>
      <c r="G1354" s="9" t="n">
        <v>0.0038448472483251</v>
      </c>
      <c r="H1354" s="2" t="n">
        <v>380</v>
      </c>
      <c r="I1354" s="4" t="n">
        <f aca="false">D1354/E1354</f>
        <v>1.24959539098545</v>
      </c>
      <c r="J1354" s="5" t="n">
        <f aca="false">D1354*162</f>
        <v>1.20184016196532</v>
      </c>
    </row>
    <row r="1355" customFormat="false" ht="15" hidden="false" customHeight="false" outlineLevel="0" collapsed="false">
      <c r="A1355" s="2" t="s">
        <v>115</v>
      </c>
      <c r="B1355" s="2" t="s">
        <v>118</v>
      </c>
      <c r="C1355" s="2" t="s">
        <v>555</v>
      </c>
      <c r="D1355" s="3" t="n">
        <v>0.0074734695338956</v>
      </c>
      <c r="E1355" s="3" t="n">
        <v>0.0059353286414448</v>
      </c>
      <c r="F1355" s="2" t="n">
        <v>18057</v>
      </c>
      <c r="G1355" s="9" t="n">
        <v>0.0036358669958206</v>
      </c>
      <c r="H1355" s="2" t="n">
        <v>382</v>
      </c>
      <c r="I1355" s="4" t="n">
        <f aca="false">D1355/E1355</f>
        <v>1.2591500800327</v>
      </c>
      <c r="J1355" s="5" t="n">
        <f aca="false">D1355*162</f>
        <v>1.21070206449109</v>
      </c>
    </row>
    <row r="1356" customFormat="false" ht="15" hidden="false" customHeight="false" outlineLevel="0" collapsed="false">
      <c r="A1356" s="2" t="s">
        <v>115</v>
      </c>
      <c r="B1356" s="2" t="s">
        <v>118</v>
      </c>
      <c r="C1356" s="2" t="s">
        <v>556</v>
      </c>
      <c r="D1356" s="3" t="n">
        <v>-0.0008551370835444</v>
      </c>
      <c r="E1356" s="3" t="n">
        <v>0.0059520351694008</v>
      </c>
      <c r="F1356" s="2" t="n">
        <v>23199</v>
      </c>
      <c r="G1356" s="9" t="n">
        <v>-0.008404846901396</v>
      </c>
      <c r="H1356" s="2" t="n">
        <v>243</v>
      </c>
      <c r="I1356" s="4" t="n">
        <f aca="false">D1356/E1356</f>
        <v>-0.143671376127048</v>
      </c>
      <c r="J1356" s="5" t="n">
        <f aca="false">D1356*162</f>
        <v>-0.138532207534193</v>
      </c>
    </row>
    <row r="1357" customFormat="false" ht="15" hidden="false" customHeight="false" outlineLevel="0" collapsed="false">
      <c r="A1357" s="2" t="s">
        <v>115</v>
      </c>
      <c r="B1357" s="2" t="s">
        <v>118</v>
      </c>
      <c r="C1357" s="2" t="s">
        <v>557</v>
      </c>
      <c r="D1357" s="3" t="n">
        <v>-0.0008019001932509</v>
      </c>
      <c r="E1357" s="3" t="n">
        <v>0.0059536974956463</v>
      </c>
      <c r="F1357" s="2" t="n">
        <v>23198</v>
      </c>
      <c r="G1357" s="9" t="n">
        <v>-0.0088651999957118</v>
      </c>
      <c r="H1357" s="2" t="n">
        <v>244</v>
      </c>
      <c r="I1357" s="4" t="n">
        <f aca="false">D1357/E1357</f>
        <v>-0.134689441953895</v>
      </c>
      <c r="J1357" s="5" t="n">
        <f aca="false">D1357*162</f>
        <v>-0.129907831306646</v>
      </c>
    </row>
    <row r="1358" customFormat="false" ht="15" hidden="false" customHeight="false" outlineLevel="0" collapsed="false">
      <c r="A1358" s="2" t="s">
        <v>115</v>
      </c>
      <c r="B1358" s="2" t="s">
        <v>118</v>
      </c>
      <c r="C1358" s="2" t="s">
        <v>558</v>
      </c>
      <c r="D1358" s="3" t="n">
        <v>0.0127014769262468</v>
      </c>
      <c r="E1358" s="3" t="n">
        <v>0.0058152540719289</v>
      </c>
      <c r="F1358" s="2" t="n">
        <v>18911</v>
      </c>
      <c r="G1358" s="9" t="n">
        <v>-0.047852492473178</v>
      </c>
      <c r="H1358" s="2" t="n">
        <v>450</v>
      </c>
      <c r="I1358" s="4" t="n">
        <f aca="false">D1358/E1358</f>
        <v>2.18416543269515</v>
      </c>
      <c r="J1358" s="5" t="n">
        <f aca="false">D1358*162</f>
        <v>2.05763926205198</v>
      </c>
    </row>
    <row r="1359" customFormat="false" ht="15" hidden="false" customHeight="false" outlineLevel="0" collapsed="false">
      <c r="A1359" s="2" t="s">
        <v>115</v>
      </c>
      <c r="B1359" s="2" t="s">
        <v>118</v>
      </c>
      <c r="C1359" s="2" t="s">
        <v>559</v>
      </c>
      <c r="D1359" s="3" t="n">
        <v>0.0127588856950619</v>
      </c>
      <c r="E1359" s="3" t="n">
        <v>0.0058144491156372</v>
      </c>
      <c r="F1359" s="2" t="n">
        <v>18919</v>
      </c>
      <c r="G1359" s="9" t="n">
        <v>-0.0476836537349552</v>
      </c>
      <c r="H1359" s="2" t="n">
        <v>452</v>
      </c>
      <c r="I1359" s="4" t="n">
        <f aca="false">D1359/E1359</f>
        <v>2.19434127658776</v>
      </c>
      <c r="J1359" s="5" t="n">
        <f aca="false">D1359*162</f>
        <v>2.06693948260003</v>
      </c>
    </row>
    <row r="1360" customFormat="false" ht="15" hidden="false" customHeight="false" outlineLevel="0" collapsed="false">
      <c r="A1360" s="2" t="s">
        <v>115</v>
      </c>
      <c r="B1360" s="2" t="s">
        <v>118</v>
      </c>
      <c r="C1360" s="2" t="s">
        <v>560</v>
      </c>
      <c r="D1360" s="3" t="n">
        <v>0.0041617952245196</v>
      </c>
      <c r="E1360" s="3" t="n">
        <v>0.0056411345834056</v>
      </c>
      <c r="F1360" s="2" t="n">
        <v>24764</v>
      </c>
      <c r="G1360" s="9" t="n">
        <v>-0.0065400056277102</v>
      </c>
      <c r="H1360" s="2" t="n">
        <v>331</v>
      </c>
      <c r="I1360" s="4" t="n">
        <f aca="false">D1360/E1360</f>
        <v>0.737758541829911</v>
      </c>
      <c r="J1360" s="5" t="n">
        <f aca="false">D1360*162</f>
        <v>0.674210826372175</v>
      </c>
    </row>
    <row r="1361" customFormat="false" ht="15" hidden="false" customHeight="false" outlineLevel="0" collapsed="false">
      <c r="A1361" s="2" t="s">
        <v>115</v>
      </c>
      <c r="B1361" s="2" t="s">
        <v>118</v>
      </c>
      <c r="C1361" s="2" t="s">
        <v>561</v>
      </c>
      <c r="D1361" s="3" t="n">
        <v>0.0042174761141592</v>
      </c>
      <c r="E1361" s="3" t="n">
        <v>0.005643821964025</v>
      </c>
      <c r="F1361" s="2" t="n">
        <v>24764</v>
      </c>
      <c r="G1361" s="9" t="n">
        <v>-0.0065211481279157</v>
      </c>
      <c r="H1361" s="2" t="n">
        <v>332</v>
      </c>
      <c r="I1361" s="4" t="n">
        <f aca="false">D1361/E1361</f>
        <v>0.74727306088717</v>
      </c>
      <c r="J1361" s="5" t="n">
        <f aca="false">D1361*162</f>
        <v>0.68323113049379</v>
      </c>
    </row>
    <row r="1362" customFormat="false" ht="15" hidden="false" customHeight="false" outlineLevel="0" collapsed="false">
      <c r="A1362" s="2" t="s">
        <v>115</v>
      </c>
      <c r="B1362" s="2" t="s">
        <v>118</v>
      </c>
      <c r="C1362" s="2" t="s">
        <v>562</v>
      </c>
      <c r="D1362" s="3" t="n">
        <v>0.0010697415892065</v>
      </c>
      <c r="E1362" s="3" t="n">
        <v>0.0059254258496723</v>
      </c>
      <c r="F1362" s="2" t="n">
        <v>13631</v>
      </c>
      <c r="G1362" s="9" t="n">
        <v>0.0206119003459324</v>
      </c>
      <c r="H1362" s="2" t="n">
        <v>274</v>
      </c>
      <c r="I1362" s="4" t="n">
        <f aca="false">D1362/E1362</f>
        <v>0.18053412806873</v>
      </c>
      <c r="J1362" s="5" t="n">
        <f aca="false">D1362*162</f>
        <v>0.173298137451453</v>
      </c>
    </row>
    <row r="1363" customFormat="false" ht="15" hidden="false" customHeight="false" outlineLevel="0" collapsed="false">
      <c r="A1363" s="2" t="s">
        <v>115</v>
      </c>
      <c r="B1363" s="2" t="s">
        <v>118</v>
      </c>
      <c r="C1363" s="2" t="s">
        <v>563</v>
      </c>
      <c r="D1363" s="3" t="n">
        <v>0.0011239225628027</v>
      </c>
      <c r="E1363" s="3" t="n">
        <v>0.0059207432786665</v>
      </c>
      <c r="F1363" s="2" t="n">
        <v>13652</v>
      </c>
      <c r="G1363" s="9" t="n">
        <v>0.0214722192896721</v>
      </c>
      <c r="H1363" s="2" t="n">
        <v>277</v>
      </c>
      <c r="I1363" s="4" t="n">
        <f aca="false">D1363/E1363</f>
        <v>0.189827950631198</v>
      </c>
      <c r="J1363" s="5" t="n">
        <f aca="false">D1363*162</f>
        <v>0.182075455174037</v>
      </c>
    </row>
    <row r="1364" customFormat="false" ht="15" hidden="false" customHeight="false" outlineLevel="0" collapsed="false">
      <c r="A1364" s="2" t="s">
        <v>115</v>
      </c>
      <c r="B1364" s="2" t="s">
        <v>118</v>
      </c>
      <c r="C1364" s="2" t="s">
        <v>564</v>
      </c>
      <c r="D1364" s="3" t="n">
        <v>-0.0074424331283825</v>
      </c>
      <c r="E1364" s="3" t="n">
        <v>0.006001664478289</v>
      </c>
      <c r="F1364" s="2" t="n">
        <v>18465</v>
      </c>
      <c r="G1364" s="9" t="n">
        <v>0.0283503410269277</v>
      </c>
      <c r="H1364" s="2" t="n">
        <v>132</v>
      </c>
      <c r="I1364" s="4" t="n">
        <f aca="false">D1364/E1364</f>
        <v>-1.24006151215308</v>
      </c>
      <c r="J1364" s="5" t="n">
        <f aca="false">D1364*162</f>
        <v>-1.20567416679797</v>
      </c>
    </row>
    <row r="1365" customFormat="false" ht="15" hidden="false" customHeight="false" outlineLevel="0" collapsed="false">
      <c r="A1365" s="2" t="s">
        <v>115</v>
      </c>
      <c r="B1365" s="2" t="s">
        <v>118</v>
      </c>
      <c r="C1365" s="2" t="s">
        <v>565</v>
      </c>
      <c r="D1365" s="3" t="n">
        <v>-0.0073892017294146</v>
      </c>
      <c r="E1365" s="3" t="n">
        <v>0.0060004054089125</v>
      </c>
      <c r="F1365" s="2" t="n">
        <v>18479</v>
      </c>
      <c r="G1365" s="9" t="n">
        <v>0.0285414742847367</v>
      </c>
      <c r="H1365" s="2" t="n">
        <v>134</v>
      </c>
      <c r="I1365" s="4" t="n">
        <f aca="false">D1365/E1365</f>
        <v>-1.23145041474019</v>
      </c>
      <c r="J1365" s="5" t="n">
        <f aca="false">D1365*162</f>
        <v>-1.19705068016517</v>
      </c>
    </row>
    <row r="1366" customFormat="false" ht="15" hidden="false" customHeight="false" outlineLevel="0" collapsed="false">
      <c r="A1366" s="2" t="s">
        <v>115</v>
      </c>
      <c r="B1366" s="2" t="s">
        <v>118</v>
      </c>
      <c r="C1366" s="2" t="s">
        <v>566</v>
      </c>
      <c r="D1366" s="3" t="n">
        <v>0.0063085368080204</v>
      </c>
      <c r="E1366" s="3" t="n">
        <v>0.006021616760602</v>
      </c>
      <c r="F1366" s="2" t="n">
        <v>14818</v>
      </c>
      <c r="G1366" s="9" t="n">
        <v>-0.0055969139270211</v>
      </c>
      <c r="H1366" s="2" t="n">
        <v>365</v>
      </c>
      <c r="I1366" s="4" t="n">
        <f aca="false">D1366/E1366</f>
        <v>1.0476483407738</v>
      </c>
      <c r="J1366" s="5" t="n">
        <f aca="false">D1366*162</f>
        <v>1.0219829628993</v>
      </c>
    </row>
    <row r="1367" customFormat="false" ht="15" hidden="false" customHeight="false" outlineLevel="0" collapsed="false">
      <c r="A1367" s="2" t="s">
        <v>115</v>
      </c>
      <c r="B1367" s="2" t="s">
        <v>118</v>
      </c>
      <c r="C1367" s="2" t="s">
        <v>567</v>
      </c>
      <c r="D1367" s="3" t="n">
        <v>0.006363971397273</v>
      </c>
      <c r="E1367" s="3" t="n">
        <v>0.006017961125571</v>
      </c>
      <c r="F1367" s="2" t="n">
        <v>14825</v>
      </c>
      <c r="G1367" s="9" t="n">
        <v>-0.0049994243451769</v>
      </c>
      <c r="H1367" s="2" t="n">
        <v>366</v>
      </c>
      <c r="I1367" s="4" t="n">
        <f aca="false">D1367/E1367</f>
        <v>1.05749626235234</v>
      </c>
      <c r="J1367" s="5" t="n">
        <f aca="false">D1367*162</f>
        <v>1.03096336635823</v>
      </c>
    </row>
    <row r="1368" customFormat="false" ht="15" hidden="false" customHeight="false" outlineLevel="0" collapsed="false">
      <c r="A1368" s="2" t="s">
        <v>115</v>
      </c>
      <c r="B1368" s="2" t="s">
        <v>118</v>
      </c>
      <c r="C1368" s="2" t="s">
        <v>568</v>
      </c>
      <c r="D1368" s="3" t="n">
        <v>-0.0023142260935171</v>
      </c>
      <c r="E1368" s="3" t="n">
        <v>0.0059233896677897</v>
      </c>
      <c r="F1368" s="2" t="n">
        <v>20170</v>
      </c>
      <c r="G1368" s="9" t="n">
        <v>0.0195708369707653</v>
      </c>
      <c r="H1368" s="2" t="n">
        <v>215</v>
      </c>
      <c r="I1368" s="4" t="n">
        <f aca="false">D1368/E1368</f>
        <v>-0.390692867312349</v>
      </c>
      <c r="J1368" s="5" t="n">
        <f aca="false">D1368*162</f>
        <v>-0.37490462714977</v>
      </c>
    </row>
    <row r="1369" customFormat="false" ht="15" hidden="false" customHeight="false" outlineLevel="0" collapsed="false">
      <c r="A1369" s="2" t="s">
        <v>115</v>
      </c>
      <c r="B1369" s="2" t="s">
        <v>118</v>
      </c>
      <c r="C1369" s="2" t="s">
        <v>569</v>
      </c>
      <c r="D1369" s="3" t="n">
        <v>-0.0022598794026664</v>
      </c>
      <c r="E1369" s="3" t="n">
        <v>0.0059233053900636</v>
      </c>
      <c r="F1369" s="2" t="n">
        <v>20164</v>
      </c>
      <c r="G1369" s="9" t="n">
        <v>0.019362277689655</v>
      </c>
      <c r="H1369" s="2" t="n">
        <v>216</v>
      </c>
      <c r="I1369" s="4" t="n">
        <f aca="false">D1369/E1369</f>
        <v>-0.381523364717505</v>
      </c>
      <c r="J1369" s="5" t="n">
        <f aca="false">D1369*162</f>
        <v>-0.366100463231957</v>
      </c>
    </row>
    <row r="1370" customFormat="false" ht="15" hidden="false" customHeight="false" outlineLevel="0" collapsed="false">
      <c r="A1370" s="2" t="s">
        <v>115</v>
      </c>
      <c r="B1370" s="2" t="s">
        <v>118</v>
      </c>
      <c r="C1370" s="2" t="s">
        <v>570</v>
      </c>
      <c r="D1370" s="3" t="n">
        <v>-0.0030326520278347</v>
      </c>
      <c r="E1370" s="3" t="n">
        <v>0.0057263432668349</v>
      </c>
      <c r="F1370" s="2" t="n">
        <v>11577</v>
      </c>
      <c r="G1370" s="9" t="n">
        <v>0.0211383111350588</v>
      </c>
      <c r="H1370" s="2" t="n">
        <v>205</v>
      </c>
      <c r="I1370" s="4" t="n">
        <f aca="false">D1370/E1370</f>
        <v>-0.529596618036998</v>
      </c>
      <c r="J1370" s="5" t="n">
        <f aca="false">D1370*162</f>
        <v>-0.491289628509221</v>
      </c>
    </row>
    <row r="1371" customFormat="false" ht="15" hidden="false" customHeight="false" outlineLevel="0" collapsed="false">
      <c r="A1371" s="2" t="s">
        <v>115</v>
      </c>
      <c r="B1371" s="2" t="s">
        <v>118</v>
      </c>
      <c r="C1371" s="2" t="s">
        <v>571</v>
      </c>
      <c r="D1371" s="3" t="n">
        <v>-0.0029788980969252</v>
      </c>
      <c r="E1371" s="3" t="n">
        <v>0.0057246066648428</v>
      </c>
      <c r="F1371" s="2" t="n">
        <v>11572</v>
      </c>
      <c r="G1371" s="9" t="n">
        <v>0.0209070061939864</v>
      </c>
      <c r="H1371" s="2" t="n">
        <v>206</v>
      </c>
      <c r="I1371" s="4" t="n">
        <f aca="false">D1371/E1371</f>
        <v>-0.520367297061623</v>
      </c>
      <c r="J1371" s="5" t="n">
        <f aca="false">D1371*162</f>
        <v>-0.482581491701882</v>
      </c>
    </row>
    <row r="1372" customFormat="false" ht="15" hidden="false" customHeight="false" outlineLevel="0" collapsed="false">
      <c r="A1372" s="2" t="s">
        <v>115</v>
      </c>
      <c r="B1372" s="2" t="s">
        <v>118</v>
      </c>
      <c r="C1372" s="2" t="s">
        <v>572</v>
      </c>
      <c r="D1372" s="3" t="n">
        <v>-0.0112179995404171</v>
      </c>
      <c r="E1372" s="3" t="n">
        <v>0.0058616156568276</v>
      </c>
      <c r="F1372" s="2" t="n">
        <v>16185</v>
      </c>
      <c r="G1372" s="9" t="n">
        <v>0.0350145368397073</v>
      </c>
      <c r="H1372" s="2" t="n">
        <v>79</v>
      </c>
      <c r="I1372" s="4" t="n">
        <f aca="false">D1372/E1372</f>
        <v>-1.91380673813889</v>
      </c>
      <c r="J1372" s="5" t="n">
        <f aca="false">D1372*162</f>
        <v>-1.81731592554757</v>
      </c>
    </row>
    <row r="1373" customFormat="false" ht="15" hidden="false" customHeight="false" outlineLevel="0" collapsed="false">
      <c r="A1373" s="2" t="s">
        <v>115</v>
      </c>
      <c r="B1373" s="2" t="s">
        <v>118</v>
      </c>
      <c r="C1373" s="2" t="s">
        <v>573</v>
      </c>
      <c r="D1373" s="3" t="n">
        <v>-0.0111691592178533</v>
      </c>
      <c r="E1373" s="3" t="n">
        <v>0.005863365469299</v>
      </c>
      <c r="F1373" s="2" t="n">
        <v>16180</v>
      </c>
      <c r="G1373" s="9" t="n">
        <v>0.0349113017185425</v>
      </c>
      <c r="H1373" s="2" t="n">
        <v>81</v>
      </c>
      <c r="I1373" s="4" t="n">
        <f aca="false">D1373/E1373</f>
        <v>-1.9049058559177</v>
      </c>
      <c r="J1373" s="5" t="n">
        <f aca="false">D1373*162</f>
        <v>-1.80940379329223</v>
      </c>
    </row>
    <row r="1374" customFormat="false" ht="15" hidden="false" customHeight="false" outlineLevel="0" collapsed="false">
      <c r="A1374" s="2" t="s">
        <v>115</v>
      </c>
      <c r="B1374" s="2" t="s">
        <v>118</v>
      </c>
      <c r="C1374" s="2" t="s">
        <v>574</v>
      </c>
      <c r="D1374" s="3" t="n">
        <v>0.0020346462444791</v>
      </c>
      <c r="E1374" s="3" t="n">
        <v>0.0054734370247486</v>
      </c>
      <c r="F1374" s="2" t="n">
        <v>12725</v>
      </c>
      <c r="G1374" s="9" t="n">
        <v>-0.039108951641195</v>
      </c>
      <c r="H1374" s="2" t="n">
        <v>295</v>
      </c>
      <c r="I1374" s="4" t="n">
        <f aca="false">D1374/E1374</f>
        <v>0.371731004719572</v>
      </c>
      <c r="J1374" s="5" t="n">
        <f aca="false">D1374*162</f>
        <v>0.329612691605614</v>
      </c>
    </row>
    <row r="1375" customFormat="false" ht="15" hidden="false" customHeight="false" outlineLevel="0" collapsed="false">
      <c r="A1375" s="2" t="s">
        <v>115</v>
      </c>
      <c r="B1375" s="2" t="s">
        <v>118</v>
      </c>
      <c r="C1375" s="2" t="s">
        <v>575</v>
      </c>
      <c r="D1375" s="3" t="n">
        <v>0.0020891532099457</v>
      </c>
      <c r="E1375" s="3" t="n">
        <v>0.0054728319607985</v>
      </c>
      <c r="F1375" s="2" t="n">
        <v>12730</v>
      </c>
      <c r="G1375" s="9" t="n">
        <v>-0.0386107533609105</v>
      </c>
      <c r="H1375" s="2" t="n">
        <v>296</v>
      </c>
      <c r="I1375" s="4" t="n">
        <f aca="false">D1375/E1375</f>
        <v>0.381731656464177</v>
      </c>
      <c r="J1375" s="5" t="n">
        <f aca="false">D1375*162</f>
        <v>0.338442820011203</v>
      </c>
    </row>
    <row r="1376" customFormat="false" ht="15" hidden="false" customHeight="false" outlineLevel="0" collapsed="false">
      <c r="A1376" s="2" t="s">
        <v>115</v>
      </c>
      <c r="B1376" s="2" t="s">
        <v>118</v>
      </c>
      <c r="C1376" s="2" t="s">
        <v>576</v>
      </c>
      <c r="D1376" s="3" t="n">
        <v>-0.0061217860992906</v>
      </c>
      <c r="E1376" s="3" t="n">
        <v>0.0054595695854604</v>
      </c>
      <c r="F1376" s="2" t="n">
        <v>17722</v>
      </c>
      <c r="G1376" s="9" t="n">
        <v>0.0204460363341076</v>
      </c>
      <c r="H1376" s="2" t="n">
        <v>153</v>
      </c>
      <c r="I1376" s="4" t="n">
        <f aca="false">D1376/E1376</f>
        <v>-1.12129463751021</v>
      </c>
      <c r="J1376" s="5" t="n">
        <f aca="false">D1376*162</f>
        <v>-0.991729348085077</v>
      </c>
    </row>
    <row r="1377" customFormat="false" ht="15" hidden="false" customHeight="false" outlineLevel="0" collapsed="false">
      <c r="A1377" s="2" t="s">
        <v>115</v>
      </c>
      <c r="B1377" s="2" t="s">
        <v>118</v>
      </c>
      <c r="C1377" s="2" t="s">
        <v>577</v>
      </c>
      <c r="D1377" s="3" t="n">
        <v>-0.0060722257896192</v>
      </c>
      <c r="E1377" s="3" t="n">
        <v>0.0054623807473175</v>
      </c>
      <c r="F1377" s="2" t="n">
        <v>17720</v>
      </c>
      <c r="G1377" s="9" t="n">
        <v>0.0208806402053584</v>
      </c>
      <c r="H1377" s="2" t="n">
        <v>154</v>
      </c>
      <c r="I1377" s="4" t="n">
        <f aca="false">D1377/E1377</f>
        <v>-1.11164455033663</v>
      </c>
      <c r="J1377" s="5" t="n">
        <f aca="false">D1377*162</f>
        <v>-0.98370057791831</v>
      </c>
    </row>
    <row r="1378" customFormat="false" ht="15" hidden="false" customHeight="false" outlineLevel="0" collapsed="false">
      <c r="A1378" s="2" t="s">
        <v>115</v>
      </c>
      <c r="B1378" s="2" t="s">
        <v>118</v>
      </c>
      <c r="C1378" s="2" t="s">
        <v>578</v>
      </c>
      <c r="D1378" s="3" t="n">
        <v>-0.0012431847180712</v>
      </c>
      <c r="E1378" s="3" t="n">
        <v>0.0060506350483887</v>
      </c>
      <c r="F1378" s="2" t="n">
        <v>10484</v>
      </c>
      <c r="G1378" s="9" t="n">
        <v>0.0398842650187267</v>
      </c>
      <c r="H1378" s="2" t="n">
        <v>233</v>
      </c>
      <c r="I1378" s="4" t="n">
        <f aca="false">D1378/E1378</f>
        <v>-0.205463510545437</v>
      </c>
      <c r="J1378" s="5" t="n">
        <f aca="false">D1378*162</f>
        <v>-0.201395924327534</v>
      </c>
    </row>
    <row r="1379" customFormat="false" ht="15" hidden="false" customHeight="false" outlineLevel="0" collapsed="false">
      <c r="A1379" s="2" t="s">
        <v>115</v>
      </c>
      <c r="B1379" s="2" t="s">
        <v>118</v>
      </c>
      <c r="C1379" s="2" t="s">
        <v>579</v>
      </c>
      <c r="D1379" s="3" t="n">
        <v>-0.0011881875570113</v>
      </c>
      <c r="E1379" s="3" t="n">
        <v>0.0060448124382556</v>
      </c>
      <c r="F1379" s="2" t="n">
        <v>10495</v>
      </c>
      <c r="G1379" s="9" t="n">
        <v>0.0388942883982827</v>
      </c>
      <c r="H1379" s="2" t="n">
        <v>234</v>
      </c>
      <c r="I1379" s="4" t="n">
        <f aca="false">D1379/E1379</f>
        <v>-0.196563180272006</v>
      </c>
      <c r="J1379" s="5" t="n">
        <f aca="false">D1379*162</f>
        <v>-0.192486384235831</v>
      </c>
    </row>
    <row r="1380" customFormat="false" ht="15" hidden="false" customHeight="false" outlineLevel="0" collapsed="false">
      <c r="A1380" s="2" t="s">
        <v>115</v>
      </c>
      <c r="B1380" s="2" t="s">
        <v>118</v>
      </c>
      <c r="C1380" s="2" t="s">
        <v>580</v>
      </c>
      <c r="D1380" s="3" t="n">
        <v>-0.0100490003829497</v>
      </c>
      <c r="E1380" s="3" t="n">
        <v>0.005988333907694</v>
      </c>
      <c r="F1380" s="2" t="n">
        <v>13823</v>
      </c>
      <c r="G1380" s="9" t="n">
        <v>0.0138659220958351</v>
      </c>
      <c r="H1380" s="2" t="n">
        <v>97</v>
      </c>
      <c r="I1380" s="4" t="n">
        <f aca="false">D1380/E1380</f>
        <v>-1.67809620135551</v>
      </c>
      <c r="J1380" s="5" t="n">
        <f aca="false">D1380*162</f>
        <v>-1.62793806203785</v>
      </c>
    </row>
    <row r="1381" customFormat="false" ht="15" hidden="false" customHeight="false" outlineLevel="0" collapsed="false">
      <c r="A1381" s="2" t="s">
        <v>115</v>
      </c>
      <c r="B1381" s="2" t="s">
        <v>118</v>
      </c>
      <c r="C1381" s="2" t="s">
        <v>581</v>
      </c>
      <c r="D1381" s="3" t="n">
        <v>-0.009992761376687</v>
      </c>
      <c r="E1381" s="3" t="n">
        <v>0.005985716568266</v>
      </c>
      <c r="F1381" s="2" t="n">
        <v>13839</v>
      </c>
      <c r="G1381" s="9" t="n">
        <v>0.0132737610849805</v>
      </c>
      <c r="H1381" s="2" t="n">
        <v>98</v>
      </c>
      <c r="I1381" s="4" t="n">
        <f aca="false">D1381/E1381</f>
        <v>-1.66943443825336</v>
      </c>
      <c r="J1381" s="5" t="n">
        <f aca="false">D1381*162</f>
        <v>-1.61882734302329</v>
      </c>
    </row>
    <row r="1382" customFormat="false" ht="15" hidden="false" customHeight="false" outlineLevel="0" collapsed="false">
      <c r="A1382" s="2" t="s">
        <v>115</v>
      </c>
      <c r="B1382" s="2" t="s">
        <v>118</v>
      </c>
      <c r="C1382" s="2" t="s">
        <v>582</v>
      </c>
      <c r="D1382" s="3" t="n">
        <v>0.0039454256281336</v>
      </c>
      <c r="E1382" s="3" t="n">
        <v>0.0062440398552055</v>
      </c>
      <c r="F1382" s="2" t="n">
        <v>11357</v>
      </c>
      <c r="G1382" s="9" t="n">
        <v>-0.0019684872360873</v>
      </c>
      <c r="H1382" s="2" t="n">
        <v>327</v>
      </c>
      <c r="I1382" s="4" t="n">
        <f aca="false">D1382/E1382</f>
        <v>0.631870667008058</v>
      </c>
      <c r="J1382" s="5" t="n">
        <f aca="false">D1382*162</f>
        <v>0.639158951757643</v>
      </c>
    </row>
    <row r="1383" customFormat="false" ht="15" hidden="false" customHeight="false" outlineLevel="0" collapsed="false">
      <c r="A1383" s="2" t="s">
        <v>115</v>
      </c>
      <c r="B1383" s="2" t="s">
        <v>118</v>
      </c>
      <c r="C1383" s="2" t="s">
        <v>583</v>
      </c>
      <c r="D1383" s="3" t="n">
        <v>0.0040001425062974</v>
      </c>
      <c r="E1383" s="3" t="n">
        <v>0.0062392915095378</v>
      </c>
      <c r="F1383" s="2" t="n">
        <v>11365</v>
      </c>
      <c r="G1383" s="9" t="n">
        <v>-0.0013485804871071</v>
      </c>
      <c r="H1383" s="2" t="n">
        <v>329</v>
      </c>
      <c r="I1383" s="4" t="n">
        <f aca="false">D1383/E1383</f>
        <v>0.641121271571061</v>
      </c>
      <c r="J1383" s="5" t="n">
        <f aca="false">D1383*162</f>
        <v>0.648023086020179</v>
      </c>
    </row>
    <row r="1384" customFormat="false" ht="15" hidden="false" customHeight="false" outlineLevel="0" collapsed="false">
      <c r="A1384" s="2" t="s">
        <v>115</v>
      </c>
      <c r="B1384" s="2" t="s">
        <v>118</v>
      </c>
      <c r="C1384" s="2" t="s">
        <v>584</v>
      </c>
      <c r="D1384" s="3" t="n">
        <v>-0.0047369732156196</v>
      </c>
      <c r="E1384" s="3" t="n">
        <v>0.0060075208501011</v>
      </c>
      <c r="F1384" s="2" t="n">
        <v>15500</v>
      </c>
      <c r="G1384" s="9" t="n">
        <v>0.0182875573867491</v>
      </c>
      <c r="H1384" s="2" t="n">
        <v>173</v>
      </c>
      <c r="I1384" s="4" t="n">
        <f aca="false">D1384/E1384</f>
        <v>-0.78850716190854</v>
      </c>
      <c r="J1384" s="5" t="n">
        <f aca="false">D1384*162</f>
        <v>-0.767389660930375</v>
      </c>
    </row>
    <row r="1385" customFormat="false" ht="15" hidden="false" customHeight="false" outlineLevel="0" collapsed="false">
      <c r="A1385" s="2" t="s">
        <v>115</v>
      </c>
      <c r="B1385" s="2" t="s">
        <v>118</v>
      </c>
      <c r="C1385" s="2" t="s">
        <v>585</v>
      </c>
      <c r="D1385" s="3" t="n">
        <v>-0.0046811569514597</v>
      </c>
      <c r="E1385" s="3" t="n">
        <v>0.0060062612427746</v>
      </c>
      <c r="F1385" s="2" t="n">
        <v>15505</v>
      </c>
      <c r="G1385" s="9" t="n">
        <v>0.018249275365973</v>
      </c>
      <c r="H1385" s="2" t="n">
        <v>175</v>
      </c>
      <c r="I1385" s="4" t="n">
        <f aca="false">D1385/E1385</f>
        <v>-0.779379511187767</v>
      </c>
      <c r="J1385" s="5" t="n">
        <f aca="false">D1385*162</f>
        <v>-0.758347426136471</v>
      </c>
    </row>
    <row r="1386" customFormat="false" ht="15" hidden="false" customHeight="false" outlineLevel="0" collapsed="false">
      <c r="A1386" s="2" t="s">
        <v>115</v>
      </c>
      <c r="B1386" s="2" t="s">
        <v>118</v>
      </c>
      <c r="C1386" s="2" t="s">
        <v>586</v>
      </c>
      <c r="D1386" s="3" t="n">
        <v>-0.0053518712235748</v>
      </c>
      <c r="E1386" s="3" t="n">
        <v>0.0061857772583381</v>
      </c>
      <c r="F1386" s="2" t="n">
        <v>8989</v>
      </c>
      <c r="G1386" s="9" t="n">
        <v>0.0518485743430978</v>
      </c>
      <c r="H1386" s="2" t="n">
        <v>166</v>
      </c>
      <c r="I1386" s="4" t="n">
        <f aca="false">D1386/E1386</f>
        <v>-0.865189773259417</v>
      </c>
      <c r="J1386" s="5" t="n">
        <f aca="false">D1386*162</f>
        <v>-0.867003138219118</v>
      </c>
    </row>
    <row r="1387" customFormat="false" ht="15" hidden="false" customHeight="false" outlineLevel="0" collapsed="false">
      <c r="A1387" s="2" t="s">
        <v>115</v>
      </c>
      <c r="B1387" s="2" t="s">
        <v>118</v>
      </c>
      <c r="C1387" s="2" t="s">
        <v>587</v>
      </c>
      <c r="D1387" s="3" t="n">
        <v>-0.0052970990831625</v>
      </c>
      <c r="E1387" s="3" t="n">
        <v>0.0061829356967087</v>
      </c>
      <c r="F1387" s="2" t="n">
        <v>8994</v>
      </c>
      <c r="G1387" s="9" t="n">
        <v>0.052534261507858</v>
      </c>
      <c r="H1387" s="2" t="n">
        <v>169</v>
      </c>
      <c r="I1387" s="4" t="n">
        <f aca="false">D1387/E1387</f>
        <v>-0.856728800524685</v>
      </c>
      <c r="J1387" s="5" t="n">
        <f aca="false">D1387*162</f>
        <v>-0.858130051472325</v>
      </c>
    </row>
    <row r="1388" customFormat="false" ht="15" hidden="false" customHeight="false" outlineLevel="0" collapsed="false">
      <c r="A1388" s="2" t="s">
        <v>115</v>
      </c>
      <c r="B1388" s="2" t="s">
        <v>118</v>
      </c>
      <c r="C1388" s="2" t="s">
        <v>588</v>
      </c>
      <c r="D1388" s="3" t="n">
        <v>-0.013787154239476</v>
      </c>
      <c r="E1388" s="3" t="n">
        <v>0.0061956074531773</v>
      </c>
      <c r="F1388" s="2" t="n">
        <v>12368</v>
      </c>
      <c r="G1388" s="9" t="n">
        <v>0.0480447956605398</v>
      </c>
      <c r="H1388" s="2" t="n">
        <v>53</v>
      </c>
      <c r="I1388" s="4" t="n">
        <f aca="false">D1388/E1388</f>
        <v>-2.22531113271315</v>
      </c>
      <c r="J1388" s="5" t="n">
        <f aca="false">D1388*162</f>
        <v>-2.23351898679511</v>
      </c>
    </row>
    <row r="1389" customFormat="false" ht="15" hidden="false" customHeight="false" outlineLevel="0" collapsed="false">
      <c r="A1389" s="2" t="s">
        <v>115</v>
      </c>
      <c r="B1389" s="2" t="s">
        <v>118</v>
      </c>
      <c r="C1389" s="2" t="s">
        <v>589</v>
      </c>
      <c r="D1389" s="3" t="n">
        <v>-0.0137354170260561</v>
      </c>
      <c r="E1389" s="3" t="n">
        <v>0.006196002679043</v>
      </c>
      <c r="F1389" s="2" t="n">
        <v>12378</v>
      </c>
      <c r="G1389" s="9" t="n">
        <v>0.0483631171314211</v>
      </c>
      <c r="H1389" s="2" t="n">
        <v>55</v>
      </c>
      <c r="I1389" s="4" t="n">
        <f aca="false">D1389/E1389</f>
        <v>-2.21681909088161</v>
      </c>
      <c r="J1389" s="5" t="n">
        <f aca="false">D1389*162</f>
        <v>-2.22513755822109</v>
      </c>
    </row>
    <row r="1390" customFormat="false" ht="15" hidden="false" customHeight="false" outlineLevel="0" collapsed="false">
      <c r="A1390" s="2" t="s">
        <v>115</v>
      </c>
      <c r="B1390" s="2" t="s">
        <v>118</v>
      </c>
      <c r="C1390" s="2" t="s">
        <v>590</v>
      </c>
      <c r="D1390" s="3" t="n">
        <v>-0.0002664301326712</v>
      </c>
      <c r="E1390" s="3" t="n">
        <v>0.0060312110428856</v>
      </c>
      <c r="F1390" s="2" t="n">
        <v>9557</v>
      </c>
      <c r="G1390" s="9" t="n">
        <v>-0.0020420211144378</v>
      </c>
      <c r="H1390" s="2" t="n">
        <v>253</v>
      </c>
      <c r="I1390" s="4" t="n">
        <f aca="false">D1390/E1390</f>
        <v>-0.044175229614205</v>
      </c>
      <c r="J1390" s="5" t="n">
        <f aca="false">D1390*162</f>
        <v>-0.0431616814927344</v>
      </c>
    </row>
    <row r="1391" customFormat="false" ht="15" hidden="false" customHeight="false" outlineLevel="0" collapsed="false">
      <c r="A1391" s="2" t="s">
        <v>115</v>
      </c>
      <c r="B1391" s="2" t="s">
        <v>118</v>
      </c>
      <c r="C1391" s="2" t="s">
        <v>591</v>
      </c>
      <c r="D1391" s="3" t="n">
        <v>-0.0002123920288729</v>
      </c>
      <c r="E1391" s="3" t="n">
        <v>0.0060296580519667</v>
      </c>
      <c r="F1391" s="2" t="n">
        <v>9564</v>
      </c>
      <c r="G1391" s="9" t="n">
        <v>-0.0017994102635202</v>
      </c>
      <c r="H1391" s="2" t="n">
        <v>254</v>
      </c>
      <c r="I1391" s="4" t="n">
        <f aca="false">D1391/E1391</f>
        <v>-0.0352245561924733</v>
      </c>
      <c r="J1391" s="5" t="n">
        <f aca="false">D1391*162</f>
        <v>-0.0344075086774098</v>
      </c>
    </row>
    <row r="1392" customFormat="false" ht="15" hidden="false" customHeight="false" outlineLevel="0" collapsed="false">
      <c r="A1392" s="2" t="s">
        <v>115</v>
      </c>
      <c r="B1392" s="2" t="s">
        <v>118</v>
      </c>
      <c r="C1392" s="2" t="s">
        <v>592</v>
      </c>
      <c r="D1392" s="3" t="n">
        <v>-0.0084505241952751</v>
      </c>
      <c r="E1392" s="3" t="n">
        <v>0.005869114293761</v>
      </c>
      <c r="F1392" s="2" t="n">
        <v>13721</v>
      </c>
      <c r="G1392" s="9" t="n">
        <v>0.0367377092882181</v>
      </c>
      <c r="H1392" s="2" t="n">
        <v>119</v>
      </c>
      <c r="I1392" s="4" t="n">
        <f aca="false">D1392/E1392</f>
        <v>-1.43982955047548</v>
      </c>
      <c r="J1392" s="5" t="n">
        <f aca="false">D1392*162</f>
        <v>-1.36898491963457</v>
      </c>
    </row>
    <row r="1393" customFormat="false" ht="15" hidden="false" customHeight="false" outlineLevel="0" collapsed="false">
      <c r="A1393" s="2" t="s">
        <v>115</v>
      </c>
      <c r="B1393" s="2" t="s">
        <v>118</v>
      </c>
      <c r="C1393" s="2" t="s">
        <v>593</v>
      </c>
      <c r="D1393" s="3" t="n">
        <v>-0.0083995066334246</v>
      </c>
      <c r="E1393" s="3" t="n">
        <v>0.0058708291968128</v>
      </c>
      <c r="F1393" s="2" t="n">
        <v>13726</v>
      </c>
      <c r="G1393" s="9" t="n">
        <v>0.0361556063515096</v>
      </c>
      <c r="H1393" s="2" t="n">
        <v>120</v>
      </c>
      <c r="I1393" s="4" t="n">
        <f aca="false">D1393/E1393</f>
        <v>-1.43071895840277</v>
      </c>
      <c r="J1393" s="5" t="n">
        <f aca="false">D1393*162</f>
        <v>-1.36072007461479</v>
      </c>
    </row>
    <row r="1394" customFormat="false" ht="15" hidden="false" customHeight="false" outlineLevel="0" collapsed="false">
      <c r="A1394" s="2" t="s">
        <v>115</v>
      </c>
      <c r="B1394" s="2" t="s">
        <v>118</v>
      </c>
      <c r="C1394" s="2" t="s">
        <v>594</v>
      </c>
      <c r="D1394" s="3" t="n">
        <v>-0.0117984766163184</v>
      </c>
      <c r="E1394" s="3" t="n">
        <v>0.0056595128374356</v>
      </c>
      <c r="F1394" s="2" t="n">
        <v>7226</v>
      </c>
      <c r="G1394" s="9" t="n">
        <v>0.0784971040091418</v>
      </c>
      <c r="H1394" s="2" t="n">
        <v>75</v>
      </c>
      <c r="I1394" s="4" t="n">
        <f aca="false">D1394/E1394</f>
        <v>-2.08471593849488</v>
      </c>
      <c r="J1394" s="5" t="n">
        <f aca="false">D1394*162</f>
        <v>-1.91135321184358</v>
      </c>
    </row>
    <row r="1395" customFormat="false" ht="15" hidden="false" customHeight="false" outlineLevel="0" collapsed="false">
      <c r="A1395" s="2" t="s">
        <v>115</v>
      </c>
      <c r="B1395" s="2" t="s">
        <v>118</v>
      </c>
      <c r="C1395" s="2" t="s">
        <v>595</v>
      </c>
      <c r="D1395" s="3" t="n">
        <v>-0.0117403478740019</v>
      </c>
      <c r="E1395" s="3" t="n">
        <v>0.0056535825934811</v>
      </c>
      <c r="F1395" s="2" t="n">
        <v>7225</v>
      </c>
      <c r="G1395" s="9" t="n">
        <v>0.0776468433428461</v>
      </c>
      <c r="H1395" s="2" t="n">
        <v>77</v>
      </c>
      <c r="I1395" s="4" t="n">
        <f aca="false">D1395/E1395</f>
        <v>-2.07662091777684</v>
      </c>
      <c r="J1395" s="5" t="n">
        <f aca="false">D1395*162</f>
        <v>-1.90193635558831</v>
      </c>
    </row>
    <row r="1396" customFormat="false" ht="15" hidden="false" customHeight="false" outlineLevel="0" collapsed="false">
      <c r="A1396" s="2" t="s">
        <v>115</v>
      </c>
      <c r="B1396" s="2" t="s">
        <v>118</v>
      </c>
      <c r="C1396" s="2" t="s">
        <v>596</v>
      </c>
      <c r="D1396" s="3" t="n">
        <v>-0.020227019829878</v>
      </c>
      <c r="E1396" s="3" t="n">
        <v>0.0057302996407049</v>
      </c>
      <c r="F1396" s="2" t="n">
        <v>9406</v>
      </c>
      <c r="G1396" s="9" t="n">
        <v>0.0768349249184162</v>
      </c>
      <c r="H1396" s="2" t="n">
        <v>13</v>
      </c>
      <c r="I1396" s="4" t="n">
        <f aca="false">D1396/E1396</f>
        <v>-3.52983632586966</v>
      </c>
      <c r="J1396" s="5" t="n">
        <f aca="false">D1396*162</f>
        <v>-3.27677721244024</v>
      </c>
    </row>
    <row r="1397" customFormat="false" ht="15" hidden="false" customHeight="false" outlineLevel="0" collapsed="false">
      <c r="A1397" s="2" t="s">
        <v>115</v>
      </c>
      <c r="B1397" s="2" t="s">
        <v>118</v>
      </c>
      <c r="C1397" s="2" t="s">
        <v>597</v>
      </c>
      <c r="D1397" s="3" t="n">
        <v>-0.0201712960802452</v>
      </c>
      <c r="E1397" s="3" t="n">
        <v>0.0057279475349768</v>
      </c>
      <c r="F1397" s="2" t="n">
        <v>9399</v>
      </c>
      <c r="G1397" s="9" t="n">
        <v>0.075958180823966</v>
      </c>
      <c r="H1397" s="2" t="n">
        <v>14</v>
      </c>
      <c r="I1397" s="4" t="n">
        <f aca="false">D1397/E1397</f>
        <v>-3.52155740901473</v>
      </c>
      <c r="J1397" s="5" t="n">
        <f aca="false">D1397*162</f>
        <v>-3.26774996499972</v>
      </c>
    </row>
    <row r="1398" customFormat="false" ht="15" hidden="false" customHeight="false" outlineLevel="0" collapsed="false">
      <c r="A1398" s="2" t="s">
        <v>115</v>
      </c>
      <c r="B1398" s="2" t="s">
        <v>118</v>
      </c>
      <c r="C1398" s="2" t="s">
        <v>598</v>
      </c>
      <c r="D1398" s="3" t="n">
        <v>-0.0067112443371657</v>
      </c>
      <c r="E1398" s="3" t="n">
        <v>0.00573690487537</v>
      </c>
      <c r="F1398" s="2" t="n">
        <v>7473</v>
      </c>
      <c r="G1398" s="9" t="n">
        <v>0.0418962009866216</v>
      </c>
      <c r="H1398" s="2" t="n">
        <v>143</v>
      </c>
      <c r="I1398" s="4" t="n">
        <f aca="false">D1398/E1398</f>
        <v>-1.16983713046713</v>
      </c>
      <c r="J1398" s="5" t="n">
        <f aca="false">D1398*162</f>
        <v>-1.08722158262084</v>
      </c>
    </row>
    <row r="1399" customFormat="false" ht="15" hidden="false" customHeight="false" outlineLevel="0" collapsed="false">
      <c r="A1399" s="2" t="s">
        <v>115</v>
      </c>
      <c r="B1399" s="2" t="s">
        <v>118</v>
      </c>
      <c r="C1399" s="2" t="s">
        <v>599</v>
      </c>
      <c r="D1399" s="3" t="n">
        <v>-0.0066552591040055</v>
      </c>
      <c r="E1399" s="3" t="n">
        <v>0.0057324988460335</v>
      </c>
      <c r="F1399" s="2" t="n">
        <v>7480</v>
      </c>
      <c r="G1399" s="9" t="n">
        <v>0.0402834023427759</v>
      </c>
      <c r="H1399" s="2" t="n">
        <v>144</v>
      </c>
      <c r="I1399" s="4" t="n">
        <f aca="false">D1399/E1399</f>
        <v>-1.16096998582224</v>
      </c>
      <c r="J1399" s="5" t="n">
        <f aca="false">D1399*162</f>
        <v>-1.07815197484889</v>
      </c>
    </row>
    <row r="1400" customFormat="false" ht="15" hidden="false" customHeight="false" outlineLevel="0" collapsed="false">
      <c r="A1400" s="2" t="s">
        <v>115</v>
      </c>
      <c r="B1400" s="2" t="s">
        <v>118</v>
      </c>
      <c r="C1400" s="2" t="s">
        <v>600</v>
      </c>
      <c r="D1400" s="3" t="n">
        <v>-0.0147332166911682</v>
      </c>
      <c r="E1400" s="3" t="n">
        <v>0.0056351553930677</v>
      </c>
      <c r="F1400" s="2" t="n">
        <v>10610</v>
      </c>
      <c r="G1400" s="9" t="n">
        <v>0.0868521766379118</v>
      </c>
      <c r="H1400" s="2" t="n">
        <v>47</v>
      </c>
      <c r="I1400" s="4" t="n">
        <f aca="false">D1400/E1400</f>
        <v>-2.61451826320403</v>
      </c>
      <c r="J1400" s="5" t="n">
        <f aca="false">D1400*162</f>
        <v>-2.38678110396925</v>
      </c>
    </row>
    <row r="1401" customFormat="false" ht="15" hidden="false" customHeight="false" outlineLevel="0" collapsed="false">
      <c r="A1401" s="2" t="s">
        <v>115</v>
      </c>
      <c r="B1401" s="2" t="s">
        <v>118</v>
      </c>
      <c r="C1401" s="2" t="s">
        <v>601</v>
      </c>
      <c r="D1401" s="3" t="n">
        <v>-0.0146797668500812</v>
      </c>
      <c r="E1401" s="3" t="n">
        <v>0.0056342441324618</v>
      </c>
      <c r="F1401" s="2" t="n">
        <v>10622</v>
      </c>
      <c r="G1401" s="9" t="n">
        <v>0.0853713763981422</v>
      </c>
      <c r="H1401" s="2" t="n">
        <v>48</v>
      </c>
      <c r="I1401" s="4" t="n">
        <f aca="false">D1401/E1401</f>
        <v>-2.60545452148647</v>
      </c>
      <c r="J1401" s="5" t="n">
        <f aca="false">D1401*162</f>
        <v>-2.37812222971315</v>
      </c>
    </row>
    <row r="1402" customFormat="false" ht="15" hidden="false" customHeight="false" outlineLevel="0" collapsed="false">
      <c r="A1402" s="2" t="s">
        <v>115</v>
      </c>
      <c r="B1402" s="2" t="s">
        <v>118</v>
      </c>
      <c r="C1402" s="2" t="s">
        <v>602</v>
      </c>
      <c r="D1402" s="3" t="n">
        <v>-0.0153468717632599</v>
      </c>
      <c r="E1402" s="3" t="n">
        <v>0.0054718923546343</v>
      </c>
      <c r="F1402" s="2" t="n">
        <v>5918</v>
      </c>
      <c r="G1402" s="9" t="n">
        <v>0.0357412249665276</v>
      </c>
      <c r="H1402" s="2" t="n">
        <v>39</v>
      </c>
      <c r="I1402" s="4" t="n">
        <f aca="false">D1402/E1402</f>
        <v>-2.80467355141996</v>
      </c>
      <c r="J1402" s="5" t="n">
        <f aca="false">D1402*162</f>
        <v>-2.4861932256481</v>
      </c>
    </row>
    <row r="1403" customFormat="false" ht="15" hidden="false" customHeight="false" outlineLevel="0" collapsed="false">
      <c r="A1403" s="2" t="s">
        <v>115</v>
      </c>
      <c r="B1403" s="2" t="s">
        <v>118</v>
      </c>
      <c r="C1403" s="2" t="s">
        <v>603</v>
      </c>
      <c r="D1403" s="3" t="n">
        <v>-0.0152920606542386</v>
      </c>
      <c r="E1403" s="3" t="n">
        <v>0.0054691373511142</v>
      </c>
      <c r="F1403" s="2" t="n">
        <v>5925</v>
      </c>
      <c r="G1403" s="9" t="n">
        <v>0.0356041351958943</v>
      </c>
      <c r="H1403" s="2" t="n">
        <v>40</v>
      </c>
      <c r="I1403" s="4" t="n">
        <f aca="false">D1403/E1403</f>
        <v>-2.79606447461467</v>
      </c>
      <c r="J1403" s="5" t="n">
        <f aca="false">D1403*162</f>
        <v>-2.47731382598665</v>
      </c>
    </row>
    <row r="1404" customFormat="false" ht="15" hidden="false" customHeight="false" outlineLevel="0" collapsed="false">
      <c r="A1404" s="2" t="s">
        <v>115</v>
      </c>
      <c r="B1404" s="2" t="s">
        <v>118</v>
      </c>
      <c r="C1404" s="2" t="s">
        <v>604</v>
      </c>
      <c r="D1404" s="3" t="n">
        <v>-0.0228154993767561</v>
      </c>
      <c r="E1404" s="3" t="n">
        <v>0.0055969485071894</v>
      </c>
      <c r="F1404" s="2" t="n">
        <v>8263</v>
      </c>
      <c r="G1404" s="9" t="n">
        <v>0.101506422619806</v>
      </c>
      <c r="H1404" s="2" t="n">
        <v>5</v>
      </c>
      <c r="I1404" s="4" t="n">
        <f aca="false">D1404/E1404</f>
        <v>-4.07641759566827</v>
      </c>
      <c r="J1404" s="5" t="n">
        <f aca="false">D1404*162</f>
        <v>-3.69611089903449</v>
      </c>
    </row>
    <row r="1405" customFormat="false" ht="15" hidden="false" customHeight="false" outlineLevel="0" collapsed="false">
      <c r="A1405" s="2" t="s">
        <v>115</v>
      </c>
      <c r="B1405" s="2" t="s">
        <v>118</v>
      </c>
      <c r="C1405" s="2" t="s">
        <v>605</v>
      </c>
      <c r="D1405" s="3" t="n">
        <v>-0.0227666799788121</v>
      </c>
      <c r="E1405" s="3" t="n">
        <v>0.0055976292064138</v>
      </c>
      <c r="F1405" s="2" t="n">
        <v>8269</v>
      </c>
      <c r="G1405" s="9" t="n">
        <v>0.0995471307652588</v>
      </c>
      <c r="H1405" s="2" t="n">
        <v>6</v>
      </c>
      <c r="I1405" s="4" t="n">
        <f aca="false">D1405/E1405</f>
        <v>-4.06720044134504</v>
      </c>
      <c r="J1405" s="5" t="n">
        <f aca="false">D1405*162</f>
        <v>-3.68820215656756</v>
      </c>
    </row>
    <row r="1406" customFormat="false" ht="15" hidden="false" customHeight="false" outlineLevel="0" collapsed="false">
      <c r="A1406" s="2" t="s">
        <v>115</v>
      </c>
      <c r="B1406" s="2" t="s">
        <v>118</v>
      </c>
      <c r="C1406" s="2" t="s">
        <v>606</v>
      </c>
      <c r="D1406" s="3" t="n">
        <v>-0.0101916822021011</v>
      </c>
      <c r="E1406" s="3" t="n">
        <v>0.005213138206748</v>
      </c>
      <c r="F1406" s="2" t="n">
        <v>6822</v>
      </c>
      <c r="G1406" s="9" t="n">
        <v>0.018202894747791</v>
      </c>
      <c r="H1406" s="2" t="n">
        <v>95</v>
      </c>
      <c r="I1406" s="4" t="n">
        <f aca="false">D1406/E1406</f>
        <v>-1.95499942604797</v>
      </c>
      <c r="J1406" s="5" t="n">
        <f aca="false">D1406*162</f>
        <v>-1.65105251674038</v>
      </c>
    </row>
    <row r="1407" customFormat="false" ht="15" hidden="false" customHeight="false" outlineLevel="0" collapsed="false">
      <c r="A1407" s="2" t="s">
        <v>115</v>
      </c>
      <c r="B1407" s="2" t="s">
        <v>118</v>
      </c>
      <c r="C1407" s="2" t="s">
        <v>607</v>
      </c>
      <c r="D1407" s="3" t="n">
        <v>-0.0101393371439802</v>
      </c>
      <c r="E1407" s="3" t="n">
        <v>0.0052121034443722</v>
      </c>
      <c r="F1407" s="2" t="n">
        <v>6821</v>
      </c>
      <c r="G1407" s="9" t="n">
        <v>0.0179887647570987</v>
      </c>
      <c r="H1407" s="2" t="n">
        <v>96</v>
      </c>
      <c r="I1407" s="4" t="n">
        <f aca="false">D1407/E1407</f>
        <v>-1.94534457195553</v>
      </c>
      <c r="J1407" s="5" t="n">
        <f aca="false">D1407*162</f>
        <v>-1.64257261732479</v>
      </c>
    </row>
    <row r="1408" customFormat="false" ht="15" hidden="false" customHeight="false" outlineLevel="0" collapsed="false">
      <c r="A1408" s="2" t="s">
        <v>115</v>
      </c>
      <c r="B1408" s="2" t="s">
        <v>118</v>
      </c>
      <c r="C1408" s="2" t="s">
        <v>608</v>
      </c>
      <c r="D1408" s="3" t="n">
        <v>-0.017220272190961</v>
      </c>
      <c r="E1408" s="3" t="n">
        <v>0.0051923808834301</v>
      </c>
      <c r="F1408" s="2" t="n">
        <v>9871</v>
      </c>
      <c r="G1408" s="9" t="n">
        <v>0.0689125279860719</v>
      </c>
      <c r="H1408" s="2" t="n">
        <v>23</v>
      </c>
      <c r="I1408" s="4" t="n">
        <f aca="false">D1408/E1408</f>
        <v>-3.31645011750086</v>
      </c>
      <c r="J1408" s="5" t="n">
        <f aca="false">D1408*162</f>
        <v>-2.78968409493568</v>
      </c>
    </row>
    <row r="1409" customFormat="false" ht="15" hidden="false" customHeight="false" outlineLevel="0" collapsed="false">
      <c r="A1409" s="2" t="s">
        <v>115</v>
      </c>
      <c r="B1409" s="2" t="s">
        <v>118</v>
      </c>
      <c r="C1409" s="2" t="s">
        <v>609</v>
      </c>
      <c r="D1409" s="3" t="n">
        <v>-0.0171735759414864</v>
      </c>
      <c r="E1409" s="3" t="n">
        <v>0.005194445712039</v>
      </c>
      <c r="F1409" s="2" t="n">
        <v>9880</v>
      </c>
      <c r="G1409" s="9" t="n">
        <v>0.0673156085700655</v>
      </c>
      <c r="H1409" s="2" t="n">
        <v>24</v>
      </c>
      <c r="I1409" s="4" t="n">
        <f aca="false">D1409/E1409</f>
        <v>-3.30614215520315</v>
      </c>
      <c r="J1409" s="5" t="n">
        <f aca="false">D1409*162</f>
        <v>-2.7821193025208</v>
      </c>
    </row>
    <row r="1410" customFormat="false" ht="15" hidden="false" customHeight="false" outlineLevel="0" collapsed="false">
      <c r="A1410" s="2" t="s">
        <v>115</v>
      </c>
      <c r="B1410" s="2" t="s">
        <v>118</v>
      </c>
      <c r="C1410" s="2" t="s">
        <v>610</v>
      </c>
      <c r="D1410" s="3" t="n">
        <v>0.0167334720302859</v>
      </c>
      <c r="E1410" s="3" t="n">
        <v>0.0056463199712779</v>
      </c>
      <c r="F1410" s="2" t="n">
        <v>40761</v>
      </c>
      <c r="G1410" s="9" t="n">
        <v>-0.0189151257931</v>
      </c>
      <c r="H1410" s="2" t="n">
        <v>483</v>
      </c>
      <c r="I1410" s="4" t="n">
        <f aca="false">D1410/E1410</f>
        <v>2.96360675898761</v>
      </c>
      <c r="J1410" s="5" t="n">
        <f aca="false">D1410*162</f>
        <v>2.71082246890632</v>
      </c>
    </row>
    <row r="1411" customFormat="false" ht="15" hidden="false" customHeight="false" outlineLevel="0" collapsed="false">
      <c r="A1411" s="2" t="s">
        <v>115</v>
      </c>
      <c r="B1411" s="2" t="s">
        <v>118</v>
      </c>
      <c r="C1411" s="2" t="s">
        <v>611</v>
      </c>
      <c r="D1411" s="3" t="n">
        <v>0.0167901647231698</v>
      </c>
      <c r="E1411" s="3" t="n">
        <v>0.0056446584323275</v>
      </c>
      <c r="F1411" s="2" t="n">
        <v>40755</v>
      </c>
      <c r="G1411" s="9" t="n">
        <v>-0.0188257815218143</v>
      </c>
      <c r="H1411" s="2" t="n">
        <v>485</v>
      </c>
      <c r="I1411" s="4" t="n">
        <f aca="false">D1411/E1411</f>
        <v>2.97452271460943</v>
      </c>
      <c r="J1411" s="5" t="n">
        <f aca="false">D1411*162</f>
        <v>2.72000668515351</v>
      </c>
    </row>
    <row r="1412" customFormat="false" ht="15" hidden="false" customHeight="false" outlineLevel="0" collapsed="false">
      <c r="A1412" s="2" t="s">
        <v>115</v>
      </c>
      <c r="B1412" s="2" t="s">
        <v>118</v>
      </c>
      <c r="C1412" s="2" t="s">
        <v>612</v>
      </c>
      <c r="D1412" s="3" t="n">
        <v>0.0092140069178364</v>
      </c>
      <c r="E1412" s="3" t="n">
        <v>0.0055843581296401</v>
      </c>
      <c r="F1412" s="2" t="n">
        <v>48645</v>
      </c>
      <c r="G1412" s="9" t="n">
        <v>-0.0074752727891563</v>
      </c>
      <c r="H1412" s="2" t="n">
        <v>405</v>
      </c>
      <c r="I1412" s="4" t="n">
        <f aca="false">D1412/E1412</f>
        <v>1.64996705152759</v>
      </c>
      <c r="J1412" s="5" t="n">
        <f aca="false">D1412*162</f>
        <v>1.4926691206895</v>
      </c>
    </row>
    <row r="1413" customFormat="false" ht="15" hidden="false" customHeight="false" outlineLevel="0" collapsed="false">
      <c r="A1413" s="2" t="s">
        <v>115</v>
      </c>
      <c r="B1413" s="2" t="s">
        <v>118</v>
      </c>
      <c r="C1413" s="2" t="s">
        <v>613</v>
      </c>
      <c r="D1413" s="3" t="n">
        <v>0.0092736075365678</v>
      </c>
      <c r="E1413" s="3" t="n">
        <v>0.0055861139629285</v>
      </c>
      <c r="F1413" s="2" t="n">
        <v>48638</v>
      </c>
      <c r="G1413" s="9" t="n">
        <v>-0.0075878057651834</v>
      </c>
      <c r="H1413" s="2" t="n">
        <v>406</v>
      </c>
      <c r="I1413" s="4" t="n">
        <f aca="false">D1413/E1413</f>
        <v>1.66011785618963</v>
      </c>
      <c r="J1413" s="5" t="n">
        <f aca="false">D1413*162</f>
        <v>1.50232442092398</v>
      </c>
    </row>
    <row r="1414" customFormat="false" ht="15" hidden="false" customHeight="false" outlineLevel="0" collapsed="false">
      <c r="A1414" s="2" t="s">
        <v>115</v>
      </c>
      <c r="B1414" s="2" t="s">
        <v>118</v>
      </c>
      <c r="C1414" s="2" t="s">
        <v>614</v>
      </c>
      <c r="D1414" s="3" t="n">
        <v>0.0225746145057176</v>
      </c>
      <c r="E1414" s="3" t="n">
        <v>0.0058901397581758</v>
      </c>
      <c r="F1414" s="2" t="n">
        <v>42192</v>
      </c>
      <c r="G1414" s="9" t="n">
        <v>-0.0317998404018742</v>
      </c>
      <c r="H1414" s="2" t="n">
        <v>505</v>
      </c>
      <c r="I1414" s="4" t="n">
        <f aca="false">D1414/E1414</f>
        <v>3.83261101307196</v>
      </c>
      <c r="J1414" s="5" t="n">
        <f aca="false">D1414*162</f>
        <v>3.65708754992625</v>
      </c>
    </row>
    <row r="1415" customFormat="false" ht="15" hidden="false" customHeight="false" outlineLevel="0" collapsed="false">
      <c r="A1415" s="2" t="s">
        <v>115</v>
      </c>
      <c r="B1415" s="2" t="s">
        <v>118</v>
      </c>
      <c r="C1415" s="2" t="s">
        <v>615</v>
      </c>
      <c r="D1415" s="3" t="n">
        <v>0.0226364343589312</v>
      </c>
      <c r="E1415" s="3" t="n">
        <v>0.0058901667638322</v>
      </c>
      <c r="F1415" s="2" t="n">
        <v>42203</v>
      </c>
      <c r="G1415" s="9" t="n">
        <v>-0.0319700928422078</v>
      </c>
      <c r="H1415" s="2" t="n">
        <v>506</v>
      </c>
      <c r="I1415" s="4" t="n">
        <f aca="false">D1415/E1415</f>
        <v>3.84308887448268</v>
      </c>
      <c r="J1415" s="5" t="n">
        <f aca="false">D1415*162</f>
        <v>3.66710236614685</v>
      </c>
    </row>
    <row r="1416" customFormat="false" ht="15" hidden="false" customHeight="false" outlineLevel="0" collapsed="false">
      <c r="A1416" s="2" t="s">
        <v>115</v>
      </c>
      <c r="B1416" s="2" t="s">
        <v>118</v>
      </c>
      <c r="C1416" s="2" t="s">
        <v>616</v>
      </c>
      <c r="D1416" s="3" t="n">
        <v>0.0146138319202149</v>
      </c>
      <c r="E1416" s="3" t="n">
        <v>0.0056381893224484</v>
      </c>
      <c r="F1416" s="2" t="n">
        <v>50302</v>
      </c>
      <c r="G1416" s="9" t="n">
        <v>-0.0267353937989887</v>
      </c>
      <c r="H1416" s="2" t="n">
        <v>463</v>
      </c>
      <c r="I1416" s="4" t="n">
        <f aca="false">D1416/E1416</f>
        <v>2.59193707136262</v>
      </c>
      <c r="J1416" s="5" t="n">
        <f aca="false">D1416*162</f>
        <v>2.36744077107481</v>
      </c>
    </row>
    <row r="1417" customFormat="false" ht="15" hidden="false" customHeight="false" outlineLevel="0" collapsed="false">
      <c r="A1417" s="2" t="s">
        <v>115</v>
      </c>
      <c r="B1417" s="2" t="s">
        <v>118</v>
      </c>
      <c r="C1417" s="2" t="s">
        <v>617</v>
      </c>
      <c r="D1417" s="3" t="n">
        <v>0.014678521038278</v>
      </c>
      <c r="E1417" s="3" t="n">
        <v>0.0056419007964228</v>
      </c>
      <c r="F1417" s="2" t="n">
        <v>50319</v>
      </c>
      <c r="G1417" s="9" t="n">
        <v>-0.0268457545445374</v>
      </c>
      <c r="H1417" s="2" t="n">
        <v>464</v>
      </c>
      <c r="I1417" s="4" t="n">
        <f aca="false">D1417/E1417</f>
        <v>2.60169782630435</v>
      </c>
      <c r="J1417" s="5" t="n">
        <f aca="false">D1417*162</f>
        <v>2.37792040820104</v>
      </c>
    </row>
    <row r="1418" customFormat="false" ht="15" hidden="false" customHeight="false" outlineLevel="0" collapsed="false">
      <c r="A1418" s="2" t="s">
        <v>115</v>
      </c>
      <c r="B1418" s="2" t="s">
        <v>118</v>
      </c>
      <c r="C1418" s="2" t="s">
        <v>618</v>
      </c>
      <c r="D1418" s="3" t="n">
        <v>0.0136823676281629</v>
      </c>
      <c r="E1418" s="3" t="n">
        <v>0.0058861640170987</v>
      </c>
      <c r="F1418" s="2" t="n">
        <v>34944</v>
      </c>
      <c r="G1418" s="9" t="n">
        <v>-0.0187398359634032</v>
      </c>
      <c r="H1418" s="2" t="n">
        <v>457</v>
      </c>
      <c r="I1418" s="4" t="n">
        <f aca="false">D1418/E1418</f>
        <v>2.32449649524156</v>
      </c>
      <c r="J1418" s="5" t="n">
        <f aca="false">D1418*162</f>
        <v>2.21654355576239</v>
      </c>
    </row>
    <row r="1419" customFormat="false" ht="15" hidden="false" customHeight="false" outlineLevel="0" collapsed="false">
      <c r="A1419" s="2" t="s">
        <v>115</v>
      </c>
      <c r="B1419" s="2" t="s">
        <v>118</v>
      </c>
      <c r="C1419" s="2" t="s">
        <v>619</v>
      </c>
      <c r="D1419" s="3" t="n">
        <v>0.0137440761583811</v>
      </c>
      <c r="E1419" s="3" t="n">
        <v>0.0058875512280832</v>
      </c>
      <c r="F1419" s="2" t="n">
        <v>34961</v>
      </c>
      <c r="G1419" s="9" t="n">
        <v>-0.018482083572664</v>
      </c>
      <c r="H1419" s="2" t="n">
        <v>459</v>
      </c>
      <c r="I1419" s="4" t="n">
        <f aca="false">D1419/E1419</f>
        <v>2.33442999065942</v>
      </c>
      <c r="J1419" s="5" t="n">
        <f aca="false">D1419*162</f>
        <v>2.22654033765774</v>
      </c>
    </row>
    <row r="1420" customFormat="false" ht="15" hidden="false" customHeight="false" outlineLevel="0" collapsed="false">
      <c r="A1420" s="2" t="s">
        <v>115</v>
      </c>
      <c r="B1420" s="2" t="s">
        <v>118</v>
      </c>
      <c r="C1420" s="2" t="s">
        <v>620</v>
      </c>
      <c r="D1420" s="3" t="n">
        <v>0.0053023713968046</v>
      </c>
      <c r="E1420" s="3" t="n">
        <v>0.0058692950426263</v>
      </c>
      <c r="F1420" s="2" t="n">
        <v>41994</v>
      </c>
      <c r="G1420" s="9" t="n">
        <v>-0.0042329599809113</v>
      </c>
      <c r="H1420" s="2" t="n">
        <v>345</v>
      </c>
      <c r="I1420" s="4" t="n">
        <f aca="false">D1420/E1420</f>
        <v>0.903408562407518</v>
      </c>
      <c r="J1420" s="5" t="n">
        <f aca="false">D1420*162</f>
        <v>0.858984166282345</v>
      </c>
    </row>
    <row r="1421" customFormat="false" ht="15" hidden="false" customHeight="false" outlineLevel="0" collapsed="false">
      <c r="A1421" s="2" t="s">
        <v>115</v>
      </c>
      <c r="B1421" s="2" t="s">
        <v>118</v>
      </c>
      <c r="C1421" s="2" t="s">
        <v>621</v>
      </c>
      <c r="D1421" s="3" t="n">
        <v>0.0053625512422306</v>
      </c>
      <c r="E1421" s="3" t="n">
        <v>0.0058745597635386</v>
      </c>
      <c r="F1421" s="2" t="n">
        <v>41995</v>
      </c>
      <c r="G1421" s="9" t="n">
        <v>-0.0041730240957443</v>
      </c>
      <c r="H1421" s="2" t="n">
        <v>348</v>
      </c>
      <c r="I1421" s="4" t="n">
        <f aca="false">D1421/E1421</f>
        <v>0.912843082389618</v>
      </c>
      <c r="J1421" s="5" t="n">
        <f aca="false">D1421*162</f>
        <v>0.868733301241357</v>
      </c>
    </row>
    <row r="1422" customFormat="false" ht="15" hidden="false" customHeight="false" outlineLevel="0" collapsed="false">
      <c r="A1422" s="2" t="s">
        <v>115</v>
      </c>
      <c r="B1422" s="2" t="s">
        <v>118</v>
      </c>
      <c r="C1422" s="2" t="s">
        <v>622</v>
      </c>
      <c r="D1422" s="3" t="n">
        <v>0.0192907319045212</v>
      </c>
      <c r="E1422" s="3" t="n">
        <v>0.0057746837039045</v>
      </c>
      <c r="F1422" s="2" t="n">
        <v>36082</v>
      </c>
      <c r="G1422" s="9" t="n">
        <v>-0.0277294723810425</v>
      </c>
      <c r="H1422" s="2" t="n">
        <v>497</v>
      </c>
      <c r="I1422" s="4" t="n">
        <f aca="false">D1422/E1422</f>
        <v>3.34056943958298</v>
      </c>
      <c r="J1422" s="5" t="n">
        <f aca="false">D1422*162</f>
        <v>3.12509856853243</v>
      </c>
    </row>
    <row r="1423" customFormat="false" ht="15" hidden="false" customHeight="false" outlineLevel="0" collapsed="false">
      <c r="A1423" s="2" t="s">
        <v>115</v>
      </c>
      <c r="B1423" s="2" t="s">
        <v>118</v>
      </c>
      <c r="C1423" s="2" t="s">
        <v>623</v>
      </c>
      <c r="D1423" s="3" t="n">
        <v>0.0193573996084778</v>
      </c>
      <c r="E1423" s="3" t="n">
        <v>0.0057774699456336</v>
      </c>
      <c r="F1423" s="2" t="n">
        <v>36077</v>
      </c>
      <c r="G1423" s="9" t="n">
        <v>-0.0281122607431219</v>
      </c>
      <c r="H1423" s="2" t="n">
        <v>498</v>
      </c>
      <c r="I1423" s="4" t="n">
        <f aca="false">D1423/E1423</f>
        <v>3.35049767296625</v>
      </c>
      <c r="J1423" s="5" t="n">
        <f aca="false">D1423*162</f>
        <v>3.1358987365734</v>
      </c>
    </row>
    <row r="1424" customFormat="false" ht="15" hidden="false" customHeight="false" outlineLevel="0" collapsed="false">
      <c r="A1424" s="2" t="s">
        <v>115</v>
      </c>
      <c r="B1424" s="2" t="s">
        <v>118</v>
      </c>
      <c r="C1424" s="2" t="s">
        <v>624</v>
      </c>
      <c r="D1424" s="3" t="n">
        <v>0.0105383703815854</v>
      </c>
      <c r="E1424" s="3" t="n">
        <v>0.0055534871866524</v>
      </c>
      <c r="F1424" s="2" t="n">
        <v>45860</v>
      </c>
      <c r="G1424" s="9" t="n">
        <v>-0.0141180143872444</v>
      </c>
      <c r="H1424" s="2" t="n">
        <v>422</v>
      </c>
      <c r="I1424" s="4" t="n">
        <f aca="false">D1424/E1424</f>
        <v>1.89761316221526</v>
      </c>
      <c r="J1424" s="5" t="n">
        <f aca="false">D1424*162</f>
        <v>1.70721600181684</v>
      </c>
    </row>
    <row r="1425" customFormat="false" ht="15" hidden="false" customHeight="false" outlineLevel="0" collapsed="false">
      <c r="A1425" s="2" t="s">
        <v>115</v>
      </c>
      <c r="B1425" s="2" t="s">
        <v>118</v>
      </c>
      <c r="C1425" s="2" t="s">
        <v>625</v>
      </c>
      <c r="D1425" s="3" t="n">
        <v>0.0106030051579021</v>
      </c>
      <c r="E1425" s="3" t="n">
        <v>0.0055601205192512</v>
      </c>
      <c r="F1425" s="2" t="n">
        <v>45853</v>
      </c>
      <c r="G1425" s="9" t="n">
        <v>-0.0147989430532408</v>
      </c>
      <c r="H1425" s="2" t="n">
        <v>424</v>
      </c>
      <c r="I1425" s="4" t="n">
        <f aca="false">D1425/E1425</f>
        <v>1.90697398036438</v>
      </c>
      <c r="J1425" s="5" t="n">
        <f aca="false">D1425*162</f>
        <v>1.71768683558014</v>
      </c>
    </row>
    <row r="1426" customFormat="false" ht="15" hidden="false" customHeight="false" outlineLevel="0" collapsed="false">
      <c r="A1426" s="2" t="s">
        <v>115</v>
      </c>
      <c r="B1426" s="2" t="s">
        <v>118</v>
      </c>
      <c r="C1426" s="2" t="s">
        <v>626</v>
      </c>
      <c r="D1426" s="3" t="n">
        <v>0.0071804448533228</v>
      </c>
      <c r="E1426" s="3" t="n">
        <v>0.0060788636504647</v>
      </c>
      <c r="F1426" s="2" t="n">
        <v>28936</v>
      </c>
      <c r="G1426" s="9" t="n">
        <v>-0.0049759869736919</v>
      </c>
      <c r="H1426" s="2" t="n">
        <v>375</v>
      </c>
      <c r="I1426" s="4" t="n">
        <f aca="false">D1426/E1426</f>
        <v>1.18121498789891</v>
      </c>
      <c r="J1426" s="5" t="n">
        <f aca="false">D1426*162</f>
        <v>1.16323206623829</v>
      </c>
    </row>
    <row r="1427" customFormat="false" ht="15" hidden="false" customHeight="false" outlineLevel="0" collapsed="false">
      <c r="A1427" s="2" t="s">
        <v>115</v>
      </c>
      <c r="B1427" s="2" t="s">
        <v>118</v>
      </c>
      <c r="C1427" s="2" t="s">
        <v>627</v>
      </c>
      <c r="D1427" s="3" t="n">
        <v>0.0072372346992671</v>
      </c>
      <c r="E1427" s="3" t="n">
        <v>0.006077766551329</v>
      </c>
      <c r="F1427" s="2" t="n">
        <v>28962</v>
      </c>
      <c r="G1427" s="9" t="n">
        <v>-0.0053005982574623</v>
      </c>
      <c r="H1427" s="2" t="n">
        <v>377</v>
      </c>
      <c r="I1427" s="4" t="n">
        <f aca="false">D1427/E1427</f>
        <v>1.19077207690456</v>
      </c>
      <c r="J1427" s="5" t="n">
        <f aca="false">D1427*162</f>
        <v>1.17243202128127</v>
      </c>
    </row>
    <row r="1428" customFormat="false" ht="15" hidden="false" customHeight="false" outlineLevel="0" collapsed="false">
      <c r="A1428" s="2" t="s">
        <v>115</v>
      </c>
      <c r="B1428" s="2" t="s">
        <v>118</v>
      </c>
      <c r="C1428" s="2" t="s">
        <v>628</v>
      </c>
      <c r="D1428" s="3" t="n">
        <v>-0.001403872665002</v>
      </c>
      <c r="E1428" s="3" t="n">
        <v>0.0061220429966936</v>
      </c>
      <c r="F1428" s="2" t="n">
        <v>35315</v>
      </c>
      <c r="G1428" s="9" t="n">
        <v>-0.010056983540165</v>
      </c>
      <c r="H1428" s="2" t="n">
        <v>230</v>
      </c>
      <c r="I1428" s="4" t="n">
        <f aca="false">D1428/E1428</f>
        <v>-0.229314407912556</v>
      </c>
      <c r="J1428" s="5" t="n">
        <f aca="false">D1428*162</f>
        <v>-0.227427371730324</v>
      </c>
    </row>
    <row r="1429" customFormat="false" ht="15" hidden="false" customHeight="false" outlineLevel="0" collapsed="false">
      <c r="A1429" s="2" t="s">
        <v>115</v>
      </c>
      <c r="B1429" s="2" t="s">
        <v>118</v>
      </c>
      <c r="C1429" s="2" t="s">
        <v>629</v>
      </c>
      <c r="D1429" s="3" t="n">
        <v>-0.001348231847582</v>
      </c>
      <c r="E1429" s="3" t="n">
        <v>0.00612460300369</v>
      </c>
      <c r="F1429" s="2" t="n">
        <v>35338</v>
      </c>
      <c r="G1429" s="9" t="n">
        <v>-0.0106464846719449</v>
      </c>
      <c r="H1429" s="2" t="n">
        <v>232</v>
      </c>
      <c r="I1429" s="4" t="n">
        <f aca="false">D1429/E1429</f>
        <v>-0.220133753448135</v>
      </c>
      <c r="J1429" s="5" t="n">
        <f aca="false">D1429*162</f>
        <v>-0.218413559308284</v>
      </c>
    </row>
    <row r="1430" customFormat="false" ht="15" hidden="false" customHeight="false" outlineLevel="0" collapsed="false">
      <c r="A1430" s="2" t="s">
        <v>115</v>
      </c>
      <c r="B1430" s="2" t="s">
        <v>118</v>
      </c>
      <c r="C1430" s="2" t="s">
        <v>630</v>
      </c>
      <c r="D1430" s="3" t="n">
        <v>0.012667950420131</v>
      </c>
      <c r="E1430" s="3" t="n">
        <v>0.0062110596080934</v>
      </c>
      <c r="F1430" s="2" t="n">
        <v>29882</v>
      </c>
      <c r="G1430" s="9" t="n">
        <v>-0.016142700482699</v>
      </c>
      <c r="H1430" s="2" t="n">
        <v>449</v>
      </c>
      <c r="I1430" s="4" t="n">
        <f aca="false">D1430/E1430</f>
        <v>2.03957959180167</v>
      </c>
      <c r="J1430" s="5" t="n">
        <f aca="false">D1430*162</f>
        <v>2.05220796806122</v>
      </c>
    </row>
    <row r="1431" customFormat="false" ht="15" hidden="false" customHeight="false" outlineLevel="0" collapsed="false">
      <c r="A1431" s="2" t="s">
        <v>115</v>
      </c>
      <c r="B1431" s="2" t="s">
        <v>118</v>
      </c>
      <c r="C1431" s="2" t="s">
        <v>631</v>
      </c>
      <c r="D1431" s="3" t="n">
        <v>0.0127279605909712</v>
      </c>
      <c r="E1431" s="3" t="n">
        <v>0.0062114619185695</v>
      </c>
      <c r="F1431" s="2" t="n">
        <v>29886</v>
      </c>
      <c r="G1431" s="9" t="n">
        <v>-0.0163215585089938</v>
      </c>
      <c r="H1431" s="2" t="n">
        <v>451</v>
      </c>
      <c r="I1431" s="4" t="n">
        <f aca="false">D1431/E1431</f>
        <v>2.04910868936027</v>
      </c>
      <c r="J1431" s="5" t="n">
        <f aca="false">D1431*162</f>
        <v>2.06192961573733</v>
      </c>
    </row>
    <row r="1432" customFormat="false" ht="15" hidden="false" customHeight="false" outlineLevel="0" collapsed="false">
      <c r="A1432" s="2" t="s">
        <v>115</v>
      </c>
      <c r="B1432" s="2" t="s">
        <v>118</v>
      </c>
      <c r="C1432" s="2" t="s">
        <v>632</v>
      </c>
      <c r="D1432" s="3" t="n">
        <v>0.0038776080080056</v>
      </c>
      <c r="E1432" s="3" t="n">
        <v>0.0060641429413801</v>
      </c>
      <c r="F1432" s="2" t="n">
        <v>38354</v>
      </c>
      <c r="G1432" s="9" t="n">
        <v>-0.0097992595069182</v>
      </c>
      <c r="H1432" s="2" t="n">
        <v>325</v>
      </c>
      <c r="I1432" s="4" t="n">
        <f aca="false">D1432/E1432</f>
        <v>0.639432158095389</v>
      </c>
      <c r="J1432" s="5" t="n">
        <f aca="false">D1432*162</f>
        <v>0.628172497296907</v>
      </c>
    </row>
    <row r="1433" customFormat="false" ht="15" hidden="false" customHeight="false" outlineLevel="0" collapsed="false">
      <c r="A1433" s="2" t="s">
        <v>115</v>
      </c>
      <c r="B1433" s="2" t="s">
        <v>118</v>
      </c>
      <c r="C1433" s="2" t="s">
        <v>633</v>
      </c>
      <c r="D1433" s="3" t="n">
        <v>0.0039362551914692</v>
      </c>
      <c r="E1433" s="3" t="n">
        <v>0.0060680195209808</v>
      </c>
      <c r="F1433" s="2" t="n">
        <v>38341</v>
      </c>
      <c r="G1433" s="9" t="n">
        <v>-0.0102140423264438</v>
      </c>
      <c r="H1433" s="2" t="n">
        <v>326</v>
      </c>
      <c r="I1433" s="4" t="n">
        <f aca="false">D1433/E1433</f>
        <v>0.648688617078306</v>
      </c>
      <c r="J1433" s="5" t="n">
        <f aca="false">D1433*162</f>
        <v>0.63767334101801</v>
      </c>
    </row>
    <row r="1434" customFormat="false" ht="15" hidden="false" customHeight="false" outlineLevel="0" collapsed="false">
      <c r="A1434" s="2" t="s">
        <v>115</v>
      </c>
      <c r="B1434" s="2" t="s">
        <v>118</v>
      </c>
      <c r="C1434" s="2" t="s">
        <v>634</v>
      </c>
      <c r="D1434" s="3" t="n">
        <v>0.0031254758808656</v>
      </c>
      <c r="E1434" s="3" t="n">
        <v>0.0059430416990149</v>
      </c>
      <c r="F1434" s="2" t="n">
        <v>24238</v>
      </c>
      <c r="G1434" s="9" t="n">
        <v>-0.0041017660667931</v>
      </c>
      <c r="H1434" s="2" t="n">
        <v>310</v>
      </c>
      <c r="I1434" s="4" t="n">
        <f aca="false">D1434/E1434</f>
        <v>0.525905090213934</v>
      </c>
      <c r="J1434" s="5" t="n">
        <f aca="false">D1434*162</f>
        <v>0.506327092700227</v>
      </c>
    </row>
    <row r="1435" customFormat="false" ht="15" hidden="false" customHeight="false" outlineLevel="0" collapsed="false">
      <c r="A1435" s="2" t="s">
        <v>115</v>
      </c>
      <c r="B1435" s="2" t="s">
        <v>118</v>
      </c>
      <c r="C1435" s="2" t="s">
        <v>635</v>
      </c>
      <c r="D1435" s="3" t="n">
        <v>0.0031839192390301</v>
      </c>
      <c r="E1435" s="3" t="n">
        <v>0.0059449968665783</v>
      </c>
      <c r="F1435" s="2" t="n">
        <v>24221</v>
      </c>
      <c r="G1435" s="9" t="n">
        <v>-0.0050353563875057</v>
      </c>
      <c r="H1435" s="2" t="n">
        <v>312</v>
      </c>
      <c r="I1435" s="4" t="n">
        <f aca="false">D1435/E1435</f>
        <v>0.535562811972117</v>
      </c>
      <c r="J1435" s="5" t="n">
        <f aca="false">D1435*162</f>
        <v>0.515794916722876</v>
      </c>
    </row>
    <row r="1436" customFormat="false" ht="15" hidden="false" customHeight="false" outlineLevel="0" collapsed="false">
      <c r="A1436" s="2" t="s">
        <v>115</v>
      </c>
      <c r="B1436" s="2" t="s">
        <v>118</v>
      </c>
      <c r="C1436" s="2" t="s">
        <v>636</v>
      </c>
      <c r="D1436" s="3" t="n">
        <v>-0.0057042060093952</v>
      </c>
      <c r="E1436" s="3" t="n">
        <v>0.0060520741923691</v>
      </c>
      <c r="F1436" s="2" t="n">
        <v>30920</v>
      </c>
      <c r="G1436" s="9" t="n">
        <v>0.0069836272483632</v>
      </c>
      <c r="H1436" s="2" t="n">
        <v>158</v>
      </c>
      <c r="I1436" s="4" t="n">
        <f aca="false">D1436/E1436</f>
        <v>-0.942520833037289</v>
      </c>
      <c r="J1436" s="5" t="n">
        <f aca="false">D1436*162</f>
        <v>-0.924081373522022</v>
      </c>
    </row>
    <row r="1437" customFormat="false" ht="15" hidden="false" customHeight="false" outlineLevel="0" collapsed="false">
      <c r="A1437" s="2" t="s">
        <v>115</v>
      </c>
      <c r="B1437" s="2" t="s">
        <v>118</v>
      </c>
      <c r="C1437" s="2" t="s">
        <v>637</v>
      </c>
      <c r="D1437" s="3" t="n">
        <v>-0.0056515966171475</v>
      </c>
      <c r="E1437" s="3" t="n">
        <v>0.0060579951653761</v>
      </c>
      <c r="F1437" s="2" t="n">
        <v>30907</v>
      </c>
      <c r="G1437" s="9" t="n">
        <v>0.0063211421695069</v>
      </c>
      <c r="H1437" s="2" t="n">
        <v>160</v>
      </c>
      <c r="I1437" s="4" t="n">
        <f aca="false">D1437/E1437</f>
        <v>-0.932915339624017</v>
      </c>
      <c r="J1437" s="5" t="n">
        <f aca="false">D1437*162</f>
        <v>-0.915558651977895</v>
      </c>
    </row>
    <row r="1438" customFormat="false" ht="15" hidden="false" customHeight="false" outlineLevel="0" collapsed="false">
      <c r="A1438" s="2" t="s">
        <v>115</v>
      </c>
      <c r="B1438" s="2" t="s">
        <v>118</v>
      </c>
      <c r="C1438" s="2" t="s">
        <v>638</v>
      </c>
      <c r="D1438" s="3" t="n">
        <v>0.0084938737592955</v>
      </c>
      <c r="E1438" s="3" t="n">
        <v>0.005693721157456</v>
      </c>
      <c r="F1438" s="2" t="n">
        <v>25684</v>
      </c>
      <c r="G1438" s="9" t="n">
        <v>-0.0344346459251648</v>
      </c>
      <c r="H1438" s="2" t="n">
        <v>397</v>
      </c>
      <c r="I1438" s="4" t="n">
        <f aca="false">D1438/E1438</f>
        <v>1.49179658160334</v>
      </c>
      <c r="J1438" s="5" t="n">
        <f aca="false">D1438*162</f>
        <v>1.37600754900587</v>
      </c>
    </row>
    <row r="1439" customFormat="false" ht="15" hidden="false" customHeight="false" outlineLevel="0" collapsed="false">
      <c r="A1439" s="2" t="s">
        <v>115</v>
      </c>
      <c r="B1439" s="2" t="s">
        <v>118</v>
      </c>
      <c r="C1439" s="2" t="s">
        <v>639</v>
      </c>
      <c r="D1439" s="3" t="n">
        <v>0.0085550435512406</v>
      </c>
      <c r="E1439" s="3" t="n">
        <v>0.005696858137825</v>
      </c>
      <c r="F1439" s="2" t="n">
        <v>25696</v>
      </c>
      <c r="G1439" s="9" t="n">
        <v>-0.034223306830595</v>
      </c>
      <c r="H1439" s="2" t="n">
        <v>400</v>
      </c>
      <c r="I1439" s="4" t="n">
        <f aca="false">D1439/E1439</f>
        <v>1.50171258336912</v>
      </c>
      <c r="J1439" s="5" t="n">
        <f aca="false">D1439*162</f>
        <v>1.38591705530098</v>
      </c>
    </row>
    <row r="1440" customFormat="false" ht="15" hidden="false" customHeight="false" outlineLevel="0" collapsed="false">
      <c r="A1440" s="2" t="s">
        <v>115</v>
      </c>
      <c r="B1440" s="2" t="s">
        <v>118</v>
      </c>
      <c r="C1440" s="2" t="s">
        <v>640</v>
      </c>
      <c r="D1440" s="3" t="n">
        <v>-0.000393915228052</v>
      </c>
      <c r="E1440" s="3" t="n">
        <v>0.0056297306167296</v>
      </c>
      <c r="F1440" s="2" t="n">
        <v>32624</v>
      </c>
      <c r="G1440" s="9" t="n">
        <v>0.0017704885150962</v>
      </c>
      <c r="H1440" s="2" t="n">
        <v>251</v>
      </c>
      <c r="I1440" s="4" t="n">
        <f aca="false">D1440/E1440</f>
        <v>-0.0699705287640977</v>
      </c>
      <c r="J1440" s="5" t="n">
        <f aca="false">D1440*162</f>
        <v>-0.063814266944424</v>
      </c>
    </row>
    <row r="1441" customFormat="false" ht="15" hidden="false" customHeight="false" outlineLevel="0" collapsed="false">
      <c r="A1441" s="2" t="s">
        <v>115</v>
      </c>
      <c r="B1441" s="2" t="s">
        <v>118</v>
      </c>
      <c r="C1441" s="2" t="s">
        <v>641</v>
      </c>
      <c r="D1441" s="3" t="n">
        <v>-0.0003387532731183</v>
      </c>
      <c r="E1441" s="3" t="n">
        <v>0.0056364175223331</v>
      </c>
      <c r="F1441" s="2" t="n">
        <v>32619</v>
      </c>
      <c r="G1441" s="9" t="n">
        <v>0.0025022312640628</v>
      </c>
      <c r="H1441" s="2" t="n">
        <v>252</v>
      </c>
      <c r="I1441" s="4" t="n">
        <f aca="false">D1441/E1441</f>
        <v>-0.0601008125775038</v>
      </c>
      <c r="J1441" s="5" t="n">
        <f aca="false">D1441*162</f>
        <v>-0.0548780302451646</v>
      </c>
    </row>
    <row r="1442" customFormat="false" ht="15" hidden="false" customHeight="false" outlineLevel="0" collapsed="false">
      <c r="A1442" s="2" t="s">
        <v>115</v>
      </c>
      <c r="B1442" s="2" t="s">
        <v>118</v>
      </c>
      <c r="C1442" s="2" t="s">
        <v>642</v>
      </c>
      <c r="D1442" s="3" t="n">
        <v>0.0046465039999164</v>
      </c>
      <c r="E1442" s="3" t="n">
        <v>0.0058157756519669</v>
      </c>
      <c r="F1442" s="2" t="n">
        <v>24299</v>
      </c>
      <c r="G1442" s="9" t="n">
        <v>0.0119943016363844</v>
      </c>
      <c r="H1442" s="2" t="n">
        <v>336</v>
      </c>
      <c r="I1442" s="4" t="n">
        <f aca="false">D1442/E1442</f>
        <v>0.798948287894315</v>
      </c>
      <c r="J1442" s="5" t="n">
        <f aca="false">D1442*162</f>
        <v>0.752733647986457</v>
      </c>
    </row>
    <row r="1443" customFormat="false" ht="15" hidden="false" customHeight="false" outlineLevel="0" collapsed="false">
      <c r="A1443" s="2" t="s">
        <v>115</v>
      </c>
      <c r="B1443" s="2" t="s">
        <v>118</v>
      </c>
      <c r="C1443" s="2" t="s">
        <v>643</v>
      </c>
      <c r="D1443" s="3" t="n">
        <v>0.0046994470845636</v>
      </c>
      <c r="E1443" s="3" t="n">
        <v>0.0058135126747328</v>
      </c>
      <c r="F1443" s="2" t="n">
        <v>24319</v>
      </c>
      <c r="G1443" s="9" t="n">
        <v>0.0115942855544123</v>
      </c>
      <c r="H1443" s="2" t="n">
        <v>339</v>
      </c>
      <c r="I1443" s="4" t="n">
        <f aca="false">D1443/E1443</f>
        <v>0.808366188825691</v>
      </c>
      <c r="J1443" s="5" t="n">
        <f aca="false">D1443*162</f>
        <v>0.761310427699303</v>
      </c>
    </row>
    <row r="1444" customFormat="false" ht="15" hidden="false" customHeight="false" outlineLevel="0" collapsed="false">
      <c r="A1444" s="2" t="s">
        <v>115</v>
      </c>
      <c r="B1444" s="2" t="s">
        <v>118</v>
      </c>
      <c r="C1444" s="2" t="s">
        <v>644</v>
      </c>
      <c r="D1444" s="3" t="n">
        <v>-0.0037078409547149</v>
      </c>
      <c r="E1444" s="3" t="n">
        <v>0.0057162173641087</v>
      </c>
      <c r="F1444" s="2" t="n">
        <v>29624</v>
      </c>
      <c r="G1444" s="9" t="n">
        <v>-0.0125135446700069</v>
      </c>
      <c r="H1444" s="2" t="n">
        <v>190</v>
      </c>
      <c r="I1444" s="4" t="n">
        <f aca="false">D1444/E1444</f>
        <v>-0.648652897280621</v>
      </c>
      <c r="J1444" s="5" t="n">
        <f aca="false">D1444*162</f>
        <v>-0.600670234663814</v>
      </c>
    </row>
    <row r="1445" customFormat="false" ht="15" hidden="false" customHeight="false" outlineLevel="0" collapsed="false">
      <c r="A1445" s="2" t="s">
        <v>115</v>
      </c>
      <c r="B1445" s="2" t="s">
        <v>118</v>
      </c>
      <c r="C1445" s="2" t="s">
        <v>645</v>
      </c>
      <c r="D1445" s="3" t="n">
        <v>-0.0036539652687985</v>
      </c>
      <c r="E1445" s="3" t="n">
        <v>0.0057173834670298</v>
      </c>
      <c r="F1445" s="2" t="n">
        <v>29648</v>
      </c>
      <c r="G1445" s="9" t="n">
        <v>-0.0127161420727802</v>
      </c>
      <c r="H1445" s="2" t="n">
        <v>192</v>
      </c>
      <c r="I1445" s="4" t="n">
        <f aca="false">D1445/E1445</f>
        <v>-0.63909746300378</v>
      </c>
      <c r="J1445" s="5" t="n">
        <f aca="false">D1445*162</f>
        <v>-0.591942373545357</v>
      </c>
    </row>
    <row r="1446" customFormat="false" ht="15" hidden="false" customHeight="false" outlineLevel="0" collapsed="false">
      <c r="A1446" s="2" t="s">
        <v>115</v>
      </c>
      <c r="B1446" s="2" t="s">
        <v>118</v>
      </c>
      <c r="C1446" s="2" t="s">
        <v>646</v>
      </c>
      <c r="D1446" s="3" t="n">
        <v>0.0097567007902945</v>
      </c>
      <c r="E1446" s="3" t="n">
        <v>0.006019938145783</v>
      </c>
      <c r="F1446" s="2" t="n">
        <v>24929</v>
      </c>
      <c r="G1446" s="9" t="n">
        <v>0.0065966587124657</v>
      </c>
      <c r="H1446" s="2" t="n">
        <v>412</v>
      </c>
      <c r="I1446" s="4" t="n">
        <f aca="false">D1446/E1446</f>
        <v>1.62073106965877</v>
      </c>
      <c r="J1446" s="5" t="n">
        <f aca="false">D1446*162</f>
        <v>1.58058552802771</v>
      </c>
    </row>
    <row r="1447" customFormat="false" ht="15" hidden="false" customHeight="false" outlineLevel="0" collapsed="false">
      <c r="A1447" s="2" t="s">
        <v>115</v>
      </c>
      <c r="B1447" s="2" t="s">
        <v>118</v>
      </c>
      <c r="C1447" s="2" t="s">
        <v>647</v>
      </c>
      <c r="D1447" s="3" t="n">
        <v>0.0098110288717036</v>
      </c>
      <c r="E1447" s="3" t="n">
        <v>0.0060189685136066</v>
      </c>
      <c r="F1447" s="2" t="n">
        <v>24931</v>
      </c>
      <c r="G1447" s="9" t="n">
        <v>0.0062772759407906</v>
      </c>
      <c r="H1447" s="2" t="n">
        <v>414</v>
      </c>
      <c r="I1447" s="4" t="n">
        <f aca="false">D1447/E1447</f>
        <v>1.63001830787528</v>
      </c>
      <c r="J1447" s="5" t="n">
        <f aca="false">D1447*162</f>
        <v>1.58938667721598</v>
      </c>
    </row>
    <row r="1448" customFormat="false" ht="15" hidden="false" customHeight="false" outlineLevel="0" collapsed="false">
      <c r="A1448" s="2" t="s">
        <v>115</v>
      </c>
      <c r="B1448" s="2" t="s">
        <v>118</v>
      </c>
      <c r="C1448" s="2" t="s">
        <v>648</v>
      </c>
      <c r="D1448" s="3" t="n">
        <v>0.0014342358949452</v>
      </c>
      <c r="E1448" s="3" t="n">
        <v>0.005751491165901</v>
      </c>
      <c r="F1448" s="2" t="n">
        <v>32078</v>
      </c>
      <c r="G1448" s="9" t="n">
        <v>-0.0002750441771084</v>
      </c>
      <c r="H1448" s="2" t="n">
        <v>285</v>
      </c>
      <c r="I1448" s="4" t="n">
        <f aca="false">D1448/E1448</f>
        <v>0.249367660242336</v>
      </c>
      <c r="J1448" s="5" t="n">
        <f aca="false">D1448*162</f>
        <v>0.232346214981122</v>
      </c>
    </row>
    <row r="1449" customFormat="false" ht="15" hidden="false" customHeight="false" outlineLevel="0" collapsed="false">
      <c r="A1449" s="2" t="s">
        <v>115</v>
      </c>
      <c r="B1449" s="2" t="s">
        <v>118</v>
      </c>
      <c r="C1449" s="2" t="s">
        <v>649</v>
      </c>
      <c r="D1449" s="3" t="n">
        <v>0.0014894331434597</v>
      </c>
      <c r="E1449" s="3" t="n">
        <v>0.0057539130610807</v>
      </c>
      <c r="F1449" s="2" t="n">
        <v>32073</v>
      </c>
      <c r="G1449" s="9" t="n">
        <v>-0.000623134564753</v>
      </c>
      <c r="H1449" s="2" t="n">
        <v>287</v>
      </c>
      <c r="I1449" s="4" t="n">
        <f aca="false">D1449/E1449</f>
        <v>0.258855691361446</v>
      </c>
      <c r="J1449" s="5" t="n">
        <f aca="false">D1449*162</f>
        <v>0.241288169240471</v>
      </c>
    </row>
    <row r="1450" customFormat="false" ht="15" hidden="false" customHeight="false" outlineLevel="0" collapsed="false">
      <c r="A1450" s="2" t="s">
        <v>115</v>
      </c>
      <c r="B1450" s="2" t="s">
        <v>118</v>
      </c>
      <c r="C1450" s="2" t="s">
        <v>650</v>
      </c>
      <c r="D1450" s="3" t="n">
        <v>0.0006708864356933</v>
      </c>
      <c r="E1450" s="3" t="n">
        <v>0.0060208540449781</v>
      </c>
      <c r="F1450" s="2" t="n">
        <v>20046</v>
      </c>
      <c r="G1450" s="9" t="n">
        <v>0.0186037736161083</v>
      </c>
      <c r="H1450" s="2" t="n">
        <v>265</v>
      </c>
      <c r="I1450" s="4" t="n">
        <f aca="false">D1450/E1450</f>
        <v>0.111427121581344</v>
      </c>
      <c r="J1450" s="5" t="n">
        <f aca="false">D1450*162</f>
        <v>0.108683602582315</v>
      </c>
    </row>
    <row r="1451" customFormat="false" ht="15" hidden="false" customHeight="false" outlineLevel="0" collapsed="false">
      <c r="A1451" s="2" t="s">
        <v>115</v>
      </c>
      <c r="B1451" s="2" t="s">
        <v>118</v>
      </c>
      <c r="C1451" s="2" t="s">
        <v>651</v>
      </c>
      <c r="D1451" s="3" t="n">
        <v>0.0007254518297501</v>
      </c>
      <c r="E1451" s="3" t="n">
        <v>0.0060216557640453</v>
      </c>
      <c r="F1451" s="2" t="n">
        <v>20041</v>
      </c>
      <c r="G1451" s="9" t="n">
        <v>0.0184739856220275</v>
      </c>
      <c r="H1451" s="2" t="n">
        <v>267</v>
      </c>
      <c r="I1451" s="4" t="n">
        <f aca="false">D1451/E1451</f>
        <v>0.120473812880786</v>
      </c>
      <c r="J1451" s="5" t="n">
        <f aca="false">D1451*162</f>
        <v>0.117523196419516</v>
      </c>
    </row>
    <row r="1452" customFormat="false" ht="15" hidden="false" customHeight="false" outlineLevel="0" collapsed="false">
      <c r="A1452" s="2" t="s">
        <v>115</v>
      </c>
      <c r="B1452" s="2" t="s">
        <v>118</v>
      </c>
      <c r="C1452" s="2" t="s">
        <v>652</v>
      </c>
      <c r="D1452" s="3" t="n">
        <v>-0.0078873788847517</v>
      </c>
      <c r="E1452" s="3" t="n">
        <v>0.0059890392539127</v>
      </c>
      <c r="F1452" s="2" t="n">
        <v>25738</v>
      </c>
      <c r="G1452" s="9" t="n">
        <v>0.0334969642487195</v>
      </c>
      <c r="H1452" s="2" t="n">
        <v>124</v>
      </c>
      <c r="I1452" s="4" t="n">
        <f aca="false">D1452/E1452</f>
        <v>-1.31696897454776</v>
      </c>
      <c r="J1452" s="5" t="n">
        <f aca="false">D1452*162</f>
        <v>-1.27775537932978</v>
      </c>
    </row>
    <row r="1453" customFormat="false" ht="15" hidden="false" customHeight="false" outlineLevel="0" collapsed="false">
      <c r="A1453" s="2" t="s">
        <v>115</v>
      </c>
      <c r="B1453" s="2" t="s">
        <v>118</v>
      </c>
      <c r="C1453" s="2" t="s">
        <v>653</v>
      </c>
      <c r="D1453" s="3" t="n">
        <v>-0.0078361461739009</v>
      </c>
      <c r="E1453" s="3" t="n">
        <v>0.0059935021204833</v>
      </c>
      <c r="F1453" s="2" t="n">
        <v>25741</v>
      </c>
      <c r="G1453" s="9" t="n">
        <v>0.0330108185145473</v>
      </c>
      <c r="H1453" s="2" t="n">
        <v>126</v>
      </c>
      <c r="I1453" s="4" t="n">
        <f aca="false">D1453/E1453</f>
        <v>-1.30744029390099</v>
      </c>
      <c r="J1453" s="5" t="n">
        <f aca="false">D1453*162</f>
        <v>-1.26945568017195</v>
      </c>
    </row>
    <row r="1454" customFormat="false" ht="15" hidden="false" customHeight="false" outlineLevel="0" collapsed="false">
      <c r="A1454" s="2" t="s">
        <v>115</v>
      </c>
      <c r="B1454" s="2" t="s">
        <v>118</v>
      </c>
      <c r="C1454" s="2" t="s">
        <v>654</v>
      </c>
      <c r="D1454" s="3" t="n">
        <v>0.0057349709829884</v>
      </c>
      <c r="E1454" s="3" t="n">
        <v>0.0058901379162086</v>
      </c>
      <c r="F1454" s="2" t="n">
        <v>21399</v>
      </c>
      <c r="G1454" s="9" t="n">
        <v>0.0122818346138495</v>
      </c>
      <c r="H1454" s="2" t="n">
        <v>356</v>
      </c>
      <c r="I1454" s="4" t="n">
        <f aca="false">D1454/E1454</f>
        <v>0.973656485564929</v>
      </c>
      <c r="J1454" s="5" t="n">
        <f aca="false">D1454*162</f>
        <v>0.929065299244121</v>
      </c>
    </row>
    <row r="1455" customFormat="false" ht="15" hidden="false" customHeight="false" outlineLevel="0" collapsed="false">
      <c r="A1455" s="2" t="s">
        <v>115</v>
      </c>
      <c r="B1455" s="2" t="s">
        <v>118</v>
      </c>
      <c r="C1455" s="2" t="s">
        <v>655</v>
      </c>
      <c r="D1455" s="3" t="n">
        <v>0.0057904802963753</v>
      </c>
      <c r="E1455" s="3" t="n">
        <v>0.0058920688378976</v>
      </c>
      <c r="F1455" s="2" t="n">
        <v>21410</v>
      </c>
      <c r="G1455" s="9" t="n">
        <v>0.0116588658732026</v>
      </c>
      <c r="H1455" s="2" t="n">
        <v>358</v>
      </c>
      <c r="I1455" s="4" t="n">
        <f aca="false">D1455/E1455</f>
        <v>0.982758425891279</v>
      </c>
      <c r="J1455" s="5" t="n">
        <f aca="false">D1455*162</f>
        <v>0.938057808012799</v>
      </c>
    </row>
    <row r="1456" customFormat="false" ht="15" hidden="false" customHeight="false" outlineLevel="0" collapsed="false">
      <c r="A1456" s="2" t="s">
        <v>115</v>
      </c>
      <c r="B1456" s="2" t="s">
        <v>118</v>
      </c>
      <c r="C1456" s="2" t="s">
        <v>656</v>
      </c>
      <c r="D1456" s="3" t="n">
        <v>-0.0026512427502114</v>
      </c>
      <c r="E1456" s="3" t="n">
        <v>0.0056820467373647</v>
      </c>
      <c r="F1456" s="2" t="n">
        <v>26812</v>
      </c>
      <c r="G1456" s="9" t="n">
        <v>0.0046031733209609</v>
      </c>
      <c r="H1456" s="2" t="n">
        <v>209</v>
      </c>
      <c r="I1456" s="4" t="n">
        <f aca="false">D1456/E1456</f>
        <v>-0.46659995469186</v>
      </c>
      <c r="J1456" s="5" t="n">
        <f aca="false">D1456*162</f>
        <v>-0.429501325534247</v>
      </c>
    </row>
    <row r="1457" customFormat="false" ht="15" hidden="false" customHeight="false" outlineLevel="0" collapsed="false">
      <c r="A1457" s="2" t="s">
        <v>115</v>
      </c>
      <c r="B1457" s="2" t="s">
        <v>118</v>
      </c>
      <c r="C1457" s="2" t="s">
        <v>657</v>
      </c>
      <c r="D1457" s="3" t="n">
        <v>-0.0025990424453598</v>
      </c>
      <c r="E1457" s="3" t="n">
        <v>0.0056873565749972</v>
      </c>
      <c r="F1457" s="2" t="n">
        <v>26811</v>
      </c>
      <c r="G1457" s="9" t="n">
        <v>0.0042789100914144</v>
      </c>
      <c r="H1457" s="2" t="n">
        <v>210</v>
      </c>
      <c r="I1457" s="4" t="n">
        <f aca="false">D1457/E1457</f>
        <v>-0.456986019970285</v>
      </c>
      <c r="J1457" s="5" t="n">
        <f aca="false">D1457*162</f>
        <v>-0.421044876148288</v>
      </c>
    </row>
    <row r="1458" customFormat="false" ht="15" hidden="false" customHeight="false" outlineLevel="0" collapsed="false">
      <c r="A1458" s="2" t="s">
        <v>115</v>
      </c>
      <c r="B1458" s="2" t="s">
        <v>118</v>
      </c>
      <c r="C1458" s="2" t="s">
        <v>658</v>
      </c>
      <c r="D1458" s="3" t="n">
        <v>-0.0057371481857901</v>
      </c>
      <c r="E1458" s="3" t="n">
        <v>0.0056821728779019</v>
      </c>
      <c r="F1458" s="2" t="n">
        <v>16120</v>
      </c>
      <c r="G1458" s="9" t="n">
        <v>0.0359131001519722</v>
      </c>
      <c r="H1458" s="2" t="n">
        <v>156</v>
      </c>
      <c r="I1458" s="4" t="n">
        <f aca="false">D1458/E1458</f>
        <v>-1.0096750502087</v>
      </c>
      <c r="J1458" s="5" t="n">
        <f aca="false">D1458*162</f>
        <v>-0.929418006097996</v>
      </c>
    </row>
    <row r="1459" customFormat="false" ht="15" hidden="false" customHeight="false" outlineLevel="0" collapsed="false">
      <c r="A1459" s="2" t="s">
        <v>115</v>
      </c>
      <c r="B1459" s="2" t="s">
        <v>118</v>
      </c>
      <c r="C1459" s="2" t="s">
        <v>659</v>
      </c>
      <c r="D1459" s="3" t="n">
        <v>-0.0056834947113659</v>
      </c>
      <c r="E1459" s="3" t="n">
        <v>0.0056801412006474</v>
      </c>
      <c r="F1459" s="2" t="n">
        <v>16115</v>
      </c>
      <c r="G1459" s="9" t="n">
        <v>0.034858793397786</v>
      </c>
      <c r="H1459" s="2" t="n">
        <v>159</v>
      </c>
      <c r="I1459" s="4" t="n">
        <f aca="false">D1459/E1459</f>
        <v>-1.00059039213992</v>
      </c>
      <c r="J1459" s="5" t="n">
        <f aca="false">D1459*162</f>
        <v>-0.920726143241276</v>
      </c>
    </row>
    <row r="1460" customFormat="false" ht="15" hidden="false" customHeight="false" outlineLevel="0" collapsed="false">
      <c r="A1460" s="2" t="s">
        <v>115</v>
      </c>
      <c r="B1460" s="2" t="s">
        <v>118</v>
      </c>
      <c r="C1460" s="2" t="s">
        <v>660</v>
      </c>
      <c r="D1460" s="3" t="n">
        <v>-0.014241988860076</v>
      </c>
      <c r="E1460" s="3" t="n">
        <v>0.0057180740565394</v>
      </c>
      <c r="F1460" s="2" t="n">
        <v>21244</v>
      </c>
      <c r="G1460" s="9" t="n">
        <v>0.0242250510867319</v>
      </c>
      <c r="H1460" s="2" t="n">
        <v>51</v>
      </c>
      <c r="I1460" s="4" t="n">
        <f aca="false">D1460/E1460</f>
        <v>-2.49069681841359</v>
      </c>
      <c r="J1460" s="5" t="n">
        <f aca="false">D1460*162</f>
        <v>-2.30720219533231</v>
      </c>
    </row>
    <row r="1461" customFormat="false" ht="15" hidden="false" customHeight="false" outlineLevel="0" collapsed="false">
      <c r="A1461" s="2" t="s">
        <v>115</v>
      </c>
      <c r="B1461" s="2" t="s">
        <v>118</v>
      </c>
      <c r="C1461" s="2" t="s">
        <v>661</v>
      </c>
      <c r="D1461" s="3" t="n">
        <v>-0.014190954048353</v>
      </c>
      <c r="E1461" s="3" t="n">
        <v>0.0057196614013774</v>
      </c>
      <c r="F1461" s="2" t="n">
        <v>21225</v>
      </c>
      <c r="G1461" s="9" t="n">
        <v>0.0235052370889958</v>
      </c>
      <c r="H1461" s="2" t="n">
        <v>52</v>
      </c>
      <c r="I1461" s="4" t="n">
        <f aca="false">D1461/E1461</f>
        <v>-2.48108289153892</v>
      </c>
      <c r="J1461" s="5" t="n">
        <f aca="false">D1461*162</f>
        <v>-2.29893455583319</v>
      </c>
    </row>
    <row r="1462" customFormat="false" ht="15" hidden="false" customHeight="false" outlineLevel="0" collapsed="false">
      <c r="A1462" s="2" t="s">
        <v>115</v>
      </c>
      <c r="B1462" s="2" t="s">
        <v>118</v>
      </c>
      <c r="C1462" s="2" t="s">
        <v>662</v>
      </c>
      <c r="D1462" s="3" t="n">
        <v>-0.000738865984929</v>
      </c>
      <c r="E1462" s="3" t="n">
        <v>0.0057836167985972</v>
      </c>
      <c r="F1462" s="2" t="n">
        <v>17660</v>
      </c>
      <c r="G1462" s="9" t="n">
        <v>0.0044351783947884</v>
      </c>
      <c r="H1462" s="2" t="n">
        <v>245</v>
      </c>
      <c r="I1462" s="4" t="n">
        <f aca="false">D1462/E1462</f>
        <v>-0.127751545556789</v>
      </c>
      <c r="J1462" s="5" t="n">
        <f aca="false">D1462*162</f>
        <v>-0.119696289558498</v>
      </c>
    </row>
    <row r="1463" customFormat="false" ht="15" hidden="false" customHeight="false" outlineLevel="0" collapsed="false">
      <c r="A1463" s="2" t="s">
        <v>115</v>
      </c>
      <c r="B1463" s="2" t="s">
        <v>118</v>
      </c>
      <c r="C1463" s="2" t="s">
        <v>663</v>
      </c>
      <c r="D1463" s="3" t="n">
        <v>-0.0006856560959106</v>
      </c>
      <c r="E1463" s="3" t="n">
        <v>0.0057827434606753</v>
      </c>
      <c r="F1463" s="2" t="n">
        <v>17669</v>
      </c>
      <c r="G1463" s="9" t="n">
        <v>0.0040871428358145</v>
      </c>
      <c r="H1463" s="2" t="n">
        <v>247</v>
      </c>
      <c r="I1463" s="4" t="n">
        <f aca="false">D1463/E1463</f>
        <v>-0.118569343525837</v>
      </c>
      <c r="J1463" s="5" t="n">
        <f aca="false">D1463*162</f>
        <v>-0.111076287537517</v>
      </c>
    </row>
    <row r="1464" customFormat="false" ht="15" hidden="false" customHeight="false" outlineLevel="0" collapsed="false">
      <c r="A1464" s="2" t="s">
        <v>115</v>
      </c>
      <c r="B1464" s="2" t="s">
        <v>118</v>
      </c>
      <c r="C1464" s="2" t="s">
        <v>664</v>
      </c>
      <c r="D1464" s="3" t="n">
        <v>-0.0089198870840492</v>
      </c>
      <c r="E1464" s="3" t="n">
        <v>0.005642011253723</v>
      </c>
      <c r="F1464" s="2" t="n">
        <v>22299</v>
      </c>
      <c r="G1464" s="9" t="n">
        <v>0.0261654991436162</v>
      </c>
      <c r="H1464" s="2" t="n">
        <v>111</v>
      </c>
      <c r="I1464" s="4" t="n">
        <f aca="false">D1464/E1464</f>
        <v>-1.58097647858523</v>
      </c>
      <c r="J1464" s="5" t="n">
        <f aca="false">D1464*162</f>
        <v>-1.44502170761597</v>
      </c>
    </row>
    <row r="1465" customFormat="false" ht="15" hidden="false" customHeight="false" outlineLevel="0" collapsed="false">
      <c r="A1465" s="2" t="s">
        <v>115</v>
      </c>
      <c r="B1465" s="2" t="s">
        <v>118</v>
      </c>
      <c r="C1465" s="2" t="s">
        <v>665</v>
      </c>
      <c r="D1465" s="3" t="n">
        <v>-0.0088692839483843</v>
      </c>
      <c r="E1465" s="3" t="n">
        <v>0.0056443744195321</v>
      </c>
      <c r="F1465" s="2" t="n">
        <v>22305</v>
      </c>
      <c r="G1465" s="9" t="n">
        <v>0.0263055563861594</v>
      </c>
      <c r="H1465" s="2" t="n">
        <v>112</v>
      </c>
      <c r="I1465" s="4" t="n">
        <f aca="false">D1465/E1465</f>
        <v>-1.57134932751671</v>
      </c>
      <c r="J1465" s="5" t="n">
        <f aca="false">D1465*162</f>
        <v>-1.43682399963826</v>
      </c>
    </row>
    <row r="1466" customFormat="false" ht="15" hidden="false" customHeight="false" outlineLevel="0" collapsed="false">
      <c r="A1466" s="2" t="s">
        <v>115</v>
      </c>
      <c r="B1466" s="2" t="s">
        <v>118</v>
      </c>
      <c r="C1466" s="2" t="s">
        <v>666</v>
      </c>
      <c r="D1466" s="3" t="n">
        <v>-0.0098073974988095</v>
      </c>
      <c r="E1466" s="3" t="n">
        <v>0.0055267188006652</v>
      </c>
      <c r="F1466" s="2" t="n">
        <v>13925</v>
      </c>
      <c r="G1466" s="9" t="n">
        <v>0.02460081147209</v>
      </c>
      <c r="H1466" s="2" t="n">
        <v>100</v>
      </c>
      <c r="I1466" s="4" t="n">
        <f aca="false">D1466/E1466</f>
        <v>-1.77454251836172</v>
      </c>
      <c r="J1466" s="5" t="n">
        <f aca="false">D1466*162</f>
        <v>-1.58879839480714</v>
      </c>
    </row>
    <row r="1467" customFormat="false" ht="15" hidden="false" customHeight="false" outlineLevel="0" collapsed="false">
      <c r="A1467" s="2" t="s">
        <v>115</v>
      </c>
      <c r="B1467" s="2" t="s">
        <v>118</v>
      </c>
      <c r="C1467" s="2" t="s">
        <v>667</v>
      </c>
      <c r="D1467" s="3" t="n">
        <v>-0.0097550553881693</v>
      </c>
      <c r="E1467" s="3" t="n">
        <v>0.005527935817838</v>
      </c>
      <c r="F1467" s="2" t="n">
        <v>13942</v>
      </c>
      <c r="G1467" s="9" t="n">
        <v>0.0252846534769926</v>
      </c>
      <c r="H1467" s="2" t="n">
        <v>102</v>
      </c>
      <c r="I1467" s="4" t="n">
        <f aca="false">D1467/E1467</f>
        <v>-1.76468318548325</v>
      </c>
      <c r="J1467" s="5" t="n">
        <f aca="false">D1467*162</f>
        <v>-1.58031897288343</v>
      </c>
    </row>
    <row r="1468" customFormat="false" ht="15" hidden="false" customHeight="false" outlineLevel="0" collapsed="false">
      <c r="A1468" s="2" t="s">
        <v>115</v>
      </c>
      <c r="B1468" s="2" t="s">
        <v>118</v>
      </c>
      <c r="C1468" s="2" t="s">
        <v>668</v>
      </c>
      <c r="D1468" s="3" t="n">
        <v>-0.0178459698497971</v>
      </c>
      <c r="E1468" s="3" t="n">
        <v>0.0056291604813801</v>
      </c>
      <c r="F1468" s="2" t="n">
        <v>17980</v>
      </c>
      <c r="G1468" s="9" t="n">
        <v>0.0449809465288956</v>
      </c>
      <c r="H1468" s="2" t="n">
        <v>19</v>
      </c>
      <c r="I1468" s="4" t="n">
        <f aca="false">D1468/E1468</f>
        <v>-3.17027199860925</v>
      </c>
      <c r="J1468" s="5" t="n">
        <f aca="false">D1468*162</f>
        <v>-2.89104711566713</v>
      </c>
    </row>
    <row r="1469" customFormat="false" ht="15" hidden="false" customHeight="false" outlineLevel="0" collapsed="false">
      <c r="A1469" s="2" t="s">
        <v>115</v>
      </c>
      <c r="B1469" s="2" t="s">
        <v>118</v>
      </c>
      <c r="C1469" s="2" t="s">
        <v>669</v>
      </c>
      <c r="D1469" s="3" t="n">
        <v>-0.0178000515970547</v>
      </c>
      <c r="E1469" s="3" t="n">
        <v>0.0056340408185093</v>
      </c>
      <c r="F1469" s="2" t="n">
        <v>17988</v>
      </c>
      <c r="G1469" s="9" t="n">
        <v>0.0452976332248035</v>
      </c>
      <c r="H1469" s="2" t="n">
        <v>20</v>
      </c>
      <c r="I1469" s="4" t="n">
        <f aca="false">D1469/E1469</f>
        <v>-3.15937568974951</v>
      </c>
      <c r="J1469" s="5" t="n">
        <f aca="false">D1469*162</f>
        <v>-2.88360835872286</v>
      </c>
    </row>
    <row r="1470" customFormat="false" ht="15" hidden="false" customHeight="false" outlineLevel="0" collapsed="false">
      <c r="A1470" s="2" t="s">
        <v>115</v>
      </c>
      <c r="B1470" s="2" t="s">
        <v>118</v>
      </c>
      <c r="C1470" s="2" t="s">
        <v>670</v>
      </c>
      <c r="D1470" s="3" t="n">
        <v>-0.004674878346324</v>
      </c>
      <c r="E1470" s="3" t="n">
        <v>0.0053067793916276</v>
      </c>
      <c r="F1470" s="2" t="n">
        <v>14949</v>
      </c>
      <c r="G1470" s="9" t="n">
        <v>0.004870216544935</v>
      </c>
      <c r="H1470" s="2" t="n">
        <v>176</v>
      </c>
      <c r="I1470" s="4" t="n">
        <f aca="false">D1470/E1470</f>
        <v>-0.880925699247921</v>
      </c>
      <c r="J1470" s="5" t="n">
        <f aca="false">D1470*162</f>
        <v>-0.757330292104488</v>
      </c>
    </row>
    <row r="1471" customFormat="false" ht="15" hidden="false" customHeight="false" outlineLevel="0" collapsed="false">
      <c r="A1471" s="2" t="s">
        <v>115</v>
      </c>
      <c r="B1471" s="2" t="s">
        <v>118</v>
      </c>
      <c r="C1471" s="2" t="s">
        <v>671</v>
      </c>
      <c r="D1471" s="3" t="n">
        <v>-0.0046233730533755</v>
      </c>
      <c r="E1471" s="3" t="n">
        <v>0.0053090124446069</v>
      </c>
      <c r="F1471" s="2" t="n">
        <v>14945</v>
      </c>
      <c r="G1471" s="9" t="n">
        <v>0.0046839208511137</v>
      </c>
      <c r="H1471" s="2" t="n">
        <v>178</v>
      </c>
      <c r="I1471" s="4" t="n">
        <f aca="false">D1471/E1471</f>
        <v>-0.870853685429218</v>
      </c>
      <c r="J1471" s="5" t="n">
        <f aca="false">D1471*162</f>
        <v>-0.748986434646831</v>
      </c>
    </row>
    <row r="1472" customFormat="false" ht="15" hidden="false" customHeight="false" outlineLevel="0" collapsed="false">
      <c r="A1472" s="2" t="s">
        <v>115</v>
      </c>
      <c r="B1472" s="2" t="s">
        <v>118</v>
      </c>
      <c r="C1472" s="2" t="s">
        <v>672</v>
      </c>
      <c r="D1472" s="3" t="n">
        <v>-0.012297796386078</v>
      </c>
      <c r="E1472" s="3" t="n">
        <v>0.0052441245752462</v>
      </c>
      <c r="F1472" s="2" t="n">
        <v>20193</v>
      </c>
      <c r="G1472" s="9" t="n">
        <v>0.0416099074471629</v>
      </c>
      <c r="H1472" s="2" t="n">
        <v>68</v>
      </c>
      <c r="I1472" s="4" t="n">
        <f aca="false">D1472/E1472</f>
        <v>-2.3450618324605</v>
      </c>
      <c r="J1472" s="5" t="n">
        <f aca="false">D1472*162</f>
        <v>-1.99224301454464</v>
      </c>
    </row>
    <row r="1473" customFormat="false" ht="15" hidden="false" customHeight="false" outlineLevel="0" collapsed="false">
      <c r="A1473" s="2" t="s">
        <v>115</v>
      </c>
      <c r="B1473" s="2" t="s">
        <v>118</v>
      </c>
      <c r="C1473" s="2" t="s">
        <v>673</v>
      </c>
      <c r="D1473" s="3" t="n">
        <v>-0.0122522802551333</v>
      </c>
      <c r="E1473" s="3" t="n">
        <v>0.0052494492170848</v>
      </c>
      <c r="F1473" s="2" t="n">
        <v>20193</v>
      </c>
      <c r="G1473" s="9" t="n">
        <v>0.0416291789140508</v>
      </c>
      <c r="H1473" s="2" t="n">
        <v>69</v>
      </c>
      <c r="I1473" s="4" t="n">
        <f aca="false">D1473/E1473</f>
        <v>-2.33401253130655</v>
      </c>
      <c r="J1473" s="5" t="n">
        <f aca="false">D1473*162</f>
        <v>-1.98486940133159</v>
      </c>
    </row>
    <row r="1474" customFormat="false" ht="15" hidden="false" customHeight="false" outlineLevel="0" collapsed="false">
      <c r="A1474" s="2" t="s">
        <v>115</v>
      </c>
      <c r="B1474" s="2" t="s">
        <v>118</v>
      </c>
      <c r="C1474" s="2" t="s">
        <v>674</v>
      </c>
      <c r="D1474" s="3" t="n">
        <v>0.0093842833275573</v>
      </c>
      <c r="E1474" s="3" t="n">
        <v>0.005623642119893</v>
      </c>
      <c r="F1474" s="2" t="n">
        <v>29946</v>
      </c>
      <c r="G1474" s="9" t="n">
        <v>-0.0121315631533229</v>
      </c>
      <c r="H1474" s="2" t="n">
        <v>407</v>
      </c>
      <c r="I1474" s="4" t="n">
        <f aca="false">D1474/E1474</f>
        <v>1.66871986650101</v>
      </c>
      <c r="J1474" s="5" t="n">
        <f aca="false">D1474*162</f>
        <v>1.52025389906428</v>
      </c>
    </row>
    <row r="1475" customFormat="false" ht="15" hidden="false" customHeight="false" outlineLevel="0" collapsed="false">
      <c r="A1475" s="2" t="s">
        <v>115</v>
      </c>
      <c r="B1475" s="2" t="s">
        <v>118</v>
      </c>
      <c r="C1475" s="2" t="s">
        <v>675</v>
      </c>
      <c r="D1475" s="3" t="n">
        <v>0.0094410450394099</v>
      </c>
      <c r="E1475" s="3" t="n">
        <v>0.0056225847978497</v>
      </c>
      <c r="F1475" s="2" t="n">
        <v>29958</v>
      </c>
      <c r="G1475" s="9" t="n">
        <v>-0.0117831325917434</v>
      </c>
      <c r="H1475" s="2" t="n">
        <v>408</v>
      </c>
      <c r="I1475" s="4" t="n">
        <f aca="false">D1475/E1475</f>
        <v>1.6791289733897</v>
      </c>
      <c r="J1475" s="5" t="n">
        <f aca="false">D1475*162</f>
        <v>1.5294492963844</v>
      </c>
    </row>
    <row r="1476" customFormat="false" ht="15" hidden="false" customHeight="false" outlineLevel="0" collapsed="false">
      <c r="A1476" s="2" t="s">
        <v>115</v>
      </c>
      <c r="B1476" s="2" t="s">
        <v>118</v>
      </c>
      <c r="C1476" s="2" t="s">
        <v>676</v>
      </c>
      <c r="D1476" s="3" t="n">
        <v>0.0010378591357561</v>
      </c>
      <c r="E1476" s="3" t="n">
        <v>0.0054963831119735</v>
      </c>
      <c r="F1476" s="2" t="n">
        <v>36307</v>
      </c>
      <c r="G1476" s="9" t="n">
        <v>-0.0105462094687417</v>
      </c>
      <c r="H1476" s="2" t="n">
        <v>273</v>
      </c>
      <c r="I1476" s="4" t="n">
        <f aca="false">D1476/E1476</f>
        <v>0.1888258359384</v>
      </c>
      <c r="J1476" s="5" t="n">
        <f aca="false">D1476*162</f>
        <v>0.168133179992488</v>
      </c>
    </row>
    <row r="1477" customFormat="false" ht="15" hidden="false" customHeight="false" outlineLevel="0" collapsed="false">
      <c r="A1477" s="2" t="s">
        <v>115</v>
      </c>
      <c r="B1477" s="2" t="s">
        <v>118</v>
      </c>
      <c r="C1477" s="2" t="s">
        <v>677</v>
      </c>
      <c r="D1477" s="3" t="n">
        <v>0.001093793141841</v>
      </c>
      <c r="E1477" s="3" t="n">
        <v>0.0054987092224985</v>
      </c>
      <c r="F1477" s="2" t="n">
        <v>36313</v>
      </c>
      <c r="G1477" s="9" t="n">
        <v>-0.0102710960774356</v>
      </c>
      <c r="H1477" s="2" t="n">
        <v>275</v>
      </c>
      <c r="I1477" s="4" t="n">
        <f aca="false">D1477/E1477</f>
        <v>0.198918163805724</v>
      </c>
      <c r="J1477" s="5" t="n">
        <f aca="false">D1477*162</f>
        <v>0.177194488978242</v>
      </c>
    </row>
    <row r="1478" customFormat="false" ht="15" hidden="false" customHeight="false" outlineLevel="0" collapsed="false">
      <c r="A1478" s="2" t="s">
        <v>115</v>
      </c>
      <c r="B1478" s="2" t="s">
        <v>118</v>
      </c>
      <c r="C1478" s="2" t="s">
        <v>678</v>
      </c>
      <c r="D1478" s="3" t="n">
        <v>0.0148203803073142</v>
      </c>
      <c r="E1478" s="3" t="n">
        <v>0.0056842811306448</v>
      </c>
      <c r="F1478" s="2" t="n">
        <v>30401</v>
      </c>
      <c r="G1478" s="9" t="n">
        <v>-0.0206275462238787</v>
      </c>
      <c r="H1478" s="2" t="n">
        <v>467</v>
      </c>
      <c r="I1478" s="4" t="n">
        <f aca="false">D1478/E1478</f>
        <v>2.60725674305856</v>
      </c>
      <c r="J1478" s="5" t="n">
        <f aca="false">D1478*162</f>
        <v>2.4009016097849</v>
      </c>
    </row>
    <row r="1479" customFormat="false" ht="15" hidden="false" customHeight="false" outlineLevel="0" collapsed="false">
      <c r="A1479" s="2" t="s">
        <v>115</v>
      </c>
      <c r="B1479" s="2" t="s">
        <v>118</v>
      </c>
      <c r="C1479" s="2" t="s">
        <v>679</v>
      </c>
      <c r="D1479" s="3" t="n">
        <v>0.0148807068170243</v>
      </c>
      <c r="E1479" s="3" t="n">
        <v>0.0056846144963657</v>
      </c>
      <c r="F1479" s="2" t="n">
        <v>30404</v>
      </c>
      <c r="G1479" s="9" t="n">
        <v>-0.0209523226678131</v>
      </c>
      <c r="H1479" s="2" t="n">
        <v>469</v>
      </c>
      <c r="I1479" s="4" t="n">
        <f aca="false">D1479/E1479</f>
        <v>2.61771608726289</v>
      </c>
      <c r="J1479" s="5" t="n">
        <f aca="false">D1479*162</f>
        <v>2.41067450435794</v>
      </c>
    </row>
    <row r="1480" customFormat="false" ht="15" hidden="false" customHeight="false" outlineLevel="0" collapsed="false">
      <c r="A1480" s="2" t="s">
        <v>115</v>
      </c>
      <c r="B1480" s="2" t="s">
        <v>118</v>
      </c>
      <c r="C1480" s="2" t="s">
        <v>680</v>
      </c>
      <c r="D1480" s="3" t="n">
        <v>0.0062254033833241</v>
      </c>
      <c r="E1480" s="3" t="n">
        <v>0.0053687012673107</v>
      </c>
      <c r="F1480" s="2" t="n">
        <v>38664</v>
      </c>
      <c r="G1480" s="9" t="n">
        <v>0.0064509126082687</v>
      </c>
      <c r="H1480" s="2" t="n">
        <v>362</v>
      </c>
      <c r="I1480" s="4" t="n">
        <f aca="false">D1480/E1480</f>
        <v>1.15957343747728</v>
      </c>
      <c r="J1480" s="5" t="n">
        <f aca="false">D1480*162</f>
        <v>1.0085153480985</v>
      </c>
    </row>
    <row r="1481" customFormat="false" ht="15" hidden="false" customHeight="false" outlineLevel="0" collapsed="false">
      <c r="A1481" s="2" t="s">
        <v>115</v>
      </c>
      <c r="B1481" s="2" t="s">
        <v>118</v>
      </c>
      <c r="C1481" s="2" t="s">
        <v>681</v>
      </c>
      <c r="D1481" s="3" t="n">
        <v>0.0062846516103491</v>
      </c>
      <c r="E1481" s="3" t="n">
        <v>0.0053725857384662</v>
      </c>
      <c r="F1481" s="2" t="n">
        <v>38660</v>
      </c>
      <c r="G1481" s="9" t="n">
        <v>0.0061399719563492</v>
      </c>
      <c r="H1481" s="2" t="n">
        <v>364</v>
      </c>
      <c r="I1481" s="4" t="n">
        <f aca="false">D1481/E1481</f>
        <v>1.16976292539229</v>
      </c>
      <c r="J1481" s="5" t="n">
        <f aca="false">D1481*162</f>
        <v>1.01811356087655</v>
      </c>
    </row>
    <row r="1482" customFormat="false" ht="15" hidden="false" customHeight="false" outlineLevel="0" collapsed="false">
      <c r="A1482" s="2" t="s">
        <v>115</v>
      </c>
      <c r="B1482" s="2" t="s">
        <v>118</v>
      </c>
      <c r="C1482" s="2" t="s">
        <v>682</v>
      </c>
      <c r="D1482" s="3" t="n">
        <v>0.0054547163677843</v>
      </c>
      <c r="E1482" s="3" t="n">
        <v>0.0057475817591555</v>
      </c>
      <c r="F1482" s="2" t="n">
        <v>24794</v>
      </c>
      <c r="G1482" s="9" t="n">
        <v>-0.0017738105717826</v>
      </c>
      <c r="H1482" s="2" t="n">
        <v>350</v>
      </c>
      <c r="I1482" s="4" t="n">
        <f aca="false">D1482/E1482</f>
        <v>0.949045458830632</v>
      </c>
      <c r="J1482" s="5" t="n">
        <f aca="false">D1482*162</f>
        <v>0.883664051581057</v>
      </c>
    </row>
    <row r="1483" customFormat="false" ht="15" hidden="false" customHeight="false" outlineLevel="0" collapsed="false">
      <c r="A1483" s="2" t="s">
        <v>115</v>
      </c>
      <c r="B1483" s="2" t="s">
        <v>118</v>
      </c>
      <c r="C1483" s="2" t="s">
        <v>683</v>
      </c>
      <c r="D1483" s="3" t="n">
        <v>0.0055128209105374</v>
      </c>
      <c r="E1483" s="3" t="n">
        <v>0.0057497061475874</v>
      </c>
      <c r="F1483" s="2" t="n">
        <v>24785</v>
      </c>
      <c r="G1483" s="9" t="n">
        <v>-0.0017767527343704</v>
      </c>
      <c r="H1483" s="2" t="n">
        <v>352</v>
      </c>
      <c r="I1483" s="4" t="n">
        <f aca="false">D1483/E1483</f>
        <v>0.958800461976757</v>
      </c>
      <c r="J1483" s="5" t="n">
        <f aca="false">D1483*162</f>
        <v>0.893076987507059</v>
      </c>
    </row>
    <row r="1484" customFormat="false" ht="15" hidden="false" customHeight="false" outlineLevel="0" collapsed="false">
      <c r="A1484" s="2" t="s">
        <v>115</v>
      </c>
      <c r="B1484" s="2" t="s">
        <v>118</v>
      </c>
      <c r="C1484" s="2" t="s">
        <v>684</v>
      </c>
      <c r="D1484" s="3" t="n">
        <v>-0.0031436737442595</v>
      </c>
      <c r="E1484" s="3" t="n">
        <v>0.0056952256061112</v>
      </c>
      <c r="F1484" s="2" t="n">
        <v>31677</v>
      </c>
      <c r="G1484" s="9" t="n">
        <v>0.0122372664952904</v>
      </c>
      <c r="H1484" s="2" t="n">
        <v>202</v>
      </c>
      <c r="I1484" s="4" t="n">
        <f aca="false">D1484/E1484</f>
        <v>-0.551984058521969</v>
      </c>
      <c r="J1484" s="5" t="n">
        <f aca="false">D1484*162</f>
        <v>-0.509275146570039</v>
      </c>
    </row>
    <row r="1485" customFormat="false" ht="15" hidden="false" customHeight="false" outlineLevel="0" collapsed="false">
      <c r="A1485" s="2" t="s">
        <v>115</v>
      </c>
      <c r="B1485" s="2" t="s">
        <v>118</v>
      </c>
      <c r="C1485" s="2" t="s">
        <v>685</v>
      </c>
      <c r="D1485" s="3" t="n">
        <v>-0.0030908890311906</v>
      </c>
      <c r="E1485" s="3" t="n">
        <v>0.0057007973925152</v>
      </c>
      <c r="F1485" s="2" t="n">
        <v>31671</v>
      </c>
      <c r="G1485" s="9" t="n">
        <v>0.0120955867719788</v>
      </c>
      <c r="H1485" s="2" t="n">
        <v>204</v>
      </c>
      <c r="I1485" s="4" t="n">
        <f aca="false">D1485/E1485</f>
        <v>-0.54218538537236</v>
      </c>
      <c r="J1485" s="5" t="n">
        <f aca="false">D1485*162</f>
        <v>-0.500724023052877</v>
      </c>
    </row>
    <row r="1486" customFormat="false" ht="15" hidden="false" customHeight="false" outlineLevel="0" collapsed="false">
      <c r="A1486" s="2" t="s">
        <v>115</v>
      </c>
      <c r="B1486" s="2" t="s">
        <v>118</v>
      </c>
      <c r="C1486" s="2" t="s">
        <v>686</v>
      </c>
      <c r="D1486" s="3" t="n">
        <v>0.0106788393871229</v>
      </c>
      <c r="E1486" s="3" t="n">
        <v>0.0054543012721526</v>
      </c>
      <c r="F1486" s="2" t="n">
        <v>26571</v>
      </c>
      <c r="G1486" s="9" t="n">
        <v>-0.0218018879610493</v>
      </c>
      <c r="H1486" s="2" t="n">
        <v>425</v>
      </c>
      <c r="I1486" s="4" t="n">
        <f aca="false">D1486/E1486</f>
        <v>1.95787486871043</v>
      </c>
      <c r="J1486" s="5" t="n">
        <f aca="false">D1486*162</f>
        <v>1.72997198071391</v>
      </c>
    </row>
    <row r="1487" customFormat="false" ht="15" hidden="false" customHeight="false" outlineLevel="0" collapsed="false">
      <c r="A1487" s="2" t="s">
        <v>115</v>
      </c>
      <c r="B1487" s="2" t="s">
        <v>118</v>
      </c>
      <c r="C1487" s="2" t="s">
        <v>687</v>
      </c>
      <c r="D1487" s="3" t="n">
        <v>0.0107399438629967</v>
      </c>
      <c r="E1487" s="3" t="n">
        <v>0.0054575693222952</v>
      </c>
      <c r="F1487" s="2" t="n">
        <v>26577</v>
      </c>
      <c r="G1487" s="9" t="n">
        <v>-0.0219019934290953</v>
      </c>
      <c r="H1487" s="2" t="n">
        <v>427</v>
      </c>
      <c r="I1487" s="4" t="n">
        <f aca="false">D1487/E1487</f>
        <v>1.96789875286091</v>
      </c>
      <c r="J1487" s="5" t="n">
        <f aca="false">D1487*162</f>
        <v>1.73987090580547</v>
      </c>
    </row>
    <row r="1488" customFormat="false" ht="15" hidden="false" customHeight="false" outlineLevel="0" collapsed="false">
      <c r="A1488" s="2" t="s">
        <v>115</v>
      </c>
      <c r="B1488" s="2" t="s">
        <v>118</v>
      </c>
      <c r="C1488" s="2" t="s">
        <v>688</v>
      </c>
      <c r="D1488" s="3" t="n">
        <v>0.001974122767844</v>
      </c>
      <c r="E1488" s="3" t="n">
        <v>0.0052197350044916</v>
      </c>
      <c r="F1488" s="2" t="n">
        <v>33692</v>
      </c>
      <c r="G1488" s="9" t="n">
        <v>-0.0085458122397423</v>
      </c>
      <c r="H1488" s="2" t="n">
        <v>293</v>
      </c>
      <c r="I1488" s="4" t="n">
        <f aca="false">D1488/E1488</f>
        <v>0.378203637951977</v>
      </c>
      <c r="J1488" s="5" t="n">
        <f aca="false">D1488*162</f>
        <v>0.319807888390728</v>
      </c>
    </row>
    <row r="1489" customFormat="false" ht="15" hidden="false" customHeight="false" outlineLevel="0" collapsed="false">
      <c r="A1489" s="2" t="s">
        <v>115</v>
      </c>
      <c r="B1489" s="2" t="s">
        <v>118</v>
      </c>
      <c r="C1489" s="2" t="s">
        <v>689</v>
      </c>
      <c r="D1489" s="3" t="n">
        <v>0.0020296563477372</v>
      </c>
      <c r="E1489" s="3" t="n">
        <v>0.0052263892894728</v>
      </c>
      <c r="F1489" s="2" t="n">
        <v>33692</v>
      </c>
      <c r="G1489" s="9" t="n">
        <v>-0.0086140468238805</v>
      </c>
      <c r="H1489" s="2" t="n">
        <v>294</v>
      </c>
      <c r="I1489" s="4" t="n">
        <f aca="false">D1489/E1489</f>
        <v>0.388347716811952</v>
      </c>
      <c r="J1489" s="5" t="n">
        <f aca="false">D1489*162</f>
        <v>0.328804328333426</v>
      </c>
    </row>
    <row r="1490" customFormat="false" ht="15" hidden="false" customHeight="false" outlineLevel="0" collapsed="false">
      <c r="A1490" s="2" t="s">
        <v>115</v>
      </c>
      <c r="B1490" s="2" t="s">
        <v>118</v>
      </c>
      <c r="C1490" s="2" t="s">
        <v>690</v>
      </c>
      <c r="D1490" s="3" t="n">
        <v>-0.0011631750409571</v>
      </c>
      <c r="E1490" s="3" t="n">
        <v>0.0057455713190466</v>
      </c>
      <c r="F1490" s="2" t="n">
        <v>20259</v>
      </c>
      <c r="G1490" s="9" t="n">
        <v>-0.0015768436539346</v>
      </c>
      <c r="H1490" s="2" t="n">
        <v>235</v>
      </c>
      <c r="I1490" s="4" t="n">
        <f aca="false">D1490/E1490</f>
        <v>-0.202447237422877</v>
      </c>
      <c r="J1490" s="5" t="n">
        <f aca="false">D1490*162</f>
        <v>-0.18843435663505</v>
      </c>
    </row>
    <row r="1491" customFormat="false" ht="15" hidden="false" customHeight="false" outlineLevel="0" collapsed="false">
      <c r="A1491" s="2" t="s">
        <v>115</v>
      </c>
      <c r="B1491" s="2" t="s">
        <v>118</v>
      </c>
      <c r="C1491" s="2" t="s">
        <v>691</v>
      </c>
      <c r="D1491" s="3" t="n">
        <v>-0.0011089121975464</v>
      </c>
      <c r="E1491" s="3" t="n">
        <v>0.0057447456529306</v>
      </c>
      <c r="F1491" s="2" t="n">
        <v>20246</v>
      </c>
      <c r="G1491" s="9" t="n">
        <v>-0.0022491233893567</v>
      </c>
      <c r="H1491" s="2" t="n">
        <v>237</v>
      </c>
      <c r="I1491" s="4" t="n">
        <f aca="false">D1491/E1491</f>
        <v>-0.193030686568465</v>
      </c>
      <c r="J1491" s="5" t="n">
        <f aca="false">D1491*162</f>
        <v>-0.179643776002517</v>
      </c>
    </row>
    <row r="1492" customFormat="false" ht="15" hidden="false" customHeight="false" outlineLevel="0" collapsed="false">
      <c r="A1492" s="2" t="s">
        <v>115</v>
      </c>
      <c r="B1492" s="2" t="s">
        <v>118</v>
      </c>
      <c r="C1492" s="2" t="s">
        <v>692</v>
      </c>
      <c r="D1492" s="3" t="n">
        <v>-0.0096130352935671</v>
      </c>
      <c r="E1492" s="3" t="n">
        <v>0.0057516487771906</v>
      </c>
      <c r="F1492" s="2" t="n">
        <v>26613</v>
      </c>
      <c r="G1492" s="9" t="n">
        <v>-0.0107675091825505</v>
      </c>
      <c r="H1492" s="2" t="n">
        <v>103</v>
      </c>
      <c r="I1492" s="4" t="n">
        <f aca="false">D1492/E1492</f>
        <v>-1.67135297476606</v>
      </c>
      <c r="J1492" s="5" t="n">
        <f aca="false">D1492*162</f>
        <v>-1.55731171755787</v>
      </c>
    </row>
    <row r="1493" customFormat="false" ht="15" hidden="false" customHeight="false" outlineLevel="0" collapsed="false">
      <c r="A1493" s="2" t="s">
        <v>115</v>
      </c>
      <c r="B1493" s="2" t="s">
        <v>118</v>
      </c>
      <c r="C1493" s="2" t="s">
        <v>693</v>
      </c>
      <c r="D1493" s="3" t="n">
        <v>-0.0095633132172163</v>
      </c>
      <c r="E1493" s="3" t="n">
        <v>0.0057542403799927</v>
      </c>
      <c r="F1493" s="2" t="n">
        <v>26595</v>
      </c>
      <c r="G1493" s="9" t="n">
        <v>-0.0114305118290533</v>
      </c>
      <c r="H1493" s="2" t="n">
        <v>104</v>
      </c>
      <c r="I1493" s="4" t="n">
        <f aca="false">D1493/E1493</f>
        <v>-1.66195928318664</v>
      </c>
      <c r="J1493" s="5" t="n">
        <f aca="false">D1493*162</f>
        <v>-1.54925674118904</v>
      </c>
    </row>
    <row r="1494" customFormat="false" ht="15" hidden="false" customHeight="false" outlineLevel="0" collapsed="false">
      <c r="A1494" s="2" t="s">
        <v>115</v>
      </c>
      <c r="B1494" s="2" t="s">
        <v>118</v>
      </c>
      <c r="C1494" s="2" t="s">
        <v>694</v>
      </c>
      <c r="D1494" s="3" t="n">
        <v>0.0039562680288816</v>
      </c>
      <c r="E1494" s="3" t="n">
        <v>0.005694425351025</v>
      </c>
      <c r="F1494" s="2" t="n">
        <v>22010</v>
      </c>
      <c r="G1494" s="9" t="n">
        <v>-0.0097079448415298</v>
      </c>
      <c r="H1494" s="2" t="n">
        <v>328</v>
      </c>
      <c r="I1494" s="4" t="n">
        <f aca="false">D1494/E1494</f>
        <v>0.694761593137659</v>
      </c>
      <c r="J1494" s="5" t="n">
        <f aca="false">D1494*162</f>
        <v>0.640915420678819</v>
      </c>
    </row>
    <row r="1495" customFormat="false" ht="15" hidden="false" customHeight="false" outlineLevel="0" collapsed="false">
      <c r="A1495" s="2" t="s">
        <v>115</v>
      </c>
      <c r="B1495" s="2" t="s">
        <v>118</v>
      </c>
      <c r="C1495" s="2" t="s">
        <v>695</v>
      </c>
      <c r="D1495" s="3" t="n">
        <v>0.0040119815897267</v>
      </c>
      <c r="E1495" s="3" t="n">
        <v>0.0056948667937684</v>
      </c>
      <c r="F1495" s="2" t="n">
        <v>22008</v>
      </c>
      <c r="G1495" s="9" t="n">
        <v>-0.0090582644666179</v>
      </c>
      <c r="H1495" s="2" t="n">
        <v>330</v>
      </c>
      <c r="I1495" s="4" t="n">
        <f aca="false">D1495/E1495</f>
        <v>0.704490857295698</v>
      </c>
      <c r="J1495" s="5" t="n">
        <f aca="false">D1495*162</f>
        <v>0.649941017535725</v>
      </c>
    </row>
    <row r="1496" customFormat="false" ht="15" hidden="false" customHeight="false" outlineLevel="0" collapsed="false">
      <c r="A1496" s="2" t="s">
        <v>115</v>
      </c>
      <c r="B1496" s="2" t="s">
        <v>118</v>
      </c>
      <c r="C1496" s="2" t="s">
        <v>696</v>
      </c>
      <c r="D1496" s="3" t="n">
        <v>-0.004436173980229</v>
      </c>
      <c r="E1496" s="3" t="n">
        <v>0.0055319770746043</v>
      </c>
      <c r="F1496" s="2" t="n">
        <v>27740</v>
      </c>
      <c r="G1496" s="9" t="n">
        <v>0.0074627230621135</v>
      </c>
      <c r="H1496" s="2" t="n">
        <v>179</v>
      </c>
      <c r="I1496" s="4" t="n">
        <f aca="false">D1496/E1496</f>
        <v>-0.801914744114575</v>
      </c>
      <c r="J1496" s="5" t="n">
        <f aca="false">D1496*162</f>
        <v>-0.718660184797098</v>
      </c>
    </row>
    <row r="1497" customFormat="false" ht="15" hidden="false" customHeight="false" outlineLevel="0" collapsed="false">
      <c r="A1497" s="2" t="s">
        <v>115</v>
      </c>
      <c r="B1497" s="2" t="s">
        <v>118</v>
      </c>
      <c r="C1497" s="2" t="s">
        <v>697</v>
      </c>
      <c r="D1497" s="3" t="n">
        <v>-0.0043850454458382</v>
      </c>
      <c r="E1497" s="3" t="n">
        <v>0.0055356361556855</v>
      </c>
      <c r="F1497" s="2" t="n">
        <v>27748</v>
      </c>
      <c r="G1497" s="9" t="n">
        <v>0.0077303840175243</v>
      </c>
      <c r="H1497" s="2" t="n">
        <v>180</v>
      </c>
      <c r="I1497" s="4" t="n">
        <f aca="false">D1497/E1497</f>
        <v>-0.792148422062465</v>
      </c>
      <c r="J1497" s="5" t="n">
        <f aca="false">D1497*162</f>
        <v>-0.710377362225788</v>
      </c>
    </row>
    <row r="1498" customFormat="false" ht="15" hidden="false" customHeight="false" outlineLevel="0" collapsed="false">
      <c r="A1498" s="2" t="s">
        <v>115</v>
      </c>
      <c r="B1498" s="2" t="s">
        <v>118</v>
      </c>
      <c r="C1498" s="2" t="s">
        <v>698</v>
      </c>
      <c r="D1498" s="3" t="n">
        <v>-0.0052879563116903</v>
      </c>
      <c r="E1498" s="3" t="n">
        <v>0.0055031114410351</v>
      </c>
      <c r="F1498" s="2" t="n">
        <v>17715</v>
      </c>
      <c r="G1498" s="9" t="n">
        <v>-0.0059993510682998</v>
      </c>
      <c r="H1498" s="2" t="n">
        <v>170</v>
      </c>
      <c r="I1498" s="4" t="n">
        <f aca="false">D1498/E1498</f>
        <v>-0.960903003391781</v>
      </c>
      <c r="J1498" s="5" t="n">
        <f aca="false">D1498*162</f>
        <v>-0.856648922493829</v>
      </c>
    </row>
    <row r="1499" customFormat="false" ht="15" hidden="false" customHeight="false" outlineLevel="0" collapsed="false">
      <c r="A1499" s="2" t="s">
        <v>115</v>
      </c>
      <c r="B1499" s="2" t="s">
        <v>118</v>
      </c>
      <c r="C1499" s="2" t="s">
        <v>699</v>
      </c>
      <c r="D1499" s="3" t="n">
        <v>-0.0052355398398431</v>
      </c>
      <c r="E1499" s="3" t="n">
        <v>0.0055054052056949</v>
      </c>
      <c r="F1499" s="2" t="n">
        <v>17719</v>
      </c>
      <c r="G1499" s="9" t="n">
        <v>-0.0054736812169385</v>
      </c>
      <c r="H1499" s="2" t="n">
        <v>172</v>
      </c>
      <c r="I1499" s="4" t="n">
        <f aca="false">D1499/E1499</f>
        <v>-0.950981743256128</v>
      </c>
      <c r="J1499" s="5" t="n">
        <f aca="false">D1499*162</f>
        <v>-0.848157454054582</v>
      </c>
    </row>
    <row r="1500" customFormat="false" ht="15" hidden="false" customHeight="false" outlineLevel="0" collapsed="false">
      <c r="A1500" s="2" t="s">
        <v>115</v>
      </c>
      <c r="B1500" s="2" t="s">
        <v>118</v>
      </c>
      <c r="C1500" s="2" t="s">
        <v>700</v>
      </c>
      <c r="D1500" s="3" t="n">
        <v>-0.0133099844382642</v>
      </c>
      <c r="E1500" s="3" t="n">
        <v>0.0055954094720854</v>
      </c>
      <c r="F1500" s="2" t="n">
        <v>23253</v>
      </c>
      <c r="G1500" s="9" t="n">
        <v>0.0122726995820488</v>
      </c>
      <c r="H1500" s="2" t="n">
        <v>59</v>
      </c>
      <c r="I1500" s="4" t="n">
        <f aca="false">D1500/E1500</f>
        <v>-2.37873287105539</v>
      </c>
      <c r="J1500" s="5" t="n">
        <f aca="false">D1500*162</f>
        <v>-2.1562174789988</v>
      </c>
    </row>
    <row r="1501" customFormat="false" ht="15" hidden="false" customHeight="false" outlineLevel="0" collapsed="false">
      <c r="A1501" s="2" t="s">
        <v>115</v>
      </c>
      <c r="B1501" s="2" t="s">
        <v>118</v>
      </c>
      <c r="C1501" s="2" t="s">
        <v>701</v>
      </c>
      <c r="D1501" s="3" t="n">
        <v>-0.0132657365230148</v>
      </c>
      <c r="E1501" s="3" t="n">
        <v>0.0056010402967557</v>
      </c>
      <c r="F1501" s="2" t="n">
        <v>23256</v>
      </c>
      <c r="G1501" s="9" t="n">
        <v>0.0123316594175115</v>
      </c>
      <c r="H1501" s="2" t="n">
        <v>60</v>
      </c>
      <c r="I1501" s="4" t="n">
        <f aca="false">D1501/E1501</f>
        <v>-2.36844154302884</v>
      </c>
      <c r="J1501" s="5" t="n">
        <f aca="false">D1501*162</f>
        <v>-2.1490493167284</v>
      </c>
    </row>
    <row r="1502" customFormat="false" ht="15" hidden="false" customHeight="false" outlineLevel="0" collapsed="false">
      <c r="A1502" s="2" t="s">
        <v>115</v>
      </c>
      <c r="B1502" s="2" t="s">
        <v>118</v>
      </c>
      <c r="C1502" s="2" t="s">
        <v>702</v>
      </c>
      <c r="D1502" s="3" t="n">
        <v>-0.0001893574130957</v>
      </c>
      <c r="E1502" s="3" t="n">
        <v>0.0051072077174843</v>
      </c>
      <c r="F1502" s="2" t="n">
        <v>18756</v>
      </c>
      <c r="G1502" s="9" t="n">
        <v>-0.022186085065956</v>
      </c>
      <c r="H1502" s="2" t="n">
        <v>255</v>
      </c>
      <c r="I1502" s="4" t="n">
        <f aca="false">D1502/E1502</f>
        <v>-0.0370765051218581</v>
      </c>
      <c r="J1502" s="5" t="n">
        <f aca="false">D1502*162</f>
        <v>-0.0306759009215034</v>
      </c>
    </row>
    <row r="1503" customFormat="false" ht="15" hidden="false" customHeight="false" outlineLevel="0" collapsed="false">
      <c r="A1503" s="2" t="s">
        <v>115</v>
      </c>
      <c r="B1503" s="2" t="s">
        <v>118</v>
      </c>
      <c r="C1503" s="2" t="s">
        <v>703</v>
      </c>
      <c r="D1503" s="3" t="n">
        <v>-0.0001359597834595</v>
      </c>
      <c r="E1503" s="3" t="n">
        <v>0.0051106023411171</v>
      </c>
      <c r="F1503" s="2" t="n">
        <v>18751</v>
      </c>
      <c r="G1503" s="9" t="n">
        <v>-0.0223935738111738</v>
      </c>
      <c r="H1503" s="2" t="n">
        <v>256</v>
      </c>
      <c r="I1503" s="4" t="n">
        <f aca="false">D1503/E1503</f>
        <v>-0.0266034753605543</v>
      </c>
      <c r="J1503" s="5" t="n">
        <f aca="false">D1503*162</f>
        <v>-0.022025484920439</v>
      </c>
    </row>
    <row r="1504" customFormat="false" ht="15" hidden="false" customHeight="false" outlineLevel="0" collapsed="false">
      <c r="A1504" s="2" t="s">
        <v>115</v>
      </c>
      <c r="B1504" s="2" t="s">
        <v>118</v>
      </c>
      <c r="C1504" s="2" t="s">
        <v>704</v>
      </c>
      <c r="D1504" s="3" t="n">
        <v>-0.0080407852781406</v>
      </c>
      <c r="E1504" s="3" t="n">
        <v>0.0050576624087676</v>
      </c>
      <c r="F1504" s="2" t="n">
        <v>25190</v>
      </c>
      <c r="G1504" s="9" t="n">
        <v>0.00954112308058</v>
      </c>
      <c r="H1504" s="2" t="n">
        <v>121</v>
      </c>
      <c r="I1504" s="4" t="n">
        <f aca="false">D1504/E1504</f>
        <v>-1.58982245714971</v>
      </c>
      <c r="J1504" s="5" t="n">
        <f aca="false">D1504*162</f>
        <v>-1.30260721505878</v>
      </c>
    </row>
    <row r="1505" customFormat="false" ht="15" hidden="false" customHeight="false" outlineLevel="0" collapsed="false">
      <c r="A1505" s="2" t="s">
        <v>115</v>
      </c>
      <c r="B1505" s="2" t="s">
        <v>118</v>
      </c>
      <c r="C1505" s="2" t="s">
        <v>705</v>
      </c>
      <c r="D1505" s="3" t="n">
        <v>-0.007995244156166</v>
      </c>
      <c r="E1505" s="3" t="n">
        <v>0.0050640067805841</v>
      </c>
      <c r="F1505" s="2" t="n">
        <v>25197</v>
      </c>
      <c r="G1505" s="9" t="n">
        <v>0.0089262957369787</v>
      </c>
      <c r="H1505" s="2" t="n">
        <v>122</v>
      </c>
      <c r="I1505" s="4" t="n">
        <f aca="false">D1505/E1505</f>
        <v>-1.57883756925851</v>
      </c>
      <c r="J1505" s="5" t="n">
        <f aca="false">D1505*162</f>
        <v>-1.29522955329889</v>
      </c>
    </row>
    <row r="1506" customFormat="false" ht="15" hidden="false" customHeight="false" outlineLevel="0" collapsed="false">
      <c r="A1506" s="2" t="s">
        <v>115</v>
      </c>
      <c r="B1506" s="2" t="s">
        <v>118</v>
      </c>
      <c r="C1506" s="2" t="s">
        <v>706</v>
      </c>
      <c r="D1506" s="3" t="n">
        <v>-0.0035178896193986</v>
      </c>
      <c r="E1506" s="3" t="n">
        <v>0.0058372428309486</v>
      </c>
      <c r="F1506" s="2" t="n">
        <v>15915</v>
      </c>
      <c r="G1506" s="9" t="n">
        <v>0.0374191320659603</v>
      </c>
      <c r="H1506" s="2" t="n">
        <v>194</v>
      </c>
      <c r="I1506" s="4" t="n">
        <f aca="false">D1506/E1506</f>
        <v>-0.602662887476092</v>
      </c>
      <c r="J1506" s="5" t="n">
        <f aca="false">D1506*162</f>
        <v>-0.569898118342573</v>
      </c>
    </row>
    <row r="1507" customFormat="false" ht="15" hidden="false" customHeight="false" outlineLevel="0" collapsed="false">
      <c r="A1507" s="2" t="s">
        <v>115</v>
      </c>
      <c r="B1507" s="2" t="s">
        <v>118</v>
      </c>
      <c r="C1507" s="2" t="s">
        <v>707</v>
      </c>
      <c r="D1507" s="3" t="n">
        <v>-0.0034628033244592</v>
      </c>
      <c r="E1507" s="3" t="n">
        <v>0.0058353231027293</v>
      </c>
      <c r="F1507" s="2" t="n">
        <v>15912</v>
      </c>
      <c r="G1507" s="9" t="n">
        <v>0.0370723184506334</v>
      </c>
      <c r="H1507" s="2" t="n">
        <v>196</v>
      </c>
      <c r="I1507" s="4" t="n">
        <f aca="false">D1507/E1507</f>
        <v>-0.593421009170782</v>
      </c>
      <c r="J1507" s="5" t="n">
        <f aca="false">D1507*162</f>
        <v>-0.56097413856239</v>
      </c>
    </row>
    <row r="1508" customFormat="false" ht="15" hidden="false" customHeight="false" outlineLevel="0" collapsed="false">
      <c r="A1508" s="2" t="s">
        <v>115</v>
      </c>
      <c r="B1508" s="2" t="s">
        <v>118</v>
      </c>
      <c r="C1508" s="2" t="s">
        <v>708</v>
      </c>
      <c r="D1508" s="3" t="n">
        <v>-0.0123020302154521</v>
      </c>
      <c r="E1508" s="3" t="n">
        <v>0.0056759037110077</v>
      </c>
      <c r="F1508" s="2" t="n">
        <v>20689</v>
      </c>
      <c r="G1508" s="9" t="n">
        <v>-0.0116017430697236</v>
      </c>
      <c r="H1508" s="2" t="n">
        <v>67</v>
      </c>
      <c r="I1508" s="4" t="n">
        <f aca="false">D1508/E1508</f>
        <v>-2.16741348018182</v>
      </c>
      <c r="J1508" s="5" t="n">
        <f aca="false">D1508*162</f>
        <v>-1.99292889490324</v>
      </c>
    </row>
    <row r="1509" customFormat="false" ht="15" hidden="false" customHeight="false" outlineLevel="0" collapsed="false">
      <c r="A1509" s="2" t="s">
        <v>115</v>
      </c>
      <c r="B1509" s="2" t="s">
        <v>118</v>
      </c>
      <c r="C1509" s="2" t="s">
        <v>709</v>
      </c>
      <c r="D1509" s="3" t="n">
        <v>-0.0122495493601849</v>
      </c>
      <c r="E1509" s="3" t="n">
        <v>0.0056772229835244</v>
      </c>
      <c r="F1509" s="2" t="n">
        <v>20683</v>
      </c>
      <c r="G1509" s="9" t="n">
        <v>-0.0121514746785031</v>
      </c>
      <c r="H1509" s="2" t="n">
        <v>70</v>
      </c>
      <c r="I1509" s="4" t="n">
        <f aca="false">D1509/E1509</f>
        <v>-2.15766571010752</v>
      </c>
      <c r="J1509" s="5" t="n">
        <f aca="false">D1509*162</f>
        <v>-1.98442699634995</v>
      </c>
    </row>
    <row r="1510" customFormat="false" ht="15" hidden="false" customHeight="false" outlineLevel="0" collapsed="false">
      <c r="A1510" s="2" t="s">
        <v>115</v>
      </c>
      <c r="B1510" s="2" t="s">
        <v>118</v>
      </c>
      <c r="C1510" s="2" t="s">
        <v>710</v>
      </c>
      <c r="D1510" s="3" t="n">
        <v>0.0016372555926519</v>
      </c>
      <c r="E1510" s="3" t="n">
        <v>0.0058889099264847</v>
      </c>
      <c r="F1510" s="2" t="n">
        <v>17280</v>
      </c>
      <c r="G1510" s="9" t="n">
        <v>0.0175820009107816</v>
      </c>
      <c r="H1510" s="2" t="n">
        <v>289</v>
      </c>
      <c r="I1510" s="4" t="n">
        <f aca="false">D1510/E1510</f>
        <v>0.27802354138387</v>
      </c>
      <c r="J1510" s="5" t="n">
        <f aca="false">D1510*162</f>
        <v>0.265235406009608</v>
      </c>
    </row>
    <row r="1511" customFormat="false" ht="15" hidden="false" customHeight="false" outlineLevel="0" collapsed="false">
      <c r="A1511" s="2" t="s">
        <v>115</v>
      </c>
      <c r="B1511" s="2" t="s">
        <v>118</v>
      </c>
      <c r="C1511" s="2" t="s">
        <v>711</v>
      </c>
      <c r="D1511" s="3" t="n">
        <v>0.0016922776923905</v>
      </c>
      <c r="E1511" s="3" t="n">
        <v>0.0058883477599507</v>
      </c>
      <c r="F1511" s="2" t="n">
        <v>17283</v>
      </c>
      <c r="G1511" s="9" t="n">
        <v>0.0168136317896701</v>
      </c>
      <c r="H1511" s="2" t="n">
        <v>290</v>
      </c>
      <c r="I1511" s="4" t="n">
        <f aca="false">D1511/E1511</f>
        <v>0.287394318640696</v>
      </c>
      <c r="J1511" s="5" t="n">
        <f aca="false">D1511*162</f>
        <v>0.274148986167261</v>
      </c>
    </row>
    <row r="1512" customFormat="false" ht="15" hidden="false" customHeight="false" outlineLevel="0" collapsed="false">
      <c r="A1512" s="2" t="s">
        <v>115</v>
      </c>
      <c r="B1512" s="2" t="s">
        <v>118</v>
      </c>
      <c r="C1512" s="2" t="s">
        <v>712</v>
      </c>
      <c r="D1512" s="3" t="n">
        <v>-0.0068525361746623</v>
      </c>
      <c r="E1512" s="3" t="n">
        <v>0.0055617327330068</v>
      </c>
      <c r="F1512" s="2" t="n">
        <v>21877</v>
      </c>
      <c r="G1512" s="9" t="n">
        <v>0.0165559435867796</v>
      </c>
      <c r="H1512" s="2" t="n">
        <v>141</v>
      </c>
      <c r="I1512" s="4" t="n">
        <f aca="false">D1512/E1512</f>
        <v>-1.23208656431746</v>
      </c>
      <c r="J1512" s="5" t="n">
        <f aca="false">D1512*162</f>
        <v>-1.11011086029529</v>
      </c>
    </row>
    <row r="1513" customFormat="false" ht="15" hidden="false" customHeight="false" outlineLevel="0" collapsed="false">
      <c r="A1513" s="2" t="s">
        <v>115</v>
      </c>
      <c r="B1513" s="2" t="s">
        <v>118</v>
      </c>
      <c r="C1513" s="2" t="s">
        <v>713</v>
      </c>
      <c r="D1513" s="3" t="n">
        <v>-0.0068000987394724</v>
      </c>
      <c r="E1513" s="3" t="n">
        <v>0.005564354672193</v>
      </c>
      <c r="F1513" s="2" t="n">
        <v>21887</v>
      </c>
      <c r="G1513" s="9" t="n">
        <v>0.0156595685479587</v>
      </c>
      <c r="H1513" s="2" t="n">
        <v>142</v>
      </c>
      <c r="I1513" s="4" t="n">
        <f aca="false">D1513/E1513</f>
        <v>-1.22208218923478</v>
      </c>
      <c r="J1513" s="5" t="n">
        <f aca="false">D1513*162</f>
        <v>-1.10161599579453</v>
      </c>
    </row>
    <row r="1514" customFormat="false" ht="15" hidden="false" customHeight="false" outlineLevel="0" collapsed="false">
      <c r="A1514" s="2" t="s">
        <v>115</v>
      </c>
      <c r="B1514" s="2" t="s">
        <v>118</v>
      </c>
      <c r="C1514" s="2" t="s">
        <v>714</v>
      </c>
      <c r="D1514" s="3" t="n">
        <v>-0.0076583116059687</v>
      </c>
      <c r="E1514" s="3" t="n">
        <v>0.005951369564894</v>
      </c>
      <c r="F1514" s="2" t="n">
        <v>13462</v>
      </c>
      <c r="G1514" s="9" t="n">
        <v>0.0352222547793727</v>
      </c>
      <c r="H1514" s="2" t="n">
        <v>127</v>
      </c>
      <c r="I1514" s="4" t="n">
        <f aca="false">D1514/E1514</f>
        <v>-1.28681499652511</v>
      </c>
      <c r="J1514" s="5" t="n">
        <f aca="false">D1514*162</f>
        <v>-1.24064648016693</v>
      </c>
    </row>
    <row r="1515" customFormat="false" ht="15" hidden="false" customHeight="false" outlineLevel="0" collapsed="false">
      <c r="A1515" s="2" t="s">
        <v>115</v>
      </c>
      <c r="B1515" s="2" t="s">
        <v>118</v>
      </c>
      <c r="C1515" s="2" t="s">
        <v>715</v>
      </c>
      <c r="D1515" s="3" t="n">
        <v>-0.007604884973109</v>
      </c>
      <c r="E1515" s="3" t="n">
        <v>0.0059525190589928</v>
      </c>
      <c r="F1515" s="2" t="n">
        <v>13467</v>
      </c>
      <c r="G1515" s="9" t="n">
        <v>0.0349126390706909</v>
      </c>
      <c r="H1515" s="2" t="n">
        <v>128</v>
      </c>
      <c r="I1515" s="4" t="n">
        <f aca="false">D1515/E1515</f>
        <v>-1.27759103292914</v>
      </c>
      <c r="J1515" s="5" t="n">
        <f aca="false">D1515*162</f>
        <v>-1.23199136564366</v>
      </c>
    </row>
    <row r="1516" customFormat="false" ht="15" hidden="false" customHeight="false" outlineLevel="0" collapsed="false">
      <c r="A1516" s="2" t="s">
        <v>115</v>
      </c>
      <c r="B1516" s="2" t="s">
        <v>118</v>
      </c>
      <c r="C1516" s="2" t="s">
        <v>716</v>
      </c>
      <c r="D1516" s="3" t="n">
        <v>-0.0159654652416806</v>
      </c>
      <c r="E1516" s="3" t="n">
        <v>0.0058855707670569</v>
      </c>
      <c r="F1516" s="2" t="n">
        <v>17842</v>
      </c>
      <c r="G1516" s="9" t="n">
        <v>0.045944338958724</v>
      </c>
      <c r="H1516" s="2" t="n">
        <v>33</v>
      </c>
      <c r="I1516" s="4" t="n">
        <f aca="false">D1516/E1516</f>
        <v>-2.71264519170231</v>
      </c>
      <c r="J1516" s="5" t="n">
        <f aca="false">D1516*162</f>
        <v>-2.58640536915226</v>
      </c>
    </row>
    <row r="1517" customFormat="false" ht="15" hidden="false" customHeight="false" outlineLevel="0" collapsed="false">
      <c r="A1517" s="2" t="s">
        <v>115</v>
      </c>
      <c r="B1517" s="2" t="s">
        <v>118</v>
      </c>
      <c r="C1517" s="2" t="s">
        <v>166</v>
      </c>
      <c r="D1517" s="3" t="n">
        <v>-0.0159186064512851</v>
      </c>
      <c r="E1517" s="3" t="n">
        <v>0.0058898615198445</v>
      </c>
      <c r="F1517" s="2" t="n">
        <v>17846</v>
      </c>
      <c r="G1517" s="9" t="n">
        <v>0.0453449528897705</v>
      </c>
      <c r="H1517" s="2" t="n">
        <v>35</v>
      </c>
      <c r="I1517" s="4" t="n">
        <f aca="false">D1517/E1517</f>
        <v>-2.70271319582831</v>
      </c>
      <c r="J1517" s="5" t="n">
        <f aca="false">D1517*162</f>
        <v>-2.57881424510819</v>
      </c>
    </row>
    <row r="1518" customFormat="false" ht="15" hidden="false" customHeight="false" outlineLevel="0" collapsed="false">
      <c r="A1518" s="2" t="s">
        <v>115</v>
      </c>
      <c r="B1518" s="2" t="s">
        <v>118</v>
      </c>
      <c r="C1518" s="2" t="s">
        <v>717</v>
      </c>
      <c r="D1518" s="3" t="n">
        <v>-0.0024575666704664</v>
      </c>
      <c r="E1518" s="3" t="n">
        <v>0.0056553139272276</v>
      </c>
      <c r="F1518" s="2" t="n">
        <v>14926</v>
      </c>
      <c r="G1518" s="9" t="n">
        <v>0.0334376022777721</v>
      </c>
      <c r="H1518" s="2" t="n">
        <v>213</v>
      </c>
      <c r="I1518" s="4" t="n">
        <f aca="false">D1518/E1518</f>
        <v>-0.434558841841548</v>
      </c>
      <c r="J1518" s="5" t="n">
        <f aca="false">D1518*162</f>
        <v>-0.398125800615557</v>
      </c>
    </row>
    <row r="1519" customFormat="false" ht="15" hidden="false" customHeight="false" outlineLevel="0" collapsed="false">
      <c r="A1519" s="2" t="s">
        <v>115</v>
      </c>
      <c r="B1519" s="2" t="s">
        <v>118</v>
      </c>
      <c r="C1519" s="2" t="s">
        <v>718</v>
      </c>
      <c r="D1519" s="3" t="n">
        <v>-0.0024046230275924</v>
      </c>
      <c r="E1519" s="3" t="n">
        <v>0.0056577270201173</v>
      </c>
      <c r="F1519" s="2" t="n">
        <v>14922</v>
      </c>
      <c r="G1519" s="9" t="n">
        <v>0.0332647944899409</v>
      </c>
      <c r="H1519" s="2" t="n">
        <v>214</v>
      </c>
      <c r="I1519" s="4" t="n">
        <f aca="false">D1519/E1519</f>
        <v>-0.425015738483358</v>
      </c>
      <c r="J1519" s="5" t="n">
        <f aca="false">D1519*162</f>
        <v>-0.389548930469969</v>
      </c>
    </row>
    <row r="1520" customFormat="false" ht="15" hidden="false" customHeight="false" outlineLevel="0" collapsed="false">
      <c r="A1520" s="2" t="s">
        <v>115</v>
      </c>
      <c r="B1520" s="2" t="s">
        <v>118</v>
      </c>
      <c r="C1520" s="2" t="s">
        <v>719</v>
      </c>
      <c r="D1520" s="3" t="n">
        <v>-0.0103703866451652</v>
      </c>
      <c r="E1520" s="3" t="n">
        <v>0.0054254537847915</v>
      </c>
      <c r="F1520" s="2" t="n">
        <v>20121</v>
      </c>
      <c r="G1520" s="9" t="n">
        <v>0.0345981165742014</v>
      </c>
      <c r="H1520" s="2" t="n">
        <v>93</v>
      </c>
      <c r="I1520" s="4" t="n">
        <f aca="false">D1520/E1520</f>
        <v>-1.91143212282726</v>
      </c>
      <c r="J1520" s="5" t="n">
        <f aca="false">D1520*162</f>
        <v>-1.68000263651676</v>
      </c>
    </row>
    <row r="1521" customFormat="false" ht="15" hidden="false" customHeight="false" outlineLevel="0" collapsed="false">
      <c r="A1521" s="2" t="s">
        <v>115</v>
      </c>
      <c r="B1521" s="2" t="s">
        <v>118</v>
      </c>
      <c r="C1521" s="2" t="s">
        <v>720</v>
      </c>
      <c r="D1521" s="3" t="n">
        <v>-0.0103235713669718</v>
      </c>
      <c r="E1521" s="3" t="n">
        <v>0.0054307355933635</v>
      </c>
      <c r="F1521" s="2" t="n">
        <v>20127</v>
      </c>
      <c r="G1521" s="9" t="n">
        <v>0.0339832713363497</v>
      </c>
      <c r="H1521" s="2" t="n">
        <v>94</v>
      </c>
      <c r="I1521" s="4" t="n">
        <f aca="false">D1521/E1521</f>
        <v>-1.90095267749501</v>
      </c>
      <c r="J1521" s="5" t="n">
        <f aca="false">D1521*162</f>
        <v>-1.67241856144943</v>
      </c>
    </row>
    <row r="1522" customFormat="false" ht="15" hidden="false" customHeight="false" outlineLevel="0" collapsed="false">
      <c r="A1522" s="2" t="s">
        <v>115</v>
      </c>
      <c r="B1522" s="2" t="s">
        <v>118</v>
      </c>
      <c r="C1522" s="2" t="s">
        <v>721</v>
      </c>
      <c r="D1522" s="3" t="n">
        <v>-0.0136583403227773</v>
      </c>
      <c r="E1522" s="3" t="n">
        <v>0.0054219500233845</v>
      </c>
      <c r="F1522" s="2" t="n">
        <v>11058</v>
      </c>
      <c r="G1522" s="9" t="n">
        <v>0.0246108697941881</v>
      </c>
      <c r="H1522" s="2" t="n">
        <v>57</v>
      </c>
      <c r="I1522" s="4" t="n">
        <f aca="false">D1522/E1522</f>
        <v>-2.51908266654429</v>
      </c>
      <c r="J1522" s="5" t="n">
        <f aca="false">D1522*162</f>
        <v>-2.21265113228992</v>
      </c>
    </row>
    <row r="1523" customFormat="false" ht="15" hidden="false" customHeight="false" outlineLevel="0" collapsed="false">
      <c r="A1523" s="2" t="s">
        <v>115</v>
      </c>
      <c r="B1523" s="2" t="s">
        <v>118</v>
      </c>
      <c r="C1523" s="2" t="s">
        <v>722</v>
      </c>
      <c r="D1523" s="3" t="n">
        <v>-0.0136046548812652</v>
      </c>
      <c r="E1523" s="3" t="n">
        <v>0.0054200575867779</v>
      </c>
      <c r="F1523" s="2" t="n">
        <v>11065</v>
      </c>
      <c r="G1523" s="9" t="n">
        <v>0.0250558074277999</v>
      </c>
      <c r="H1523" s="2" t="n">
        <v>58</v>
      </c>
      <c r="I1523" s="4" t="n">
        <f aca="false">D1523/E1523</f>
        <v>-2.51005725740875</v>
      </c>
      <c r="J1523" s="5" t="n">
        <f aca="false">D1523*162</f>
        <v>-2.20395409076496</v>
      </c>
    </row>
    <row r="1524" customFormat="false" ht="15" hidden="false" customHeight="false" outlineLevel="0" collapsed="false">
      <c r="A1524" s="2" t="s">
        <v>115</v>
      </c>
      <c r="B1524" s="2" t="s">
        <v>118</v>
      </c>
      <c r="C1524" s="2" t="s">
        <v>723</v>
      </c>
      <c r="D1524" s="3" t="n">
        <v>-0.0215992143169693</v>
      </c>
      <c r="E1524" s="3" t="n">
        <v>0.0054205489924694</v>
      </c>
      <c r="F1524" s="2" t="n">
        <v>14694</v>
      </c>
      <c r="G1524" s="9" t="n">
        <v>0.0400630184493471</v>
      </c>
      <c r="H1524" s="2" t="n">
        <v>9</v>
      </c>
      <c r="I1524" s="4" t="n">
        <f aca="false">D1524/E1524</f>
        <v>-3.98469128255762</v>
      </c>
      <c r="J1524" s="5" t="n">
        <f aca="false">D1524*162</f>
        <v>-3.49907271934903</v>
      </c>
    </row>
    <row r="1525" customFormat="false" ht="15" hidden="false" customHeight="false" outlineLevel="0" collapsed="false">
      <c r="A1525" s="2" t="s">
        <v>115</v>
      </c>
      <c r="B1525" s="2" t="s">
        <v>118</v>
      </c>
      <c r="C1525" s="2" t="s">
        <v>724</v>
      </c>
      <c r="D1525" s="3" t="n">
        <v>-0.0215511102392465</v>
      </c>
      <c r="E1525" s="3" t="n">
        <v>0.0054219827655848</v>
      </c>
      <c r="F1525" s="2" t="n">
        <v>14713</v>
      </c>
      <c r="G1525" s="9" t="n">
        <v>0.0396867275994553</v>
      </c>
      <c r="H1525" s="2" t="n">
        <v>10</v>
      </c>
      <c r="I1525" s="4" t="n">
        <f aca="false">D1525/E1525</f>
        <v>-3.97476553707231</v>
      </c>
      <c r="J1525" s="5" t="n">
        <f aca="false">D1525*162</f>
        <v>-3.49127985875793</v>
      </c>
    </row>
    <row r="1526" customFormat="false" ht="15" hidden="false" customHeight="false" outlineLevel="0" collapsed="false">
      <c r="A1526" s="2" t="s">
        <v>115</v>
      </c>
      <c r="B1526" s="2" t="s">
        <v>118</v>
      </c>
      <c r="C1526" s="2" t="s">
        <v>725</v>
      </c>
      <c r="D1526" s="3" t="n">
        <v>-0.0085200191174281</v>
      </c>
      <c r="E1526" s="3" t="n">
        <v>0.0053806841376388</v>
      </c>
      <c r="F1526" s="2" t="n">
        <v>12153</v>
      </c>
      <c r="G1526" s="9" t="n">
        <v>0.0211839172722155</v>
      </c>
      <c r="H1526" s="2" t="n">
        <v>114</v>
      </c>
      <c r="I1526" s="4" t="n">
        <f aca="false">D1526/E1526</f>
        <v>-1.58344532023895</v>
      </c>
      <c r="J1526" s="5" t="n">
        <f aca="false">D1526*162</f>
        <v>-1.38024309702335</v>
      </c>
    </row>
    <row r="1527" customFormat="false" ht="15" hidden="false" customHeight="false" outlineLevel="0" collapsed="false">
      <c r="A1527" s="2" t="s">
        <v>115</v>
      </c>
      <c r="B1527" s="2" t="s">
        <v>118</v>
      </c>
      <c r="C1527" s="2" t="s">
        <v>726</v>
      </c>
      <c r="D1527" s="3" t="n">
        <v>-0.0084681581595329</v>
      </c>
      <c r="E1527" s="3" t="n">
        <v>0.0053801540597332</v>
      </c>
      <c r="F1527" s="2" t="n">
        <v>12157</v>
      </c>
      <c r="G1527" s="9" t="n">
        <v>0.0210161425821571</v>
      </c>
      <c r="H1527" s="2" t="n">
        <v>117</v>
      </c>
      <c r="I1527" s="4" t="n">
        <f aca="false">D1527/E1527</f>
        <v>-1.57396202144309</v>
      </c>
      <c r="J1527" s="5" t="n">
        <f aca="false">D1527*162</f>
        <v>-1.37184162184433</v>
      </c>
    </row>
    <row r="1528" customFormat="false" ht="15" hidden="false" customHeight="false" outlineLevel="0" collapsed="false">
      <c r="A1528" s="2" t="s">
        <v>115</v>
      </c>
      <c r="B1528" s="2" t="s">
        <v>118</v>
      </c>
      <c r="C1528" s="2" t="s">
        <v>727</v>
      </c>
      <c r="D1528" s="3" t="n">
        <v>-0.0159574604558028</v>
      </c>
      <c r="E1528" s="3" t="n">
        <v>0.0052131754852746</v>
      </c>
      <c r="F1528" s="2" t="n">
        <v>17039</v>
      </c>
      <c r="G1528" s="9" t="n">
        <v>0.0606657261071141</v>
      </c>
      <c r="H1528" s="2" t="n">
        <v>34</v>
      </c>
      <c r="I1528" s="4" t="n">
        <f aca="false">D1528/E1528</f>
        <v>-3.06098662914323</v>
      </c>
      <c r="J1528" s="5" t="n">
        <f aca="false">D1528*162</f>
        <v>-2.58510859384005</v>
      </c>
    </row>
    <row r="1529" customFormat="false" ht="15" hidden="false" customHeight="false" outlineLevel="0" collapsed="false">
      <c r="A1529" s="2" t="s">
        <v>115</v>
      </c>
      <c r="B1529" s="2" t="s">
        <v>118</v>
      </c>
      <c r="C1529" s="2" t="s">
        <v>728</v>
      </c>
      <c r="D1529" s="3" t="n">
        <v>-0.0159108551036938</v>
      </c>
      <c r="E1529" s="3" t="n">
        <v>0.0052155948488882</v>
      </c>
      <c r="F1529" s="2" t="n">
        <v>17041</v>
      </c>
      <c r="G1529" s="9" t="n">
        <v>0.0602520894730073</v>
      </c>
      <c r="H1529" s="2" t="n">
        <v>36</v>
      </c>
      <c r="I1529" s="4" t="n">
        <f aca="false">D1529/E1529</f>
        <v>-3.0506309567135</v>
      </c>
      <c r="J1529" s="5" t="n">
        <f aca="false">D1529*162</f>
        <v>-2.5775585267984</v>
      </c>
    </row>
    <row r="1530" customFormat="false" ht="15" hidden="false" customHeight="false" outlineLevel="0" collapsed="false">
      <c r="A1530" s="2" t="s">
        <v>115</v>
      </c>
      <c r="B1530" s="2" t="s">
        <v>118</v>
      </c>
      <c r="C1530" s="2" t="s">
        <v>729</v>
      </c>
      <c r="D1530" s="3" t="n">
        <v>-0.0170838935961536</v>
      </c>
      <c r="E1530" s="3" t="n">
        <v>0.0052011278923823</v>
      </c>
      <c r="F1530" s="2" t="n">
        <v>9450</v>
      </c>
      <c r="G1530" s="9" t="n">
        <v>0.0847515308461505</v>
      </c>
      <c r="H1530" s="2" t="n">
        <v>25</v>
      </c>
      <c r="I1530" s="4" t="n">
        <f aca="false">D1530/E1530</f>
        <v>-3.28465170433034</v>
      </c>
      <c r="J1530" s="5" t="n">
        <f aca="false">D1530*162</f>
        <v>-2.76759076257688</v>
      </c>
    </row>
    <row r="1531" customFormat="false" ht="15" hidden="false" customHeight="false" outlineLevel="0" collapsed="false">
      <c r="A1531" s="2" t="s">
        <v>115</v>
      </c>
      <c r="B1531" s="2" t="s">
        <v>118</v>
      </c>
      <c r="C1531" s="2" t="s">
        <v>730</v>
      </c>
      <c r="D1531" s="3" t="n">
        <v>-0.0170344073657085</v>
      </c>
      <c r="E1531" s="3" t="n">
        <v>0.0052024583470365</v>
      </c>
      <c r="F1531" s="2" t="n">
        <v>9451</v>
      </c>
      <c r="G1531" s="9" t="n">
        <v>0.0845045666432117</v>
      </c>
      <c r="H1531" s="2" t="n">
        <v>26</v>
      </c>
      <c r="I1531" s="4" t="n">
        <f aca="false">D1531/E1531</f>
        <v>-3.27429961556768</v>
      </c>
      <c r="J1531" s="5" t="n">
        <f aca="false">D1531*162</f>
        <v>-2.75957399324478</v>
      </c>
    </row>
    <row r="1532" customFormat="false" ht="15" hidden="false" customHeight="false" outlineLevel="0" collapsed="false">
      <c r="A1532" s="2" t="s">
        <v>115</v>
      </c>
      <c r="B1532" s="2" t="s">
        <v>118</v>
      </c>
      <c r="C1532" s="2" t="s">
        <v>731</v>
      </c>
      <c r="D1532" s="3" t="n">
        <v>-0.0240505238557216</v>
      </c>
      <c r="E1532" s="3" t="n">
        <v>0.0052790567514646</v>
      </c>
      <c r="F1532" s="2" t="n">
        <v>13617</v>
      </c>
      <c r="G1532" s="9" t="n">
        <v>0.071403326764254</v>
      </c>
      <c r="H1532" s="2" t="n">
        <v>1</v>
      </c>
      <c r="I1532" s="4" t="n">
        <f aca="false">D1532/E1532</f>
        <v>-4.55583733761701</v>
      </c>
      <c r="J1532" s="5" t="n">
        <f aca="false">D1532*162</f>
        <v>-3.8961848646269</v>
      </c>
    </row>
    <row r="1533" customFormat="false" ht="15" hidden="false" customHeight="false" outlineLevel="0" collapsed="false">
      <c r="A1533" s="2" t="s">
        <v>115</v>
      </c>
      <c r="B1533" s="2" t="s">
        <v>118</v>
      </c>
      <c r="C1533" s="2" t="s">
        <v>732</v>
      </c>
      <c r="D1533" s="3" t="n">
        <v>-0.0240093613593908</v>
      </c>
      <c r="E1533" s="3" t="n">
        <v>0.0052834186208453</v>
      </c>
      <c r="F1533" s="2" t="n">
        <v>13621</v>
      </c>
      <c r="G1533" s="9" t="n">
        <v>0.0713989243955423</v>
      </c>
      <c r="H1533" s="2" t="n">
        <v>2</v>
      </c>
      <c r="I1533" s="4" t="n">
        <f aca="false">D1533/E1533</f>
        <v>-4.54428525967331</v>
      </c>
      <c r="J1533" s="5" t="n">
        <f aca="false">D1533*162</f>
        <v>-3.88951654022131</v>
      </c>
    </row>
    <row r="1534" customFormat="false" ht="15" hidden="false" customHeight="false" outlineLevel="0" collapsed="false">
      <c r="A1534" s="2" t="s">
        <v>115</v>
      </c>
      <c r="B1534" s="2" t="s">
        <v>118</v>
      </c>
      <c r="C1534" s="2" t="s">
        <v>733</v>
      </c>
      <c r="D1534" s="3" t="n">
        <v>-0.0117747477556034</v>
      </c>
      <c r="E1534" s="3" t="n">
        <v>0.0048482612041913</v>
      </c>
      <c r="F1534" s="2" t="n">
        <v>11143</v>
      </c>
      <c r="G1534" s="9" t="n">
        <v>0.033671756171576</v>
      </c>
      <c r="H1534" s="2" t="n">
        <v>76</v>
      </c>
      <c r="I1534" s="4" t="n">
        <f aca="false">D1534/E1534</f>
        <v>-2.4286537502196</v>
      </c>
      <c r="J1534" s="5" t="n">
        <f aca="false">D1534*162</f>
        <v>-1.90750913640775</v>
      </c>
    </row>
    <row r="1535" customFormat="false" ht="15" hidden="false" customHeight="false" outlineLevel="0" collapsed="false">
      <c r="A1535" s="2" t="s">
        <v>115</v>
      </c>
      <c r="B1535" s="2" t="s">
        <v>118</v>
      </c>
      <c r="C1535" s="2" t="s">
        <v>734</v>
      </c>
      <c r="D1535" s="3" t="n">
        <v>-0.0117271841694063</v>
      </c>
      <c r="E1535" s="3" t="n">
        <v>0.0048508902212986</v>
      </c>
      <c r="F1535" s="2" t="n">
        <v>11151</v>
      </c>
      <c r="G1535" s="9" t="n">
        <v>0.0328780313060956</v>
      </c>
      <c r="H1535" s="2" t="n">
        <v>78</v>
      </c>
      <c r="I1535" s="4" t="n">
        <f aca="false">D1535/E1535</f>
        <v>-2.41753237744203</v>
      </c>
      <c r="J1535" s="5" t="n">
        <f aca="false">D1535*162</f>
        <v>-1.89980383544382</v>
      </c>
    </row>
    <row r="1536" customFormat="false" ht="15" hidden="false" customHeight="false" outlineLevel="0" collapsed="false">
      <c r="A1536" s="2" t="s">
        <v>115</v>
      </c>
      <c r="B1536" s="2" t="s">
        <v>118</v>
      </c>
      <c r="C1536" s="2" t="s">
        <v>735</v>
      </c>
      <c r="D1536" s="3" t="n">
        <v>-0.0182508773714448</v>
      </c>
      <c r="E1536" s="3" t="n">
        <v>0.004787419320864</v>
      </c>
      <c r="F1536" s="2" t="n">
        <v>15598</v>
      </c>
      <c r="G1536" s="9" t="n">
        <v>0.0704184837095535</v>
      </c>
      <c r="H1536" s="2" t="n">
        <v>17</v>
      </c>
      <c r="I1536" s="4" t="n">
        <f aca="false">D1536/E1536</f>
        <v>-3.81225795114831</v>
      </c>
      <c r="J1536" s="5" t="n">
        <f aca="false">D1536*162</f>
        <v>-2.95664213417406</v>
      </c>
    </row>
    <row r="1537" customFormat="false" ht="15" hidden="false" customHeight="false" outlineLevel="0" collapsed="false">
      <c r="A1537" s="2" t="s">
        <v>115</v>
      </c>
      <c r="B1537" s="2" t="s">
        <v>118</v>
      </c>
      <c r="C1537" s="2" t="s">
        <v>736</v>
      </c>
      <c r="D1537" s="3" t="n">
        <v>-0.0182107906632208</v>
      </c>
      <c r="E1537" s="3" t="n">
        <v>0.0047925362956352</v>
      </c>
      <c r="F1537" s="2" t="n">
        <v>15597</v>
      </c>
      <c r="G1537" s="9" t="n">
        <v>0.0702641292607775</v>
      </c>
      <c r="H1537" s="2" t="n">
        <v>18</v>
      </c>
      <c r="I1537" s="4" t="n">
        <f aca="false">D1537/E1537</f>
        <v>-3.79982321256623</v>
      </c>
      <c r="J1537" s="5" t="n">
        <f aca="false">D1537*162</f>
        <v>-2.95014808744177</v>
      </c>
    </row>
    <row r="1538" customFormat="false" ht="15" hidden="false" customHeight="false" outlineLevel="0" collapsed="false">
      <c r="A1538" s="2" t="s">
        <v>115</v>
      </c>
      <c r="B1538" s="2" t="s">
        <v>116</v>
      </c>
      <c r="C1538" s="2" t="s">
        <v>229</v>
      </c>
      <c r="D1538" s="3" t="n">
        <v>0.0003492853401307</v>
      </c>
      <c r="E1538" s="3" t="n">
        <v>0.0049713886771632</v>
      </c>
      <c r="F1538" s="2" t="n">
        <v>12669</v>
      </c>
      <c r="G1538" s="9" t="n">
        <v>0.0133528440666521</v>
      </c>
      <c r="H1538" s="2" t="n">
        <v>270</v>
      </c>
      <c r="I1538" s="4" t="n">
        <f aca="false">D1538/E1538</f>
        <v>0.0702591092374638</v>
      </c>
      <c r="J1538" s="5" t="n">
        <f aca="false">D1538*162</f>
        <v>0.0565842251011734</v>
      </c>
    </row>
    <row r="1539" customFormat="false" ht="15" hidden="false" customHeight="false" outlineLevel="0" collapsed="false">
      <c r="A1539" s="2" t="s">
        <v>115</v>
      </c>
      <c r="B1539" s="2" t="s">
        <v>116</v>
      </c>
      <c r="C1539" s="2" t="s">
        <v>230</v>
      </c>
      <c r="D1539" s="3" t="n">
        <v>-0.0054192766669784</v>
      </c>
      <c r="E1539" s="3" t="n">
        <v>0.0051975377831861</v>
      </c>
      <c r="F1539" s="2" t="n">
        <v>17619</v>
      </c>
      <c r="G1539" s="9" t="n">
        <v>0.0003258964965343</v>
      </c>
      <c r="H1539" s="2" t="n">
        <v>75</v>
      </c>
      <c r="I1539" s="4" t="n">
        <f aca="false">D1539/E1539</f>
        <v>-1.04266229377103</v>
      </c>
      <c r="J1539" s="5" t="n">
        <f aca="false">D1539*162</f>
        <v>-0.877922820050501</v>
      </c>
    </row>
    <row r="1540" customFormat="false" ht="15" hidden="false" customHeight="false" outlineLevel="0" collapsed="false">
      <c r="A1540" s="2" t="s">
        <v>115</v>
      </c>
      <c r="B1540" s="2" t="s">
        <v>116</v>
      </c>
      <c r="C1540" s="2" t="s">
        <v>231</v>
      </c>
      <c r="D1540" s="3" t="n">
        <v>-0.0024599549105417</v>
      </c>
      <c r="E1540" s="3" t="n">
        <v>0.0054862100389007</v>
      </c>
      <c r="F1540" s="2" t="n">
        <v>13777</v>
      </c>
      <c r="G1540" s="9" t="n">
        <v>-0.0071771082968625</v>
      </c>
      <c r="H1540" s="2" t="n">
        <v>164</v>
      </c>
      <c r="I1540" s="4" t="n">
        <f aca="false">D1540/E1540</f>
        <v>-0.448388758924479</v>
      </c>
      <c r="J1540" s="5" t="n">
        <f aca="false">D1540*162</f>
        <v>-0.398512695507755</v>
      </c>
    </row>
    <row r="1541" customFormat="false" ht="15" hidden="false" customHeight="false" outlineLevel="0" collapsed="false">
      <c r="A1541" s="2" t="s">
        <v>115</v>
      </c>
      <c r="B1541" s="2" t="s">
        <v>116</v>
      </c>
      <c r="C1541" s="2" t="s">
        <v>232</v>
      </c>
      <c r="D1541" s="3" t="n">
        <v>-0.0082932239677299</v>
      </c>
      <c r="E1541" s="3" t="n">
        <v>0.0054473161653994</v>
      </c>
      <c r="F1541" s="2" t="n">
        <v>19725</v>
      </c>
      <c r="G1541" s="9" t="n">
        <v>0.0025271504442745</v>
      </c>
      <c r="H1541" s="2" t="n">
        <v>23</v>
      </c>
      <c r="I1541" s="4" t="n">
        <f aca="false">D1541/E1541</f>
        <v>-1.5224421928008</v>
      </c>
      <c r="J1541" s="5" t="n">
        <f aca="false">D1541*162</f>
        <v>-1.34350228277224</v>
      </c>
    </row>
    <row r="1542" customFormat="false" ht="15" hidden="false" customHeight="false" outlineLevel="0" collapsed="false">
      <c r="A1542" s="2" t="s">
        <v>115</v>
      </c>
      <c r="B1542" s="2" t="s">
        <v>116</v>
      </c>
      <c r="C1542" s="2" t="s">
        <v>233</v>
      </c>
      <c r="D1542" s="3" t="n">
        <v>0.0020935615759737</v>
      </c>
      <c r="E1542" s="3" t="n">
        <v>0.0054087429955986</v>
      </c>
      <c r="F1542" s="2" t="n">
        <v>10701</v>
      </c>
      <c r="G1542" s="9" t="n">
        <v>-0.0084562773075035</v>
      </c>
      <c r="H1542" s="2" t="n">
        <v>338</v>
      </c>
      <c r="I1542" s="4" t="n">
        <f aca="false">D1542/E1542</f>
        <v>0.387069893629139</v>
      </c>
      <c r="J1542" s="5" t="n">
        <f aca="false">D1542*162</f>
        <v>0.339156975307739</v>
      </c>
    </row>
    <row r="1543" customFormat="false" ht="15" hidden="false" customHeight="false" outlineLevel="0" collapsed="false">
      <c r="A1543" s="2" t="s">
        <v>115</v>
      </c>
      <c r="B1543" s="2" t="s">
        <v>116</v>
      </c>
      <c r="C1543" s="2" t="s">
        <v>234</v>
      </c>
      <c r="D1543" s="3" t="n">
        <v>-0.0036862505512649</v>
      </c>
      <c r="E1543" s="3" t="n">
        <v>0.005543008162926</v>
      </c>
      <c r="F1543" s="2" t="n">
        <v>15685</v>
      </c>
      <c r="G1543" s="9" t="n">
        <v>0.0219543465877354</v>
      </c>
      <c r="H1543" s="2" t="n">
        <v>121</v>
      </c>
      <c r="I1543" s="4" t="n">
        <f aca="false">D1543/E1543</f>
        <v>-0.66502708329389</v>
      </c>
      <c r="J1543" s="5" t="n">
        <f aca="false">D1543*162</f>
        <v>-0.597172589304914</v>
      </c>
    </row>
    <row r="1544" customFormat="false" ht="15" hidden="false" customHeight="false" outlineLevel="0" collapsed="false">
      <c r="A1544" s="2" t="s">
        <v>115</v>
      </c>
      <c r="B1544" s="2" t="s">
        <v>116</v>
      </c>
      <c r="C1544" s="2" t="s">
        <v>235</v>
      </c>
      <c r="D1544" s="3" t="n">
        <v>-0.0007441364884025</v>
      </c>
      <c r="E1544" s="3" t="n">
        <v>0.0058720489016343</v>
      </c>
      <c r="F1544" s="2" t="n">
        <v>12139</v>
      </c>
      <c r="G1544" s="9" t="n">
        <v>-0.0177333612062711</v>
      </c>
      <c r="H1544" s="2" t="n">
        <v>227</v>
      </c>
      <c r="I1544" s="4" t="n">
        <f aca="false">D1544/E1544</f>
        <v>-0.12672518585385</v>
      </c>
      <c r="J1544" s="5" t="n">
        <f aca="false">D1544*162</f>
        <v>-0.120550111121205</v>
      </c>
    </row>
    <row r="1545" customFormat="false" ht="15" hidden="false" customHeight="false" outlineLevel="0" collapsed="false">
      <c r="A1545" s="2" t="s">
        <v>115</v>
      </c>
      <c r="B1545" s="2" t="s">
        <v>116</v>
      </c>
      <c r="C1545" s="2" t="s">
        <v>236</v>
      </c>
      <c r="D1545" s="3" t="n">
        <v>-0.0065090635077124</v>
      </c>
      <c r="E1545" s="3" t="n">
        <v>0.0057286726483056</v>
      </c>
      <c r="F1545" s="2" t="n">
        <v>17621</v>
      </c>
      <c r="G1545" s="9" t="n">
        <v>0.0240662043454386</v>
      </c>
      <c r="H1545" s="2" t="n">
        <v>51</v>
      </c>
      <c r="I1545" s="4" t="n">
        <f aca="false">D1545/E1545</f>
        <v>-1.13622542381395</v>
      </c>
      <c r="J1545" s="5" t="n">
        <f aca="false">D1545*162</f>
        <v>-1.05446828824941</v>
      </c>
    </row>
    <row r="1546" customFormat="false" ht="15" hidden="false" customHeight="false" outlineLevel="0" collapsed="false">
      <c r="A1546" s="2" t="s">
        <v>115</v>
      </c>
      <c r="B1546" s="2" t="s">
        <v>116</v>
      </c>
      <c r="C1546" s="2" t="s">
        <v>237</v>
      </c>
      <c r="D1546" s="3" t="n">
        <v>0.0031817202829413</v>
      </c>
      <c r="E1546" s="3" t="n">
        <v>0.0056550739716719</v>
      </c>
      <c r="F1546" s="2" t="n">
        <v>8957</v>
      </c>
      <c r="G1546" s="9" t="n">
        <v>-0.0040735015557462</v>
      </c>
      <c r="H1546" s="2" t="n">
        <v>374</v>
      </c>
      <c r="I1546" s="4" t="n">
        <f aca="false">D1546/E1546</f>
        <v>0.562631063515627</v>
      </c>
      <c r="J1546" s="5" t="n">
        <f aca="false">D1546*162</f>
        <v>0.515438685836491</v>
      </c>
    </row>
    <row r="1547" customFormat="false" ht="15" hidden="false" customHeight="false" outlineLevel="0" collapsed="false">
      <c r="A1547" s="2" t="s">
        <v>115</v>
      </c>
      <c r="B1547" s="2" t="s">
        <v>116</v>
      </c>
      <c r="C1547" s="2" t="s">
        <v>238</v>
      </c>
      <c r="D1547" s="3" t="n">
        <v>-0.0027166256316908</v>
      </c>
      <c r="E1547" s="3" t="n">
        <v>0.0060079428949506</v>
      </c>
      <c r="F1547" s="2" t="n">
        <v>12892</v>
      </c>
      <c r="G1547" s="9" t="n">
        <v>0.0055828525077444</v>
      </c>
      <c r="H1547" s="2" t="n">
        <v>155</v>
      </c>
      <c r="I1547" s="4" t="n">
        <f aca="false">D1547/E1547</f>
        <v>-0.452172345708212</v>
      </c>
      <c r="J1547" s="5" t="n">
        <f aca="false">D1547*162</f>
        <v>-0.44009335233391</v>
      </c>
    </row>
    <row r="1548" customFormat="false" ht="15" hidden="false" customHeight="false" outlineLevel="0" collapsed="false">
      <c r="A1548" s="2" t="s">
        <v>115</v>
      </c>
      <c r="B1548" s="2" t="s">
        <v>116</v>
      </c>
      <c r="C1548" s="2" t="s">
        <v>239</v>
      </c>
      <c r="D1548" s="3" t="n">
        <v>0.0003353182775559</v>
      </c>
      <c r="E1548" s="3" t="n">
        <v>0.0058959462836743</v>
      </c>
      <c r="F1548" s="2" t="n">
        <v>10146</v>
      </c>
      <c r="G1548" s="9" t="n">
        <v>0.0015667298605465</v>
      </c>
      <c r="H1548" s="2" t="n">
        <v>269</v>
      </c>
      <c r="I1548" s="4" t="n">
        <f aca="false">D1548/E1548</f>
        <v>0.0568726819110253</v>
      </c>
      <c r="J1548" s="5" t="n">
        <f aca="false">D1548*162</f>
        <v>0.0543215609640558</v>
      </c>
    </row>
    <row r="1549" customFormat="false" ht="15" hidden="false" customHeight="false" outlineLevel="0" collapsed="false">
      <c r="A1549" s="2" t="s">
        <v>115</v>
      </c>
      <c r="B1549" s="2" t="s">
        <v>116</v>
      </c>
      <c r="C1549" s="2" t="s">
        <v>240</v>
      </c>
      <c r="D1549" s="3" t="n">
        <v>-0.0056618215068861</v>
      </c>
      <c r="E1549" s="3" t="n">
        <v>0.0059768010809142</v>
      </c>
      <c r="F1549" s="2" t="n">
        <v>14463</v>
      </c>
      <c r="G1549" s="9" t="n">
        <v>0.0207929453199092</v>
      </c>
      <c r="H1549" s="2" t="n">
        <v>69</v>
      </c>
      <c r="I1549" s="4" t="n">
        <f aca="false">D1549/E1549</f>
        <v>-0.947299639093908</v>
      </c>
      <c r="J1549" s="5" t="n">
        <f aca="false">D1549*162</f>
        <v>-0.917215084115548</v>
      </c>
    </row>
    <row r="1550" customFormat="false" ht="15" hidden="false" customHeight="false" outlineLevel="0" collapsed="false">
      <c r="A1550" s="2" t="s">
        <v>115</v>
      </c>
      <c r="B1550" s="2" t="s">
        <v>116</v>
      </c>
      <c r="C1550" s="2" t="s">
        <v>241</v>
      </c>
      <c r="D1550" s="3" t="n">
        <v>0.0049539803132799</v>
      </c>
      <c r="E1550" s="3" t="n">
        <v>0.005671171244354</v>
      </c>
      <c r="F1550" s="2" t="n">
        <v>7865</v>
      </c>
      <c r="G1550" s="9" t="n">
        <v>-0.0184489650257587</v>
      </c>
      <c r="H1550" s="2" t="n">
        <v>428</v>
      </c>
      <c r="I1550" s="4" t="n">
        <f aca="false">D1550/E1550</f>
        <v>0.873537422840457</v>
      </c>
      <c r="J1550" s="5" t="n">
        <f aca="false">D1550*162</f>
        <v>0.802544810751344</v>
      </c>
    </row>
    <row r="1551" customFormat="false" ht="15" hidden="false" customHeight="false" outlineLevel="0" collapsed="false">
      <c r="A1551" s="2" t="s">
        <v>115</v>
      </c>
      <c r="B1551" s="2" t="s">
        <v>116</v>
      </c>
      <c r="C1551" s="2" t="s">
        <v>242</v>
      </c>
      <c r="D1551" s="3" t="n">
        <v>-0.0008701067731007</v>
      </c>
      <c r="E1551" s="3" t="n">
        <v>0.0059109295099809</v>
      </c>
      <c r="F1551" s="2" t="n">
        <v>11237</v>
      </c>
      <c r="G1551" s="9" t="n">
        <v>0.0076402430583367</v>
      </c>
      <c r="H1551" s="2" t="n">
        <v>223</v>
      </c>
      <c r="I1551" s="4" t="n">
        <f aca="false">D1551/E1551</f>
        <v>-0.147203036617419</v>
      </c>
      <c r="J1551" s="5" t="n">
        <f aca="false">D1551*162</f>
        <v>-0.140957297242313</v>
      </c>
    </row>
    <row r="1552" customFormat="false" ht="15" hidden="false" customHeight="false" outlineLevel="0" collapsed="false">
      <c r="A1552" s="2" t="s">
        <v>115</v>
      </c>
      <c r="B1552" s="2" t="s">
        <v>116</v>
      </c>
      <c r="C1552" s="2" t="s">
        <v>243</v>
      </c>
      <c r="D1552" s="3" t="n">
        <v>0.0020909501464105</v>
      </c>
      <c r="E1552" s="3" t="n">
        <v>0.0058672852710203</v>
      </c>
      <c r="F1552" s="2" t="n">
        <v>9044</v>
      </c>
      <c r="G1552" s="9" t="n">
        <v>-0.0003445407481432</v>
      </c>
      <c r="H1552" s="2" t="n">
        <v>337</v>
      </c>
      <c r="I1552" s="4" t="n">
        <f aca="false">D1552/E1552</f>
        <v>0.356374379261585</v>
      </c>
      <c r="J1552" s="5" t="n">
        <f aca="false">D1552*162</f>
        <v>0.338733923718501</v>
      </c>
    </row>
    <row r="1553" customFormat="false" ht="15" hidden="false" customHeight="false" outlineLevel="0" collapsed="false">
      <c r="A1553" s="2" t="s">
        <v>115</v>
      </c>
      <c r="B1553" s="2" t="s">
        <v>116</v>
      </c>
      <c r="C1553" s="2" t="s">
        <v>244</v>
      </c>
      <c r="D1553" s="3" t="n">
        <v>-0.0037490683679885</v>
      </c>
      <c r="E1553" s="3" t="n">
        <v>0.0058310621010837</v>
      </c>
      <c r="F1553" s="2" t="n">
        <v>13039</v>
      </c>
      <c r="G1553" s="9" t="n">
        <v>0.0086802888317342</v>
      </c>
      <c r="H1553" s="2" t="n">
        <v>120</v>
      </c>
      <c r="I1553" s="4" t="n">
        <f aca="false">D1553/E1553</f>
        <v>-0.642947768862166</v>
      </c>
      <c r="J1553" s="5" t="n">
        <f aca="false">D1553*162</f>
        <v>-0.607349075614137</v>
      </c>
    </row>
    <row r="1554" customFormat="false" ht="15" hidden="false" customHeight="false" outlineLevel="0" collapsed="false">
      <c r="A1554" s="2" t="s">
        <v>115</v>
      </c>
      <c r="B1554" s="2" t="s">
        <v>116</v>
      </c>
      <c r="C1554" s="2" t="s">
        <v>245</v>
      </c>
      <c r="D1554" s="3" t="n">
        <v>-0.0009319764518073</v>
      </c>
      <c r="E1554" s="3" t="n">
        <v>0.0055698909728054</v>
      </c>
      <c r="F1554" s="2" t="n">
        <v>7215</v>
      </c>
      <c r="G1554" s="9" t="n">
        <v>-0.0080501882123352</v>
      </c>
      <c r="H1554" s="2" t="n">
        <v>219</v>
      </c>
      <c r="I1554" s="4" t="n">
        <f aca="false">D1554/E1554</f>
        <v>-0.167324002634452</v>
      </c>
      <c r="J1554" s="5" t="n">
        <f aca="false">D1554*162</f>
        <v>-0.150980185192783</v>
      </c>
    </row>
    <row r="1555" customFormat="false" ht="15" hidden="false" customHeight="false" outlineLevel="0" collapsed="false">
      <c r="A1555" s="2" t="s">
        <v>115</v>
      </c>
      <c r="B1555" s="2" t="s">
        <v>116</v>
      </c>
      <c r="C1555" s="2" t="s">
        <v>246</v>
      </c>
      <c r="D1555" s="3" t="n">
        <v>-0.0069705030530301</v>
      </c>
      <c r="E1555" s="3" t="n">
        <v>0.0057687078643811</v>
      </c>
      <c r="F1555" s="2" t="n">
        <v>10996</v>
      </c>
      <c r="G1555" s="9" t="n">
        <v>0.0043370912614594</v>
      </c>
      <c r="H1555" s="2" t="n">
        <v>42</v>
      </c>
      <c r="I1555" s="4" t="n">
        <f aca="false">D1555/E1555</f>
        <v>-1.20833004840989</v>
      </c>
      <c r="J1555" s="5" t="n">
        <f aca="false">D1555*162</f>
        <v>-1.12922149459088</v>
      </c>
    </row>
    <row r="1556" customFormat="false" ht="15" hidden="false" customHeight="false" outlineLevel="0" collapsed="false">
      <c r="A1556" s="2" t="s">
        <v>115</v>
      </c>
      <c r="B1556" s="2" t="s">
        <v>116</v>
      </c>
      <c r="C1556" s="2" t="s">
        <v>247</v>
      </c>
      <c r="D1556" s="3" t="n">
        <v>-0.0038449191020949</v>
      </c>
      <c r="E1556" s="3" t="n">
        <v>0.0058750967662811</v>
      </c>
      <c r="F1556" s="2" t="n">
        <v>8187</v>
      </c>
      <c r="G1556" s="9" t="n">
        <v>-0.0015673365428541</v>
      </c>
      <c r="H1556" s="2" t="n">
        <v>117</v>
      </c>
      <c r="I1556" s="4" t="n">
        <f aca="false">D1556/E1556</f>
        <v>-0.65444353600472</v>
      </c>
      <c r="J1556" s="5" t="n">
        <f aca="false">D1556*162</f>
        <v>-0.622876894539374</v>
      </c>
    </row>
    <row r="1557" customFormat="false" ht="15" hidden="false" customHeight="false" outlineLevel="0" collapsed="false">
      <c r="A1557" s="2" t="s">
        <v>115</v>
      </c>
      <c r="B1557" s="2" t="s">
        <v>116</v>
      </c>
      <c r="C1557" s="2" t="s">
        <v>248</v>
      </c>
      <c r="D1557" s="3" t="n">
        <v>-0.0097477058997131</v>
      </c>
      <c r="E1557" s="3" t="n">
        <v>0.0057809787455265</v>
      </c>
      <c r="F1557" s="2" t="n">
        <v>12910</v>
      </c>
      <c r="G1557" s="9" t="n">
        <v>-0.0062964552333448</v>
      </c>
      <c r="H1557" s="2" t="n">
        <v>11</v>
      </c>
      <c r="I1557" s="4" t="n">
        <f aca="false">D1557/E1557</f>
        <v>-1.68616878366076</v>
      </c>
      <c r="J1557" s="5" t="n">
        <f aca="false">D1557*162</f>
        <v>-1.57912835575352</v>
      </c>
    </row>
    <row r="1558" customFormat="false" ht="15" hidden="false" customHeight="false" outlineLevel="0" collapsed="false">
      <c r="A1558" s="2" t="s">
        <v>115</v>
      </c>
      <c r="B1558" s="2" t="s">
        <v>116</v>
      </c>
      <c r="C1558" s="2" t="s">
        <v>249</v>
      </c>
      <c r="D1558" s="3" t="n">
        <v>0.0008757377784865</v>
      </c>
      <c r="E1558" s="3" t="n">
        <v>0.0059745371935181</v>
      </c>
      <c r="F1558" s="2" t="n">
        <v>6189</v>
      </c>
      <c r="G1558" s="9" t="n">
        <v>0.0076268832893425</v>
      </c>
      <c r="H1558" s="2" t="n">
        <v>291</v>
      </c>
      <c r="I1558" s="4" t="n">
        <f aca="false">D1558/E1558</f>
        <v>0.146578345756489</v>
      </c>
      <c r="J1558" s="5" t="n">
        <f aca="false">D1558*162</f>
        <v>0.141869520114813</v>
      </c>
    </row>
    <row r="1559" customFormat="false" ht="15" hidden="false" customHeight="false" outlineLevel="0" collapsed="false">
      <c r="A1559" s="2" t="s">
        <v>115</v>
      </c>
      <c r="B1559" s="2" t="s">
        <v>116</v>
      </c>
      <c r="C1559" s="2" t="s">
        <v>250</v>
      </c>
      <c r="D1559" s="3" t="n">
        <v>-0.0051325126047297</v>
      </c>
      <c r="E1559" s="3" t="n">
        <v>0.0060505237455725</v>
      </c>
      <c r="F1559" s="2" t="n">
        <v>9575</v>
      </c>
      <c r="G1559" s="9" t="n">
        <v>0.0363945790270129</v>
      </c>
      <c r="H1559" s="2" t="n">
        <v>81</v>
      </c>
      <c r="I1559" s="4" t="n">
        <f aca="false">D1559/E1559</f>
        <v>-0.84827575604268</v>
      </c>
      <c r="J1559" s="5" t="n">
        <f aca="false">D1559*162</f>
        <v>-0.831467041966211</v>
      </c>
    </row>
    <row r="1560" customFormat="false" ht="15" hidden="false" customHeight="false" outlineLevel="0" collapsed="false">
      <c r="A1560" s="2" t="s">
        <v>115</v>
      </c>
      <c r="B1560" s="2" t="s">
        <v>116</v>
      </c>
      <c r="C1560" s="2" t="s">
        <v>251</v>
      </c>
      <c r="D1560" s="3" t="n">
        <v>-0.0020737545995708</v>
      </c>
      <c r="E1560" s="3" t="n">
        <v>0.0062103956648067</v>
      </c>
      <c r="F1560" s="2" t="n">
        <v>7351</v>
      </c>
      <c r="G1560" s="9" t="n">
        <v>0.0096699988452477</v>
      </c>
      <c r="H1560" s="2" t="n">
        <v>177</v>
      </c>
      <c r="I1560" s="4" t="n">
        <f aca="false">D1560/E1560</f>
        <v>-0.333916663526356</v>
      </c>
      <c r="J1560" s="5" t="n">
        <f aca="false">D1560*162</f>
        <v>-0.33594824513047</v>
      </c>
    </row>
    <row r="1561" customFormat="false" ht="15" hidden="false" customHeight="false" outlineLevel="0" collapsed="false">
      <c r="A1561" s="2" t="s">
        <v>115</v>
      </c>
      <c r="B1561" s="2" t="s">
        <v>116</v>
      </c>
      <c r="C1561" s="2" t="s">
        <v>252</v>
      </c>
      <c r="D1561" s="3" t="n">
        <v>-0.007864530725374</v>
      </c>
      <c r="E1561" s="3" t="n">
        <v>0.0059929932562167</v>
      </c>
      <c r="F1561" s="2" t="n">
        <v>11170</v>
      </c>
      <c r="G1561" s="9" t="n">
        <v>0.0223159754640358</v>
      </c>
      <c r="H1561" s="2" t="n">
        <v>28</v>
      </c>
      <c r="I1561" s="4" t="n">
        <f aca="false">D1561/E1561</f>
        <v>-1.31228759805727</v>
      </c>
      <c r="J1561" s="5" t="n">
        <f aca="false">D1561*162</f>
        <v>-1.27405397751059</v>
      </c>
    </row>
    <row r="1562" customFormat="false" ht="15" hidden="false" customHeight="false" outlineLevel="0" collapsed="false">
      <c r="A1562" s="2" t="s">
        <v>115</v>
      </c>
      <c r="B1562" s="2" t="s">
        <v>116</v>
      </c>
      <c r="C1562" s="2" t="s">
        <v>253</v>
      </c>
      <c r="D1562" s="3" t="n">
        <v>0.0019778546550662</v>
      </c>
      <c r="E1562" s="3" t="n">
        <v>0.0059779870833632</v>
      </c>
      <c r="F1562" s="2" t="n">
        <v>5342</v>
      </c>
      <c r="G1562" s="9" t="n">
        <v>-0.0246779620166469</v>
      </c>
      <c r="H1562" s="2" t="n">
        <v>332</v>
      </c>
      <c r="I1562" s="4" t="n">
        <f aca="false">D1562/E1562</f>
        <v>0.330856294516024</v>
      </c>
      <c r="J1562" s="5" t="n">
        <f aca="false">D1562*162</f>
        <v>0.320412454120724</v>
      </c>
    </row>
    <row r="1563" customFormat="false" ht="15" hidden="false" customHeight="false" outlineLevel="0" collapsed="false">
      <c r="A1563" s="2" t="s">
        <v>115</v>
      </c>
      <c r="B1563" s="2" t="s">
        <v>116</v>
      </c>
      <c r="C1563" s="2" t="s">
        <v>254</v>
      </c>
      <c r="D1563" s="3" t="n">
        <v>-0.0041205172436246</v>
      </c>
      <c r="E1563" s="3" t="n">
        <v>0.0062926379902656</v>
      </c>
      <c r="F1563" s="2" t="n">
        <v>7724</v>
      </c>
      <c r="G1563" s="9" t="n">
        <v>-0.0157180040163557</v>
      </c>
      <c r="H1563" s="2" t="n">
        <v>109</v>
      </c>
      <c r="I1563" s="4" t="n">
        <f aca="false">D1563/E1563</f>
        <v>-0.654815555892272</v>
      </c>
      <c r="J1563" s="5" t="n">
        <f aca="false">D1563*162</f>
        <v>-0.667523793467185</v>
      </c>
    </row>
    <row r="1564" customFormat="false" ht="15" hidden="false" customHeight="false" outlineLevel="0" collapsed="false">
      <c r="A1564" s="2" t="s">
        <v>115</v>
      </c>
      <c r="B1564" s="2" t="s">
        <v>116</v>
      </c>
      <c r="C1564" s="2" t="s">
        <v>255</v>
      </c>
      <c r="D1564" s="3" t="n">
        <v>-0.0009566904860481</v>
      </c>
      <c r="E1564" s="3" t="n">
        <v>0.0060004942939515</v>
      </c>
      <c r="F1564" s="2" t="n">
        <v>6181</v>
      </c>
      <c r="G1564" s="9" t="n">
        <v>0.0016278913301165</v>
      </c>
      <c r="H1564" s="2" t="n">
        <v>218</v>
      </c>
      <c r="I1564" s="4" t="n">
        <f aca="false">D1564/E1564</f>
        <v>-0.159435279692282</v>
      </c>
      <c r="J1564" s="5" t="n">
        <f aca="false">D1564*162</f>
        <v>-0.154983858739792</v>
      </c>
    </row>
    <row r="1565" customFormat="false" ht="15" hidden="false" customHeight="false" outlineLevel="0" collapsed="false">
      <c r="A1565" s="2" t="s">
        <v>115</v>
      </c>
      <c r="B1565" s="2" t="s">
        <v>116</v>
      </c>
      <c r="C1565" s="2" t="s">
        <v>256</v>
      </c>
      <c r="D1565" s="3" t="n">
        <v>-0.0069476265935413</v>
      </c>
      <c r="E1565" s="3" t="n">
        <v>0.0060211799738822</v>
      </c>
      <c r="F1565" s="2" t="n">
        <v>9212</v>
      </c>
      <c r="G1565" s="9" t="n">
        <v>-0.0078357162818393</v>
      </c>
      <c r="H1565" s="2" t="n">
        <v>44</v>
      </c>
      <c r="I1565" s="4" t="n">
        <f aca="false">D1565/E1565</f>
        <v>-1.15386462847444</v>
      </c>
      <c r="J1565" s="5" t="n">
        <f aca="false">D1565*162</f>
        <v>-1.12551550815369</v>
      </c>
    </row>
    <row r="1566" customFormat="false" ht="15" hidden="false" customHeight="false" outlineLevel="0" collapsed="false">
      <c r="A1566" s="2" t="s">
        <v>115</v>
      </c>
      <c r="B1566" s="2" t="s">
        <v>116</v>
      </c>
      <c r="C1566" s="2" t="s">
        <v>257</v>
      </c>
      <c r="D1566" s="3" t="n">
        <v>0.0037757441787103</v>
      </c>
      <c r="E1566" s="3" t="n">
        <v>0.0059421085259875</v>
      </c>
      <c r="F1566" s="2" t="n">
        <v>4748</v>
      </c>
      <c r="G1566" s="9" t="n">
        <v>-0.0499981849903591</v>
      </c>
      <c r="H1566" s="2" t="n">
        <v>395</v>
      </c>
      <c r="I1566" s="4" t="n">
        <f aca="false">D1566/E1566</f>
        <v>0.635421612075458</v>
      </c>
      <c r="J1566" s="5" t="n">
        <f aca="false">D1566*162</f>
        <v>0.611670556951069</v>
      </c>
    </row>
    <row r="1567" customFormat="false" ht="15" hidden="false" customHeight="false" outlineLevel="0" collapsed="false">
      <c r="A1567" s="2" t="s">
        <v>115</v>
      </c>
      <c r="B1567" s="2" t="s">
        <v>116</v>
      </c>
      <c r="C1567" s="2" t="s">
        <v>258</v>
      </c>
      <c r="D1567" s="3" t="n">
        <v>-0.0022023271732905</v>
      </c>
      <c r="E1567" s="3" t="n">
        <v>0.0061264529265638</v>
      </c>
      <c r="F1567" s="2" t="n">
        <v>7070</v>
      </c>
      <c r="G1567" s="9" t="n">
        <v>-0.0144445603796925</v>
      </c>
      <c r="H1567" s="2" t="n">
        <v>173</v>
      </c>
      <c r="I1567" s="4" t="n">
        <f aca="false">D1567/E1567</f>
        <v>-0.359478347371509</v>
      </c>
      <c r="J1567" s="5" t="n">
        <f aca="false">D1567*162</f>
        <v>-0.356777002073061</v>
      </c>
    </row>
    <row r="1568" customFormat="false" ht="15" hidden="false" customHeight="false" outlineLevel="0" collapsed="false">
      <c r="A1568" s="2" t="s">
        <v>115</v>
      </c>
      <c r="B1568" s="2" t="s">
        <v>116</v>
      </c>
      <c r="C1568" s="2" t="s">
        <v>259</v>
      </c>
      <c r="D1568" s="3" t="n">
        <v>0.0008183578838857</v>
      </c>
      <c r="E1568" s="3" t="n">
        <v>0.005916114767856</v>
      </c>
      <c r="F1568" s="2" t="n">
        <v>5485</v>
      </c>
      <c r="G1568" s="9" t="n">
        <v>-0.0169732934306085</v>
      </c>
      <c r="H1568" s="2" t="n">
        <v>288</v>
      </c>
      <c r="I1568" s="4" t="n">
        <f aca="false">D1568/E1568</f>
        <v>0.138326911494699</v>
      </c>
      <c r="J1568" s="5" t="n">
        <f aca="false">D1568*162</f>
        <v>0.132573977189483</v>
      </c>
    </row>
    <row r="1569" customFormat="false" ht="15" hidden="false" customHeight="false" outlineLevel="0" collapsed="false">
      <c r="A1569" s="2" t="s">
        <v>115</v>
      </c>
      <c r="B1569" s="2" t="s">
        <v>116</v>
      </c>
      <c r="C1569" s="2" t="s">
        <v>260</v>
      </c>
      <c r="D1569" s="3" t="n">
        <v>-0.0049761055565148</v>
      </c>
      <c r="E1569" s="3" t="n">
        <v>0.0058161131760914</v>
      </c>
      <c r="F1569" s="2" t="n">
        <v>8222</v>
      </c>
      <c r="G1569" s="9" t="n">
        <v>0.0237207496125417</v>
      </c>
      <c r="H1569" s="2" t="n">
        <v>84</v>
      </c>
      <c r="I1569" s="4" t="n">
        <f aca="false">D1569/E1569</f>
        <v>-0.855572339439737</v>
      </c>
      <c r="J1569" s="5" t="n">
        <f aca="false">D1569*162</f>
        <v>-0.806129100155398</v>
      </c>
    </row>
    <row r="1570" customFormat="false" ht="15" hidden="false" customHeight="false" outlineLevel="0" collapsed="false">
      <c r="A1570" s="2" t="s">
        <v>115</v>
      </c>
      <c r="B1570" s="2" t="s">
        <v>116</v>
      </c>
      <c r="C1570" s="2" t="s">
        <v>261</v>
      </c>
      <c r="D1570" s="3" t="n">
        <v>0.0046189866790441</v>
      </c>
      <c r="E1570" s="3" t="n">
        <v>0.0052314432776556</v>
      </c>
      <c r="F1570" s="2" t="n">
        <v>6277</v>
      </c>
      <c r="G1570" s="9" t="n">
        <v>-0.040161140993877</v>
      </c>
      <c r="H1570" s="2" t="n">
        <v>418</v>
      </c>
      <c r="I1570" s="4" t="n">
        <f aca="false">D1570/E1570</f>
        <v>0.882927795236277</v>
      </c>
      <c r="J1570" s="5" t="n">
        <f aca="false">D1570*162</f>
        <v>0.748275842005144</v>
      </c>
    </row>
    <row r="1571" customFormat="false" ht="15" hidden="false" customHeight="false" outlineLevel="0" collapsed="false">
      <c r="A1571" s="2" t="s">
        <v>115</v>
      </c>
      <c r="B1571" s="2" t="s">
        <v>116</v>
      </c>
      <c r="C1571" s="2" t="s">
        <v>262</v>
      </c>
      <c r="D1571" s="3" t="n">
        <v>-0.0011270676289993</v>
      </c>
      <c r="E1571" s="3" t="n">
        <v>0.0055361600727041</v>
      </c>
      <c r="F1571" s="2" t="n">
        <v>9019</v>
      </c>
      <c r="G1571" s="9" t="n">
        <v>-0.0226527910319653</v>
      </c>
      <c r="H1571" s="2" t="n">
        <v>211</v>
      </c>
      <c r="I1571" s="4" t="n">
        <f aca="false">D1571/E1571</f>
        <v>-0.2035829192433</v>
      </c>
      <c r="J1571" s="5" t="n">
        <f aca="false">D1571*162</f>
        <v>-0.182584955897887</v>
      </c>
    </row>
    <row r="1572" customFormat="false" ht="15" hidden="false" customHeight="false" outlineLevel="0" collapsed="false">
      <c r="A1572" s="2" t="s">
        <v>115</v>
      </c>
      <c r="B1572" s="2" t="s">
        <v>116</v>
      </c>
      <c r="C1572" s="2" t="s">
        <v>263</v>
      </c>
      <c r="D1572" s="3" t="n">
        <v>0.0018455077654085</v>
      </c>
      <c r="E1572" s="3" t="n">
        <v>0.0056964068923899</v>
      </c>
      <c r="F1572" s="2" t="n">
        <v>6801</v>
      </c>
      <c r="G1572" s="9" t="n">
        <v>-0.0607682115312352</v>
      </c>
      <c r="H1572" s="2" t="n">
        <v>328</v>
      </c>
      <c r="I1572" s="4" t="n">
        <f aca="false">D1572/E1572</f>
        <v>0.32397751780583</v>
      </c>
      <c r="J1572" s="5" t="n">
        <f aca="false">D1572*162</f>
        <v>0.298972257996177</v>
      </c>
    </row>
    <row r="1573" customFormat="false" ht="15" hidden="false" customHeight="false" outlineLevel="0" collapsed="false">
      <c r="A1573" s="2" t="s">
        <v>115</v>
      </c>
      <c r="B1573" s="2" t="s">
        <v>116</v>
      </c>
      <c r="C1573" s="2" t="s">
        <v>264</v>
      </c>
      <c r="D1573" s="3" t="n">
        <v>-0.0040765849744756</v>
      </c>
      <c r="E1573" s="3" t="n">
        <v>0.0057344003563369</v>
      </c>
      <c r="F1573" s="2" t="n">
        <v>10221</v>
      </c>
      <c r="G1573" s="9" t="n">
        <v>-0.032975003691125</v>
      </c>
      <c r="H1573" s="2" t="n">
        <v>111</v>
      </c>
      <c r="I1573" s="4" t="n">
        <f aca="false">D1573/E1573</f>
        <v>-0.710899958348862</v>
      </c>
      <c r="J1573" s="5" t="n">
        <f aca="false">D1573*162</f>
        <v>-0.660406765865047</v>
      </c>
    </row>
    <row r="1574" customFormat="false" ht="15" hidden="false" customHeight="false" outlineLevel="0" collapsed="false">
      <c r="A1574" s="2" t="s">
        <v>115</v>
      </c>
      <c r="B1574" s="2" t="s">
        <v>116</v>
      </c>
      <c r="C1574" s="2" t="s">
        <v>265</v>
      </c>
      <c r="D1574" s="3" t="n">
        <v>0.0065159714544956</v>
      </c>
      <c r="E1574" s="3" t="n">
        <v>0.005807097385572</v>
      </c>
      <c r="F1574" s="2" t="n">
        <v>5132</v>
      </c>
      <c r="G1574" s="9" t="n">
        <v>0.0151734880283746</v>
      </c>
      <c r="H1574" s="2" t="n">
        <v>464</v>
      </c>
      <c r="I1574" s="4" t="n">
        <f aca="false">D1574/E1574</f>
        <v>1.1220702912069</v>
      </c>
      <c r="J1574" s="5" t="n">
        <f aca="false">D1574*162</f>
        <v>1.05558737562829</v>
      </c>
    </row>
    <row r="1575" customFormat="false" ht="15" hidden="false" customHeight="false" outlineLevel="0" collapsed="false">
      <c r="A1575" s="2" t="s">
        <v>115</v>
      </c>
      <c r="B1575" s="2" t="s">
        <v>116</v>
      </c>
      <c r="C1575" s="2" t="s">
        <v>266</v>
      </c>
      <c r="D1575" s="3" t="n">
        <v>0.0006679750009505</v>
      </c>
      <c r="E1575" s="3" t="n">
        <v>0.0060111263319179</v>
      </c>
      <c r="F1575" s="2" t="n">
        <v>7723</v>
      </c>
      <c r="G1575" s="9" t="n">
        <v>0.0330197434289764</v>
      </c>
      <c r="H1575" s="2" t="n">
        <v>284</v>
      </c>
      <c r="I1575" s="4" t="n">
        <f aca="false">D1575/E1575</f>
        <v>0.11112310140675</v>
      </c>
      <c r="J1575" s="5" t="n">
        <f aca="false">D1575*162</f>
        <v>0.108211950153981</v>
      </c>
    </row>
    <row r="1576" customFormat="false" ht="15" hidden="false" customHeight="false" outlineLevel="0" collapsed="false">
      <c r="A1576" s="2" t="s">
        <v>115</v>
      </c>
      <c r="B1576" s="2" t="s">
        <v>116</v>
      </c>
      <c r="C1576" s="2" t="s">
        <v>267</v>
      </c>
      <c r="D1576" s="3" t="n">
        <v>0.0036790372627077</v>
      </c>
      <c r="E1576" s="3" t="n">
        <v>0.0062253325966142</v>
      </c>
      <c r="F1576" s="2" t="n">
        <v>5854</v>
      </c>
      <c r="G1576" s="9" t="n">
        <v>-0.0168597316615626</v>
      </c>
      <c r="H1576" s="2" t="n">
        <v>391</v>
      </c>
      <c r="I1576" s="4" t="n">
        <f aca="false">D1576/E1576</f>
        <v>0.590978426551641</v>
      </c>
      <c r="J1576" s="5" t="n">
        <f aca="false">D1576*162</f>
        <v>0.596004036558647</v>
      </c>
    </row>
    <row r="1577" customFormat="false" ht="15" hidden="false" customHeight="false" outlineLevel="0" collapsed="false">
      <c r="A1577" s="2" t="s">
        <v>115</v>
      </c>
      <c r="B1577" s="2" t="s">
        <v>116</v>
      </c>
      <c r="C1577" s="2" t="s">
        <v>268</v>
      </c>
      <c r="D1577" s="3" t="n">
        <v>-0.0022663233400842</v>
      </c>
      <c r="E1577" s="3" t="n">
        <v>0.0061463563027131</v>
      </c>
      <c r="F1577" s="2" t="n">
        <v>8929</v>
      </c>
      <c r="G1577" s="9" t="n">
        <v>-0.0483559990650516</v>
      </c>
      <c r="H1577" s="2" t="n">
        <v>171</v>
      </c>
      <c r="I1577" s="4" t="n">
        <f aca="false">D1577/E1577</f>
        <v>-0.368726319865936</v>
      </c>
      <c r="J1577" s="5" t="n">
        <f aca="false">D1577*162</f>
        <v>-0.36714438109364</v>
      </c>
    </row>
    <row r="1578" customFormat="false" ht="15" hidden="false" customHeight="false" outlineLevel="0" collapsed="false">
      <c r="A1578" s="2" t="s">
        <v>115</v>
      </c>
      <c r="B1578" s="2" t="s">
        <v>116</v>
      </c>
      <c r="C1578" s="2" t="s">
        <v>269</v>
      </c>
      <c r="D1578" s="3" t="n">
        <v>0.0075441056434138</v>
      </c>
      <c r="E1578" s="3" t="n">
        <v>0.0057468029488945</v>
      </c>
      <c r="F1578" s="2" t="n">
        <v>4195</v>
      </c>
      <c r="G1578" s="9" t="n">
        <v>-0.0051670890995858</v>
      </c>
      <c r="H1578" s="2" t="n">
        <v>479</v>
      </c>
      <c r="I1578" s="4" t="n">
        <f aca="false">D1578/E1578</f>
        <v>1.31274827247471</v>
      </c>
      <c r="J1578" s="5" t="n">
        <f aca="false">D1578*162</f>
        <v>1.22214511423304</v>
      </c>
    </row>
    <row r="1579" customFormat="false" ht="15" hidden="false" customHeight="false" outlineLevel="0" collapsed="false">
      <c r="A1579" s="2" t="s">
        <v>115</v>
      </c>
      <c r="B1579" s="2" t="s">
        <v>116</v>
      </c>
      <c r="C1579" s="2" t="s">
        <v>270</v>
      </c>
      <c r="D1579" s="3" t="n">
        <v>0.0018235815081962</v>
      </c>
      <c r="E1579" s="3" t="n">
        <v>0.0061761195239796</v>
      </c>
      <c r="F1579" s="2" t="n">
        <v>6037</v>
      </c>
      <c r="G1579" s="9" t="n">
        <v>0.0074498279580765</v>
      </c>
      <c r="H1579" s="2" t="n">
        <v>324</v>
      </c>
      <c r="I1579" s="4" t="n">
        <f aca="false">D1579/E1579</f>
        <v>0.295263312362383</v>
      </c>
      <c r="J1579" s="5" t="n">
        <f aca="false">D1579*162</f>
        <v>0.295420204327784</v>
      </c>
    </row>
    <row r="1580" customFormat="false" ht="15" hidden="false" customHeight="false" outlineLevel="0" collapsed="false">
      <c r="A1580" s="2" t="s">
        <v>115</v>
      </c>
      <c r="B1580" s="2" t="s">
        <v>116</v>
      </c>
      <c r="C1580" s="2" t="s">
        <v>271</v>
      </c>
      <c r="D1580" s="3" t="n">
        <v>0.0047433141860594</v>
      </c>
      <c r="E1580" s="3" t="n">
        <v>0.0059442997206274</v>
      </c>
      <c r="F1580" s="2" t="n">
        <v>4665</v>
      </c>
      <c r="G1580" s="9" t="n">
        <v>0.0001611126060546</v>
      </c>
      <c r="H1580" s="2" t="n">
        <v>420</v>
      </c>
      <c r="I1580" s="4" t="n">
        <f aca="false">D1580/E1580</f>
        <v>0.797960131384284</v>
      </c>
      <c r="J1580" s="5" t="n">
        <f aca="false">D1580*162</f>
        <v>0.768416898141623</v>
      </c>
    </row>
    <row r="1581" customFormat="false" ht="15" hidden="false" customHeight="false" outlineLevel="0" collapsed="false">
      <c r="A1581" s="2" t="s">
        <v>115</v>
      </c>
      <c r="B1581" s="2" t="s">
        <v>116</v>
      </c>
      <c r="C1581" s="2" t="s">
        <v>272</v>
      </c>
      <c r="D1581" s="3" t="n">
        <v>-0.0011917723136512</v>
      </c>
      <c r="E1581" s="3" t="n">
        <v>0.006101432017672</v>
      </c>
      <c r="F1581" s="2" t="n">
        <v>7175</v>
      </c>
      <c r="G1581" s="9" t="n">
        <v>-0.0364890074240785</v>
      </c>
      <c r="H1581" s="2" t="n">
        <v>209</v>
      </c>
      <c r="I1581" s="4" t="n">
        <f aca="false">D1581/E1581</f>
        <v>-0.195326656135705</v>
      </c>
      <c r="J1581" s="5" t="n">
        <f aca="false">D1581*162</f>
        <v>-0.193067114811494</v>
      </c>
    </row>
    <row r="1582" customFormat="false" ht="15" hidden="false" customHeight="false" outlineLevel="0" collapsed="false">
      <c r="A1582" s="2" t="s">
        <v>115</v>
      </c>
      <c r="B1582" s="2" t="s">
        <v>116</v>
      </c>
      <c r="C1582" s="2" t="s">
        <v>273</v>
      </c>
      <c r="D1582" s="3" t="n">
        <v>0.0093674937125458</v>
      </c>
      <c r="E1582" s="3" t="n">
        <v>0.005892618168843</v>
      </c>
      <c r="F1582" s="2" t="n">
        <v>3669</v>
      </c>
      <c r="G1582" s="9" t="n">
        <v>-0.0026012409409211</v>
      </c>
      <c r="H1582" s="2" t="n">
        <v>499</v>
      </c>
      <c r="I1582" s="4" t="n">
        <f aca="false">D1582/E1582</f>
        <v>1.58969976403292</v>
      </c>
      <c r="J1582" s="5" t="n">
        <f aca="false">D1582*162</f>
        <v>1.51753398143242</v>
      </c>
    </row>
    <row r="1583" customFormat="false" ht="15" hidden="false" customHeight="false" outlineLevel="0" collapsed="false">
      <c r="A1583" s="2" t="s">
        <v>115</v>
      </c>
      <c r="B1583" s="2" t="s">
        <v>116</v>
      </c>
      <c r="C1583" s="2" t="s">
        <v>274</v>
      </c>
      <c r="D1583" s="3" t="n">
        <v>0.0036249353222542</v>
      </c>
      <c r="E1583" s="3" t="n">
        <v>0.00620598713689</v>
      </c>
      <c r="F1583" s="2" t="n">
        <v>5548</v>
      </c>
      <c r="G1583" s="9" t="n">
        <v>-0.0190483865658728</v>
      </c>
      <c r="H1583" s="2" t="n">
        <v>390</v>
      </c>
      <c r="I1583" s="4" t="n">
        <f aca="false">D1583/E1583</f>
        <v>0.584102938387778</v>
      </c>
      <c r="J1583" s="5" t="n">
        <f aca="false">D1583*162</f>
        <v>0.58723952220518</v>
      </c>
    </row>
    <row r="1584" customFormat="false" ht="15" hidden="false" customHeight="false" outlineLevel="0" collapsed="false">
      <c r="A1584" s="2" t="s">
        <v>115</v>
      </c>
      <c r="B1584" s="2" t="s">
        <v>116</v>
      </c>
      <c r="C1584" s="2" t="s">
        <v>275</v>
      </c>
      <c r="D1584" s="3" t="n">
        <v>0.0065124299617004</v>
      </c>
      <c r="E1584" s="3" t="n">
        <v>0.0060456957116297</v>
      </c>
      <c r="F1584" s="2" t="n">
        <v>4194</v>
      </c>
      <c r="G1584" s="9" t="n">
        <v>-0.000112852001327</v>
      </c>
      <c r="H1584" s="2" t="n">
        <v>463</v>
      </c>
      <c r="I1584" s="4" t="n">
        <f aca="false">D1584/E1584</f>
        <v>1.07720108194875</v>
      </c>
      <c r="J1584" s="5" t="n">
        <f aca="false">D1584*162</f>
        <v>1.05501365379546</v>
      </c>
    </row>
    <row r="1585" customFormat="false" ht="15" hidden="false" customHeight="false" outlineLevel="0" collapsed="false">
      <c r="A1585" s="2" t="s">
        <v>115</v>
      </c>
      <c r="B1585" s="2" t="s">
        <v>116</v>
      </c>
      <c r="C1585" s="2" t="s">
        <v>276</v>
      </c>
      <c r="D1585" s="3" t="n">
        <v>0.0006394965689317</v>
      </c>
      <c r="E1585" s="3" t="n">
        <v>0.0060800253227621</v>
      </c>
      <c r="F1585" s="2" t="n">
        <v>6414</v>
      </c>
      <c r="G1585" s="9" t="n">
        <v>-0.0091207209720047</v>
      </c>
      <c r="H1585" s="2" t="n">
        <v>280</v>
      </c>
      <c r="I1585" s="4" t="n">
        <f aca="false">D1585/E1585</f>
        <v>0.105179918665402</v>
      </c>
      <c r="J1585" s="5" t="n">
        <f aca="false">D1585*162</f>
        <v>0.103598444166935</v>
      </c>
    </row>
    <row r="1586" customFormat="false" ht="15" hidden="false" customHeight="false" outlineLevel="0" collapsed="false">
      <c r="A1586" s="2" t="s">
        <v>115</v>
      </c>
      <c r="B1586" s="2" t="s">
        <v>116</v>
      </c>
      <c r="C1586" s="2" t="s">
        <v>277</v>
      </c>
      <c r="D1586" s="3" t="n">
        <v>0.003534212432609</v>
      </c>
      <c r="E1586" s="3" t="n">
        <v>0.0055837156259307</v>
      </c>
      <c r="F1586" s="2" t="n">
        <v>3122</v>
      </c>
      <c r="G1586" s="9" t="n">
        <v>0.0254626230502632</v>
      </c>
      <c r="H1586" s="2" t="n">
        <v>386</v>
      </c>
      <c r="I1586" s="4" t="n">
        <f aca="false">D1586/E1586</f>
        <v>0.632949933230153</v>
      </c>
      <c r="J1586" s="5" t="n">
        <f aca="false">D1586*162</f>
        <v>0.572542414082658</v>
      </c>
    </row>
    <row r="1587" customFormat="false" ht="15" hidden="false" customHeight="false" outlineLevel="0" collapsed="false">
      <c r="A1587" s="2" t="s">
        <v>115</v>
      </c>
      <c r="B1587" s="2" t="s">
        <v>116</v>
      </c>
      <c r="C1587" s="2" t="s">
        <v>278</v>
      </c>
      <c r="D1587" s="3" t="n">
        <v>-0.0025110210399497</v>
      </c>
      <c r="E1587" s="3" t="n">
        <v>0.0058530729548724</v>
      </c>
      <c r="F1587" s="2" t="n">
        <v>5131</v>
      </c>
      <c r="G1587" s="9" t="n">
        <v>-0.014914199504884</v>
      </c>
      <c r="H1587" s="2" t="n">
        <v>160</v>
      </c>
      <c r="I1587" s="4" t="n">
        <f aca="false">D1587/E1587</f>
        <v>-0.429009011045966</v>
      </c>
      <c r="J1587" s="5" t="n">
        <f aca="false">D1587*162</f>
        <v>-0.406785408471851</v>
      </c>
    </row>
    <row r="1588" customFormat="false" ht="15" hidden="false" customHeight="false" outlineLevel="0" collapsed="false">
      <c r="A1588" s="2" t="s">
        <v>115</v>
      </c>
      <c r="B1588" s="2" t="s">
        <v>116</v>
      </c>
      <c r="C1588" s="2" t="s">
        <v>279</v>
      </c>
      <c r="D1588" s="3" t="n">
        <v>0.0005760643607917</v>
      </c>
      <c r="E1588" s="3" t="n">
        <v>0.0058429572672982</v>
      </c>
      <c r="F1588" s="2" t="n">
        <v>3775</v>
      </c>
      <c r="G1588" s="9" t="n">
        <v>-0.0521259441232732</v>
      </c>
      <c r="H1588" s="2" t="n">
        <v>278</v>
      </c>
      <c r="I1588" s="4" t="n">
        <f aca="false">D1588/E1588</f>
        <v>0.0985912329045791</v>
      </c>
      <c r="J1588" s="5" t="n">
        <f aca="false">D1588*162</f>
        <v>0.0933224264482554</v>
      </c>
    </row>
    <row r="1589" customFormat="false" ht="15" hidden="false" customHeight="false" outlineLevel="0" collapsed="false">
      <c r="A1589" s="2" t="s">
        <v>115</v>
      </c>
      <c r="B1589" s="2" t="s">
        <v>116</v>
      </c>
      <c r="C1589" s="2" t="s">
        <v>280</v>
      </c>
      <c r="D1589" s="3" t="n">
        <v>-0.0054473529112482</v>
      </c>
      <c r="E1589" s="3" t="n">
        <v>0.0058174452181653</v>
      </c>
      <c r="F1589" s="2" t="n">
        <v>6034</v>
      </c>
      <c r="G1589" s="9" t="n">
        <v>-0.0417893884533561</v>
      </c>
      <c r="H1589" s="2" t="n">
        <v>74</v>
      </c>
      <c r="I1589" s="4" t="n">
        <f aca="false">D1589/E1589</f>
        <v>-0.936382330552686</v>
      </c>
      <c r="J1589" s="5" t="n">
        <f aca="false">D1589*162</f>
        <v>-0.882471171622209</v>
      </c>
    </row>
    <row r="1590" customFormat="false" ht="15" hidden="false" customHeight="false" outlineLevel="0" collapsed="false">
      <c r="A1590" s="2" t="s">
        <v>115</v>
      </c>
      <c r="B1590" s="2" t="s">
        <v>116</v>
      </c>
      <c r="C1590" s="2" t="s">
        <v>281</v>
      </c>
      <c r="D1590" s="3" t="n">
        <v>0.0054564825165374</v>
      </c>
      <c r="E1590" s="3" t="n">
        <v>0.0061340348357517</v>
      </c>
      <c r="F1590" s="2" t="n">
        <v>2750</v>
      </c>
      <c r="G1590" s="9" t="n">
        <v>-0.0417578977161053</v>
      </c>
      <c r="H1590" s="2" t="n">
        <v>440</v>
      </c>
      <c r="I1590" s="4" t="n">
        <f aca="false">D1590/E1590</f>
        <v>0.889542146832091</v>
      </c>
      <c r="J1590" s="5" t="n">
        <f aca="false">D1590*162</f>
        <v>0.883950167679059</v>
      </c>
    </row>
    <row r="1591" customFormat="false" ht="15" hidden="false" customHeight="false" outlineLevel="0" collapsed="false">
      <c r="A1591" s="2" t="s">
        <v>115</v>
      </c>
      <c r="B1591" s="2" t="s">
        <v>116</v>
      </c>
      <c r="C1591" s="2" t="s">
        <v>282</v>
      </c>
      <c r="D1591" s="3" t="n">
        <v>-0.0006579372158415</v>
      </c>
      <c r="E1591" s="3" t="n">
        <v>0.0062755460452226</v>
      </c>
      <c r="F1591" s="2" t="n">
        <v>4644</v>
      </c>
      <c r="G1591" s="9" t="n">
        <v>0.076354506547575</v>
      </c>
      <c r="H1591" s="2" t="n">
        <v>230</v>
      </c>
      <c r="I1591" s="4" t="n">
        <f aca="false">D1591/E1591</f>
        <v>-0.104841429112351</v>
      </c>
      <c r="J1591" s="5" t="n">
        <f aca="false">D1591*162</f>
        <v>-0.106585828966323</v>
      </c>
    </row>
    <row r="1592" customFormat="false" ht="15" hidden="false" customHeight="false" outlineLevel="0" collapsed="false">
      <c r="A1592" s="2" t="s">
        <v>115</v>
      </c>
      <c r="B1592" s="2" t="s">
        <v>116</v>
      </c>
      <c r="C1592" s="2" t="s">
        <v>283</v>
      </c>
      <c r="D1592" s="3" t="n">
        <v>0.0024200375383973</v>
      </c>
      <c r="E1592" s="3" t="n">
        <v>0.006329269097485</v>
      </c>
      <c r="F1592" s="2" t="n">
        <v>3420</v>
      </c>
      <c r="G1592" s="9" t="n">
        <v>0.0005908651972808</v>
      </c>
      <c r="H1592" s="2" t="n">
        <v>348</v>
      </c>
      <c r="I1592" s="4" t="n">
        <f aca="false">D1592/E1592</f>
        <v>0.382356556677125</v>
      </c>
      <c r="J1592" s="5" t="n">
        <f aca="false">D1592*162</f>
        <v>0.392046081220363</v>
      </c>
    </row>
    <row r="1593" customFormat="false" ht="15" hidden="false" customHeight="false" outlineLevel="0" collapsed="false">
      <c r="A1593" s="2" t="s">
        <v>115</v>
      </c>
      <c r="B1593" s="2" t="s">
        <v>116</v>
      </c>
      <c r="C1593" s="2" t="s">
        <v>284</v>
      </c>
      <c r="D1593" s="3" t="n">
        <v>-0.0035853573580443</v>
      </c>
      <c r="E1593" s="3" t="n">
        <v>0.0061725199616246</v>
      </c>
      <c r="F1593" s="2" t="n">
        <v>5432</v>
      </c>
      <c r="G1593" s="9" t="n">
        <v>0.0264504926184447</v>
      </c>
      <c r="H1593" s="2" t="n">
        <v>125</v>
      </c>
      <c r="I1593" s="4" t="n">
        <f aca="false">D1593/E1593</f>
        <v>-0.580857960822315</v>
      </c>
      <c r="J1593" s="5" t="n">
        <f aca="false">D1593*162</f>
        <v>-0.580827892003177</v>
      </c>
    </row>
    <row r="1594" customFormat="false" ht="15" hidden="false" customHeight="false" outlineLevel="0" collapsed="false">
      <c r="A1594" s="2" t="s">
        <v>115</v>
      </c>
      <c r="B1594" s="2" t="s">
        <v>116</v>
      </c>
      <c r="C1594" s="2" t="s">
        <v>285</v>
      </c>
      <c r="D1594" s="3" t="n">
        <v>0.0064304065079106</v>
      </c>
      <c r="E1594" s="3" t="n">
        <v>0.00582528432978</v>
      </c>
      <c r="F1594" s="2" t="n">
        <v>2450</v>
      </c>
      <c r="G1594" s="9" t="n">
        <v>0.0008245032055337</v>
      </c>
      <c r="H1594" s="2" t="n">
        <v>461</v>
      </c>
      <c r="I1594" s="4" t="n">
        <f aca="false">D1594/E1594</f>
        <v>1.10387856521219</v>
      </c>
      <c r="J1594" s="5" t="n">
        <f aca="false">D1594*162</f>
        <v>1.04172585428152</v>
      </c>
    </row>
    <row r="1595" customFormat="false" ht="15" hidden="false" customHeight="false" outlineLevel="0" collapsed="false">
      <c r="A1595" s="2" t="s">
        <v>115</v>
      </c>
      <c r="B1595" s="2" t="s">
        <v>116</v>
      </c>
      <c r="C1595" s="2" t="s">
        <v>286</v>
      </c>
      <c r="D1595" s="3" t="n">
        <v>0.0004841010327216</v>
      </c>
      <c r="E1595" s="3" t="n">
        <v>0.006198260222934</v>
      </c>
      <c r="F1595" s="2" t="n">
        <v>3505</v>
      </c>
      <c r="G1595" s="9" t="n">
        <v>-0.0424866109797981</v>
      </c>
      <c r="H1595" s="2" t="n">
        <v>276</v>
      </c>
      <c r="I1595" s="4" t="n">
        <f aca="false">D1595/E1595</f>
        <v>0.0781027280736604</v>
      </c>
      <c r="J1595" s="5" t="n">
        <f aca="false">D1595*162</f>
        <v>0.0784243673008992</v>
      </c>
    </row>
    <row r="1596" customFormat="false" ht="15" hidden="false" customHeight="false" outlineLevel="0" collapsed="false">
      <c r="A1596" s="2" t="s">
        <v>115</v>
      </c>
      <c r="B1596" s="2" t="s">
        <v>116</v>
      </c>
      <c r="C1596" s="2" t="s">
        <v>287</v>
      </c>
      <c r="D1596" s="3" t="n">
        <v>0.0034598224211347</v>
      </c>
      <c r="E1596" s="3" t="n">
        <v>0.0058020021885757</v>
      </c>
      <c r="F1596" s="2" t="n">
        <v>2764</v>
      </c>
      <c r="G1596" s="9" t="n">
        <v>-0.0175441156741044</v>
      </c>
      <c r="H1596" s="2" t="n">
        <v>383</v>
      </c>
      <c r="I1596" s="4" t="n">
        <f aca="false">D1596/E1596</f>
        <v>0.596315256127822</v>
      </c>
      <c r="J1596" s="5" t="n">
        <f aca="false">D1596*162</f>
        <v>0.560491232223821</v>
      </c>
    </row>
    <row r="1597" customFormat="false" ht="15" hidden="false" customHeight="false" outlineLevel="0" collapsed="false">
      <c r="A1597" s="2" t="s">
        <v>115</v>
      </c>
      <c r="B1597" s="2" t="s">
        <v>116</v>
      </c>
      <c r="C1597" s="2" t="s">
        <v>288</v>
      </c>
      <c r="D1597" s="3" t="n">
        <v>-0.0024994698121577</v>
      </c>
      <c r="E1597" s="3" t="n">
        <v>0.0058824305543358</v>
      </c>
      <c r="F1597" s="2" t="n">
        <v>4488</v>
      </c>
      <c r="G1597" s="9" t="n">
        <v>0.0207233367377857</v>
      </c>
      <c r="H1597" s="2" t="n">
        <v>161</v>
      </c>
      <c r="I1597" s="4" t="n">
        <f aca="false">D1597/E1597</f>
        <v>-0.42490426177924</v>
      </c>
      <c r="J1597" s="5" t="n">
        <f aca="false">D1597*162</f>
        <v>-0.404914109569547</v>
      </c>
    </row>
    <row r="1598" customFormat="false" ht="15" hidden="false" customHeight="false" outlineLevel="0" collapsed="false">
      <c r="A1598" s="2" t="s">
        <v>115</v>
      </c>
      <c r="B1598" s="2" t="s">
        <v>116</v>
      </c>
      <c r="C1598" s="2" t="s">
        <v>289</v>
      </c>
      <c r="D1598" s="3" t="n">
        <v>0.0082311223619003</v>
      </c>
      <c r="E1598" s="3" t="n">
        <v>0.0059233253470149</v>
      </c>
      <c r="F1598" s="2" t="n">
        <v>2081</v>
      </c>
      <c r="G1598" s="9" t="n">
        <v>0.0098313348851869</v>
      </c>
      <c r="H1598" s="2" t="n">
        <v>489</v>
      </c>
      <c r="I1598" s="4" t="n">
        <f aca="false">D1598/E1598</f>
        <v>1.38961172646855</v>
      </c>
      <c r="J1598" s="5" t="n">
        <f aca="false">D1598*162</f>
        <v>1.33344182262785</v>
      </c>
    </row>
    <row r="1599" customFormat="false" ht="15" hidden="false" customHeight="false" outlineLevel="0" collapsed="false">
      <c r="A1599" s="2" t="s">
        <v>115</v>
      </c>
      <c r="B1599" s="2" t="s">
        <v>116</v>
      </c>
      <c r="C1599" s="2" t="s">
        <v>290</v>
      </c>
      <c r="D1599" s="3" t="n">
        <v>0.0023036833760943</v>
      </c>
      <c r="E1599" s="3" t="n">
        <v>0.0061692212168383</v>
      </c>
      <c r="F1599" s="2" t="n">
        <v>3332</v>
      </c>
      <c r="G1599" s="9" t="n">
        <v>-0.0104488135486249</v>
      </c>
      <c r="H1599" s="2" t="n">
        <v>343</v>
      </c>
      <c r="I1599" s="4" t="n">
        <f aca="false">D1599/E1599</f>
        <v>0.373415589281613</v>
      </c>
      <c r="J1599" s="5" t="n">
        <f aca="false">D1599*162</f>
        <v>0.373196706927277</v>
      </c>
    </row>
    <row r="1600" customFormat="false" ht="15" hidden="false" customHeight="false" outlineLevel="0" collapsed="false">
      <c r="A1600" s="2" t="s">
        <v>115</v>
      </c>
      <c r="B1600" s="2" t="s">
        <v>116</v>
      </c>
      <c r="C1600" s="2" t="s">
        <v>291</v>
      </c>
      <c r="D1600" s="3" t="n">
        <v>0.0051995660240324</v>
      </c>
      <c r="E1600" s="3" t="n">
        <v>0.0058553310905772</v>
      </c>
      <c r="F1600" s="2" t="n">
        <v>2540</v>
      </c>
      <c r="G1600" s="9" t="n">
        <v>-0.0341211352079091</v>
      </c>
      <c r="H1600" s="2" t="n">
        <v>434</v>
      </c>
      <c r="I1600" s="4" t="n">
        <f aca="false">D1600/E1600</f>
        <v>0.888005467769346</v>
      </c>
      <c r="J1600" s="5" t="n">
        <f aca="false">D1600*162</f>
        <v>0.842329695893249</v>
      </c>
    </row>
    <row r="1601" customFormat="false" ht="15" hidden="false" customHeight="false" outlineLevel="0" collapsed="false">
      <c r="A1601" s="2" t="s">
        <v>115</v>
      </c>
      <c r="B1601" s="2" t="s">
        <v>116</v>
      </c>
      <c r="C1601" s="2" t="s">
        <v>292</v>
      </c>
      <c r="D1601" s="3" t="n">
        <v>-0.0006569038618475</v>
      </c>
      <c r="E1601" s="3" t="n">
        <v>0.0058152149018182</v>
      </c>
      <c r="F1601" s="2" t="n">
        <v>4008</v>
      </c>
      <c r="G1601" s="9" t="n">
        <v>0.0137912831831093</v>
      </c>
      <c r="H1601" s="2" t="n">
        <v>231</v>
      </c>
      <c r="I1601" s="4" t="n">
        <f aca="false">D1601/E1601</f>
        <v>-0.112962955443334</v>
      </c>
      <c r="J1601" s="5" t="n">
        <f aca="false">D1601*162</f>
        <v>-0.106418425619295</v>
      </c>
    </row>
    <row r="1602" customFormat="false" ht="15" hidden="false" customHeight="false" outlineLevel="0" collapsed="false">
      <c r="A1602" s="2" t="s">
        <v>115</v>
      </c>
      <c r="B1602" s="2" t="s">
        <v>116</v>
      </c>
      <c r="C1602" s="2" t="s">
        <v>293</v>
      </c>
      <c r="D1602" s="3" t="n">
        <v>-0.0028831109641609</v>
      </c>
      <c r="E1602" s="3" t="n">
        <v>0.0054555082819254</v>
      </c>
      <c r="F1602" s="2" t="n">
        <v>8387</v>
      </c>
      <c r="G1602" s="9" t="n">
        <v>0.008839216394691</v>
      </c>
      <c r="H1602" s="2" t="n">
        <v>149</v>
      </c>
      <c r="I1602" s="4" t="n">
        <f aca="false">D1602/E1602</f>
        <v>-0.52847705752971</v>
      </c>
      <c r="J1602" s="5" t="n">
        <f aca="false">D1602*162</f>
        <v>-0.467063976194066</v>
      </c>
    </row>
    <row r="1603" customFormat="false" ht="15" hidden="false" customHeight="false" outlineLevel="0" collapsed="false">
      <c r="A1603" s="2" t="s">
        <v>115</v>
      </c>
      <c r="B1603" s="2" t="s">
        <v>116</v>
      </c>
      <c r="C1603" s="2" t="s">
        <v>294</v>
      </c>
      <c r="D1603" s="3" t="n">
        <v>-0.0090878247946995</v>
      </c>
      <c r="E1603" s="3" t="n">
        <v>0.0057610600164996</v>
      </c>
      <c r="F1603" s="2" t="n">
        <v>12351</v>
      </c>
      <c r="G1603" s="9" t="n">
        <v>0.0139370718413798</v>
      </c>
      <c r="H1603" s="2" t="n">
        <v>15</v>
      </c>
      <c r="I1603" s="4" t="n">
        <f aca="false">D1603/E1603</f>
        <v>-1.57745705975499</v>
      </c>
      <c r="J1603" s="5" t="n">
        <f aca="false">D1603*162</f>
        <v>-1.47222761674132</v>
      </c>
    </row>
    <row r="1604" customFormat="false" ht="15" hidden="false" customHeight="false" outlineLevel="0" collapsed="false">
      <c r="A1604" s="2" t="s">
        <v>115</v>
      </c>
      <c r="B1604" s="2" t="s">
        <v>116</v>
      </c>
      <c r="C1604" s="2" t="s">
        <v>295</v>
      </c>
      <c r="D1604" s="3" t="n">
        <v>-0.0059438524983679</v>
      </c>
      <c r="E1604" s="3" t="n">
        <v>0.0059062587281964</v>
      </c>
      <c r="F1604" s="2" t="n">
        <v>9012</v>
      </c>
      <c r="G1604" s="9" t="n">
        <v>-0.0080776313697991</v>
      </c>
      <c r="H1604" s="2" t="n">
        <v>62</v>
      </c>
      <c r="I1604" s="4" t="n">
        <f aca="false">D1604/E1604</f>
        <v>-1.00636507337412</v>
      </c>
      <c r="J1604" s="5" t="n">
        <f aca="false">D1604*162</f>
        <v>-0.9629041047356</v>
      </c>
    </row>
    <row r="1605" customFormat="false" ht="15" hidden="false" customHeight="false" outlineLevel="0" collapsed="false">
      <c r="A1605" s="2" t="s">
        <v>115</v>
      </c>
      <c r="B1605" s="2" t="s">
        <v>116</v>
      </c>
      <c r="C1605" s="2" t="s">
        <v>296</v>
      </c>
      <c r="D1605" s="3" t="n">
        <v>-0.0122063045246594</v>
      </c>
      <c r="E1605" s="3" t="n">
        <v>0.0059225548121244</v>
      </c>
      <c r="F1605" s="2" t="n">
        <v>13682</v>
      </c>
      <c r="G1605" s="9" t="n">
        <v>0.0009178514010985</v>
      </c>
      <c r="H1605" s="2" t="n">
        <v>2</v>
      </c>
      <c r="I1605" s="4" t="n">
        <f aca="false">D1605/E1605</f>
        <v>-2.0609863330722</v>
      </c>
      <c r="J1605" s="5" t="n">
        <f aca="false">D1605*162</f>
        <v>-1.97742133299482</v>
      </c>
    </row>
    <row r="1606" customFormat="false" ht="15" hidden="false" customHeight="false" outlineLevel="0" collapsed="false">
      <c r="A1606" s="2" t="s">
        <v>115</v>
      </c>
      <c r="B1606" s="2" t="s">
        <v>116</v>
      </c>
      <c r="C1606" s="2" t="s">
        <v>297</v>
      </c>
      <c r="D1606" s="3" t="n">
        <v>-0.0011266397088401</v>
      </c>
      <c r="E1606" s="3" t="n">
        <v>0.0059046181177214</v>
      </c>
      <c r="F1606" s="2" t="n">
        <v>7137</v>
      </c>
      <c r="G1606" s="9" t="n">
        <v>-0.0227098570885361</v>
      </c>
      <c r="H1606" s="2" t="n">
        <v>212</v>
      </c>
      <c r="I1606" s="4" t="n">
        <f aca="false">D1606/E1606</f>
        <v>-0.190806532510331</v>
      </c>
      <c r="J1606" s="5" t="n">
        <f aca="false">D1606*162</f>
        <v>-0.182515632832096</v>
      </c>
    </row>
    <row r="1607" customFormat="false" ht="15" hidden="false" customHeight="false" outlineLevel="0" collapsed="false">
      <c r="A1607" s="2" t="s">
        <v>115</v>
      </c>
      <c r="B1607" s="2" t="s">
        <v>116</v>
      </c>
      <c r="C1607" s="2" t="s">
        <v>298</v>
      </c>
      <c r="D1607" s="3" t="n">
        <v>-0.007271086770395</v>
      </c>
      <c r="E1607" s="3" t="n">
        <v>0.0060972897547827</v>
      </c>
      <c r="F1607" s="2" t="n">
        <v>10720</v>
      </c>
      <c r="G1607" s="9" t="n">
        <v>0.0312953794876165</v>
      </c>
      <c r="H1607" s="2" t="n">
        <v>37</v>
      </c>
      <c r="I1607" s="4" t="n">
        <f aca="false">D1607/E1607</f>
        <v>-1.19251127350338</v>
      </c>
      <c r="J1607" s="5" t="n">
        <f aca="false">D1607*162</f>
        <v>-1.17791605680399</v>
      </c>
    </row>
    <row r="1608" customFormat="false" ht="15" hidden="false" customHeight="false" outlineLevel="0" collapsed="false">
      <c r="A1608" s="2" t="s">
        <v>115</v>
      </c>
      <c r="B1608" s="2" t="s">
        <v>116</v>
      </c>
      <c r="C1608" s="2" t="s">
        <v>299</v>
      </c>
      <c r="D1608" s="3" t="n">
        <v>-0.0041771246369567</v>
      </c>
      <c r="E1608" s="3" t="n">
        <v>0.0063042818680824</v>
      </c>
      <c r="F1608" s="2" t="n">
        <v>7947</v>
      </c>
      <c r="G1608" s="9" t="n">
        <v>-0.0120061254627456</v>
      </c>
      <c r="H1608" s="2" t="n">
        <v>107</v>
      </c>
      <c r="I1608" s="4" t="n">
        <f aca="false">D1608/E1608</f>
        <v>-0.66258532285887</v>
      </c>
      <c r="J1608" s="5" t="n">
        <f aca="false">D1608*162</f>
        <v>-0.676694191186985</v>
      </c>
    </row>
    <row r="1609" customFormat="false" ht="15" hidden="false" customHeight="false" outlineLevel="0" collapsed="false">
      <c r="A1609" s="2" t="s">
        <v>115</v>
      </c>
      <c r="B1609" s="2" t="s">
        <v>116</v>
      </c>
      <c r="C1609" s="2" t="s">
        <v>300</v>
      </c>
      <c r="D1609" s="3" t="n">
        <v>-0.0102858177369316</v>
      </c>
      <c r="E1609" s="3" t="n">
        <v>0.0061988659323794</v>
      </c>
      <c r="F1609" s="2" t="n">
        <v>11942</v>
      </c>
      <c r="G1609" s="9" t="n">
        <v>-0.0132719946847458</v>
      </c>
      <c r="H1609" s="2" t="n">
        <v>9</v>
      </c>
      <c r="I1609" s="4" t="n">
        <f aca="false">D1609/E1609</f>
        <v>-1.65930637138065</v>
      </c>
      <c r="J1609" s="5" t="n">
        <f aca="false">D1609*162</f>
        <v>-1.66630247338292</v>
      </c>
    </row>
    <row r="1610" customFormat="false" ht="15" hidden="false" customHeight="false" outlineLevel="0" collapsed="false">
      <c r="A1610" s="2" t="s">
        <v>115</v>
      </c>
      <c r="B1610" s="2" t="s">
        <v>116</v>
      </c>
      <c r="C1610" s="2" t="s">
        <v>301</v>
      </c>
      <c r="D1610" s="3" t="n">
        <v>-3.33171705514354E-006</v>
      </c>
      <c r="E1610" s="3" t="n">
        <v>0.0061128937429329</v>
      </c>
      <c r="F1610" s="2" t="n">
        <v>5794</v>
      </c>
      <c r="G1610" s="9" t="n">
        <v>0.0029239971205316</v>
      </c>
      <c r="H1610" s="2" t="n">
        <v>256</v>
      </c>
      <c r="I1610" s="4" t="n">
        <f aca="false">D1610/E1610</f>
        <v>-0.000545031076156907</v>
      </c>
      <c r="J1610" s="5" t="n">
        <f aca="false">D1610*162</f>
        <v>-0.000539738162933254</v>
      </c>
    </row>
    <row r="1611" customFormat="false" ht="15" hidden="false" customHeight="false" outlineLevel="0" collapsed="false">
      <c r="A1611" s="2" t="s">
        <v>115</v>
      </c>
      <c r="B1611" s="2" t="s">
        <v>116</v>
      </c>
      <c r="C1611" s="2" t="s">
        <v>302</v>
      </c>
      <c r="D1611" s="3" t="n">
        <v>-0.0063768097628879</v>
      </c>
      <c r="E1611" s="3" t="n">
        <v>0.0065693909790833</v>
      </c>
      <c r="F1611" s="2" t="n">
        <v>8223</v>
      </c>
      <c r="G1611" s="9" t="n">
        <v>0.0022287746384194</v>
      </c>
      <c r="H1611" s="2" t="n">
        <v>53</v>
      </c>
      <c r="I1611" s="4" t="n">
        <f aca="false">D1611/E1611</f>
        <v>-0.970685073120389</v>
      </c>
      <c r="J1611" s="5" t="n">
        <f aca="false">D1611*162</f>
        <v>-1.03304318158784</v>
      </c>
    </row>
    <row r="1612" customFormat="false" ht="15" hidden="false" customHeight="false" outlineLevel="0" collapsed="false">
      <c r="A1612" s="2" t="s">
        <v>115</v>
      </c>
      <c r="B1612" s="2" t="s">
        <v>116</v>
      </c>
      <c r="C1612" s="2" t="s">
        <v>303</v>
      </c>
      <c r="D1612" s="3" t="n">
        <v>-0.0030414689502729</v>
      </c>
      <c r="E1612" s="3" t="n">
        <v>0.0062925045107947</v>
      </c>
      <c r="F1612" s="2" t="n">
        <v>6473</v>
      </c>
      <c r="G1612" s="9" t="n">
        <v>0.0312211661028972</v>
      </c>
      <c r="H1612" s="2" t="n">
        <v>143</v>
      </c>
      <c r="I1612" s="4" t="n">
        <f aca="false">D1612/E1612</f>
        <v>-0.483347917360298</v>
      </c>
      <c r="J1612" s="5" t="n">
        <f aca="false">D1612*162</f>
        <v>-0.49271796994421</v>
      </c>
    </row>
    <row r="1613" customFormat="false" ht="15" hidden="false" customHeight="false" outlineLevel="0" collapsed="false">
      <c r="A1613" s="2" t="s">
        <v>115</v>
      </c>
      <c r="B1613" s="2" t="s">
        <v>116</v>
      </c>
      <c r="C1613" s="2" t="s">
        <v>304</v>
      </c>
      <c r="D1613" s="3" t="n">
        <v>-0.0095070050332744</v>
      </c>
      <c r="E1613" s="3" t="n">
        <v>0.0064483161075671</v>
      </c>
      <c r="F1613" s="2" t="n">
        <v>9536</v>
      </c>
      <c r="G1613" s="9" t="n">
        <v>0.0144625602422253</v>
      </c>
      <c r="H1613" s="2" t="n">
        <v>13</v>
      </c>
      <c r="I1613" s="4" t="n">
        <f aca="false">D1613/E1613</f>
        <v>-1.47433917237989</v>
      </c>
      <c r="J1613" s="5" t="n">
        <f aca="false">D1613*162</f>
        <v>-1.54013481539045</v>
      </c>
    </row>
    <row r="1614" customFormat="false" ht="15" hidden="false" customHeight="false" outlineLevel="0" collapsed="false">
      <c r="A1614" s="2" t="s">
        <v>115</v>
      </c>
      <c r="B1614" s="2" t="s">
        <v>116</v>
      </c>
      <c r="C1614" s="2" t="s">
        <v>305</v>
      </c>
      <c r="D1614" s="3" t="n">
        <v>0.0018383849900632</v>
      </c>
      <c r="E1614" s="3" t="n">
        <v>0.0061228018530352</v>
      </c>
      <c r="F1614" s="2" t="n">
        <v>5115</v>
      </c>
      <c r="G1614" s="9" t="n">
        <v>-0.0205681662833182</v>
      </c>
      <c r="H1614" s="2" t="n">
        <v>326</v>
      </c>
      <c r="I1614" s="4" t="n">
        <f aca="false">D1614/E1614</f>
        <v>0.300252243039986</v>
      </c>
      <c r="J1614" s="5" t="n">
        <f aca="false">D1614*162</f>
        <v>0.297818368390238</v>
      </c>
    </row>
    <row r="1615" customFormat="false" ht="15" hidden="false" customHeight="false" outlineLevel="0" collapsed="false">
      <c r="A1615" s="2" t="s">
        <v>115</v>
      </c>
      <c r="B1615" s="2" t="s">
        <v>116</v>
      </c>
      <c r="C1615" s="2" t="s">
        <v>158</v>
      </c>
      <c r="D1615" s="3" t="n">
        <v>-0.0043723656575638</v>
      </c>
      <c r="E1615" s="3" t="n">
        <v>0.0064366499046059</v>
      </c>
      <c r="F1615" s="2" t="n">
        <v>7608</v>
      </c>
      <c r="G1615" s="9" t="n">
        <v>-0.0199332137469761</v>
      </c>
      <c r="H1615" s="2" t="n">
        <v>100</v>
      </c>
      <c r="I1615" s="4" t="n">
        <f aca="false">D1615/E1615</f>
        <v>-0.679292135251142</v>
      </c>
      <c r="J1615" s="5" t="n">
        <f aca="false">D1615*162</f>
        <v>-0.708323236525336</v>
      </c>
    </row>
    <row r="1616" customFormat="false" ht="15" hidden="false" customHeight="false" outlineLevel="0" collapsed="false">
      <c r="A1616" s="2" t="s">
        <v>115</v>
      </c>
      <c r="B1616" s="2" t="s">
        <v>116</v>
      </c>
      <c r="C1616" s="2" t="s">
        <v>306</v>
      </c>
      <c r="D1616" s="3" t="n">
        <v>-0.0011721155663946</v>
      </c>
      <c r="E1616" s="3" t="n">
        <v>0.0062475313980558</v>
      </c>
      <c r="F1616" s="2" t="n">
        <v>5636</v>
      </c>
      <c r="G1616" s="9" t="n">
        <v>-0.0551739604275249</v>
      </c>
      <c r="H1616" s="2" t="n">
        <v>210</v>
      </c>
      <c r="I1616" s="4" t="n">
        <f aca="false">D1616/E1616</f>
        <v>-0.18761259315309</v>
      </c>
      <c r="J1616" s="5" t="n">
        <f aca="false">D1616*162</f>
        <v>-0.189882721755925</v>
      </c>
    </row>
    <row r="1617" customFormat="false" ht="15" hidden="false" customHeight="false" outlineLevel="0" collapsed="false">
      <c r="A1617" s="2" t="s">
        <v>115</v>
      </c>
      <c r="B1617" s="2" t="s">
        <v>116</v>
      </c>
      <c r="C1617" s="2" t="s">
        <v>307</v>
      </c>
      <c r="D1617" s="3" t="n">
        <v>-0.0073800237176436</v>
      </c>
      <c r="E1617" s="3" t="n">
        <v>0.0062619386523504</v>
      </c>
      <c r="F1617" s="2" t="n">
        <v>8646</v>
      </c>
      <c r="G1617" s="9" t="n">
        <v>-0.02098497155006</v>
      </c>
      <c r="H1617" s="2" t="n">
        <v>36</v>
      </c>
      <c r="I1617" s="4" t="n">
        <f aca="false">D1617/E1617</f>
        <v>-1.17855254217055</v>
      </c>
      <c r="J1617" s="5" t="n">
        <f aca="false">D1617*162</f>
        <v>-1.19556384225826</v>
      </c>
    </row>
    <row r="1618" customFormat="false" ht="15" hidden="false" customHeight="false" outlineLevel="0" collapsed="false">
      <c r="A1618" s="2" t="s">
        <v>115</v>
      </c>
      <c r="B1618" s="2" t="s">
        <v>116</v>
      </c>
      <c r="C1618" s="2" t="s">
        <v>308</v>
      </c>
      <c r="D1618" s="3" t="n">
        <v>-0.0042229848652058</v>
      </c>
      <c r="E1618" s="3" t="n">
        <v>0.005804635881006</v>
      </c>
      <c r="F1618" s="2" t="n">
        <v>5128</v>
      </c>
      <c r="G1618" s="9" t="n">
        <v>0.0706002191405754</v>
      </c>
      <c r="H1618" s="2" t="n">
        <v>106</v>
      </c>
      <c r="I1618" s="4" t="n">
        <f aca="false">D1618/E1618</f>
        <v>-0.727519340019983</v>
      </c>
      <c r="J1618" s="5" t="n">
        <f aca="false">D1618*162</f>
        <v>-0.68412354816334</v>
      </c>
    </row>
    <row r="1619" customFormat="false" ht="15" hidden="false" customHeight="false" outlineLevel="0" collapsed="false">
      <c r="A1619" s="2" t="s">
        <v>115</v>
      </c>
      <c r="B1619" s="2" t="s">
        <v>116</v>
      </c>
      <c r="C1619" s="2" t="s">
        <v>309</v>
      </c>
      <c r="D1619" s="3" t="n">
        <v>-0.0103672622564523</v>
      </c>
      <c r="E1619" s="3" t="n">
        <v>0.0060568265049973</v>
      </c>
      <c r="F1619" s="2" t="n">
        <v>7575</v>
      </c>
      <c r="G1619" s="9" t="n">
        <v>0.0409098124559575</v>
      </c>
      <c r="H1619" s="2" t="n">
        <v>7</v>
      </c>
      <c r="I1619" s="4" t="n">
        <f aca="false">D1619/E1619</f>
        <v>-1.71166571271252</v>
      </c>
      <c r="J1619" s="5" t="n">
        <f aca="false">D1619*162</f>
        <v>-1.67949648554527</v>
      </c>
    </row>
    <row r="1620" customFormat="false" ht="15" hidden="false" customHeight="false" outlineLevel="0" collapsed="false">
      <c r="A1620" s="2" t="s">
        <v>115</v>
      </c>
      <c r="B1620" s="2" t="s">
        <v>116</v>
      </c>
      <c r="C1620" s="2" t="s">
        <v>310</v>
      </c>
      <c r="D1620" s="3" t="n">
        <v>-0.0071875359507862</v>
      </c>
      <c r="E1620" s="3" t="n">
        <v>0.0060163540397147</v>
      </c>
      <c r="F1620" s="2" t="n">
        <v>5937</v>
      </c>
      <c r="G1620" s="9" t="n">
        <v>0.0092384798724566</v>
      </c>
      <c r="H1620" s="2" t="n">
        <v>39</v>
      </c>
      <c r="I1620" s="4" t="n">
        <f aca="false">D1620/E1620</f>
        <v>-1.19466638820461</v>
      </c>
      <c r="J1620" s="5" t="n">
        <f aca="false">D1620*162</f>
        <v>-1.16438082402736</v>
      </c>
    </row>
    <row r="1621" customFormat="false" ht="15" hidden="false" customHeight="false" outlineLevel="0" collapsed="false">
      <c r="A1621" s="2" t="s">
        <v>115</v>
      </c>
      <c r="B1621" s="2" t="s">
        <v>116</v>
      </c>
      <c r="C1621" s="2" t="s">
        <v>311</v>
      </c>
      <c r="D1621" s="3" t="n">
        <v>-0.0131747686676105</v>
      </c>
      <c r="E1621" s="3" t="n">
        <v>0.0059691516662523</v>
      </c>
      <c r="F1621" s="2" t="n">
        <v>8843</v>
      </c>
      <c r="G1621" s="9" t="n">
        <v>0.0383194445581572</v>
      </c>
      <c r="H1621" s="2" t="n">
        <v>1</v>
      </c>
      <c r="I1621" s="4" t="n">
        <f aca="false">D1621/E1621</f>
        <v>-2.20714255630268</v>
      </c>
      <c r="J1621" s="5" t="n">
        <f aca="false">D1621*162</f>
        <v>-2.1343125241529</v>
      </c>
    </row>
    <row r="1622" customFormat="false" ht="15" hidden="false" customHeight="false" outlineLevel="0" collapsed="false">
      <c r="A1622" s="2" t="s">
        <v>115</v>
      </c>
      <c r="B1622" s="2" t="s">
        <v>116</v>
      </c>
      <c r="C1622" s="2" t="s">
        <v>312</v>
      </c>
      <c r="D1622" s="3" t="n">
        <v>-0.0024618982281111</v>
      </c>
      <c r="E1622" s="3" t="n">
        <v>0.006191908417036</v>
      </c>
      <c r="F1622" s="2" t="n">
        <v>4404</v>
      </c>
      <c r="G1622" s="9" t="n">
        <v>0.048037212974472</v>
      </c>
      <c r="H1622" s="2" t="n">
        <v>163</v>
      </c>
      <c r="I1622" s="4" t="n">
        <f aca="false">D1622/E1622</f>
        <v>-0.397599263796861</v>
      </c>
      <c r="J1622" s="5" t="n">
        <f aca="false">D1622*162</f>
        <v>-0.398827512953998</v>
      </c>
    </row>
    <row r="1623" customFormat="false" ht="15" hidden="false" customHeight="false" outlineLevel="0" collapsed="false">
      <c r="A1623" s="2" t="s">
        <v>115</v>
      </c>
      <c r="B1623" s="2" t="s">
        <v>116</v>
      </c>
      <c r="C1623" s="2" t="s">
        <v>313</v>
      </c>
      <c r="D1623" s="3" t="n">
        <v>-0.0085009608192131</v>
      </c>
      <c r="E1623" s="3" t="n">
        <v>0.006309851638212</v>
      </c>
      <c r="F1623" s="2" t="n">
        <v>6854</v>
      </c>
      <c r="G1623" s="9" t="n">
        <v>0.0413179650360699</v>
      </c>
      <c r="H1623" s="2" t="n">
        <v>21</v>
      </c>
      <c r="I1623" s="4" t="n">
        <f aca="false">D1623/E1623</f>
        <v>-1.34725209190845</v>
      </c>
      <c r="J1623" s="5" t="n">
        <f aca="false">D1623*162</f>
        <v>-1.37715565271252</v>
      </c>
    </row>
    <row r="1624" customFormat="false" ht="15" hidden="false" customHeight="false" outlineLevel="0" collapsed="false">
      <c r="A1624" s="2" t="s">
        <v>115</v>
      </c>
      <c r="B1624" s="2" t="s">
        <v>116</v>
      </c>
      <c r="C1624" s="2" t="s">
        <v>314</v>
      </c>
      <c r="D1624" s="3" t="n">
        <v>-0.0054192349101093</v>
      </c>
      <c r="E1624" s="3" t="n">
        <v>0.0063370842720854</v>
      </c>
      <c r="F1624" s="2" t="n">
        <v>5008</v>
      </c>
      <c r="G1624" s="9" t="n">
        <v>-0.0133548881998826</v>
      </c>
      <c r="H1624" s="2" t="n">
        <v>76</v>
      </c>
      <c r="I1624" s="4" t="n">
        <f aca="false">D1624/E1624</f>
        <v>-0.855162197223857</v>
      </c>
      <c r="J1624" s="5" t="n">
        <f aca="false">D1624*162</f>
        <v>-0.877916055437707</v>
      </c>
    </row>
    <row r="1625" customFormat="false" ht="15" hidden="false" customHeight="false" outlineLevel="0" collapsed="false">
      <c r="A1625" s="2" t="s">
        <v>115</v>
      </c>
      <c r="B1625" s="2" t="s">
        <v>116</v>
      </c>
      <c r="C1625" s="2" t="s">
        <v>315</v>
      </c>
      <c r="D1625" s="3" t="n">
        <v>-0.0112184835263422</v>
      </c>
      <c r="E1625" s="3" t="n">
        <v>0.0061600406427987</v>
      </c>
      <c r="F1625" s="2" t="n">
        <v>7930</v>
      </c>
      <c r="G1625" s="9" t="n">
        <v>0.0344049848270237</v>
      </c>
      <c r="H1625" s="2" t="n">
        <v>4</v>
      </c>
      <c r="I1625" s="4" t="n">
        <f aca="false">D1625/E1625</f>
        <v>-1.82117037481839</v>
      </c>
      <c r="J1625" s="5" t="n">
        <f aca="false">D1625*162</f>
        <v>-1.81739433126744</v>
      </c>
    </row>
    <row r="1626" customFormat="false" ht="15" hidden="false" customHeight="false" outlineLevel="0" collapsed="false">
      <c r="A1626" s="2" t="s">
        <v>115</v>
      </c>
      <c r="B1626" s="2" t="s">
        <v>116</v>
      </c>
      <c r="C1626" s="2" t="s">
        <v>316</v>
      </c>
      <c r="D1626" s="3" t="n">
        <v>-0.0013166367487726</v>
      </c>
      <c r="E1626" s="3" t="n">
        <v>0.0061544531966847</v>
      </c>
      <c r="F1626" s="2" t="n">
        <v>3710</v>
      </c>
      <c r="G1626" s="9" t="n">
        <v>0.021834559636833</v>
      </c>
      <c r="H1626" s="2" t="n">
        <v>205</v>
      </c>
      <c r="I1626" s="4" t="n">
        <f aca="false">D1626/E1626</f>
        <v>-0.213932368432317</v>
      </c>
      <c r="J1626" s="5" t="n">
        <f aca="false">D1626*162</f>
        <v>-0.213295153301161</v>
      </c>
    </row>
    <row r="1627" customFormat="false" ht="15" hidden="false" customHeight="false" outlineLevel="0" collapsed="false">
      <c r="A1627" s="2" t="s">
        <v>115</v>
      </c>
      <c r="B1627" s="2" t="s">
        <v>116</v>
      </c>
      <c r="C1627" s="2" t="s">
        <v>317</v>
      </c>
      <c r="D1627" s="3" t="n">
        <v>-0.0075370458895522</v>
      </c>
      <c r="E1627" s="3" t="n">
        <v>0.0065314663498905</v>
      </c>
      <c r="F1627" s="2" t="n">
        <v>5393</v>
      </c>
      <c r="G1627" s="9" t="n">
        <v>0.027997675965887</v>
      </c>
      <c r="H1627" s="2" t="n">
        <v>35</v>
      </c>
      <c r="I1627" s="4" t="n">
        <f aca="false">D1627/E1627</f>
        <v>-1.15395923147925</v>
      </c>
      <c r="J1627" s="5" t="n">
        <f aca="false">D1627*162</f>
        <v>-1.22100143410746</v>
      </c>
    </row>
    <row r="1628" customFormat="false" ht="15" hidden="false" customHeight="false" outlineLevel="0" collapsed="false">
      <c r="A1628" s="2" t="s">
        <v>115</v>
      </c>
      <c r="B1628" s="2" t="s">
        <v>116</v>
      </c>
      <c r="C1628" s="2" t="s">
        <v>318</v>
      </c>
      <c r="D1628" s="3" t="n">
        <v>-0.0042377906375949</v>
      </c>
      <c r="E1628" s="3" t="n">
        <v>0.0060958273666699</v>
      </c>
      <c r="F1628" s="2" t="n">
        <v>4127</v>
      </c>
      <c r="G1628" s="9" t="n">
        <v>0.0473339731046473</v>
      </c>
      <c r="H1628" s="2" t="n">
        <v>104</v>
      </c>
      <c r="I1628" s="4" t="n">
        <f aca="false">D1628/E1628</f>
        <v>-0.695195316843425</v>
      </c>
      <c r="J1628" s="5" t="n">
        <f aca="false">D1628*162</f>
        <v>-0.686522083290374</v>
      </c>
    </row>
    <row r="1629" customFormat="false" ht="15" hidden="false" customHeight="false" outlineLevel="0" collapsed="false">
      <c r="A1629" s="2" t="s">
        <v>115</v>
      </c>
      <c r="B1629" s="2" t="s">
        <v>116</v>
      </c>
      <c r="C1629" s="2" t="s">
        <v>319</v>
      </c>
      <c r="D1629" s="3" t="n">
        <v>-0.0103288063338166</v>
      </c>
      <c r="E1629" s="3" t="n">
        <v>0.0061684760058605</v>
      </c>
      <c r="F1629" s="2" t="n">
        <v>6459</v>
      </c>
      <c r="G1629" s="9" t="n">
        <v>0.0482354015802975</v>
      </c>
      <c r="H1629" s="2" t="n">
        <v>8</v>
      </c>
      <c r="I1629" s="4" t="n">
        <f aca="false">D1629/E1629</f>
        <v>-1.67445027329335</v>
      </c>
      <c r="J1629" s="5" t="n">
        <f aca="false">D1629*162</f>
        <v>-1.67326662607829</v>
      </c>
    </row>
    <row r="1630" customFormat="false" ht="15" hidden="false" customHeight="false" outlineLevel="0" collapsed="false">
      <c r="A1630" s="2" t="s">
        <v>115</v>
      </c>
      <c r="B1630" s="2" t="s">
        <v>116</v>
      </c>
      <c r="C1630" s="2" t="s">
        <v>320</v>
      </c>
      <c r="D1630" s="3" t="n">
        <v>0.0004906633516204</v>
      </c>
      <c r="E1630" s="3" t="n">
        <v>0.0061061792775502</v>
      </c>
      <c r="F1630" s="2" t="n">
        <v>3206</v>
      </c>
      <c r="G1630" s="9" t="n">
        <v>-0.0384928060829139</v>
      </c>
      <c r="H1630" s="2" t="n">
        <v>277</v>
      </c>
      <c r="I1630" s="4" t="n">
        <f aca="false">D1630/E1630</f>
        <v>0.0803552154821852</v>
      </c>
      <c r="J1630" s="5" t="n">
        <f aca="false">D1630*162</f>
        <v>0.0794874629625048</v>
      </c>
    </row>
    <row r="1631" customFormat="false" ht="15" hidden="false" customHeight="false" outlineLevel="0" collapsed="false">
      <c r="A1631" s="2" t="s">
        <v>115</v>
      </c>
      <c r="B1631" s="2" t="s">
        <v>116</v>
      </c>
      <c r="C1631" s="2" t="s">
        <v>321</v>
      </c>
      <c r="D1631" s="3" t="n">
        <v>-0.0055320683532356</v>
      </c>
      <c r="E1631" s="3" t="n">
        <v>0.0063364277998439</v>
      </c>
      <c r="F1631" s="2" t="n">
        <v>4902</v>
      </c>
      <c r="G1631" s="9" t="n">
        <v>-0.0274381095303475</v>
      </c>
      <c r="H1631" s="2" t="n">
        <v>71</v>
      </c>
      <c r="I1631" s="4" t="n">
        <f aca="false">D1631/E1631</f>
        <v>-0.873057900757882</v>
      </c>
      <c r="J1631" s="5" t="n">
        <f aca="false">D1631*162</f>
        <v>-0.896195073224167</v>
      </c>
    </row>
    <row r="1632" customFormat="false" ht="15" hidden="false" customHeight="false" outlineLevel="0" collapsed="false">
      <c r="A1632" s="2" t="s">
        <v>115</v>
      </c>
      <c r="B1632" s="2" t="s">
        <v>116</v>
      </c>
      <c r="C1632" s="2" t="s">
        <v>322</v>
      </c>
      <c r="D1632" s="3" t="n">
        <v>-0.0024106831923041</v>
      </c>
      <c r="E1632" s="3" t="n">
        <v>0.005993959514931</v>
      </c>
      <c r="F1632" s="2" t="n">
        <v>3831</v>
      </c>
      <c r="G1632" s="9" t="n">
        <v>-0.0256471574402599</v>
      </c>
      <c r="H1632" s="2" t="n">
        <v>166</v>
      </c>
      <c r="I1632" s="4" t="n">
        <f aca="false">D1632/E1632</f>
        <v>-0.402185431232739</v>
      </c>
      <c r="J1632" s="5" t="n">
        <f aca="false">D1632*162</f>
        <v>-0.390530677153264</v>
      </c>
    </row>
    <row r="1633" customFormat="false" ht="15" hidden="false" customHeight="false" outlineLevel="0" collapsed="false">
      <c r="A1633" s="2" t="s">
        <v>115</v>
      </c>
      <c r="B1633" s="2" t="s">
        <v>116</v>
      </c>
      <c r="C1633" s="2" t="s">
        <v>323</v>
      </c>
      <c r="D1633" s="3" t="n">
        <v>-0.0082294544422203</v>
      </c>
      <c r="E1633" s="3" t="n">
        <v>0.005935573105381</v>
      </c>
      <c r="F1633" s="2" t="n">
        <v>6208</v>
      </c>
      <c r="G1633" s="9" t="n">
        <v>0.007724226931091</v>
      </c>
      <c r="H1633" s="2" t="n">
        <v>25</v>
      </c>
      <c r="I1633" s="4" t="n">
        <f aca="false">D1633/E1633</f>
        <v>-1.38646332815946</v>
      </c>
      <c r="J1633" s="5" t="n">
        <f aca="false">D1633*162</f>
        <v>-1.33317161963969</v>
      </c>
    </row>
    <row r="1634" customFormat="false" ht="15" hidden="false" customHeight="false" outlineLevel="0" collapsed="false">
      <c r="A1634" s="2" t="s">
        <v>115</v>
      </c>
      <c r="B1634" s="2" t="s">
        <v>116</v>
      </c>
      <c r="C1634" s="2" t="s">
        <v>324</v>
      </c>
      <c r="D1634" s="3" t="n">
        <v>0.0015271651908225</v>
      </c>
      <c r="E1634" s="3" t="n">
        <v>0.0055318484391781</v>
      </c>
      <c r="F1634" s="2" t="n">
        <v>3912</v>
      </c>
      <c r="G1634" s="9" t="n">
        <v>-0.0168643095185458</v>
      </c>
      <c r="H1634" s="2" t="n">
        <v>315</v>
      </c>
      <c r="I1634" s="4" t="n">
        <f aca="false">D1634/E1634</f>
        <v>0.276067793182237</v>
      </c>
      <c r="J1634" s="5" t="n">
        <f aca="false">D1634*162</f>
        <v>0.247400760913245</v>
      </c>
    </row>
    <row r="1635" customFormat="false" ht="15" hidden="false" customHeight="false" outlineLevel="0" collapsed="false">
      <c r="A1635" s="2" t="s">
        <v>115</v>
      </c>
      <c r="B1635" s="2" t="s">
        <v>116</v>
      </c>
      <c r="C1635" s="2" t="s">
        <v>325</v>
      </c>
      <c r="D1635" s="3" t="n">
        <v>-0.0045722152953833</v>
      </c>
      <c r="E1635" s="3" t="n">
        <v>0.005919592255808</v>
      </c>
      <c r="F1635" s="2" t="n">
        <v>5782</v>
      </c>
      <c r="G1635" s="9" t="n">
        <v>-0.0101129895797496</v>
      </c>
      <c r="H1635" s="2" t="n">
        <v>96</v>
      </c>
      <c r="I1635" s="4" t="n">
        <f aca="false">D1635/E1635</f>
        <v>-0.772386863452846</v>
      </c>
      <c r="J1635" s="5" t="n">
        <f aca="false">D1635*162</f>
        <v>-0.740698877852095</v>
      </c>
    </row>
    <row r="1636" customFormat="false" ht="15" hidden="false" customHeight="false" outlineLevel="0" collapsed="false">
      <c r="A1636" s="2" t="s">
        <v>115</v>
      </c>
      <c r="B1636" s="2" t="s">
        <v>116</v>
      </c>
      <c r="C1636" s="2" t="s">
        <v>326</v>
      </c>
      <c r="D1636" s="3" t="n">
        <v>-0.0014435500410152</v>
      </c>
      <c r="E1636" s="3" t="n">
        <v>0.0059389708937186</v>
      </c>
      <c r="F1636" s="2" t="n">
        <v>4316</v>
      </c>
      <c r="G1636" s="9" t="n">
        <v>-0.0773992131043001</v>
      </c>
      <c r="H1636" s="2" t="n">
        <v>201</v>
      </c>
      <c r="I1636" s="4" t="n">
        <f aca="false">D1636/E1636</f>
        <v>-0.243064003317811</v>
      </c>
      <c r="J1636" s="5" t="n">
        <f aca="false">D1636*162</f>
        <v>-0.233855106644462</v>
      </c>
    </row>
    <row r="1637" customFormat="false" ht="15" hidden="false" customHeight="false" outlineLevel="0" collapsed="false">
      <c r="A1637" s="2" t="s">
        <v>115</v>
      </c>
      <c r="B1637" s="2" t="s">
        <v>116</v>
      </c>
      <c r="C1637" s="2" t="s">
        <v>327</v>
      </c>
      <c r="D1637" s="3" t="n">
        <v>-0.0077193476179268</v>
      </c>
      <c r="E1637" s="3" t="n">
        <v>0.0060373147680143</v>
      </c>
      <c r="F1637" s="2" t="n">
        <v>6458</v>
      </c>
      <c r="G1637" s="9" t="n">
        <v>-0.0898407859029249</v>
      </c>
      <c r="H1637" s="2" t="n">
        <v>31</v>
      </c>
      <c r="I1637" s="4" t="n">
        <f aca="false">D1637/E1637</f>
        <v>-1.27860612118883</v>
      </c>
      <c r="J1637" s="5" t="n">
        <f aca="false">D1637*162</f>
        <v>-1.25053431410414</v>
      </c>
    </row>
    <row r="1638" customFormat="false" ht="15" hidden="false" customHeight="false" outlineLevel="0" collapsed="false">
      <c r="A1638" s="2" t="s">
        <v>115</v>
      </c>
      <c r="B1638" s="2" t="s">
        <v>116</v>
      </c>
      <c r="C1638" s="2" t="s">
        <v>328</v>
      </c>
      <c r="D1638" s="3" t="n">
        <v>0.0034118308260613</v>
      </c>
      <c r="E1638" s="3" t="n">
        <v>0.0061190672595592</v>
      </c>
      <c r="F1638" s="2" t="n">
        <v>3364</v>
      </c>
      <c r="G1638" s="9" t="n">
        <v>0.0360840691421139</v>
      </c>
      <c r="H1638" s="2" t="n">
        <v>381</v>
      </c>
      <c r="I1638" s="4" t="n">
        <f aca="false">D1638/E1638</f>
        <v>0.557573676074788</v>
      </c>
      <c r="J1638" s="5" t="n">
        <f aca="false">D1638*162</f>
        <v>0.552716593821931</v>
      </c>
    </row>
    <row r="1639" customFormat="false" ht="15" hidden="false" customHeight="false" outlineLevel="0" collapsed="false">
      <c r="A1639" s="2" t="s">
        <v>115</v>
      </c>
      <c r="B1639" s="2" t="s">
        <v>116</v>
      </c>
      <c r="C1639" s="2" t="s">
        <v>329</v>
      </c>
      <c r="D1639" s="3" t="n">
        <v>-0.0027242756297059</v>
      </c>
      <c r="E1639" s="3" t="n">
        <v>0.0063879708599681</v>
      </c>
      <c r="F1639" s="2" t="n">
        <v>5112</v>
      </c>
      <c r="G1639" s="9" t="n">
        <v>-0.0063009595979681</v>
      </c>
      <c r="H1639" s="2" t="n">
        <v>154</v>
      </c>
      <c r="I1639" s="4" t="n">
        <f aca="false">D1639/E1639</f>
        <v>-0.426469639487289</v>
      </c>
      <c r="J1639" s="5" t="n">
        <f aca="false">D1639*162</f>
        <v>-0.441332652012356</v>
      </c>
    </row>
    <row r="1640" customFormat="false" ht="15" hidden="false" customHeight="false" outlineLevel="0" collapsed="false">
      <c r="A1640" s="2" t="s">
        <v>115</v>
      </c>
      <c r="B1640" s="2" t="s">
        <v>116</v>
      </c>
      <c r="C1640" s="2" t="s">
        <v>330</v>
      </c>
      <c r="D1640" s="3" t="n">
        <v>0.0004152241914211</v>
      </c>
      <c r="E1640" s="3" t="n">
        <v>0.0064803355940148</v>
      </c>
      <c r="F1640" s="2" t="n">
        <v>3675</v>
      </c>
      <c r="G1640" s="9" t="n">
        <v>-0.0932477682267297</v>
      </c>
      <c r="H1640" s="2" t="n">
        <v>272</v>
      </c>
      <c r="I1640" s="4" t="n">
        <f aca="false">D1640/E1640</f>
        <v>0.0640744889515596</v>
      </c>
      <c r="J1640" s="5" t="n">
        <f aca="false">D1640*162</f>
        <v>0.0672663190102182</v>
      </c>
    </row>
    <row r="1641" customFormat="false" ht="15" hidden="false" customHeight="false" outlineLevel="0" collapsed="false">
      <c r="A1641" s="2" t="s">
        <v>115</v>
      </c>
      <c r="B1641" s="2" t="s">
        <v>116</v>
      </c>
      <c r="C1641" s="2" t="s">
        <v>331</v>
      </c>
      <c r="D1641" s="3" t="n">
        <v>-0.0058072935218309</v>
      </c>
      <c r="E1641" s="3" t="n">
        <v>0.0064475759738386</v>
      </c>
      <c r="F1641" s="2" t="n">
        <v>5881</v>
      </c>
      <c r="G1641" s="9" t="n">
        <v>-0.0399125582461948</v>
      </c>
      <c r="H1641" s="2" t="n">
        <v>65</v>
      </c>
      <c r="I1641" s="4" t="n">
        <f aca="false">D1641/E1641</f>
        <v>-0.900694081837007</v>
      </c>
      <c r="J1641" s="5" t="n">
        <f aca="false">D1641*162</f>
        <v>-0.940781550536606</v>
      </c>
    </row>
    <row r="1642" customFormat="false" ht="15" hidden="false" customHeight="false" outlineLevel="0" collapsed="false">
      <c r="A1642" s="2" t="s">
        <v>115</v>
      </c>
      <c r="B1642" s="2" t="s">
        <v>116</v>
      </c>
      <c r="C1642" s="2" t="s">
        <v>332</v>
      </c>
      <c r="D1642" s="3" t="n">
        <v>0.0044863538171781</v>
      </c>
      <c r="E1642" s="3" t="n">
        <v>0.0060088459080543</v>
      </c>
      <c r="F1642" s="2" t="n">
        <v>2863</v>
      </c>
      <c r="G1642" s="9" t="n">
        <v>-0.0096236863177646</v>
      </c>
      <c r="H1642" s="2" t="n">
        <v>415</v>
      </c>
      <c r="I1642" s="4" t="n">
        <f aca="false">D1642/E1642</f>
        <v>0.746624873699051</v>
      </c>
      <c r="J1642" s="5" t="n">
        <f aca="false">D1642*162</f>
        <v>0.726789318382852</v>
      </c>
    </row>
    <row r="1643" customFormat="false" ht="15" hidden="false" customHeight="false" outlineLevel="0" collapsed="false">
      <c r="A1643" s="2" t="s">
        <v>115</v>
      </c>
      <c r="B1643" s="2" t="s">
        <v>116</v>
      </c>
      <c r="C1643" s="2" t="s">
        <v>333</v>
      </c>
      <c r="D1643" s="3" t="n">
        <v>-0.0016082154358963</v>
      </c>
      <c r="E1643" s="3" t="n">
        <v>0.0065315788613021</v>
      </c>
      <c r="F1643" s="2" t="n">
        <v>3701</v>
      </c>
      <c r="G1643" s="9" t="n">
        <v>-0.0387815835227227</v>
      </c>
      <c r="H1643" s="2" t="n">
        <v>194</v>
      </c>
      <c r="I1643" s="4" t="n">
        <f aca="false">D1643/E1643</f>
        <v>-0.246221544598437</v>
      </c>
      <c r="J1643" s="5" t="n">
        <f aca="false">D1643*162</f>
        <v>-0.260530900615201</v>
      </c>
    </row>
    <row r="1644" customFormat="false" ht="15" hidden="false" customHeight="false" outlineLevel="0" collapsed="false">
      <c r="A1644" s="2" t="s">
        <v>115</v>
      </c>
      <c r="B1644" s="2" t="s">
        <v>116</v>
      </c>
      <c r="C1644" s="2" t="s">
        <v>334</v>
      </c>
      <c r="D1644" s="3" t="n">
        <v>0.0015514828060851</v>
      </c>
      <c r="E1644" s="3" t="n">
        <v>0.0061462071332286</v>
      </c>
      <c r="F1644" s="2" t="n">
        <v>2974</v>
      </c>
      <c r="G1644" s="9" t="n">
        <v>-0.063155322904489</v>
      </c>
      <c r="H1644" s="2" t="n">
        <v>316</v>
      </c>
      <c r="I1644" s="4" t="n">
        <f aca="false">D1644/E1644</f>
        <v>0.252429306799185</v>
      </c>
      <c r="J1644" s="5" t="n">
        <f aca="false">D1644*162</f>
        <v>0.251340214585786</v>
      </c>
    </row>
    <row r="1645" customFormat="false" ht="15" hidden="false" customHeight="false" outlineLevel="0" collapsed="false">
      <c r="A1645" s="2" t="s">
        <v>115</v>
      </c>
      <c r="B1645" s="2" t="s">
        <v>116</v>
      </c>
      <c r="C1645" s="2" t="s">
        <v>335</v>
      </c>
      <c r="D1645" s="3" t="n">
        <v>-0.0047562346821657</v>
      </c>
      <c r="E1645" s="3" t="n">
        <v>0.0063709430151186</v>
      </c>
      <c r="F1645" s="2" t="n">
        <v>4585</v>
      </c>
      <c r="G1645" s="9" t="n">
        <v>-0.0029023954074264</v>
      </c>
      <c r="H1645" s="2" t="n">
        <v>92</v>
      </c>
      <c r="I1645" s="4" t="n">
        <f aca="false">D1645/E1645</f>
        <v>-0.74655112608587</v>
      </c>
      <c r="J1645" s="5" t="n">
        <f aca="false">D1645*162</f>
        <v>-0.770510018510843</v>
      </c>
    </row>
    <row r="1646" customFormat="false" ht="15" hidden="false" customHeight="false" outlineLevel="0" collapsed="false">
      <c r="A1646" s="2" t="s">
        <v>115</v>
      </c>
      <c r="B1646" s="2" t="s">
        <v>116</v>
      </c>
      <c r="C1646" s="2" t="s">
        <v>336</v>
      </c>
      <c r="D1646" s="3" t="n">
        <v>0.0063468172183207</v>
      </c>
      <c r="E1646" s="3" t="n">
        <v>0.0061561150020294</v>
      </c>
      <c r="F1646" s="2" t="n">
        <v>2322</v>
      </c>
      <c r="G1646" s="9" t="n">
        <v>-0.0465919958509823</v>
      </c>
      <c r="H1646" s="2" t="n">
        <v>459</v>
      </c>
      <c r="I1646" s="4" t="n">
        <f aca="false">D1646/E1646</f>
        <v>1.03097768905039</v>
      </c>
      <c r="J1646" s="5" t="n">
        <f aca="false">D1646*162</f>
        <v>1.02818438936795</v>
      </c>
    </row>
    <row r="1647" customFormat="false" ht="15" hidden="false" customHeight="false" outlineLevel="0" collapsed="false">
      <c r="A1647" s="2" t="s">
        <v>115</v>
      </c>
      <c r="B1647" s="2" t="s">
        <v>116</v>
      </c>
      <c r="C1647" s="2" t="s">
        <v>161</v>
      </c>
      <c r="D1647" s="3" t="n">
        <v>0.0003077692183042</v>
      </c>
      <c r="E1647" s="3" t="n">
        <v>0.0065390125410983</v>
      </c>
      <c r="F1647" s="2" t="n">
        <v>3543</v>
      </c>
      <c r="G1647" s="9" t="n">
        <v>-0.0291400858391977</v>
      </c>
      <c r="H1647" s="2" t="n">
        <v>267</v>
      </c>
      <c r="I1647" s="4" t="n">
        <f aca="false">D1647/E1647</f>
        <v>0.0470666199781453</v>
      </c>
      <c r="J1647" s="5" t="n">
        <f aca="false">D1647*162</f>
        <v>0.0498586133652804</v>
      </c>
    </row>
    <row r="1648" customFormat="false" ht="15" hidden="false" customHeight="false" outlineLevel="0" collapsed="false">
      <c r="A1648" s="2" t="s">
        <v>115</v>
      </c>
      <c r="B1648" s="2" t="s">
        <v>116</v>
      </c>
      <c r="C1648" s="2" t="s">
        <v>337</v>
      </c>
      <c r="D1648" s="3" t="n">
        <v>0.0033991005193224</v>
      </c>
      <c r="E1648" s="3" t="n">
        <v>0.006241108222625</v>
      </c>
      <c r="F1648" s="2" t="n">
        <v>2498</v>
      </c>
      <c r="G1648" s="9" t="n">
        <v>-0.100174065511598</v>
      </c>
      <c r="H1648" s="2" t="n">
        <v>380</v>
      </c>
      <c r="I1648" s="4" t="n">
        <f aca="false">D1648/E1648</f>
        <v>0.54463092099575</v>
      </c>
      <c r="J1648" s="5" t="n">
        <f aca="false">D1648*162</f>
        <v>0.550654284130229</v>
      </c>
    </row>
    <row r="1649" customFormat="false" ht="15" hidden="false" customHeight="false" outlineLevel="0" collapsed="false">
      <c r="A1649" s="2" t="s">
        <v>115</v>
      </c>
      <c r="B1649" s="2" t="s">
        <v>116</v>
      </c>
      <c r="C1649" s="2" t="s">
        <v>338</v>
      </c>
      <c r="D1649" s="3" t="n">
        <v>-0.0027594674062425</v>
      </c>
      <c r="E1649" s="3" t="n">
        <v>0.0063239801094241</v>
      </c>
      <c r="F1649" s="2" t="n">
        <v>4196</v>
      </c>
      <c r="G1649" s="9" t="n">
        <v>-0.0410002306457834</v>
      </c>
      <c r="H1649" s="2" t="n">
        <v>152</v>
      </c>
      <c r="I1649" s="4" t="n">
        <f aca="false">D1649/E1649</f>
        <v>-0.436349792139652</v>
      </c>
      <c r="J1649" s="5" t="n">
        <f aca="false">D1649*162</f>
        <v>-0.447033719811285</v>
      </c>
    </row>
    <row r="1650" customFormat="false" ht="15" hidden="false" customHeight="false" outlineLevel="0" collapsed="false">
      <c r="A1650" s="2" t="s">
        <v>115</v>
      </c>
      <c r="B1650" s="2" t="s">
        <v>116</v>
      </c>
      <c r="C1650" s="2" t="s">
        <v>339</v>
      </c>
      <c r="D1650" s="3" t="n">
        <v>0.0002245722139524</v>
      </c>
      <c r="E1650" s="3" t="n">
        <v>0.0056271515948795</v>
      </c>
      <c r="F1650" s="2" t="n">
        <v>2565</v>
      </c>
      <c r="G1650" s="9" t="n">
        <v>0.0224349212463945</v>
      </c>
      <c r="H1650" s="2" t="n">
        <v>265</v>
      </c>
      <c r="I1650" s="4" t="n">
        <f aca="false">D1650/E1650</f>
        <v>0.0399086838457937</v>
      </c>
      <c r="J1650" s="5" t="n">
        <f aca="false">D1650*162</f>
        <v>0.0363806986602888</v>
      </c>
    </row>
    <row r="1651" customFormat="false" ht="15" hidden="false" customHeight="false" outlineLevel="0" collapsed="false">
      <c r="A1651" s="2" t="s">
        <v>115</v>
      </c>
      <c r="B1651" s="2" t="s">
        <v>116</v>
      </c>
      <c r="C1651" s="2" t="s">
        <v>340</v>
      </c>
      <c r="D1651" s="3" t="n">
        <v>-0.0058435413683913</v>
      </c>
      <c r="E1651" s="3" t="n">
        <v>0.0059520777376834</v>
      </c>
      <c r="F1651" s="2" t="n">
        <v>3476</v>
      </c>
      <c r="G1651" s="9" t="n">
        <v>0.0627971548870763</v>
      </c>
      <c r="H1651" s="2" t="n">
        <v>63</v>
      </c>
      <c r="I1651" s="4" t="n">
        <f aca="false">D1651/E1651</f>
        <v>-0.981764961064782</v>
      </c>
      <c r="J1651" s="5" t="n">
        <f aca="false">D1651*162</f>
        <v>-0.946653701679391</v>
      </c>
    </row>
    <row r="1652" customFormat="false" ht="15" hidden="false" customHeight="false" outlineLevel="0" collapsed="false">
      <c r="A1652" s="2" t="s">
        <v>115</v>
      </c>
      <c r="B1652" s="2" t="s">
        <v>116</v>
      </c>
      <c r="C1652" s="2" t="s">
        <v>341</v>
      </c>
      <c r="D1652" s="3" t="n">
        <v>-0.0027329887075836</v>
      </c>
      <c r="E1652" s="3" t="n">
        <v>0.0058005020411819</v>
      </c>
      <c r="F1652" s="2" t="n">
        <v>2753</v>
      </c>
      <c r="G1652" s="9" t="n">
        <v>-0.0461912813245421</v>
      </c>
      <c r="H1652" s="2" t="n">
        <v>153</v>
      </c>
      <c r="I1652" s="4" t="n">
        <f aca="false">D1652/E1652</f>
        <v>-0.471164166167026</v>
      </c>
      <c r="J1652" s="5" t="n">
        <f aca="false">D1652*162</f>
        <v>-0.442744170628543</v>
      </c>
    </row>
    <row r="1653" customFormat="false" ht="15" hidden="false" customHeight="false" outlineLevel="0" collapsed="false">
      <c r="A1653" s="2" t="s">
        <v>115</v>
      </c>
      <c r="B1653" s="2" t="s">
        <v>116</v>
      </c>
      <c r="C1653" s="2" t="s">
        <v>342</v>
      </c>
      <c r="D1653" s="3" t="n">
        <v>-0.0087606521637575</v>
      </c>
      <c r="E1653" s="3" t="n">
        <v>0.0058257013555271</v>
      </c>
      <c r="F1653" s="2" t="n">
        <v>4270</v>
      </c>
      <c r="G1653" s="9" t="n">
        <v>0.0031268391452048</v>
      </c>
      <c r="H1653" s="2" t="n">
        <v>19</v>
      </c>
      <c r="I1653" s="4" t="n">
        <f aca="false">D1653/E1653</f>
        <v>-1.50379355705316</v>
      </c>
      <c r="J1653" s="5" t="n">
        <f aca="false">D1653*162</f>
        <v>-1.41922565052871</v>
      </c>
    </row>
    <row r="1654" customFormat="false" ht="15" hidden="false" customHeight="false" outlineLevel="0" collapsed="false">
      <c r="A1654" s="2" t="s">
        <v>115</v>
      </c>
      <c r="B1654" s="2" t="s">
        <v>116</v>
      </c>
      <c r="C1654" s="2" t="s">
        <v>343</v>
      </c>
      <c r="D1654" s="3" t="n">
        <v>0.0020634092878136</v>
      </c>
      <c r="E1654" s="3" t="n">
        <v>0.0061537008576583</v>
      </c>
      <c r="F1654" s="2" t="n">
        <v>1983</v>
      </c>
      <c r="G1654" s="9" t="n">
        <v>0.0452738692202383</v>
      </c>
      <c r="H1654" s="2" t="n">
        <v>335</v>
      </c>
      <c r="I1654" s="4" t="n">
        <f aca="false">D1654/E1654</f>
        <v>0.335311926195711</v>
      </c>
      <c r="J1654" s="5" t="n">
        <f aca="false">D1654*162</f>
        <v>0.334272304625803</v>
      </c>
    </row>
    <row r="1655" customFormat="false" ht="15" hidden="false" customHeight="false" outlineLevel="0" collapsed="false">
      <c r="A1655" s="2" t="s">
        <v>115</v>
      </c>
      <c r="B1655" s="2" t="s">
        <v>116</v>
      </c>
      <c r="C1655" s="2" t="s">
        <v>344</v>
      </c>
      <c r="D1655" s="3" t="n">
        <v>-0.0039983312735118</v>
      </c>
      <c r="E1655" s="3" t="n">
        <v>0.0063434330691714</v>
      </c>
      <c r="F1655" s="2" t="n">
        <v>3090</v>
      </c>
      <c r="G1655" s="9" t="n">
        <v>0.0470346790728259</v>
      </c>
      <c r="H1655" s="2" t="n">
        <v>114</v>
      </c>
      <c r="I1655" s="4" t="n">
        <f aca="false">D1655/E1655</f>
        <v>-0.630310311453176</v>
      </c>
      <c r="J1655" s="5" t="n">
        <f aca="false">D1655*162</f>
        <v>-0.647729666308912</v>
      </c>
    </row>
    <row r="1656" customFormat="false" ht="15" hidden="false" customHeight="false" outlineLevel="0" collapsed="false">
      <c r="A1656" s="2" t="s">
        <v>115</v>
      </c>
      <c r="B1656" s="2" t="s">
        <v>116</v>
      </c>
      <c r="C1656" s="2" t="s">
        <v>345</v>
      </c>
      <c r="D1656" s="3" t="n">
        <v>-0.0009266851659155</v>
      </c>
      <c r="E1656" s="3" t="n">
        <v>0.0062675542602165</v>
      </c>
      <c r="F1656" s="2" t="n">
        <v>2388</v>
      </c>
      <c r="G1656" s="9" t="n">
        <v>-0.0027556010501307</v>
      </c>
      <c r="H1656" s="2" t="n">
        <v>220</v>
      </c>
      <c r="I1656" s="4" t="n">
        <f aca="false">D1656/E1656</f>
        <v>-0.147854350746935</v>
      </c>
      <c r="J1656" s="5" t="n">
        <f aca="false">D1656*162</f>
        <v>-0.150122996878311</v>
      </c>
    </row>
    <row r="1657" customFormat="false" ht="15" hidden="false" customHeight="false" outlineLevel="0" collapsed="false">
      <c r="A1657" s="2" t="s">
        <v>115</v>
      </c>
      <c r="B1657" s="2" t="s">
        <v>116</v>
      </c>
      <c r="C1657" s="2" t="s">
        <v>346</v>
      </c>
      <c r="D1657" s="3" t="n">
        <v>-0.0068621602888113</v>
      </c>
      <c r="E1657" s="3" t="n">
        <v>0.0061597252953615</v>
      </c>
      <c r="F1657" s="2" t="n">
        <v>3812</v>
      </c>
      <c r="G1657" s="9" t="n">
        <v>-0.0085179519236252</v>
      </c>
      <c r="H1657" s="2" t="n">
        <v>45</v>
      </c>
      <c r="I1657" s="4" t="n">
        <f aca="false">D1657/E1657</f>
        <v>-1.11403674023885</v>
      </c>
      <c r="J1657" s="5" t="n">
        <f aca="false">D1657*162</f>
        <v>-1.11166996678743</v>
      </c>
    </row>
    <row r="1658" customFormat="false" ht="15" hidden="false" customHeight="false" outlineLevel="0" collapsed="false">
      <c r="A1658" s="2" t="s">
        <v>115</v>
      </c>
      <c r="B1658" s="2" t="s">
        <v>116</v>
      </c>
      <c r="C1658" s="2" t="s">
        <v>347</v>
      </c>
      <c r="D1658" s="3" t="n">
        <v>0.0030987526530928</v>
      </c>
      <c r="E1658" s="3" t="n">
        <v>0.0058061409589074</v>
      </c>
      <c r="F1658" s="2" t="n">
        <v>1855</v>
      </c>
      <c r="G1658" s="9" t="n">
        <v>0.0912815866757785</v>
      </c>
      <c r="H1658" s="2" t="n">
        <v>372</v>
      </c>
      <c r="I1658" s="4" t="n">
        <f aca="false">D1658/E1658</f>
        <v>0.533702621934953</v>
      </c>
      <c r="J1658" s="5" t="n">
        <f aca="false">D1658*162</f>
        <v>0.501997929801034</v>
      </c>
    </row>
    <row r="1659" customFormat="false" ht="15" hidden="false" customHeight="false" outlineLevel="0" collapsed="false">
      <c r="A1659" s="2" t="s">
        <v>115</v>
      </c>
      <c r="B1659" s="2" t="s">
        <v>116</v>
      </c>
      <c r="C1659" s="2" t="s">
        <v>348</v>
      </c>
      <c r="D1659" s="3" t="n">
        <v>-0.0028867544306988</v>
      </c>
      <c r="E1659" s="3" t="n">
        <v>0.0062327816498177</v>
      </c>
      <c r="F1659" s="2" t="n">
        <v>2730</v>
      </c>
      <c r="G1659" s="9" t="n">
        <v>-0.0021745731871324</v>
      </c>
      <c r="H1659" s="2" t="n">
        <v>147</v>
      </c>
      <c r="I1659" s="4" t="n">
        <f aca="false">D1659/E1659</f>
        <v>-0.463156675925465</v>
      </c>
      <c r="J1659" s="5" t="n">
        <f aca="false">D1659*162</f>
        <v>-0.467654217773206</v>
      </c>
    </row>
    <row r="1660" customFormat="false" ht="15" hidden="false" customHeight="false" outlineLevel="0" collapsed="false">
      <c r="A1660" s="2" t="s">
        <v>115</v>
      </c>
      <c r="B1660" s="2" t="s">
        <v>116</v>
      </c>
      <c r="C1660" s="2" t="s">
        <v>349</v>
      </c>
      <c r="D1660" s="3" t="n">
        <v>0.0001933159741729</v>
      </c>
      <c r="E1660" s="3" t="n">
        <v>0.0057072116858373</v>
      </c>
      <c r="F1660" s="2" t="n">
        <v>2183</v>
      </c>
      <c r="G1660" s="9" t="n">
        <v>0.0025875022842813</v>
      </c>
      <c r="H1660" s="2" t="n">
        <v>262</v>
      </c>
      <c r="I1660" s="4" t="n">
        <f aca="false">D1660/E1660</f>
        <v>0.0338722277732614</v>
      </c>
      <c r="J1660" s="5" t="n">
        <f aca="false">D1660*162</f>
        <v>0.0313171878160098</v>
      </c>
    </row>
    <row r="1661" customFormat="false" ht="15" hidden="false" customHeight="false" outlineLevel="0" collapsed="false">
      <c r="A1661" s="2" t="s">
        <v>115</v>
      </c>
      <c r="B1661" s="2" t="s">
        <v>116</v>
      </c>
      <c r="C1661" s="2" t="s">
        <v>350</v>
      </c>
      <c r="D1661" s="3" t="n">
        <v>-0.0057838618948746</v>
      </c>
      <c r="E1661" s="3" t="n">
        <v>0.0058337522084202</v>
      </c>
      <c r="F1661" s="2" t="n">
        <v>3192</v>
      </c>
      <c r="G1661" s="9" t="n">
        <v>0.0184774174376387</v>
      </c>
      <c r="H1661" s="2" t="n">
        <v>67</v>
      </c>
      <c r="I1661" s="4" t="n">
        <f aca="false">D1661/E1661</f>
        <v>-0.991447988916363</v>
      </c>
      <c r="J1661" s="5" t="n">
        <f aca="false">D1661*162</f>
        <v>-0.936985626969685</v>
      </c>
    </row>
    <row r="1662" customFormat="false" ht="15" hidden="false" customHeight="false" outlineLevel="0" collapsed="false">
      <c r="A1662" s="2" t="s">
        <v>115</v>
      </c>
      <c r="B1662" s="2" t="s">
        <v>116</v>
      </c>
      <c r="C1662" s="2" t="s">
        <v>351</v>
      </c>
      <c r="D1662" s="3" t="n">
        <v>0.0048745742510508</v>
      </c>
      <c r="E1662" s="3" t="n">
        <v>0.0058963057023494</v>
      </c>
      <c r="F1662" s="2" t="n">
        <v>1646</v>
      </c>
      <c r="G1662" s="9" t="n">
        <v>0.0573219106433659</v>
      </c>
      <c r="H1662" s="2" t="n">
        <v>427</v>
      </c>
      <c r="I1662" s="4" t="n">
        <f aca="false">D1662/E1662</f>
        <v>0.826716676021142</v>
      </c>
      <c r="J1662" s="5" t="n">
        <f aca="false">D1662*162</f>
        <v>0.78968102867023</v>
      </c>
    </row>
    <row r="1663" customFormat="false" ht="15" hidden="false" customHeight="false" outlineLevel="0" collapsed="false">
      <c r="A1663" s="2" t="s">
        <v>115</v>
      </c>
      <c r="B1663" s="2" t="s">
        <v>116</v>
      </c>
      <c r="C1663" s="2" t="s">
        <v>352</v>
      </c>
      <c r="D1663" s="3" t="n">
        <v>-0.0010177605575895</v>
      </c>
      <c r="E1663" s="3" t="n">
        <v>0.0061846934245194</v>
      </c>
      <c r="F1663" s="2" t="n">
        <v>2422</v>
      </c>
      <c r="G1663" s="9" t="n">
        <v>0.0382437128736248</v>
      </c>
      <c r="H1663" s="2" t="n">
        <v>217</v>
      </c>
      <c r="I1663" s="4" t="n">
        <f aca="false">D1663/E1663</f>
        <v>-0.164561197739335</v>
      </c>
      <c r="J1663" s="5" t="n">
        <f aca="false">D1663*162</f>
        <v>-0.164877210329499</v>
      </c>
    </row>
    <row r="1664" customFormat="false" ht="15" hidden="false" customHeight="false" outlineLevel="0" collapsed="false">
      <c r="A1664" s="2" t="s">
        <v>115</v>
      </c>
      <c r="B1664" s="2" t="s">
        <v>116</v>
      </c>
      <c r="C1664" s="2" t="s">
        <v>353</v>
      </c>
      <c r="D1664" s="3" t="n">
        <v>0.0019513666468792</v>
      </c>
      <c r="E1664" s="3" t="n">
        <v>0.0057492357424971</v>
      </c>
      <c r="F1664" s="2" t="n">
        <v>1878</v>
      </c>
      <c r="G1664" s="9" t="n">
        <v>-0.0331918972282402</v>
      </c>
      <c r="H1664" s="2" t="n">
        <v>331</v>
      </c>
      <c r="I1664" s="4" t="n">
        <f aca="false">D1664/E1664</f>
        <v>0.339413225388398</v>
      </c>
      <c r="J1664" s="5" t="n">
        <f aca="false">D1664*162</f>
        <v>0.31612139679443</v>
      </c>
    </row>
    <row r="1665" customFormat="false" ht="15" hidden="false" customHeight="false" outlineLevel="0" collapsed="false">
      <c r="A1665" s="2" t="s">
        <v>115</v>
      </c>
      <c r="B1665" s="2" t="s">
        <v>116</v>
      </c>
      <c r="C1665" s="2" t="s">
        <v>354</v>
      </c>
      <c r="D1665" s="3" t="n">
        <v>-0.0038525269840839</v>
      </c>
      <c r="E1665" s="3" t="n">
        <v>0.0057500275178503</v>
      </c>
      <c r="F1665" s="2" t="n">
        <v>2850</v>
      </c>
      <c r="G1665" s="9" t="n">
        <v>-0.0115550667006185</v>
      </c>
      <c r="H1665" s="2" t="n">
        <v>116</v>
      </c>
      <c r="I1665" s="4" t="n">
        <f aca="false">D1665/E1665</f>
        <v>-0.670001486449269</v>
      </c>
      <c r="J1665" s="5" t="n">
        <f aca="false">D1665*162</f>
        <v>-0.624109371421592</v>
      </c>
    </row>
    <row r="1666" customFormat="false" ht="15" hidden="false" customHeight="false" outlineLevel="0" collapsed="false">
      <c r="A1666" s="2" t="s">
        <v>115</v>
      </c>
      <c r="B1666" s="2" t="s">
        <v>116</v>
      </c>
      <c r="C1666" s="2" t="s">
        <v>355</v>
      </c>
      <c r="D1666" s="3" t="n">
        <v>0.002466312136742</v>
      </c>
      <c r="E1666" s="3" t="n">
        <v>0.0054090322234022</v>
      </c>
      <c r="F1666" s="2" t="n">
        <v>16439</v>
      </c>
      <c r="G1666" s="9" t="n">
        <v>-0.0142515542267736</v>
      </c>
      <c r="H1666" s="2" t="n">
        <v>351</v>
      </c>
      <c r="I1666" s="4" t="n">
        <f aca="false">D1666/E1666</f>
        <v>0.45596181255336</v>
      </c>
      <c r="J1666" s="5" t="n">
        <f aca="false">D1666*162</f>
        <v>0.399542566152204</v>
      </c>
    </row>
    <row r="1667" customFormat="false" ht="15" hidden="false" customHeight="false" outlineLevel="0" collapsed="false">
      <c r="A1667" s="2" t="s">
        <v>115</v>
      </c>
      <c r="B1667" s="2" t="s">
        <v>116</v>
      </c>
      <c r="C1667" s="2" t="s">
        <v>356</v>
      </c>
      <c r="D1667" s="3" t="n">
        <v>-0.0032692386500046</v>
      </c>
      <c r="E1667" s="3" t="n">
        <v>0.0055075537981664</v>
      </c>
      <c r="F1667" s="2" t="n">
        <v>22785</v>
      </c>
      <c r="G1667" s="9" t="n">
        <v>-0.0013891207454139</v>
      </c>
      <c r="H1667" s="2" t="n">
        <v>135</v>
      </c>
      <c r="I1667" s="4" t="n">
        <f aca="false">D1667/E1667</f>
        <v>-0.593591777731342</v>
      </c>
      <c r="J1667" s="5" t="n">
        <f aca="false">D1667*162</f>
        <v>-0.529616661300745</v>
      </c>
    </row>
    <row r="1668" customFormat="false" ht="15" hidden="false" customHeight="false" outlineLevel="0" collapsed="false">
      <c r="A1668" s="2" t="s">
        <v>115</v>
      </c>
      <c r="B1668" s="2" t="s">
        <v>116</v>
      </c>
      <c r="C1668" s="2" t="s">
        <v>357</v>
      </c>
      <c r="D1668" s="3" t="n">
        <v>-0.0003195196986229</v>
      </c>
      <c r="E1668" s="3" t="n">
        <v>0.005916012798436</v>
      </c>
      <c r="F1668" s="2" t="n">
        <v>17925</v>
      </c>
      <c r="G1668" s="9" t="n">
        <v>0.0169875844726437</v>
      </c>
      <c r="H1668" s="2" t="n">
        <v>245</v>
      </c>
      <c r="I1668" s="4" t="n">
        <f aca="false">D1668/E1668</f>
        <v>-0.054009298071054</v>
      </c>
      <c r="J1668" s="5" t="n">
        <f aca="false">D1668*162</f>
        <v>-0.0517621911769098</v>
      </c>
    </row>
    <row r="1669" customFormat="false" ht="15" hidden="false" customHeight="false" outlineLevel="0" collapsed="false">
      <c r="A1669" s="2" t="s">
        <v>115</v>
      </c>
      <c r="B1669" s="2" t="s">
        <v>116</v>
      </c>
      <c r="C1669" s="2" t="s">
        <v>358</v>
      </c>
      <c r="D1669" s="3" t="n">
        <v>-0.0061918631737455</v>
      </c>
      <c r="E1669" s="3" t="n">
        <v>0.0057520757404233</v>
      </c>
      <c r="F1669" s="2" t="n">
        <v>24813</v>
      </c>
      <c r="G1669" s="9" t="n">
        <v>-0.0033619300715425</v>
      </c>
      <c r="H1669" s="2" t="n">
        <v>56</v>
      </c>
      <c r="I1669" s="4" t="n">
        <f aca="false">D1669/E1669</f>
        <v>-1.07645717010149</v>
      </c>
      <c r="J1669" s="5" t="n">
        <f aca="false">D1669*162</f>
        <v>-1.00308183414677</v>
      </c>
    </row>
    <row r="1670" customFormat="false" ht="15" hidden="false" customHeight="false" outlineLevel="0" collapsed="false">
      <c r="A1670" s="2" t="s">
        <v>115</v>
      </c>
      <c r="B1670" s="2" t="s">
        <v>116</v>
      </c>
      <c r="C1670" s="2" t="s">
        <v>359</v>
      </c>
      <c r="D1670" s="3" t="n">
        <v>0.0042906211749127</v>
      </c>
      <c r="E1670" s="3" t="n">
        <v>0.0054637954704446</v>
      </c>
      <c r="F1670" s="2" t="n">
        <v>14194</v>
      </c>
      <c r="G1670" s="9" t="n">
        <v>-0.0175619596716641</v>
      </c>
      <c r="H1670" s="2" t="n">
        <v>410</v>
      </c>
      <c r="I1670" s="4" t="n">
        <f aca="false">D1670/E1670</f>
        <v>0.785282172094843</v>
      </c>
      <c r="J1670" s="5" t="n">
        <f aca="false">D1670*162</f>
        <v>0.695080630335857</v>
      </c>
    </row>
    <row r="1671" customFormat="false" ht="15" hidden="false" customHeight="false" outlineLevel="0" collapsed="false">
      <c r="A1671" s="2" t="s">
        <v>115</v>
      </c>
      <c r="B1671" s="2" t="s">
        <v>116</v>
      </c>
      <c r="C1671" s="2" t="s">
        <v>360</v>
      </c>
      <c r="D1671" s="3" t="n">
        <v>-0.0015207536253462</v>
      </c>
      <c r="E1671" s="3" t="n">
        <v>0.0054580691724138</v>
      </c>
      <c r="F1671" s="2" t="n">
        <v>20290</v>
      </c>
      <c r="G1671" s="9" t="n">
        <v>0.0214446154903531</v>
      </c>
      <c r="H1671" s="2" t="n">
        <v>199</v>
      </c>
      <c r="I1671" s="4" t="n">
        <f aca="false">D1671/E1671</f>
        <v>-0.278624835506373</v>
      </c>
      <c r="J1671" s="5" t="n">
        <f aca="false">D1671*162</f>
        <v>-0.246362087306084</v>
      </c>
    </row>
    <row r="1672" customFormat="false" ht="15" hidden="false" customHeight="false" outlineLevel="0" collapsed="false">
      <c r="A1672" s="2" t="s">
        <v>115</v>
      </c>
      <c r="B1672" s="2" t="s">
        <v>116</v>
      </c>
      <c r="C1672" s="2" t="s">
        <v>361</v>
      </c>
      <c r="D1672" s="3" t="n">
        <v>0.0014549833268079</v>
      </c>
      <c r="E1672" s="3" t="n">
        <v>0.0059462957802988</v>
      </c>
      <c r="F1672" s="2" t="n">
        <v>15666</v>
      </c>
      <c r="G1672" s="9" t="n">
        <v>0.0037680579071436</v>
      </c>
      <c r="H1672" s="2" t="n">
        <v>313</v>
      </c>
      <c r="I1672" s="4" t="n">
        <f aca="false">D1672/E1672</f>
        <v>0.244687344956592</v>
      </c>
      <c r="J1672" s="5" t="n">
        <f aca="false">D1672*162</f>
        <v>0.23570729894288</v>
      </c>
    </row>
    <row r="1673" customFormat="false" ht="15" hidden="false" customHeight="false" outlineLevel="0" collapsed="false">
      <c r="A1673" s="2" t="s">
        <v>115</v>
      </c>
      <c r="B1673" s="2" t="s">
        <v>116</v>
      </c>
      <c r="C1673" s="2" t="s">
        <v>362</v>
      </c>
      <c r="D1673" s="3" t="n">
        <v>-0.0044146248086654</v>
      </c>
      <c r="E1673" s="3" t="n">
        <v>0.0056607068201782</v>
      </c>
      <c r="F1673" s="2" t="n">
        <v>22798</v>
      </c>
      <c r="G1673" s="9" t="n">
        <v>0.0192813451674836</v>
      </c>
      <c r="H1673" s="2" t="n">
        <v>99</v>
      </c>
      <c r="I1673" s="4" t="n">
        <f aca="false">D1673/E1673</f>
        <v>-0.779871657180512</v>
      </c>
      <c r="J1673" s="5" t="n">
        <f aca="false">D1673*162</f>
        <v>-0.715169219003795</v>
      </c>
    </row>
    <row r="1674" customFormat="false" ht="15" hidden="false" customHeight="false" outlineLevel="0" collapsed="false">
      <c r="A1674" s="2" t="s">
        <v>115</v>
      </c>
      <c r="B1674" s="2" t="s">
        <v>116</v>
      </c>
      <c r="C1674" s="2" t="s">
        <v>363</v>
      </c>
      <c r="D1674" s="3" t="n">
        <v>0.0054171532902174</v>
      </c>
      <c r="E1674" s="3" t="n">
        <v>0.0059556034908352</v>
      </c>
      <c r="F1674" s="2" t="n">
        <v>12153</v>
      </c>
      <c r="G1674" s="9" t="n">
        <v>-0.0327771545411402</v>
      </c>
      <c r="H1674" s="2" t="n">
        <v>436</v>
      </c>
      <c r="I1674" s="4" t="n">
        <f aca="false">D1674/E1674</f>
        <v>0.909589313417793</v>
      </c>
      <c r="J1674" s="5" t="n">
        <f aca="false">D1674*162</f>
        <v>0.877578833015219</v>
      </c>
    </row>
    <row r="1675" customFormat="false" ht="15" hidden="false" customHeight="false" outlineLevel="0" collapsed="false">
      <c r="A1675" s="2" t="s">
        <v>115</v>
      </c>
      <c r="B1675" s="2" t="s">
        <v>116</v>
      </c>
      <c r="C1675" s="2" t="s">
        <v>364</v>
      </c>
      <c r="D1675" s="3" t="n">
        <v>-0.0004475364829646</v>
      </c>
      <c r="E1675" s="3" t="n">
        <v>0.0061901600653269</v>
      </c>
      <c r="F1675" s="2" t="n">
        <v>16492</v>
      </c>
      <c r="G1675" s="9" t="n">
        <v>0.0071625694088723</v>
      </c>
      <c r="H1675" s="2" t="n">
        <v>239</v>
      </c>
      <c r="I1675" s="4" t="n">
        <f aca="false">D1675/E1675</f>
        <v>-0.0722980469392702</v>
      </c>
      <c r="J1675" s="5" t="n">
        <f aca="false">D1675*162</f>
        <v>-0.0725009102402652</v>
      </c>
    </row>
    <row r="1676" customFormat="false" ht="15" hidden="false" customHeight="false" outlineLevel="0" collapsed="false">
      <c r="A1676" s="2" t="s">
        <v>115</v>
      </c>
      <c r="B1676" s="2" t="s">
        <v>116</v>
      </c>
      <c r="C1676" s="2" t="s">
        <v>365</v>
      </c>
      <c r="D1676" s="3" t="n">
        <v>0.0025714732051937</v>
      </c>
      <c r="E1676" s="3" t="n">
        <v>0.0062146223463638</v>
      </c>
      <c r="F1676" s="2" t="n">
        <v>13317</v>
      </c>
      <c r="G1676" s="9" t="n">
        <v>0.0243675808991034</v>
      </c>
      <c r="H1676" s="2" t="n">
        <v>354</v>
      </c>
      <c r="I1676" s="4" t="n">
        <f aca="false">D1676/E1676</f>
        <v>0.413777871264901</v>
      </c>
      <c r="J1676" s="5" t="n">
        <f aca="false">D1676*162</f>
        <v>0.416578659241379</v>
      </c>
    </row>
    <row r="1677" customFormat="false" ht="15" hidden="false" customHeight="false" outlineLevel="0" collapsed="false">
      <c r="A1677" s="2" t="s">
        <v>115</v>
      </c>
      <c r="B1677" s="2" t="s">
        <v>116</v>
      </c>
      <c r="C1677" s="2" t="s">
        <v>366</v>
      </c>
      <c r="D1677" s="3" t="n">
        <v>-0.0034721140839985</v>
      </c>
      <c r="E1677" s="3" t="n">
        <v>0.0061663651180804</v>
      </c>
      <c r="F1677" s="2" t="n">
        <v>18891</v>
      </c>
      <c r="G1677" s="9" t="n">
        <v>0.0193602666672228</v>
      </c>
      <c r="H1677" s="2" t="n">
        <v>129</v>
      </c>
      <c r="I1677" s="4" t="n">
        <f aca="false">D1677/E1677</f>
        <v>-0.563073061278502</v>
      </c>
      <c r="J1677" s="5" t="n">
        <f aca="false">D1677*162</f>
        <v>-0.562482481607757</v>
      </c>
    </row>
    <row r="1678" customFormat="false" ht="15" hidden="false" customHeight="false" outlineLevel="0" collapsed="false">
      <c r="A1678" s="2" t="s">
        <v>115</v>
      </c>
      <c r="B1678" s="2" t="s">
        <v>116</v>
      </c>
      <c r="C1678" s="2" t="s">
        <v>367</v>
      </c>
      <c r="D1678" s="3" t="n">
        <v>0.0072548227817994</v>
      </c>
      <c r="E1678" s="3" t="n">
        <v>0.0056002549428307</v>
      </c>
      <c r="F1678" s="2" t="n">
        <v>10552</v>
      </c>
      <c r="G1678" s="9" t="n">
        <v>-0.0365277913386865</v>
      </c>
      <c r="H1678" s="2" t="n">
        <v>475</v>
      </c>
      <c r="I1678" s="4" t="n">
        <f aca="false">D1678/E1678</f>
        <v>1.29544509238581</v>
      </c>
      <c r="J1678" s="5" t="n">
        <f aca="false">D1678*162</f>
        <v>1.1752812906515</v>
      </c>
    </row>
    <row r="1679" customFormat="false" ht="15" hidden="false" customHeight="false" outlineLevel="0" collapsed="false">
      <c r="A1679" s="2" t="s">
        <v>115</v>
      </c>
      <c r="B1679" s="2" t="s">
        <v>116</v>
      </c>
      <c r="C1679" s="2" t="s">
        <v>368</v>
      </c>
      <c r="D1679" s="3" t="n">
        <v>0.0013961816592913</v>
      </c>
      <c r="E1679" s="3" t="n">
        <v>0.0056981106356188</v>
      </c>
      <c r="F1679" s="2" t="n">
        <v>15439</v>
      </c>
      <c r="G1679" s="9" t="n">
        <v>0.0098523050275425</v>
      </c>
      <c r="H1679" s="2" t="n">
        <v>311</v>
      </c>
      <c r="I1679" s="4" t="n">
        <f aca="false">D1679/E1679</f>
        <v>0.2450253686834</v>
      </c>
      <c r="J1679" s="5" t="n">
        <f aca="false">D1679*162</f>
        <v>0.226181428805191</v>
      </c>
    </row>
    <row r="1680" customFormat="false" ht="15" hidden="false" customHeight="false" outlineLevel="0" collapsed="false">
      <c r="A1680" s="2" t="s">
        <v>115</v>
      </c>
      <c r="B1680" s="2" t="s">
        <v>116</v>
      </c>
      <c r="C1680" s="2" t="s">
        <v>369</v>
      </c>
      <c r="D1680" s="3" t="n">
        <v>0.0043685592686217</v>
      </c>
      <c r="E1680" s="3" t="n">
        <v>0.0058204471843504</v>
      </c>
      <c r="F1680" s="2" t="n">
        <v>11904</v>
      </c>
      <c r="G1680" s="9" t="n">
        <v>-0.0045858472194034</v>
      </c>
      <c r="H1680" s="2" t="n">
        <v>412</v>
      </c>
      <c r="I1680" s="4" t="n">
        <f aca="false">D1680/E1680</f>
        <v>0.750553888774658</v>
      </c>
      <c r="J1680" s="5" t="n">
        <f aca="false">D1680*162</f>
        <v>0.707706601516715</v>
      </c>
    </row>
    <row r="1681" customFormat="false" ht="15" hidden="false" customHeight="false" outlineLevel="0" collapsed="false">
      <c r="A1681" s="2" t="s">
        <v>115</v>
      </c>
      <c r="B1681" s="2" t="s">
        <v>116</v>
      </c>
      <c r="C1681" s="2" t="s">
        <v>370</v>
      </c>
      <c r="D1681" s="3" t="n">
        <v>-0.0015835014500097</v>
      </c>
      <c r="E1681" s="3" t="n">
        <v>0.0056275475677575</v>
      </c>
      <c r="F1681" s="2" t="n">
        <v>16757</v>
      </c>
      <c r="G1681" s="9" t="n">
        <v>0.0175825501192017</v>
      </c>
      <c r="H1681" s="2" t="n">
        <v>195</v>
      </c>
      <c r="I1681" s="4" t="n">
        <f aca="false">D1681/E1681</f>
        <v>-0.281383929845786</v>
      </c>
      <c r="J1681" s="5" t="n">
        <f aca="false">D1681*162</f>
        <v>-0.256527234901571</v>
      </c>
    </row>
    <row r="1682" customFormat="false" ht="15" hidden="false" customHeight="false" outlineLevel="0" collapsed="false">
      <c r="A1682" s="2" t="s">
        <v>115</v>
      </c>
      <c r="B1682" s="2" t="s">
        <v>116</v>
      </c>
      <c r="C1682" s="2" t="s">
        <v>371</v>
      </c>
      <c r="D1682" s="3" t="n">
        <v>0.0013085540318049</v>
      </c>
      <c r="E1682" s="3" t="n">
        <v>0.0060649133192552</v>
      </c>
      <c r="F1682" s="2" t="n">
        <v>10210</v>
      </c>
      <c r="G1682" s="9" t="n">
        <v>-0.0289920846705916</v>
      </c>
      <c r="H1682" s="2" t="n">
        <v>307</v>
      </c>
      <c r="I1682" s="4" t="n">
        <f aca="false">D1682/E1682</f>
        <v>0.215758076484034</v>
      </c>
      <c r="J1682" s="5" t="n">
        <f aca="false">D1682*162</f>
        <v>0.211985753152394</v>
      </c>
    </row>
    <row r="1683" customFormat="false" ht="15" hidden="false" customHeight="false" outlineLevel="0" collapsed="false">
      <c r="A1683" s="2" t="s">
        <v>115</v>
      </c>
      <c r="B1683" s="2" t="s">
        <v>116</v>
      </c>
      <c r="C1683" s="2" t="s">
        <v>372</v>
      </c>
      <c r="D1683" s="3" t="n">
        <v>-0.0047710494050384</v>
      </c>
      <c r="E1683" s="3" t="n">
        <v>0.0061257764544304</v>
      </c>
      <c r="F1683" s="2" t="n">
        <v>14508</v>
      </c>
      <c r="G1683" s="9" t="n">
        <v>0.0243882443699855</v>
      </c>
      <c r="H1683" s="2" t="n">
        <v>91</v>
      </c>
      <c r="I1683" s="4" t="n">
        <f aca="false">D1683/E1683</f>
        <v>-0.778848108567167</v>
      </c>
      <c r="J1683" s="5" t="n">
        <f aca="false">D1683*162</f>
        <v>-0.772910003616221</v>
      </c>
    </row>
    <row r="1684" customFormat="false" ht="15" hidden="false" customHeight="false" outlineLevel="0" collapsed="false">
      <c r="A1684" s="2" t="s">
        <v>115</v>
      </c>
      <c r="B1684" s="2" t="s">
        <v>116</v>
      </c>
      <c r="C1684" s="2" t="s">
        <v>373</v>
      </c>
      <c r="D1684" s="3" t="n">
        <v>-0.0016541662672988</v>
      </c>
      <c r="E1684" s="3" t="n">
        <v>0.0063617296222439</v>
      </c>
      <c r="F1684" s="2" t="n">
        <v>11414</v>
      </c>
      <c r="G1684" s="9" t="n">
        <v>0.0064753404082</v>
      </c>
      <c r="H1684" s="2" t="n">
        <v>192</v>
      </c>
      <c r="I1684" s="4" t="n">
        <f aca="false">D1684/E1684</f>
        <v>-0.260018322928246</v>
      </c>
      <c r="J1684" s="5" t="n">
        <f aca="false">D1684*162</f>
        <v>-0.267974935302406</v>
      </c>
    </row>
    <row r="1685" customFormat="false" ht="15" hidden="false" customHeight="false" outlineLevel="0" collapsed="false">
      <c r="A1685" s="2" t="s">
        <v>115</v>
      </c>
      <c r="B1685" s="2" t="s">
        <v>116</v>
      </c>
      <c r="C1685" s="2" t="s">
        <v>374</v>
      </c>
      <c r="D1685" s="3" t="n">
        <v>-0.0076725286326311</v>
      </c>
      <c r="E1685" s="3" t="n">
        <v>0.0061334242542897</v>
      </c>
      <c r="F1685" s="2" t="n">
        <v>16672</v>
      </c>
      <c r="G1685" s="9" t="n">
        <v>0.0201282125707959</v>
      </c>
      <c r="H1685" s="2" t="n">
        <v>32</v>
      </c>
      <c r="I1685" s="4" t="n">
        <f aca="false">D1685/E1685</f>
        <v>-1.25093721134079</v>
      </c>
      <c r="J1685" s="5" t="n">
        <f aca="false">D1685*162</f>
        <v>-1.24294963848624</v>
      </c>
    </row>
    <row r="1686" customFormat="false" ht="15" hidden="false" customHeight="false" outlineLevel="0" collapsed="false">
      <c r="A1686" s="2" t="s">
        <v>115</v>
      </c>
      <c r="B1686" s="2" t="s">
        <v>116</v>
      </c>
      <c r="C1686" s="2" t="s">
        <v>375</v>
      </c>
      <c r="D1686" s="3" t="n">
        <v>0.0031935616124563</v>
      </c>
      <c r="E1686" s="3" t="n">
        <v>0.0060936613502643</v>
      </c>
      <c r="F1686" s="2" t="n">
        <v>8737</v>
      </c>
      <c r="G1686" s="9" t="n">
        <v>0.0171265857519093</v>
      </c>
      <c r="H1686" s="2" t="n">
        <v>375</v>
      </c>
      <c r="I1686" s="4" t="n">
        <f aca="false">D1686/E1686</f>
        <v>0.524079273344881</v>
      </c>
      <c r="J1686" s="5" t="n">
        <f aca="false">D1686*162</f>
        <v>0.517356981217921</v>
      </c>
    </row>
    <row r="1687" customFormat="false" ht="15" hidden="false" customHeight="false" outlineLevel="0" collapsed="false">
      <c r="A1687" s="2" t="s">
        <v>115</v>
      </c>
      <c r="B1687" s="2" t="s">
        <v>116</v>
      </c>
      <c r="C1687" s="2" t="s">
        <v>376</v>
      </c>
      <c r="D1687" s="3" t="n">
        <v>-0.0029277996952274</v>
      </c>
      <c r="E1687" s="3" t="n">
        <v>0.006023591350727</v>
      </c>
      <c r="F1687" s="2" t="n">
        <v>12994</v>
      </c>
      <c r="G1687" s="9" t="n">
        <v>0.0493954870125522</v>
      </c>
      <c r="H1687" s="2" t="n">
        <v>145</v>
      </c>
      <c r="I1687" s="4" t="n">
        <f aca="false">D1687/E1687</f>
        <v>-0.486055498249236</v>
      </c>
      <c r="J1687" s="5" t="n">
        <f aca="false">D1687*162</f>
        <v>-0.474303550626839</v>
      </c>
    </row>
    <row r="1688" customFormat="false" ht="15" hidden="false" customHeight="false" outlineLevel="0" collapsed="false">
      <c r="A1688" s="2" t="s">
        <v>115</v>
      </c>
      <c r="B1688" s="2" t="s">
        <v>116</v>
      </c>
      <c r="C1688" s="2" t="s">
        <v>377</v>
      </c>
      <c r="D1688" s="3" t="n">
        <v>0.0001675797609584</v>
      </c>
      <c r="E1688" s="3" t="n">
        <v>0.0063453286812516</v>
      </c>
      <c r="F1688" s="2" t="n">
        <v>9822</v>
      </c>
      <c r="G1688" s="9" t="n">
        <v>0.0226092844389515</v>
      </c>
      <c r="H1688" s="2" t="n">
        <v>260</v>
      </c>
      <c r="I1688" s="4" t="n">
        <f aca="false">D1688/E1688</f>
        <v>0.0264099417660655</v>
      </c>
      <c r="J1688" s="5" t="n">
        <f aca="false">D1688*162</f>
        <v>0.0271479212752608</v>
      </c>
    </row>
    <row r="1689" customFormat="false" ht="15" hidden="false" customHeight="false" outlineLevel="0" collapsed="false">
      <c r="A1689" s="2" t="s">
        <v>115</v>
      </c>
      <c r="B1689" s="2" t="s">
        <v>116</v>
      </c>
      <c r="C1689" s="2" t="s">
        <v>378</v>
      </c>
      <c r="D1689" s="3" t="n">
        <v>-0.0058052831522651</v>
      </c>
      <c r="E1689" s="3" t="n">
        <v>0.0059811441308316</v>
      </c>
      <c r="F1689" s="2" t="n">
        <v>14846</v>
      </c>
      <c r="G1689" s="9" t="n">
        <v>0.0261239775246139</v>
      </c>
      <c r="H1689" s="2" t="n">
        <v>66</v>
      </c>
      <c r="I1689" s="4" t="n">
        <f aca="false">D1689/E1689</f>
        <v>-0.970597435086045</v>
      </c>
      <c r="J1689" s="5" t="n">
        <f aca="false">D1689*162</f>
        <v>-0.940455870666946</v>
      </c>
    </row>
    <row r="1690" customFormat="false" ht="15" hidden="false" customHeight="false" outlineLevel="0" collapsed="false">
      <c r="A1690" s="2" t="s">
        <v>115</v>
      </c>
      <c r="B1690" s="2" t="s">
        <v>116</v>
      </c>
      <c r="C1690" s="2" t="s">
        <v>379</v>
      </c>
      <c r="D1690" s="3" t="n">
        <v>0.0043021061767758</v>
      </c>
      <c r="E1690" s="3" t="n">
        <v>0.0063408813140087</v>
      </c>
      <c r="F1690" s="2" t="n">
        <v>7354</v>
      </c>
      <c r="G1690" s="9" t="n">
        <v>-0.0419818580391282</v>
      </c>
      <c r="H1690" s="2" t="n">
        <v>411</v>
      </c>
      <c r="I1690" s="4" t="n">
        <f aca="false">D1690/E1690</f>
        <v>0.678471329730033</v>
      </c>
      <c r="J1690" s="5" t="n">
        <f aca="false">D1690*162</f>
        <v>0.69694120063768</v>
      </c>
    </row>
    <row r="1691" customFormat="false" ht="15" hidden="false" customHeight="false" outlineLevel="0" collapsed="false">
      <c r="A1691" s="2" t="s">
        <v>115</v>
      </c>
      <c r="B1691" s="2" t="s">
        <v>116</v>
      </c>
      <c r="C1691" s="2" t="s">
        <v>380</v>
      </c>
      <c r="D1691" s="3" t="n">
        <v>-0.0018424214540478</v>
      </c>
      <c r="E1691" s="3" t="n">
        <v>0.0065292631573934</v>
      </c>
      <c r="F1691" s="2" t="n">
        <v>10574</v>
      </c>
      <c r="G1691" s="9" t="n">
        <v>-0.0007722531580975</v>
      </c>
      <c r="H1691" s="2" t="n">
        <v>186</v>
      </c>
      <c r="I1691" s="4" t="n">
        <f aca="false">D1691/E1691</f>
        <v>-0.282179077429516</v>
      </c>
      <c r="J1691" s="5" t="n">
        <f aca="false">D1691*162</f>
        <v>-0.298472275555744</v>
      </c>
    </row>
    <row r="1692" customFormat="false" ht="15" hidden="false" customHeight="false" outlineLevel="0" collapsed="false">
      <c r="A1692" s="2" t="s">
        <v>115</v>
      </c>
      <c r="B1692" s="2" t="s">
        <v>116</v>
      </c>
      <c r="C1692" s="2" t="s">
        <v>381</v>
      </c>
      <c r="D1692" s="3" t="n">
        <v>0.0012899121115014</v>
      </c>
      <c r="E1692" s="3" t="n">
        <v>0.0063723266746948</v>
      </c>
      <c r="F1692" s="2" t="n">
        <v>8077</v>
      </c>
      <c r="G1692" s="9" t="n">
        <v>0.0024644046657434</v>
      </c>
      <c r="H1692" s="2" t="n">
        <v>306</v>
      </c>
      <c r="I1692" s="4" t="n">
        <f aca="false">D1692/E1692</f>
        <v>0.202424040284027</v>
      </c>
      <c r="J1692" s="5" t="n">
        <f aca="false">D1692*162</f>
        <v>0.208965762063227</v>
      </c>
    </row>
    <row r="1693" customFormat="false" ht="15" hidden="false" customHeight="false" outlineLevel="0" collapsed="false">
      <c r="A1693" s="2" t="s">
        <v>115</v>
      </c>
      <c r="B1693" s="2" t="s">
        <v>116</v>
      </c>
      <c r="C1693" s="2" t="s">
        <v>382</v>
      </c>
      <c r="D1693" s="3" t="n">
        <v>-0.0048254542695584</v>
      </c>
      <c r="E1693" s="3" t="n">
        <v>0.0062575015360734</v>
      </c>
      <c r="F1693" s="2" t="n">
        <v>12122</v>
      </c>
      <c r="G1693" s="9" t="n">
        <v>0.012175355731414</v>
      </c>
      <c r="H1693" s="2" t="n">
        <v>89</v>
      </c>
      <c r="I1693" s="4" t="n">
        <f aca="false">D1693/E1693</f>
        <v>-0.771147117062697</v>
      </c>
      <c r="J1693" s="5" t="n">
        <f aca="false">D1693*162</f>
        <v>-0.781723591668461</v>
      </c>
    </row>
    <row r="1694" customFormat="false" ht="15" hidden="false" customHeight="false" outlineLevel="0" collapsed="false">
      <c r="A1694" s="2" t="s">
        <v>115</v>
      </c>
      <c r="B1694" s="2" t="s">
        <v>116</v>
      </c>
      <c r="C1694" s="2" t="s">
        <v>383</v>
      </c>
      <c r="D1694" s="3" t="n">
        <v>0.0061567702232292</v>
      </c>
      <c r="E1694" s="3" t="n">
        <v>0.0059318630627972</v>
      </c>
      <c r="F1694" s="2" t="n">
        <v>6251</v>
      </c>
      <c r="G1694" s="9" t="n">
        <v>-0.0666385204360412</v>
      </c>
      <c r="H1694" s="2" t="n">
        <v>456</v>
      </c>
      <c r="I1694" s="4" t="n">
        <f aca="false">D1694/E1694</f>
        <v>1.03791509649684</v>
      </c>
      <c r="J1694" s="5" t="n">
        <f aca="false">D1694*162</f>
        <v>0.99739677616313</v>
      </c>
    </row>
    <row r="1695" customFormat="false" ht="15" hidden="false" customHeight="false" outlineLevel="0" collapsed="false">
      <c r="A1695" s="2" t="s">
        <v>115</v>
      </c>
      <c r="B1695" s="2" t="s">
        <v>116</v>
      </c>
      <c r="C1695" s="2" t="s">
        <v>384</v>
      </c>
      <c r="D1695" s="3" t="n">
        <v>6.20966989438965E-005</v>
      </c>
      <c r="E1695" s="3" t="n">
        <v>0.005971469094924</v>
      </c>
      <c r="F1695" s="2" t="n">
        <v>9221</v>
      </c>
      <c r="G1695" s="9" t="n">
        <v>-0.046433684644505</v>
      </c>
      <c r="H1695" s="2" t="n">
        <v>259</v>
      </c>
      <c r="I1695" s="4" t="n">
        <f aca="false">D1695/E1695</f>
        <v>0.010398898153334</v>
      </c>
      <c r="J1695" s="5" t="n">
        <f aca="false">D1695*162</f>
        <v>0.0100596652289112</v>
      </c>
    </row>
    <row r="1696" customFormat="false" ht="15" hidden="false" customHeight="false" outlineLevel="0" collapsed="false">
      <c r="A1696" s="2" t="s">
        <v>115</v>
      </c>
      <c r="B1696" s="2" t="s">
        <v>116</v>
      </c>
      <c r="C1696" s="2" t="s">
        <v>385</v>
      </c>
      <c r="D1696" s="3" t="n">
        <v>0.0030953954453769</v>
      </c>
      <c r="E1696" s="3" t="n">
        <v>0.0059206338012845</v>
      </c>
      <c r="F1696" s="2" t="n">
        <v>7319</v>
      </c>
      <c r="G1696" s="9" t="n">
        <v>-0.0068953927604582</v>
      </c>
      <c r="H1696" s="2" t="n">
        <v>371</v>
      </c>
      <c r="I1696" s="4" t="n">
        <f aca="false">D1696/E1696</f>
        <v>0.522814879161306</v>
      </c>
      <c r="J1696" s="5" t="n">
        <f aca="false">D1696*162</f>
        <v>0.501454062151058</v>
      </c>
    </row>
    <row r="1697" customFormat="false" ht="15" hidden="false" customHeight="false" outlineLevel="0" collapsed="false">
      <c r="A1697" s="2" t="s">
        <v>115</v>
      </c>
      <c r="B1697" s="2" t="s">
        <v>116</v>
      </c>
      <c r="C1697" s="2" t="s">
        <v>386</v>
      </c>
      <c r="D1697" s="3" t="n">
        <v>-0.0028847701636824</v>
      </c>
      <c r="E1697" s="3" t="n">
        <v>0.0056634300093977</v>
      </c>
      <c r="F1697" s="2" t="n">
        <v>11033</v>
      </c>
      <c r="G1697" s="9" t="n">
        <v>0.0333893680135504</v>
      </c>
      <c r="H1697" s="2" t="n">
        <v>148</v>
      </c>
      <c r="I1697" s="4" t="n">
        <f aca="false">D1697/E1697</f>
        <v>-0.509368025895175</v>
      </c>
      <c r="J1697" s="5" t="n">
        <f aca="false">D1697*162</f>
        <v>-0.467332766516549</v>
      </c>
    </row>
    <row r="1698" customFormat="false" ht="15" hidden="false" customHeight="false" outlineLevel="0" collapsed="false">
      <c r="A1698" s="2" t="s">
        <v>115</v>
      </c>
      <c r="B1698" s="2" t="s">
        <v>116</v>
      </c>
      <c r="C1698" s="2" t="s">
        <v>387</v>
      </c>
      <c r="D1698" s="3" t="n">
        <v>0.006755729638686</v>
      </c>
      <c r="E1698" s="3" t="n">
        <v>0.0056725232097924</v>
      </c>
      <c r="F1698" s="2" t="n">
        <v>9024</v>
      </c>
      <c r="G1698" s="9" t="n">
        <v>-0.0309128340499028</v>
      </c>
      <c r="H1698" s="2" t="n">
        <v>467</v>
      </c>
      <c r="I1698" s="4" t="n">
        <f aca="false">D1698/E1698</f>
        <v>1.19095672046325</v>
      </c>
      <c r="J1698" s="5" t="n">
        <f aca="false">D1698*162</f>
        <v>1.09442820146713</v>
      </c>
    </row>
    <row r="1699" customFormat="false" ht="15" hidden="false" customHeight="false" outlineLevel="0" collapsed="false">
      <c r="A1699" s="2" t="s">
        <v>115</v>
      </c>
      <c r="B1699" s="2" t="s">
        <v>116</v>
      </c>
      <c r="C1699" s="2" t="s">
        <v>388</v>
      </c>
      <c r="D1699" s="3" t="n">
        <v>0.0010958931165794</v>
      </c>
      <c r="E1699" s="3" t="n">
        <v>0.0058489953078627</v>
      </c>
      <c r="F1699" s="2" t="n">
        <v>12073</v>
      </c>
      <c r="G1699" s="9" t="n">
        <v>0.0054446552385628</v>
      </c>
      <c r="H1699" s="2" t="n">
        <v>297</v>
      </c>
      <c r="I1699" s="4" t="n">
        <f aca="false">D1699/E1699</f>
        <v>0.187364335051904</v>
      </c>
      <c r="J1699" s="5" t="n">
        <f aca="false">D1699*162</f>
        <v>0.177534684885863</v>
      </c>
    </row>
    <row r="1700" customFormat="false" ht="15" hidden="false" customHeight="false" outlineLevel="0" collapsed="false">
      <c r="A1700" s="2" t="s">
        <v>115</v>
      </c>
      <c r="B1700" s="2" t="s">
        <v>116</v>
      </c>
      <c r="C1700" s="2" t="s">
        <v>389</v>
      </c>
      <c r="D1700" s="3" t="n">
        <v>0.0040599561433607</v>
      </c>
      <c r="E1700" s="3" t="n">
        <v>0.0061411970177518</v>
      </c>
      <c r="F1700" s="2" t="n">
        <v>9611</v>
      </c>
      <c r="G1700" s="9" t="n">
        <v>-0.0259870494291912</v>
      </c>
      <c r="H1700" s="2" t="n">
        <v>401</v>
      </c>
      <c r="I1700" s="4" t="n">
        <f aca="false">D1700/E1700</f>
        <v>0.661101757788417</v>
      </c>
      <c r="J1700" s="5" t="n">
        <f aca="false">D1700*162</f>
        <v>0.657712895224433</v>
      </c>
    </row>
    <row r="1701" customFormat="false" ht="15" hidden="false" customHeight="false" outlineLevel="0" collapsed="false">
      <c r="A1701" s="2" t="s">
        <v>115</v>
      </c>
      <c r="B1701" s="2" t="s">
        <v>116</v>
      </c>
      <c r="C1701" s="2" t="s">
        <v>390</v>
      </c>
      <c r="D1701" s="3" t="n">
        <v>-0.0018478452596748</v>
      </c>
      <c r="E1701" s="3" t="n">
        <v>0.0060513590635263</v>
      </c>
      <c r="F1701" s="2" t="n">
        <v>13741</v>
      </c>
      <c r="G1701" s="9" t="n">
        <v>-0.0022083719236326</v>
      </c>
      <c r="H1701" s="2" t="n">
        <v>184</v>
      </c>
      <c r="I1701" s="4" t="n">
        <f aca="false">D1701/E1701</f>
        <v>-0.305360372814831</v>
      </c>
      <c r="J1701" s="5" t="n">
        <f aca="false">D1701*162</f>
        <v>-0.299350932067318</v>
      </c>
    </row>
    <row r="1702" customFormat="false" ht="15" hidden="false" customHeight="false" outlineLevel="0" collapsed="false">
      <c r="A1702" s="2" t="s">
        <v>115</v>
      </c>
      <c r="B1702" s="2" t="s">
        <v>116</v>
      </c>
      <c r="C1702" s="2" t="s">
        <v>391</v>
      </c>
      <c r="D1702" s="3" t="n">
        <v>0.0087458812841923</v>
      </c>
      <c r="E1702" s="3" t="n">
        <v>0.005878135722092</v>
      </c>
      <c r="F1702" s="2" t="n">
        <v>7347</v>
      </c>
      <c r="G1702" s="9" t="n">
        <v>-0.0298294478411388</v>
      </c>
      <c r="H1702" s="2" t="n">
        <v>493</v>
      </c>
      <c r="I1702" s="4" t="n">
        <f aca="false">D1702/E1702</f>
        <v>1.48786651034993</v>
      </c>
      <c r="J1702" s="5" t="n">
        <f aca="false">D1702*162</f>
        <v>1.41683276803915</v>
      </c>
    </row>
    <row r="1703" customFormat="false" ht="15" hidden="false" customHeight="false" outlineLevel="0" collapsed="false">
      <c r="A1703" s="2" t="s">
        <v>115</v>
      </c>
      <c r="B1703" s="2" t="s">
        <v>116</v>
      </c>
      <c r="C1703" s="2" t="s">
        <v>392</v>
      </c>
      <c r="D1703" s="3" t="n">
        <v>0.0029190357541233</v>
      </c>
      <c r="E1703" s="3" t="n">
        <v>0.0059451589114604</v>
      </c>
      <c r="F1703" s="2" t="n">
        <v>10808</v>
      </c>
      <c r="G1703" s="9" t="n">
        <v>0.0212535576066591</v>
      </c>
      <c r="H1703" s="2" t="n">
        <v>367</v>
      </c>
      <c r="I1703" s="4" t="n">
        <f aca="false">D1703/E1703</f>
        <v>0.490993730797728</v>
      </c>
      <c r="J1703" s="5" t="n">
        <f aca="false">D1703*162</f>
        <v>0.472883792167975</v>
      </c>
    </row>
    <row r="1704" customFormat="false" ht="15" hidden="false" customHeight="false" outlineLevel="0" collapsed="false">
      <c r="A1704" s="2" t="s">
        <v>115</v>
      </c>
      <c r="B1704" s="2" t="s">
        <v>116</v>
      </c>
      <c r="C1704" s="2" t="s">
        <v>393</v>
      </c>
      <c r="D1704" s="3" t="n">
        <v>0.0059675186828168</v>
      </c>
      <c r="E1704" s="3" t="n">
        <v>0.0063154370501649</v>
      </c>
      <c r="F1704" s="2" t="n">
        <v>8036</v>
      </c>
      <c r="G1704" s="9" t="n">
        <v>-0.0371084565783992</v>
      </c>
      <c r="H1704" s="2" t="n">
        <v>453</v>
      </c>
      <c r="I1704" s="4" t="n">
        <f aca="false">D1704/E1704</f>
        <v>0.944909851118061</v>
      </c>
      <c r="J1704" s="5" t="n">
        <f aca="false">D1704*162</f>
        <v>0.966738026616322</v>
      </c>
    </row>
    <row r="1705" customFormat="false" ht="15" hidden="false" customHeight="false" outlineLevel="0" collapsed="false">
      <c r="A1705" s="2" t="s">
        <v>115</v>
      </c>
      <c r="B1705" s="2" t="s">
        <v>116</v>
      </c>
      <c r="C1705" s="2" t="s">
        <v>394</v>
      </c>
      <c r="D1705" s="3" t="n">
        <v>-3.3682209670239E-005</v>
      </c>
      <c r="E1705" s="3" t="n">
        <v>0.0060955109625343</v>
      </c>
      <c r="F1705" s="2" t="n">
        <v>12191</v>
      </c>
      <c r="G1705" s="9" t="n">
        <v>0.006560423539153</v>
      </c>
      <c r="H1705" s="2" t="n">
        <v>255</v>
      </c>
      <c r="I1705" s="4" t="n">
        <f aca="false">D1705/E1705</f>
        <v>-0.00552574015160743</v>
      </c>
      <c r="J1705" s="5" t="n">
        <f aca="false">D1705*162</f>
        <v>-0.00545651796657872</v>
      </c>
    </row>
    <row r="1706" customFormat="false" ht="15" hidden="false" customHeight="false" outlineLevel="0" collapsed="false">
      <c r="A1706" s="2" t="s">
        <v>115</v>
      </c>
      <c r="B1706" s="2" t="s">
        <v>116</v>
      </c>
      <c r="C1706" s="2" t="s">
        <v>395</v>
      </c>
      <c r="D1706" s="3" t="n">
        <v>0.0097812286040208</v>
      </c>
      <c r="E1706" s="3" t="n">
        <v>0.006044294054812</v>
      </c>
      <c r="F1706" s="2" t="n">
        <v>6194</v>
      </c>
      <c r="G1706" s="9" t="n">
        <v>-0.0069040173246948</v>
      </c>
      <c r="H1706" s="2" t="n">
        <v>503</v>
      </c>
      <c r="I1706" s="4" t="n">
        <f aca="false">D1706/E1706</f>
        <v>1.61825823087375</v>
      </c>
      <c r="J1706" s="5" t="n">
        <f aca="false">D1706*162</f>
        <v>1.58455903385137</v>
      </c>
    </row>
    <row r="1707" customFormat="false" ht="15" hidden="false" customHeight="false" outlineLevel="0" collapsed="false">
      <c r="A1707" s="2" t="s">
        <v>115</v>
      </c>
      <c r="B1707" s="2" t="s">
        <v>116</v>
      </c>
      <c r="C1707" s="2" t="s">
        <v>396</v>
      </c>
      <c r="D1707" s="3" t="n">
        <v>0.0041513066614393</v>
      </c>
      <c r="E1707" s="3" t="n">
        <v>0.0063568901594394</v>
      </c>
      <c r="F1707" s="2" t="n">
        <v>8825</v>
      </c>
      <c r="G1707" s="9" t="n">
        <v>-0.0068339576393709</v>
      </c>
      <c r="H1707" s="2" t="n">
        <v>405</v>
      </c>
      <c r="I1707" s="4" t="n">
        <f aca="false">D1707/E1707</f>
        <v>0.653040489503345</v>
      </c>
      <c r="J1707" s="5" t="n">
        <f aca="false">D1707*162</f>
        <v>0.672511679153167</v>
      </c>
    </row>
    <row r="1708" customFormat="false" ht="15" hidden="false" customHeight="false" outlineLevel="0" collapsed="false">
      <c r="A1708" s="2" t="s">
        <v>115</v>
      </c>
      <c r="B1708" s="2" t="s">
        <v>116</v>
      </c>
      <c r="C1708" s="2" t="s">
        <v>397</v>
      </c>
      <c r="D1708" s="3" t="n">
        <v>0.0070370169614976</v>
      </c>
      <c r="E1708" s="3" t="n">
        <v>0.0062681243317184</v>
      </c>
      <c r="F1708" s="2" t="n">
        <v>6726</v>
      </c>
      <c r="G1708" s="9" t="n">
        <v>-0.0227660077299505</v>
      </c>
      <c r="H1708" s="2" t="n">
        <v>473</v>
      </c>
      <c r="I1708" s="4" t="n">
        <f aca="false">D1708/E1708</f>
        <v>1.12266709929291</v>
      </c>
      <c r="J1708" s="5" t="n">
        <f aca="false">D1708*162</f>
        <v>1.13999674776261</v>
      </c>
    </row>
    <row r="1709" customFormat="false" ht="15" hidden="false" customHeight="false" outlineLevel="0" collapsed="false">
      <c r="A1709" s="2" t="s">
        <v>115</v>
      </c>
      <c r="B1709" s="2" t="s">
        <v>116</v>
      </c>
      <c r="C1709" s="2" t="s">
        <v>398</v>
      </c>
      <c r="D1709" s="3" t="n">
        <v>0.0011144388393809</v>
      </c>
      <c r="E1709" s="3" t="n">
        <v>0.0062970224930225</v>
      </c>
      <c r="F1709" s="2" t="n">
        <v>9778</v>
      </c>
      <c r="G1709" s="9" t="n">
        <v>-0.0015489649703743</v>
      </c>
      <c r="H1709" s="2" t="n">
        <v>300</v>
      </c>
      <c r="I1709" s="4" t="n">
        <f aca="false">D1709/E1709</f>
        <v>0.176978697569489</v>
      </c>
      <c r="J1709" s="5" t="n">
        <f aca="false">D1709*162</f>
        <v>0.180539091979706</v>
      </c>
    </row>
    <row r="1710" customFormat="false" ht="15" hidden="false" customHeight="false" outlineLevel="0" collapsed="false">
      <c r="A1710" s="2" t="s">
        <v>115</v>
      </c>
      <c r="B1710" s="2" t="s">
        <v>116</v>
      </c>
      <c r="C1710" s="2" t="s">
        <v>399</v>
      </c>
      <c r="D1710" s="3" t="n">
        <v>0.0116819923331775</v>
      </c>
      <c r="E1710" s="3" t="n">
        <v>0.0058351655871653</v>
      </c>
      <c r="F1710" s="2" t="n">
        <v>5314</v>
      </c>
      <c r="G1710" s="9" t="n">
        <v>-0.0820780681757522</v>
      </c>
      <c r="H1710" s="2" t="n">
        <v>510</v>
      </c>
      <c r="I1710" s="4" t="n">
        <f aca="false">D1710/E1710</f>
        <v>2.00199842809475</v>
      </c>
      <c r="J1710" s="5" t="n">
        <f aca="false">D1710*162</f>
        <v>1.89248275797476</v>
      </c>
    </row>
    <row r="1711" customFormat="false" ht="15" hidden="false" customHeight="false" outlineLevel="0" collapsed="false">
      <c r="A1711" s="2" t="s">
        <v>115</v>
      </c>
      <c r="B1711" s="2" t="s">
        <v>116</v>
      </c>
      <c r="C1711" s="2" t="s">
        <v>400</v>
      </c>
      <c r="D1711" s="3" t="n">
        <v>0.0059608224076922</v>
      </c>
      <c r="E1711" s="3" t="n">
        <v>0.006013264676561</v>
      </c>
      <c r="F1711" s="2" t="n">
        <v>7679</v>
      </c>
      <c r="G1711" s="9" t="n">
        <v>-0.0057091367376731</v>
      </c>
      <c r="H1711" s="2" t="n">
        <v>452</v>
      </c>
      <c r="I1711" s="4" t="n">
        <f aca="false">D1711/E1711</f>
        <v>0.991278902278622</v>
      </c>
      <c r="J1711" s="5" t="n">
        <f aca="false">D1711*162</f>
        <v>0.965653230046136</v>
      </c>
    </row>
    <row r="1712" customFormat="false" ht="15" hidden="false" customHeight="false" outlineLevel="0" collapsed="false">
      <c r="A1712" s="2" t="s">
        <v>115</v>
      </c>
      <c r="B1712" s="2" t="s">
        <v>116</v>
      </c>
      <c r="C1712" s="2" t="s">
        <v>401</v>
      </c>
      <c r="D1712" s="3" t="n">
        <v>0.0088599596810049</v>
      </c>
      <c r="E1712" s="3" t="n">
        <v>0.0060106775514359</v>
      </c>
      <c r="F1712" s="2" t="n">
        <v>5770</v>
      </c>
      <c r="G1712" s="9" t="n">
        <v>-0.0467442185874265</v>
      </c>
      <c r="H1712" s="2" t="n">
        <v>496</v>
      </c>
      <c r="I1712" s="4" t="n">
        <f aca="false">D1712/E1712</f>
        <v>1.4740367629417</v>
      </c>
      <c r="J1712" s="5" t="n">
        <f aca="false">D1712*162</f>
        <v>1.43531346832279</v>
      </c>
    </row>
    <row r="1713" customFormat="false" ht="15" hidden="false" customHeight="false" outlineLevel="0" collapsed="false">
      <c r="A1713" s="2" t="s">
        <v>115</v>
      </c>
      <c r="B1713" s="2" t="s">
        <v>116</v>
      </c>
      <c r="C1713" s="2" t="s">
        <v>402</v>
      </c>
      <c r="D1713" s="3" t="n">
        <v>0.0029287550573188</v>
      </c>
      <c r="E1713" s="3" t="n">
        <v>0.0058941744721261</v>
      </c>
      <c r="F1713" s="2" t="n">
        <v>8861</v>
      </c>
      <c r="G1713" s="9" t="n">
        <v>0.0190012744430576</v>
      </c>
      <c r="H1713" s="2" t="n">
        <v>369</v>
      </c>
      <c r="I1713" s="4" t="n">
        <f aca="false">D1713/E1713</f>
        <v>0.496889780098817</v>
      </c>
      <c r="J1713" s="5" t="n">
        <f aca="false">D1713*162</f>
        <v>0.474458319285646</v>
      </c>
    </row>
    <row r="1714" customFormat="false" ht="15" hidden="false" customHeight="false" outlineLevel="0" collapsed="false">
      <c r="A1714" s="2" t="s">
        <v>115</v>
      </c>
      <c r="B1714" s="2" t="s">
        <v>116</v>
      </c>
      <c r="C1714" s="2" t="s">
        <v>403</v>
      </c>
      <c r="D1714" s="3" t="n">
        <v>0.0058163426058263</v>
      </c>
      <c r="E1714" s="3" t="n">
        <v>0.0060890187274935</v>
      </c>
      <c r="F1714" s="2" t="n">
        <v>4875</v>
      </c>
      <c r="G1714" s="9" t="n">
        <v>-0.0476663170253756</v>
      </c>
      <c r="H1714" s="2" t="n">
        <v>449</v>
      </c>
      <c r="I1714" s="4" t="n">
        <f aca="false">D1714/E1714</f>
        <v>0.955218380190556</v>
      </c>
      <c r="J1714" s="5" t="n">
        <f aca="false">D1714*162</f>
        <v>0.942247502143861</v>
      </c>
    </row>
    <row r="1715" customFormat="false" ht="15" hidden="false" customHeight="false" outlineLevel="0" collapsed="false">
      <c r="A1715" s="2" t="s">
        <v>115</v>
      </c>
      <c r="B1715" s="2" t="s">
        <v>116</v>
      </c>
      <c r="C1715" s="2" t="s">
        <v>404</v>
      </c>
      <c r="D1715" s="3" t="n">
        <v>-0.000212787109696</v>
      </c>
      <c r="E1715" s="3" t="n">
        <v>0.006220275593681</v>
      </c>
      <c r="F1715" s="2" t="n">
        <v>7558</v>
      </c>
      <c r="G1715" s="9" t="n">
        <v>0.0086769430224317</v>
      </c>
      <c r="H1715" s="2" t="n">
        <v>249</v>
      </c>
      <c r="I1715" s="4" t="n">
        <f aca="false">D1715/E1715</f>
        <v>-0.0342086305488079</v>
      </c>
      <c r="J1715" s="5" t="n">
        <f aca="false">D1715*162</f>
        <v>-0.034471511770752</v>
      </c>
    </row>
    <row r="1716" customFormat="false" ht="15" hidden="false" customHeight="false" outlineLevel="0" collapsed="false">
      <c r="A1716" s="2" t="s">
        <v>115</v>
      </c>
      <c r="B1716" s="2" t="s">
        <v>116</v>
      </c>
      <c r="C1716" s="2" t="s">
        <v>405</v>
      </c>
      <c r="D1716" s="3" t="n">
        <v>0.0028651841973491</v>
      </c>
      <c r="E1716" s="3" t="n">
        <v>0.0063504816708553</v>
      </c>
      <c r="F1716" s="2" t="n">
        <v>5484</v>
      </c>
      <c r="G1716" s="9" t="n">
        <v>-0.0228581190746995</v>
      </c>
      <c r="H1716" s="2" t="n">
        <v>363</v>
      </c>
      <c r="I1716" s="4" t="n">
        <f aca="false">D1716/E1716</f>
        <v>0.451175886468342</v>
      </c>
      <c r="J1716" s="5" t="n">
        <f aca="false">D1716*162</f>
        <v>0.464159839970554</v>
      </c>
    </row>
    <row r="1717" customFormat="false" ht="15" hidden="false" customHeight="false" outlineLevel="0" collapsed="false">
      <c r="A1717" s="2" t="s">
        <v>115</v>
      </c>
      <c r="B1717" s="2" t="s">
        <v>116</v>
      </c>
      <c r="C1717" s="2" t="s">
        <v>406</v>
      </c>
      <c r="D1717" s="3" t="n">
        <v>-0.0032215185140392</v>
      </c>
      <c r="E1717" s="3" t="n">
        <v>0.0061896180707788</v>
      </c>
      <c r="F1717" s="2" t="n">
        <v>8539</v>
      </c>
      <c r="G1717" s="9" t="n">
        <v>-0.0141723091189456</v>
      </c>
      <c r="H1717" s="2" t="n">
        <v>137</v>
      </c>
      <c r="I1717" s="4" t="n">
        <f aca="false">D1717/E1717</f>
        <v>-0.520471291960322</v>
      </c>
      <c r="J1717" s="5" t="n">
        <f aca="false">D1717*162</f>
        <v>-0.52188599927435</v>
      </c>
    </row>
    <row r="1718" customFormat="false" ht="15" hidden="false" customHeight="false" outlineLevel="0" collapsed="false">
      <c r="A1718" s="2" t="s">
        <v>115</v>
      </c>
      <c r="B1718" s="2" t="s">
        <v>116</v>
      </c>
      <c r="C1718" s="2" t="s">
        <v>407</v>
      </c>
      <c r="D1718" s="3" t="n">
        <v>0.0078307274121612</v>
      </c>
      <c r="E1718" s="3" t="n">
        <v>0.0062609559952855</v>
      </c>
      <c r="F1718" s="2" t="n">
        <v>3963</v>
      </c>
      <c r="G1718" s="9" t="n">
        <v>0.0313771899557693</v>
      </c>
      <c r="H1718" s="2" t="n">
        <v>483</v>
      </c>
      <c r="I1718" s="4" t="n">
        <f aca="false">D1718/E1718</f>
        <v>1.25072391789013</v>
      </c>
      <c r="J1718" s="5" t="n">
        <f aca="false">D1718*162</f>
        <v>1.26857784077011</v>
      </c>
    </row>
    <row r="1719" customFormat="false" ht="15" hidden="false" customHeight="false" outlineLevel="0" collapsed="false">
      <c r="A1719" s="2" t="s">
        <v>115</v>
      </c>
      <c r="B1719" s="2" t="s">
        <v>116</v>
      </c>
      <c r="C1719" s="2" t="s">
        <v>408</v>
      </c>
      <c r="D1719" s="3" t="n">
        <v>0.0016578957677125</v>
      </c>
      <c r="E1719" s="3" t="n">
        <v>0.006260417338343</v>
      </c>
      <c r="F1719" s="2" t="n">
        <v>6262</v>
      </c>
      <c r="G1719" s="9" t="n">
        <v>0.0074549987211392</v>
      </c>
      <c r="H1719" s="2" t="n">
        <v>322</v>
      </c>
      <c r="I1719" s="4" t="n">
        <f aca="false">D1719/E1719</f>
        <v>0.264821924499894</v>
      </c>
      <c r="J1719" s="5" t="n">
        <f aca="false">D1719*162</f>
        <v>0.268579114369425</v>
      </c>
    </row>
    <row r="1720" customFormat="false" ht="15" hidden="false" customHeight="false" outlineLevel="0" collapsed="false">
      <c r="A1720" s="2" t="s">
        <v>115</v>
      </c>
      <c r="B1720" s="2" t="s">
        <v>116</v>
      </c>
      <c r="C1720" s="2" t="s">
        <v>409</v>
      </c>
      <c r="D1720" s="3" t="n">
        <v>0.0047750040205082</v>
      </c>
      <c r="E1720" s="3" t="n">
        <v>0.0064737176408507</v>
      </c>
      <c r="F1720" s="2" t="n">
        <v>4537</v>
      </c>
      <c r="G1720" s="9" t="n">
        <v>-0.0020973765197172</v>
      </c>
      <c r="H1720" s="2" t="n">
        <v>423</v>
      </c>
      <c r="I1720" s="4" t="n">
        <f aca="false">D1720/E1720</f>
        <v>0.737598438087072</v>
      </c>
      <c r="J1720" s="5" t="n">
        <f aca="false">D1720*162</f>
        <v>0.773550651322329</v>
      </c>
    </row>
    <row r="1721" customFormat="false" ht="15" hidden="false" customHeight="false" outlineLevel="0" collapsed="false">
      <c r="A1721" s="2" t="s">
        <v>115</v>
      </c>
      <c r="B1721" s="2" t="s">
        <v>116</v>
      </c>
      <c r="C1721" s="2" t="s">
        <v>410</v>
      </c>
      <c r="D1721" s="3" t="n">
        <v>-0.0013667232129843</v>
      </c>
      <c r="E1721" s="3" t="n">
        <v>0.0061729698415061</v>
      </c>
      <c r="F1721" s="2" t="n">
        <v>7300</v>
      </c>
      <c r="G1721" s="9" t="n">
        <v>0.0303528620393597</v>
      </c>
      <c r="H1721" s="2" t="n">
        <v>203</v>
      </c>
      <c r="I1721" s="4" t="n">
        <f aca="false">D1721/E1721</f>
        <v>-0.221404485697413</v>
      </c>
      <c r="J1721" s="5" t="n">
        <f aca="false">D1721*162</f>
        <v>-0.221409160503457</v>
      </c>
    </row>
    <row r="1722" customFormat="false" ht="15" hidden="false" customHeight="false" outlineLevel="0" collapsed="false">
      <c r="A1722" s="2" t="s">
        <v>115</v>
      </c>
      <c r="B1722" s="2" t="s">
        <v>116</v>
      </c>
      <c r="C1722" s="2" t="s">
        <v>411</v>
      </c>
      <c r="D1722" s="3" t="n">
        <v>0.0087749641614183</v>
      </c>
      <c r="E1722" s="3" t="n">
        <v>0.0061843575621387</v>
      </c>
      <c r="F1722" s="2" t="n">
        <v>3215</v>
      </c>
      <c r="G1722" s="9" t="n">
        <v>-0.0677304904086039</v>
      </c>
      <c r="H1722" s="2" t="n">
        <v>495</v>
      </c>
      <c r="I1722" s="4" t="n">
        <f aca="false">D1722/E1722</f>
        <v>1.41889663934368</v>
      </c>
      <c r="J1722" s="5" t="n">
        <f aca="false">D1722*162</f>
        <v>1.42154419414976</v>
      </c>
    </row>
    <row r="1723" customFormat="false" ht="15" hidden="false" customHeight="false" outlineLevel="0" collapsed="false">
      <c r="A1723" s="2" t="s">
        <v>115</v>
      </c>
      <c r="B1723" s="2" t="s">
        <v>116</v>
      </c>
      <c r="C1723" s="2" t="s">
        <v>412</v>
      </c>
      <c r="D1723" s="3" t="n">
        <v>0.0028438847657712</v>
      </c>
      <c r="E1723" s="3" t="n">
        <v>0.0064352314019473</v>
      </c>
      <c r="F1723" s="2" t="n">
        <v>5089</v>
      </c>
      <c r="G1723" s="9" t="n">
        <v>-0.0641516774984511</v>
      </c>
      <c r="H1723" s="2" t="n">
        <v>362</v>
      </c>
      <c r="I1723" s="4" t="n">
        <f aca="false">D1723/E1723</f>
        <v>0.441924242990025</v>
      </c>
      <c r="J1723" s="5" t="n">
        <f aca="false">D1723*162</f>
        <v>0.460709332054934</v>
      </c>
    </row>
    <row r="1724" customFormat="false" ht="15" hidden="false" customHeight="false" outlineLevel="0" collapsed="false">
      <c r="A1724" s="2" t="s">
        <v>115</v>
      </c>
      <c r="B1724" s="2" t="s">
        <v>116</v>
      </c>
      <c r="C1724" s="2" t="s">
        <v>413</v>
      </c>
      <c r="D1724" s="3" t="n">
        <v>0.0057837326160873</v>
      </c>
      <c r="E1724" s="3" t="n">
        <v>0.0061803229357256</v>
      </c>
      <c r="F1724" s="2" t="n">
        <v>3770</v>
      </c>
      <c r="G1724" s="9" t="n">
        <v>0.0199406484805852</v>
      </c>
      <c r="H1724" s="2" t="n">
        <v>445</v>
      </c>
      <c r="I1724" s="4" t="n">
        <f aca="false">D1724/E1724</f>
        <v>0.935830162313074</v>
      </c>
      <c r="J1724" s="5" t="n">
        <f aca="false">D1724*162</f>
        <v>0.936964683806143</v>
      </c>
    </row>
    <row r="1725" customFormat="false" ht="15" hidden="false" customHeight="false" outlineLevel="0" collapsed="false">
      <c r="A1725" s="2" t="s">
        <v>115</v>
      </c>
      <c r="B1725" s="2" t="s">
        <v>116</v>
      </c>
      <c r="C1725" s="2" t="s">
        <v>414</v>
      </c>
      <c r="D1725" s="3" t="n">
        <v>-0.0002418432802042</v>
      </c>
      <c r="E1725" s="3" t="n">
        <v>0.0061285161518744</v>
      </c>
      <c r="F1725" s="2" t="n">
        <v>5832</v>
      </c>
      <c r="G1725" s="9" t="n">
        <v>-0.0039987252016861</v>
      </c>
      <c r="H1725" s="2" t="n">
        <v>247</v>
      </c>
      <c r="I1725" s="4" t="n">
        <f aca="false">D1725/E1725</f>
        <v>-0.0394619634200087</v>
      </c>
      <c r="J1725" s="5" t="n">
        <f aca="false">D1725*162</f>
        <v>-0.0391786113930804</v>
      </c>
    </row>
    <row r="1726" customFormat="false" ht="15" hidden="false" customHeight="false" outlineLevel="0" collapsed="false">
      <c r="A1726" s="2" t="s">
        <v>115</v>
      </c>
      <c r="B1726" s="2" t="s">
        <v>116</v>
      </c>
      <c r="C1726" s="2" t="s">
        <v>415</v>
      </c>
      <c r="D1726" s="3" t="n">
        <v>0.0106442379617978</v>
      </c>
      <c r="E1726" s="3" t="n">
        <v>0.0059134374052299</v>
      </c>
      <c r="F1726" s="2" t="n">
        <v>2801</v>
      </c>
      <c r="G1726" s="9" t="n">
        <v>-0.0400050422658491</v>
      </c>
      <c r="H1726" s="2" t="n">
        <v>507</v>
      </c>
      <c r="I1726" s="4" t="n">
        <f aca="false">D1726/E1726</f>
        <v>1.80000856225923</v>
      </c>
      <c r="J1726" s="5" t="n">
        <f aca="false">D1726*162</f>
        <v>1.72436654981124</v>
      </c>
    </row>
    <row r="1727" customFormat="false" ht="15" hidden="false" customHeight="false" outlineLevel="0" collapsed="false">
      <c r="A1727" s="2" t="s">
        <v>115</v>
      </c>
      <c r="B1727" s="2" t="s">
        <v>116</v>
      </c>
      <c r="C1727" s="2" t="s">
        <v>416</v>
      </c>
      <c r="D1727" s="3" t="n">
        <v>0.0046585933254738</v>
      </c>
      <c r="E1727" s="3" t="n">
        <v>0.006023252228305</v>
      </c>
      <c r="F1727" s="2" t="n">
        <v>4586</v>
      </c>
      <c r="G1727" s="9" t="n">
        <v>0.0279769119913324</v>
      </c>
      <c r="H1727" s="2" t="n">
        <v>419</v>
      </c>
      <c r="I1727" s="4" t="n">
        <f aca="false">D1727/E1727</f>
        <v>0.773434873535883</v>
      </c>
      <c r="J1727" s="5" t="n">
        <f aca="false">D1727*162</f>
        <v>0.754692118726756</v>
      </c>
    </row>
    <row r="1728" customFormat="false" ht="15" hidden="false" customHeight="false" outlineLevel="0" collapsed="false">
      <c r="A1728" s="2" t="s">
        <v>115</v>
      </c>
      <c r="B1728" s="2" t="s">
        <v>116</v>
      </c>
      <c r="C1728" s="2" t="s">
        <v>417</v>
      </c>
      <c r="D1728" s="3" t="n">
        <v>0.007564384220719</v>
      </c>
      <c r="E1728" s="3" t="n">
        <v>0.0058613404450421</v>
      </c>
      <c r="F1728" s="2" t="n">
        <v>3336</v>
      </c>
      <c r="G1728" s="9" t="n">
        <v>0.012380846236767</v>
      </c>
      <c r="H1728" s="2" t="n">
        <v>480</v>
      </c>
      <c r="I1728" s="4" t="n">
        <f aca="false">D1728/E1728</f>
        <v>1.29055534167401</v>
      </c>
      <c r="J1728" s="5" t="n">
        <f aca="false">D1728*162</f>
        <v>1.22543024375648</v>
      </c>
    </row>
    <row r="1729" customFormat="false" ht="15" hidden="false" customHeight="false" outlineLevel="0" collapsed="false">
      <c r="A1729" s="2" t="s">
        <v>115</v>
      </c>
      <c r="B1729" s="2" t="s">
        <v>116</v>
      </c>
      <c r="C1729" s="2" t="s">
        <v>418</v>
      </c>
      <c r="D1729" s="3" t="n">
        <v>0.0015735190606517</v>
      </c>
      <c r="E1729" s="3" t="n">
        <v>0.0056710196905624</v>
      </c>
      <c r="F1729" s="2" t="n">
        <v>5124</v>
      </c>
      <c r="G1729" s="9" t="n">
        <v>0.0073806900007501</v>
      </c>
      <c r="H1729" s="2" t="n">
        <v>317</v>
      </c>
      <c r="I1729" s="4" t="n">
        <f aca="false">D1729/E1729</f>
        <v>0.277466689680221</v>
      </c>
      <c r="J1729" s="5" t="n">
        <f aca="false">D1729*162</f>
        <v>0.254910087825575</v>
      </c>
    </row>
    <row r="1730" customFormat="false" ht="15" hidden="false" customHeight="false" outlineLevel="0" collapsed="false">
      <c r="A1730" s="2" t="s">
        <v>115</v>
      </c>
      <c r="B1730" s="2" t="s">
        <v>116</v>
      </c>
      <c r="C1730" s="2" t="s">
        <v>419</v>
      </c>
      <c r="D1730" s="3" t="n">
        <v>-0.0006493694029709</v>
      </c>
      <c r="E1730" s="3" t="n">
        <v>0.0055829820602442</v>
      </c>
      <c r="F1730" s="2" t="n">
        <v>12303</v>
      </c>
      <c r="G1730" s="9" t="n">
        <v>0.0232579199520856</v>
      </c>
      <c r="H1730" s="2" t="n">
        <v>232</v>
      </c>
      <c r="I1730" s="4" t="n">
        <f aca="false">D1730/E1730</f>
        <v>-0.116312285435231</v>
      </c>
      <c r="J1730" s="5" t="n">
        <f aca="false">D1730*162</f>
        <v>-0.105197843281286</v>
      </c>
    </row>
    <row r="1731" customFormat="false" ht="15" hidden="false" customHeight="false" outlineLevel="0" collapsed="false">
      <c r="A1731" s="2" t="s">
        <v>115</v>
      </c>
      <c r="B1731" s="2" t="s">
        <v>116</v>
      </c>
      <c r="C1731" s="2" t="s">
        <v>420</v>
      </c>
      <c r="D1731" s="3" t="n">
        <v>-0.0066003438989047</v>
      </c>
      <c r="E1731" s="3" t="n">
        <v>0.005731887097642</v>
      </c>
      <c r="F1731" s="2" t="n">
        <v>16819</v>
      </c>
      <c r="G1731" s="9" t="n">
        <v>0.0269986464995459</v>
      </c>
      <c r="H1731" s="2" t="n">
        <v>47</v>
      </c>
      <c r="I1731" s="4" t="n">
        <f aca="false">D1731/E1731</f>
        <v>-1.15151324275385</v>
      </c>
      <c r="J1731" s="5" t="n">
        <f aca="false">D1731*162</f>
        <v>-1.06925571162256</v>
      </c>
    </row>
    <row r="1732" customFormat="false" ht="15" hidden="false" customHeight="false" outlineLevel="0" collapsed="false">
      <c r="A1732" s="2" t="s">
        <v>115</v>
      </c>
      <c r="B1732" s="2" t="s">
        <v>116</v>
      </c>
      <c r="C1732" s="2" t="s">
        <v>421</v>
      </c>
      <c r="D1732" s="3" t="n">
        <v>-0.0035823137875753</v>
      </c>
      <c r="E1732" s="3" t="n">
        <v>0.006016433249012</v>
      </c>
      <c r="F1732" s="2" t="n">
        <v>12901</v>
      </c>
      <c r="G1732" s="9" t="n">
        <v>-0.0121909975331473</v>
      </c>
      <c r="H1732" s="2" t="n">
        <v>126</v>
      </c>
      <c r="I1732" s="4" t="n">
        <f aca="false">D1732/E1732</f>
        <v>-0.595421512931034</v>
      </c>
      <c r="J1732" s="5" t="n">
        <f aca="false">D1732*162</f>
        <v>-0.580334833587199</v>
      </c>
    </row>
    <row r="1733" customFormat="false" ht="15" hidden="false" customHeight="false" outlineLevel="0" collapsed="false">
      <c r="A1733" s="2" t="s">
        <v>115</v>
      </c>
      <c r="B1733" s="2" t="s">
        <v>116</v>
      </c>
      <c r="C1733" s="2" t="s">
        <v>422</v>
      </c>
      <c r="D1733" s="3" t="n">
        <v>-0.0096622386551949</v>
      </c>
      <c r="E1733" s="3" t="n">
        <v>0.00588933915326</v>
      </c>
      <c r="F1733" s="2" t="n">
        <v>18677</v>
      </c>
      <c r="G1733" s="9" t="n">
        <v>0.0131431998984142</v>
      </c>
      <c r="H1733" s="2" t="n">
        <v>12</v>
      </c>
      <c r="I1733" s="4" t="n">
        <f aca="false">D1733/E1733</f>
        <v>-1.64063206477868</v>
      </c>
      <c r="J1733" s="5" t="n">
        <f aca="false">D1733*162</f>
        <v>-1.56528266214157</v>
      </c>
    </row>
    <row r="1734" customFormat="false" ht="15" hidden="false" customHeight="false" outlineLevel="0" collapsed="false">
      <c r="A1734" s="2" t="s">
        <v>115</v>
      </c>
      <c r="B1734" s="2" t="s">
        <v>116</v>
      </c>
      <c r="C1734" s="2" t="s">
        <v>423</v>
      </c>
      <c r="D1734" s="3" t="n">
        <v>0.0011140870911058</v>
      </c>
      <c r="E1734" s="3" t="n">
        <v>0.0056332696912842</v>
      </c>
      <c r="F1734" s="2" t="n">
        <v>10254</v>
      </c>
      <c r="G1734" s="9" t="n">
        <v>-0.0139174122639634</v>
      </c>
      <c r="H1734" s="2" t="n">
        <v>299</v>
      </c>
      <c r="I1734" s="4" t="n">
        <f aca="false">D1734/E1734</f>
        <v>0.197769173528034</v>
      </c>
      <c r="J1734" s="5" t="n">
        <f aca="false">D1734*162</f>
        <v>0.18048210875914</v>
      </c>
    </row>
    <row r="1735" customFormat="false" ht="15" hidden="false" customHeight="false" outlineLevel="0" collapsed="false">
      <c r="A1735" s="2" t="s">
        <v>115</v>
      </c>
      <c r="B1735" s="2" t="s">
        <v>116</v>
      </c>
      <c r="C1735" s="2" t="s">
        <v>424</v>
      </c>
      <c r="D1735" s="3" t="n">
        <v>-0.0048472092582467</v>
      </c>
      <c r="E1735" s="3" t="n">
        <v>0.0056740778730021</v>
      </c>
      <c r="F1735" s="2" t="n">
        <v>15070</v>
      </c>
      <c r="G1735" s="9" t="n">
        <v>0.0288809009273597</v>
      </c>
      <c r="H1735" s="2" t="n">
        <v>88</v>
      </c>
      <c r="I1735" s="4" t="n">
        <f aca="false">D1735/E1735</f>
        <v>-0.85427260018941</v>
      </c>
      <c r="J1735" s="5" t="n">
        <f aca="false">D1735*162</f>
        <v>-0.785247899835965</v>
      </c>
    </row>
    <row r="1736" customFormat="false" ht="15" hidden="false" customHeight="false" outlineLevel="0" collapsed="false">
      <c r="A1736" s="2" t="s">
        <v>115</v>
      </c>
      <c r="B1736" s="2" t="s">
        <v>116</v>
      </c>
      <c r="C1736" s="2" t="s">
        <v>425</v>
      </c>
      <c r="D1736" s="3" t="n">
        <v>-0.0018314745061475</v>
      </c>
      <c r="E1736" s="3" t="n">
        <v>0.0060373816512275</v>
      </c>
      <c r="F1736" s="2" t="n">
        <v>11265</v>
      </c>
      <c r="G1736" s="9" t="n">
        <v>-0.0151953783583442</v>
      </c>
      <c r="H1736" s="2" t="n">
        <v>188</v>
      </c>
      <c r="I1736" s="4" t="n">
        <f aca="false">D1736/E1736</f>
        <v>-0.303355761147737</v>
      </c>
      <c r="J1736" s="5" t="n">
        <f aca="false">D1736*162</f>
        <v>-0.296698869995895</v>
      </c>
    </row>
    <row r="1737" customFormat="false" ht="15" hidden="false" customHeight="false" outlineLevel="0" collapsed="false">
      <c r="A1737" s="2" t="s">
        <v>115</v>
      </c>
      <c r="B1737" s="2" t="s">
        <v>116</v>
      </c>
      <c r="C1737" s="2" t="s">
        <v>426</v>
      </c>
      <c r="D1737" s="3" t="n">
        <v>-0.0078352995842705</v>
      </c>
      <c r="E1737" s="3" t="n">
        <v>0.0057900364551922</v>
      </c>
      <c r="F1737" s="2" t="n">
        <v>16540</v>
      </c>
      <c r="G1737" s="9" t="n">
        <v>0.0227602047259833</v>
      </c>
      <c r="H1737" s="2" t="n">
        <v>29</v>
      </c>
      <c r="I1737" s="4" t="n">
        <f aca="false">D1737/E1737</f>
        <v>-1.35323838544129</v>
      </c>
      <c r="J1737" s="5" t="n">
        <f aca="false">D1737*162</f>
        <v>-1.26931853265182</v>
      </c>
    </row>
    <row r="1738" customFormat="false" ht="15" hidden="false" customHeight="false" outlineLevel="0" collapsed="false">
      <c r="A1738" s="2" t="s">
        <v>115</v>
      </c>
      <c r="B1738" s="2" t="s">
        <v>116</v>
      </c>
      <c r="C1738" s="2" t="s">
        <v>427</v>
      </c>
      <c r="D1738" s="3" t="n">
        <v>0.0022201106665522</v>
      </c>
      <c r="E1738" s="3" t="n">
        <v>0.0060812445917365</v>
      </c>
      <c r="F1738" s="2" t="n">
        <v>8583</v>
      </c>
      <c r="G1738" s="9" t="n">
        <v>0.004686853295261</v>
      </c>
      <c r="H1738" s="2" t="n">
        <v>341</v>
      </c>
      <c r="I1738" s="4" t="n">
        <f aca="false">D1738/E1738</f>
        <v>0.365075048875521</v>
      </c>
      <c r="J1738" s="5" t="n">
        <f aca="false">D1738*162</f>
        <v>0.359657927981456</v>
      </c>
    </row>
    <row r="1739" customFormat="false" ht="15" hidden="false" customHeight="false" outlineLevel="0" collapsed="false">
      <c r="A1739" s="2" t="s">
        <v>115</v>
      </c>
      <c r="B1739" s="2" t="s">
        <v>116</v>
      </c>
      <c r="C1739" s="2" t="s">
        <v>428</v>
      </c>
      <c r="D1739" s="3" t="n">
        <v>-0.0038901800249918</v>
      </c>
      <c r="E1739" s="3" t="n">
        <v>0.0063853476397465</v>
      </c>
      <c r="F1739" s="2" t="n">
        <v>12234</v>
      </c>
      <c r="G1739" s="9" t="n">
        <v>0.0137651044845277</v>
      </c>
      <c r="H1739" s="2" t="n">
        <v>115</v>
      </c>
      <c r="I1739" s="4" t="n">
        <f aca="false">D1739/E1739</f>
        <v>-0.609235431564732</v>
      </c>
      <c r="J1739" s="5" t="n">
        <f aca="false">D1739*162</f>
        <v>-0.630209164048672</v>
      </c>
    </row>
    <row r="1740" customFormat="false" ht="15" hidden="false" customHeight="false" outlineLevel="0" collapsed="false">
      <c r="A1740" s="2" t="s">
        <v>115</v>
      </c>
      <c r="B1740" s="2" t="s">
        <v>116</v>
      </c>
      <c r="C1740" s="2" t="s">
        <v>429</v>
      </c>
      <c r="D1740" s="3" t="n">
        <v>-0.0007153766341419</v>
      </c>
      <c r="E1740" s="3" t="n">
        <v>0.0062721908837653</v>
      </c>
      <c r="F1740" s="2" t="n">
        <v>9420</v>
      </c>
      <c r="G1740" s="9" t="n">
        <v>0.0184503432462099</v>
      </c>
      <c r="H1740" s="2" t="n">
        <v>228</v>
      </c>
      <c r="I1740" s="4" t="n">
        <f aca="false">D1740/E1740</f>
        <v>-0.114055303385864</v>
      </c>
      <c r="J1740" s="5" t="n">
        <f aca="false">D1740*162</f>
        <v>-0.115891014730988</v>
      </c>
    </row>
    <row r="1741" customFormat="false" ht="15" hidden="false" customHeight="false" outlineLevel="0" collapsed="false">
      <c r="A1741" s="2" t="s">
        <v>115</v>
      </c>
      <c r="B1741" s="2" t="s">
        <v>116</v>
      </c>
      <c r="C1741" s="2" t="s">
        <v>430</v>
      </c>
      <c r="D1741" s="3" t="n">
        <v>-0.0069940064170225</v>
      </c>
      <c r="E1741" s="3" t="n">
        <v>0.0062777403340146</v>
      </c>
      <c r="F1741" s="2" t="n">
        <v>13274</v>
      </c>
      <c r="G1741" s="9" t="n">
        <v>0.0194773541832574</v>
      </c>
      <c r="H1741" s="2" t="n">
        <v>41</v>
      </c>
      <c r="I1741" s="4" t="n">
        <f aca="false">D1741/E1741</f>
        <v>-1.11409616277484</v>
      </c>
      <c r="J1741" s="5" t="n">
        <f aca="false">D1741*162</f>
        <v>-1.13302903955765</v>
      </c>
    </row>
    <row r="1742" customFormat="false" ht="15" hidden="false" customHeight="false" outlineLevel="0" collapsed="false">
      <c r="A1742" s="2" t="s">
        <v>115</v>
      </c>
      <c r="B1742" s="2" t="s">
        <v>116</v>
      </c>
      <c r="C1742" s="2" t="s">
        <v>431</v>
      </c>
      <c r="D1742" s="3" t="n">
        <v>0.004047224659271</v>
      </c>
      <c r="E1742" s="3" t="n">
        <v>0.0057137372473892</v>
      </c>
      <c r="F1742" s="2" t="n">
        <v>7283</v>
      </c>
      <c r="G1742" s="9" t="n">
        <v>-0.0811074053149268</v>
      </c>
      <c r="H1742" s="2" t="n">
        <v>400</v>
      </c>
      <c r="I1742" s="4" t="n">
        <f aca="false">D1742/E1742</f>
        <v>0.708332302315847</v>
      </c>
      <c r="J1742" s="5" t="n">
        <f aca="false">D1742*162</f>
        <v>0.655650394801902</v>
      </c>
    </row>
    <row r="1743" customFormat="false" ht="15" hidden="false" customHeight="false" outlineLevel="0" collapsed="false">
      <c r="A1743" s="2" t="s">
        <v>115</v>
      </c>
      <c r="B1743" s="2" t="s">
        <v>116</v>
      </c>
      <c r="C1743" s="2" t="s">
        <v>432</v>
      </c>
      <c r="D1743" s="3" t="n">
        <v>-0.0019808013370837</v>
      </c>
      <c r="E1743" s="3" t="n">
        <v>0.0058726750939955</v>
      </c>
      <c r="F1743" s="2" t="n">
        <v>10451</v>
      </c>
      <c r="G1743" s="9" t="n">
        <v>-0.0152062121939838</v>
      </c>
      <c r="H1743" s="2" t="n">
        <v>180</v>
      </c>
      <c r="I1743" s="4" t="n">
        <f aca="false">D1743/E1743</f>
        <v>-0.337291150179407</v>
      </c>
      <c r="J1743" s="5" t="n">
        <f aca="false">D1743*162</f>
        <v>-0.320889816607559</v>
      </c>
    </row>
    <row r="1744" customFormat="false" ht="15" hidden="false" customHeight="false" outlineLevel="0" collapsed="false">
      <c r="A1744" s="2" t="s">
        <v>115</v>
      </c>
      <c r="B1744" s="2" t="s">
        <v>116</v>
      </c>
      <c r="C1744" s="2" t="s">
        <v>433</v>
      </c>
      <c r="D1744" s="3" t="n">
        <v>0.0011140106037133</v>
      </c>
      <c r="E1744" s="3" t="n">
        <v>0.0058535414990943</v>
      </c>
      <c r="F1744" s="2" t="n">
        <v>8093</v>
      </c>
      <c r="G1744" s="9" t="n">
        <v>-0.0108008509749501</v>
      </c>
      <c r="H1744" s="2" t="n">
        <v>298</v>
      </c>
      <c r="I1744" s="4" t="n">
        <f aca="false">D1744/E1744</f>
        <v>0.190313949920004</v>
      </c>
      <c r="J1744" s="5" t="n">
        <f aca="false">D1744*162</f>
        <v>0.180469717801555</v>
      </c>
    </row>
    <row r="1745" customFormat="false" ht="15" hidden="false" customHeight="false" outlineLevel="0" collapsed="false">
      <c r="A1745" s="2" t="s">
        <v>115</v>
      </c>
      <c r="B1745" s="2" t="s">
        <v>116</v>
      </c>
      <c r="C1745" s="2" t="s">
        <v>434</v>
      </c>
      <c r="D1745" s="3" t="n">
        <v>-0.004990743701485</v>
      </c>
      <c r="E1745" s="3" t="n">
        <v>0.0057106484410718</v>
      </c>
      <c r="F1745" s="2" t="n">
        <v>12257</v>
      </c>
      <c r="G1745" s="9" t="n">
        <v>-0.0118257001363033</v>
      </c>
      <c r="H1745" s="2" t="n">
        <v>83</v>
      </c>
      <c r="I1745" s="4" t="n">
        <f aca="false">D1745/E1745</f>
        <v>-0.873936428233063</v>
      </c>
      <c r="J1745" s="5" t="n">
        <f aca="false">D1745*162</f>
        <v>-0.80850047964057</v>
      </c>
    </row>
    <row r="1746" customFormat="false" ht="15" hidden="false" customHeight="false" outlineLevel="0" collapsed="false">
      <c r="A1746" s="2" t="s">
        <v>115</v>
      </c>
      <c r="B1746" s="2" t="s">
        <v>116</v>
      </c>
      <c r="C1746" s="2" t="s">
        <v>435</v>
      </c>
      <c r="D1746" s="3" t="n">
        <v>-0.0019386570434056</v>
      </c>
      <c r="E1746" s="3" t="n">
        <v>0.0059597774244808</v>
      </c>
      <c r="F1746" s="2" t="n">
        <v>7576</v>
      </c>
      <c r="G1746" s="9" t="n">
        <v>0.0129451219414824</v>
      </c>
      <c r="H1746" s="2" t="n">
        <v>183</v>
      </c>
      <c r="I1746" s="4" t="n">
        <f aca="false">D1746/E1746</f>
        <v>-0.325290175341488</v>
      </c>
      <c r="J1746" s="5" t="n">
        <f aca="false">D1746*162</f>
        <v>-0.314062441031707</v>
      </c>
    </row>
    <row r="1747" customFormat="false" ht="15" hidden="false" customHeight="false" outlineLevel="0" collapsed="false">
      <c r="A1747" s="2" t="s">
        <v>115</v>
      </c>
      <c r="B1747" s="2" t="s">
        <v>116</v>
      </c>
      <c r="C1747" s="2" t="s">
        <v>436</v>
      </c>
      <c r="D1747" s="3" t="n">
        <v>-0.007906396948856</v>
      </c>
      <c r="E1747" s="3" t="n">
        <v>0.0060641486731061</v>
      </c>
      <c r="F1747" s="2" t="n">
        <v>11228</v>
      </c>
      <c r="G1747" s="9" t="n">
        <v>0.0694117877853617</v>
      </c>
      <c r="H1747" s="2" t="n">
        <v>27</v>
      </c>
      <c r="I1747" s="4" t="n">
        <f aca="false">D1747/E1747</f>
        <v>-1.30379338882638</v>
      </c>
      <c r="J1747" s="5" t="n">
        <f aca="false">D1747*162</f>
        <v>-1.28083630571467</v>
      </c>
    </row>
    <row r="1748" customFormat="false" ht="15" hidden="false" customHeight="false" outlineLevel="0" collapsed="false">
      <c r="A1748" s="2" t="s">
        <v>115</v>
      </c>
      <c r="B1748" s="2" t="s">
        <v>116</v>
      </c>
      <c r="C1748" s="2" t="s">
        <v>437</v>
      </c>
      <c r="D1748" s="3" t="n">
        <v>-0.0048528324187807</v>
      </c>
      <c r="E1748" s="3" t="n">
        <v>0.0061684847906792</v>
      </c>
      <c r="F1748" s="2" t="n">
        <v>8320</v>
      </c>
      <c r="G1748" s="9" t="n">
        <v>0.066258452723305</v>
      </c>
      <c r="H1748" s="2" t="n">
        <v>87</v>
      </c>
      <c r="I1748" s="4" t="n">
        <f aca="false">D1748/E1748</f>
        <v>-0.786713850071172</v>
      </c>
      <c r="J1748" s="5" t="n">
        <f aca="false">D1748*162</f>
        <v>-0.786158851842473</v>
      </c>
    </row>
    <row r="1749" customFormat="false" ht="15" hidden="false" customHeight="false" outlineLevel="0" collapsed="false">
      <c r="A1749" s="2" t="s">
        <v>115</v>
      </c>
      <c r="B1749" s="2" t="s">
        <v>116</v>
      </c>
      <c r="C1749" s="2" t="s">
        <v>438</v>
      </c>
      <c r="D1749" s="3" t="n">
        <v>-0.0107447688669105</v>
      </c>
      <c r="E1749" s="3" t="n">
        <v>0.0059895637405599</v>
      </c>
      <c r="F1749" s="2" t="n">
        <v>12340</v>
      </c>
      <c r="G1749" s="9" t="n">
        <v>0.0308086342828017</v>
      </c>
      <c r="H1749" s="2" t="n">
        <v>5</v>
      </c>
      <c r="I1749" s="4" t="n">
        <f aca="false">D1749/E1749</f>
        <v>-1.79391510506007</v>
      </c>
      <c r="J1749" s="5" t="n">
        <f aca="false">D1749*162</f>
        <v>-1.7406525564395</v>
      </c>
    </row>
    <row r="1750" customFormat="false" ht="15" hidden="false" customHeight="false" outlineLevel="0" collapsed="false">
      <c r="A1750" s="2" t="s">
        <v>115</v>
      </c>
      <c r="B1750" s="2" t="s">
        <v>116</v>
      </c>
      <c r="C1750" s="2" t="s">
        <v>439</v>
      </c>
      <c r="D1750" s="3" t="n">
        <v>-0.000181538021147</v>
      </c>
      <c r="E1750" s="3" t="n">
        <v>0.0059702963692512</v>
      </c>
      <c r="F1750" s="2" t="n">
        <v>6307</v>
      </c>
      <c r="G1750" s="9" t="n">
        <v>0.0253176439751809</v>
      </c>
      <c r="H1750" s="2" t="n">
        <v>252</v>
      </c>
      <c r="I1750" s="4" t="n">
        <f aca="false">D1750/E1750</f>
        <v>-0.0304068692606241</v>
      </c>
      <c r="J1750" s="5" t="n">
        <f aca="false">D1750*162</f>
        <v>-0.029409159425814</v>
      </c>
    </row>
    <row r="1751" customFormat="false" ht="15" hidden="false" customHeight="false" outlineLevel="0" collapsed="false">
      <c r="A1751" s="2" t="s">
        <v>115</v>
      </c>
      <c r="B1751" s="2" t="s">
        <v>116</v>
      </c>
      <c r="C1751" s="2" t="s">
        <v>440</v>
      </c>
      <c r="D1751" s="3" t="n">
        <v>-0.0061174338774152</v>
      </c>
      <c r="E1751" s="3" t="n">
        <v>0.0059516312006142</v>
      </c>
      <c r="F1751" s="2" t="n">
        <v>9512</v>
      </c>
      <c r="G1751" s="9" t="n">
        <v>0.0517331371225276</v>
      </c>
      <c r="H1751" s="2" t="n">
        <v>58</v>
      </c>
      <c r="I1751" s="4" t="n">
        <f aca="false">D1751/E1751</f>
        <v>-1.02785835869398</v>
      </c>
      <c r="J1751" s="5" t="n">
        <f aca="false">D1751*162</f>
        <v>-0.991024288141262</v>
      </c>
    </row>
    <row r="1752" customFormat="false" ht="15" hidden="false" customHeight="false" outlineLevel="0" collapsed="false">
      <c r="A1752" s="2" t="s">
        <v>115</v>
      </c>
      <c r="B1752" s="2" t="s">
        <v>116</v>
      </c>
      <c r="C1752" s="2" t="s">
        <v>441</v>
      </c>
      <c r="D1752" s="3" t="n">
        <v>-0.0031130338662625</v>
      </c>
      <c r="E1752" s="3" t="n">
        <v>0.0061332800563413</v>
      </c>
      <c r="F1752" s="2" t="n">
        <v>7175</v>
      </c>
      <c r="G1752" s="9" t="n">
        <v>0.0473205506081729</v>
      </c>
      <c r="H1752" s="2" t="n">
        <v>140</v>
      </c>
      <c r="I1752" s="4" t="n">
        <f aca="false">D1752/E1752</f>
        <v>-0.507564278439215</v>
      </c>
      <c r="J1752" s="5" t="n">
        <f aca="false">D1752*162</f>
        <v>-0.504311486334525</v>
      </c>
    </row>
    <row r="1753" customFormat="false" ht="15" hidden="false" customHeight="false" outlineLevel="0" collapsed="false">
      <c r="A1753" s="2" t="s">
        <v>115</v>
      </c>
      <c r="B1753" s="2" t="s">
        <v>116</v>
      </c>
      <c r="C1753" s="2" t="s">
        <v>442</v>
      </c>
      <c r="D1753" s="3" t="n">
        <v>-0.0088902740304903</v>
      </c>
      <c r="E1753" s="3" t="n">
        <v>0.0058314538505808</v>
      </c>
      <c r="F1753" s="2" t="n">
        <v>11254</v>
      </c>
      <c r="G1753" s="9" t="n">
        <v>0.0191839663744053</v>
      </c>
      <c r="H1753" s="2" t="n">
        <v>16</v>
      </c>
      <c r="I1753" s="4" t="n">
        <f aca="false">D1753/E1753</f>
        <v>-1.52453817834893</v>
      </c>
      <c r="J1753" s="5" t="n">
        <f aca="false">D1753*162</f>
        <v>-1.44022439293943</v>
      </c>
    </row>
    <row r="1754" customFormat="false" ht="15" hidden="false" customHeight="false" outlineLevel="0" collapsed="false">
      <c r="A1754" s="2" t="s">
        <v>115</v>
      </c>
      <c r="B1754" s="2" t="s">
        <v>116</v>
      </c>
      <c r="C1754" s="2" t="s">
        <v>443</v>
      </c>
      <c r="D1754" s="3" t="n">
        <v>0.0009132017939475</v>
      </c>
      <c r="E1754" s="3" t="n">
        <v>0.0061688343588743</v>
      </c>
      <c r="F1754" s="2" t="n">
        <v>5253</v>
      </c>
      <c r="G1754" s="9" t="n">
        <v>-0.0061227476152376</v>
      </c>
      <c r="H1754" s="2" t="n">
        <v>292</v>
      </c>
      <c r="I1754" s="4" t="n">
        <f aca="false">D1754/E1754</f>
        <v>0.148034740571984</v>
      </c>
      <c r="J1754" s="5" t="n">
        <f aca="false">D1754*162</f>
        <v>0.147938690619495</v>
      </c>
    </row>
    <row r="1755" customFormat="false" ht="15" hidden="false" customHeight="false" outlineLevel="0" collapsed="false">
      <c r="A1755" s="2" t="s">
        <v>115</v>
      </c>
      <c r="B1755" s="2" t="s">
        <v>116</v>
      </c>
      <c r="C1755" s="2" t="s">
        <v>444</v>
      </c>
      <c r="D1755" s="3" t="n">
        <v>-0.0051323050785778</v>
      </c>
      <c r="E1755" s="3" t="n">
        <v>0.0064072634435416</v>
      </c>
      <c r="F1755" s="2" t="n">
        <v>7630</v>
      </c>
      <c r="G1755" s="9" t="n">
        <v>-0.0074552626814667</v>
      </c>
      <c r="H1755" s="2" t="n">
        <v>82</v>
      </c>
      <c r="I1755" s="4" t="n">
        <f aca="false">D1755/E1755</f>
        <v>-0.801013587751112</v>
      </c>
      <c r="J1755" s="5" t="n">
        <f aca="false">D1755*162</f>
        <v>-0.831433422729604</v>
      </c>
    </row>
    <row r="1756" customFormat="false" ht="15" hidden="false" customHeight="false" outlineLevel="0" collapsed="false">
      <c r="A1756" s="2" t="s">
        <v>115</v>
      </c>
      <c r="B1756" s="2" t="s">
        <v>116</v>
      </c>
      <c r="C1756" s="2" t="s">
        <v>445</v>
      </c>
      <c r="D1756" s="3" t="n">
        <v>-0.0019845517104617</v>
      </c>
      <c r="E1756" s="3" t="n">
        <v>0.0061291156530036</v>
      </c>
      <c r="F1756" s="2" t="n">
        <v>6112</v>
      </c>
      <c r="G1756" s="9" t="n">
        <v>0.0401698339090515</v>
      </c>
      <c r="H1756" s="2" t="n">
        <v>179</v>
      </c>
      <c r="I1756" s="4" t="n">
        <f aca="false">D1756/E1756</f>
        <v>-0.323790873400988</v>
      </c>
      <c r="J1756" s="5" t="n">
        <f aca="false">D1756*162</f>
        <v>-0.321497377094795</v>
      </c>
    </row>
    <row r="1757" customFormat="false" ht="15" hidden="false" customHeight="false" outlineLevel="0" collapsed="false">
      <c r="A1757" s="2" t="s">
        <v>115</v>
      </c>
      <c r="B1757" s="2" t="s">
        <v>116</v>
      </c>
      <c r="C1757" s="2" t="s">
        <v>446</v>
      </c>
      <c r="D1757" s="3" t="n">
        <v>-0.0079826163478668</v>
      </c>
      <c r="E1757" s="3" t="n">
        <v>0.006068684051811</v>
      </c>
      <c r="F1757" s="2" t="n">
        <v>9289</v>
      </c>
      <c r="G1757" s="9" t="n">
        <v>0.0286045948605318</v>
      </c>
      <c r="H1757" s="2" t="n">
        <v>26</v>
      </c>
      <c r="I1757" s="4" t="n">
        <f aca="false">D1757/E1757</f>
        <v>-1.3153784708045</v>
      </c>
      <c r="J1757" s="5" t="n">
        <f aca="false">D1757*162</f>
        <v>-1.29318384835442</v>
      </c>
    </row>
    <row r="1758" customFormat="false" ht="15" hidden="false" customHeight="false" outlineLevel="0" collapsed="false">
      <c r="A1758" s="2" t="s">
        <v>115</v>
      </c>
      <c r="B1758" s="2" t="s">
        <v>116</v>
      </c>
      <c r="C1758" s="2" t="s">
        <v>447</v>
      </c>
      <c r="D1758" s="3" t="n">
        <v>0.0026953690350029</v>
      </c>
      <c r="E1758" s="3" t="n">
        <v>0.0057595590649424</v>
      </c>
      <c r="F1758" s="2" t="n">
        <v>4411</v>
      </c>
      <c r="G1758" s="9" t="n">
        <v>-0.0528877672575734</v>
      </c>
      <c r="H1758" s="2" t="n">
        <v>357</v>
      </c>
      <c r="I1758" s="4" t="n">
        <f aca="false">D1758/E1758</f>
        <v>0.467981837604413</v>
      </c>
      <c r="J1758" s="5" t="n">
        <f aca="false">D1758*162</f>
        <v>0.43664978367047</v>
      </c>
    </row>
    <row r="1759" customFormat="false" ht="15" hidden="false" customHeight="false" outlineLevel="0" collapsed="false">
      <c r="A1759" s="2" t="s">
        <v>115</v>
      </c>
      <c r="B1759" s="2" t="s">
        <v>116</v>
      </c>
      <c r="C1759" s="2" t="s">
        <v>448</v>
      </c>
      <c r="D1759" s="3" t="n">
        <v>-0.0032294895160462</v>
      </c>
      <c r="E1759" s="3" t="n">
        <v>0.0058546533558231</v>
      </c>
      <c r="F1759" s="2" t="n">
        <v>7164</v>
      </c>
      <c r="G1759" s="9" t="n">
        <v>0.0191327570434166</v>
      </c>
      <c r="H1759" s="2" t="n">
        <v>136</v>
      </c>
      <c r="I1759" s="4" t="n">
        <f aca="false">D1759/E1759</f>
        <v>-0.551610713695648</v>
      </c>
      <c r="J1759" s="5" t="n">
        <f aca="false">D1759*162</f>
        <v>-0.523177301599484</v>
      </c>
    </row>
    <row r="1760" customFormat="false" ht="15" hidden="false" customHeight="false" outlineLevel="0" collapsed="false">
      <c r="A1760" s="2" t="s">
        <v>115</v>
      </c>
      <c r="B1760" s="2" t="s">
        <v>116</v>
      </c>
      <c r="C1760" s="2" t="s">
        <v>449</v>
      </c>
      <c r="D1760" s="3" t="n">
        <v>-0.0002062391267445</v>
      </c>
      <c r="E1760" s="3" t="n">
        <v>0.0056696829867473</v>
      </c>
      <c r="F1760" s="2" t="n">
        <v>5465</v>
      </c>
      <c r="G1760" s="9" t="n">
        <v>-0.01758318925893</v>
      </c>
      <c r="H1760" s="2" t="n">
        <v>250</v>
      </c>
      <c r="I1760" s="4" t="n">
        <f aca="false">D1760/E1760</f>
        <v>-0.0363757774864269</v>
      </c>
      <c r="J1760" s="5" t="n">
        <f aca="false">D1760*162</f>
        <v>-0.033410738532609</v>
      </c>
    </row>
    <row r="1761" customFormat="false" ht="15" hidden="false" customHeight="false" outlineLevel="0" collapsed="false">
      <c r="A1761" s="2" t="s">
        <v>115</v>
      </c>
      <c r="B1761" s="2" t="s">
        <v>116</v>
      </c>
      <c r="C1761" s="2" t="s">
        <v>450</v>
      </c>
      <c r="D1761" s="3" t="n">
        <v>-0.0060050171187696</v>
      </c>
      <c r="E1761" s="3" t="n">
        <v>0.0054763942255043</v>
      </c>
      <c r="F1761" s="2" t="n">
        <v>8244</v>
      </c>
      <c r="G1761" s="9" t="n">
        <v>-0.0046115676252365</v>
      </c>
      <c r="H1761" s="2" t="n">
        <v>59</v>
      </c>
      <c r="I1761" s="4" t="n">
        <f aca="false">D1761/E1761</f>
        <v>-1.09652754558893</v>
      </c>
      <c r="J1761" s="5" t="n">
        <f aca="false">D1761*162</f>
        <v>-0.972812773240675</v>
      </c>
    </row>
    <row r="1762" customFormat="false" ht="15" hidden="false" customHeight="false" outlineLevel="0" collapsed="false">
      <c r="A1762" s="2" t="s">
        <v>115</v>
      </c>
      <c r="B1762" s="2" t="s">
        <v>116</v>
      </c>
      <c r="C1762" s="2" t="s">
        <v>451</v>
      </c>
      <c r="D1762" s="3" t="n">
        <v>0.00362171017416</v>
      </c>
      <c r="E1762" s="3" t="n">
        <v>0.0056591206079164</v>
      </c>
      <c r="F1762" s="2" t="n">
        <v>6185</v>
      </c>
      <c r="G1762" s="9" t="n">
        <v>-0.0307860646335761</v>
      </c>
      <c r="H1762" s="2" t="n">
        <v>389</v>
      </c>
      <c r="I1762" s="4" t="n">
        <f aca="false">D1762/E1762</f>
        <v>0.639977555716639</v>
      </c>
      <c r="J1762" s="5" t="n">
        <f aca="false">D1762*162</f>
        <v>0.58671704821392</v>
      </c>
    </row>
    <row r="1763" customFormat="false" ht="15" hidden="false" customHeight="false" outlineLevel="0" collapsed="false">
      <c r="A1763" s="2" t="s">
        <v>115</v>
      </c>
      <c r="B1763" s="2" t="s">
        <v>116</v>
      </c>
      <c r="C1763" s="2" t="s">
        <v>452</v>
      </c>
      <c r="D1763" s="3" t="n">
        <v>-0.0021768634078726</v>
      </c>
      <c r="E1763" s="3" t="n">
        <v>0.005887558371637</v>
      </c>
      <c r="F1763" s="2" t="n">
        <v>9108</v>
      </c>
      <c r="G1763" s="9" t="n">
        <v>0.0487613159882296</v>
      </c>
      <c r="H1763" s="2" t="n">
        <v>174</v>
      </c>
      <c r="I1763" s="4" t="n">
        <f aca="false">D1763/E1763</f>
        <v>-0.369739588206806</v>
      </c>
      <c r="J1763" s="5" t="n">
        <f aca="false">D1763*162</f>
        <v>-0.352651872075361</v>
      </c>
    </row>
    <row r="1764" customFormat="false" ht="15" hidden="false" customHeight="false" outlineLevel="0" collapsed="false">
      <c r="A1764" s="2" t="s">
        <v>115</v>
      </c>
      <c r="B1764" s="2" t="s">
        <v>116</v>
      </c>
      <c r="C1764" s="2" t="s">
        <v>453</v>
      </c>
      <c r="D1764" s="3" t="n">
        <v>0.0008281731172341</v>
      </c>
      <c r="E1764" s="3" t="n">
        <v>0.0060566746582658</v>
      </c>
      <c r="F1764" s="2" t="n">
        <v>6482</v>
      </c>
      <c r="G1764" s="9" t="n">
        <v>0.004224793964766</v>
      </c>
      <c r="H1764" s="2" t="n">
        <v>289</v>
      </c>
      <c r="I1764" s="4" t="n">
        <f aca="false">D1764/E1764</f>
        <v>0.136737263261096</v>
      </c>
      <c r="J1764" s="5" t="n">
        <f aca="false">D1764*162</f>
        <v>0.134164044991924</v>
      </c>
    </row>
    <row r="1765" customFormat="false" ht="15" hidden="false" customHeight="false" outlineLevel="0" collapsed="false">
      <c r="A1765" s="2" t="s">
        <v>115</v>
      </c>
      <c r="B1765" s="2" t="s">
        <v>116</v>
      </c>
      <c r="C1765" s="2" t="s">
        <v>454</v>
      </c>
      <c r="D1765" s="3" t="n">
        <v>-0.005207684581363</v>
      </c>
      <c r="E1765" s="3" t="n">
        <v>0.006008128928374</v>
      </c>
      <c r="F1765" s="2" t="n">
        <v>9701</v>
      </c>
      <c r="G1765" s="9" t="n">
        <v>-0.0035684554597565</v>
      </c>
      <c r="H1765" s="2" t="n">
        <v>78</v>
      </c>
      <c r="I1765" s="4" t="n">
        <f aca="false">D1765/E1765</f>
        <v>-0.86677310747597</v>
      </c>
      <c r="J1765" s="5" t="n">
        <f aca="false">D1765*162</f>
        <v>-0.843644902180806</v>
      </c>
    </row>
    <row r="1766" customFormat="false" ht="15" hidden="false" customHeight="false" outlineLevel="0" collapsed="false">
      <c r="A1766" s="2" t="s">
        <v>115</v>
      </c>
      <c r="B1766" s="2" t="s">
        <v>116</v>
      </c>
      <c r="C1766" s="2" t="s">
        <v>455</v>
      </c>
      <c r="D1766" s="3" t="n">
        <v>0.0055165859851946</v>
      </c>
      <c r="E1766" s="3" t="n">
        <v>0.0058485779126138</v>
      </c>
      <c r="F1766" s="2" t="n">
        <v>5015</v>
      </c>
      <c r="G1766" s="9" t="n">
        <v>-0.0359064877432774</v>
      </c>
      <c r="H1766" s="2" t="n">
        <v>441</v>
      </c>
      <c r="I1766" s="4" t="n">
        <f aca="false">D1766/E1766</f>
        <v>0.943235444174697</v>
      </c>
      <c r="J1766" s="5" t="n">
        <f aca="false">D1766*162</f>
        <v>0.893686929601525</v>
      </c>
    </row>
    <row r="1767" customFormat="false" ht="15" hidden="false" customHeight="false" outlineLevel="0" collapsed="false">
      <c r="A1767" s="2" t="s">
        <v>115</v>
      </c>
      <c r="B1767" s="2" t="s">
        <v>116</v>
      </c>
      <c r="C1767" s="2" t="s">
        <v>456</v>
      </c>
      <c r="D1767" s="3" t="n">
        <v>-0.0003823792084647</v>
      </c>
      <c r="E1767" s="3" t="n">
        <v>0.0059682120385839</v>
      </c>
      <c r="F1767" s="2" t="n">
        <v>7482</v>
      </c>
      <c r="G1767" s="9" t="n">
        <v>0.0046670248258501</v>
      </c>
      <c r="H1767" s="2" t="n">
        <v>242</v>
      </c>
      <c r="I1767" s="4" t="n">
        <f aca="false">D1767/E1767</f>
        <v>-0.0640693068531507</v>
      </c>
      <c r="J1767" s="5" t="n">
        <f aca="false">D1767*162</f>
        <v>-0.0619454317712814</v>
      </c>
    </row>
    <row r="1768" customFormat="false" ht="15" hidden="false" customHeight="false" outlineLevel="0" collapsed="false">
      <c r="A1768" s="2" t="s">
        <v>115</v>
      </c>
      <c r="B1768" s="2" t="s">
        <v>116</v>
      </c>
      <c r="C1768" s="2" t="s">
        <v>457</v>
      </c>
      <c r="D1768" s="3" t="n">
        <v>0.0026789883656597</v>
      </c>
      <c r="E1768" s="3" t="n">
        <v>0.006212022516818</v>
      </c>
      <c r="F1768" s="2" t="n">
        <v>5289</v>
      </c>
      <c r="G1768" s="9" t="n">
        <v>-0.0427138715363846</v>
      </c>
      <c r="H1768" s="2" t="n">
        <v>356</v>
      </c>
      <c r="I1768" s="4" t="n">
        <f aca="false">D1768/E1768</f>
        <v>0.431258637328952</v>
      </c>
      <c r="J1768" s="5" t="n">
        <f aca="false">D1768*162</f>
        <v>0.433996115236871</v>
      </c>
    </row>
    <row r="1769" customFormat="false" ht="15" hidden="false" customHeight="false" outlineLevel="0" collapsed="false">
      <c r="A1769" s="2" t="s">
        <v>115</v>
      </c>
      <c r="B1769" s="2" t="s">
        <v>116</v>
      </c>
      <c r="C1769" s="2" t="s">
        <v>458</v>
      </c>
      <c r="D1769" s="3" t="n">
        <v>-0.0033781168016753</v>
      </c>
      <c r="E1769" s="3" t="n">
        <v>0.0060392401975313</v>
      </c>
      <c r="F1769" s="2" t="n">
        <v>8521</v>
      </c>
      <c r="G1769" s="9" t="n">
        <v>-0.0115325801715381</v>
      </c>
      <c r="H1769" s="2" t="n">
        <v>134</v>
      </c>
      <c r="I1769" s="4" t="n">
        <f aca="false">D1769/E1769</f>
        <v>-0.559361226111887</v>
      </c>
      <c r="J1769" s="5" t="n">
        <f aca="false">D1769*162</f>
        <v>-0.547254921871399</v>
      </c>
    </row>
    <row r="1770" customFormat="false" ht="15" hidden="false" customHeight="false" outlineLevel="0" collapsed="false">
      <c r="A1770" s="2" t="s">
        <v>115</v>
      </c>
      <c r="B1770" s="2" t="s">
        <v>116</v>
      </c>
      <c r="C1770" s="2" t="s">
        <v>459</v>
      </c>
      <c r="D1770" s="3" t="n">
        <v>0.0065456706800777</v>
      </c>
      <c r="E1770" s="3" t="n">
        <v>0.0059748146336908</v>
      </c>
      <c r="F1770" s="2" t="n">
        <v>4152</v>
      </c>
      <c r="G1770" s="9" t="n">
        <v>-0.0910444736032334</v>
      </c>
      <c r="H1770" s="2" t="n">
        <v>465</v>
      </c>
      <c r="I1770" s="4" t="n">
        <f aca="false">D1770/E1770</f>
        <v>1.09554372501667</v>
      </c>
      <c r="J1770" s="5" t="n">
        <f aca="false">D1770*162</f>
        <v>1.06039865017259</v>
      </c>
    </row>
    <row r="1771" customFormat="false" ht="15" hidden="false" customHeight="false" outlineLevel="0" collapsed="false">
      <c r="A1771" s="2" t="s">
        <v>115</v>
      </c>
      <c r="B1771" s="2" t="s">
        <v>116</v>
      </c>
      <c r="C1771" s="2" t="s">
        <v>460</v>
      </c>
      <c r="D1771" s="3" t="n">
        <v>0.0007528314645626</v>
      </c>
      <c r="E1771" s="3" t="n">
        <v>0.006347176959273</v>
      </c>
      <c r="F1771" s="2" t="n">
        <v>5709</v>
      </c>
      <c r="G1771" s="9" t="n">
        <v>-0.0288812862414931</v>
      </c>
      <c r="H1771" s="2" t="n">
        <v>287</v>
      </c>
      <c r="I1771" s="4" t="n">
        <f aca="false">D1771/E1771</f>
        <v>0.118608866491857</v>
      </c>
      <c r="J1771" s="5" t="n">
        <f aca="false">D1771*162</f>
        <v>0.121958697259141</v>
      </c>
    </row>
    <row r="1772" customFormat="false" ht="15" hidden="false" customHeight="false" outlineLevel="0" collapsed="false">
      <c r="A1772" s="2" t="s">
        <v>115</v>
      </c>
      <c r="B1772" s="2" t="s">
        <v>116</v>
      </c>
      <c r="C1772" s="2" t="s">
        <v>461</v>
      </c>
      <c r="D1772" s="3" t="n">
        <v>0.0037631326857056</v>
      </c>
      <c r="E1772" s="3" t="n">
        <v>0.0061296288777673</v>
      </c>
      <c r="F1772" s="2" t="n">
        <v>4513</v>
      </c>
      <c r="G1772" s="9" t="n">
        <v>-0.0337012478880582</v>
      </c>
      <c r="H1772" s="2" t="n">
        <v>394</v>
      </c>
      <c r="I1772" s="4" t="n">
        <f aca="false">D1772/E1772</f>
        <v>0.613925045177663</v>
      </c>
      <c r="J1772" s="5" t="n">
        <f aca="false">D1772*162</f>
        <v>0.609627495084307</v>
      </c>
    </row>
    <row r="1773" customFormat="false" ht="15" hidden="false" customHeight="false" outlineLevel="0" collapsed="false">
      <c r="A1773" s="2" t="s">
        <v>115</v>
      </c>
      <c r="B1773" s="2" t="s">
        <v>116</v>
      </c>
      <c r="C1773" s="2" t="s">
        <v>462</v>
      </c>
      <c r="D1773" s="3" t="n">
        <v>-0.0023063849871147</v>
      </c>
      <c r="E1773" s="3" t="n">
        <v>0.0062060872666177</v>
      </c>
      <c r="F1773" s="2" t="n">
        <v>6693</v>
      </c>
      <c r="G1773" s="9" t="n">
        <v>-0.0326197116730169</v>
      </c>
      <c r="H1773" s="2" t="n">
        <v>169</v>
      </c>
      <c r="I1773" s="4" t="n">
        <f aca="false">D1773/E1773</f>
        <v>-0.371632703188151</v>
      </c>
      <c r="J1773" s="5" t="n">
        <f aca="false">D1773*162</f>
        <v>-0.373634367912581</v>
      </c>
    </row>
    <row r="1774" customFormat="false" ht="15" hidden="false" customHeight="false" outlineLevel="0" collapsed="false">
      <c r="A1774" s="2" t="s">
        <v>115</v>
      </c>
      <c r="B1774" s="2" t="s">
        <v>116</v>
      </c>
      <c r="C1774" s="2" t="s">
        <v>463</v>
      </c>
      <c r="D1774" s="3" t="n">
        <v>0.008400828180915</v>
      </c>
      <c r="E1774" s="3" t="n">
        <v>0.0057517269354146</v>
      </c>
      <c r="F1774" s="2" t="n">
        <v>3447</v>
      </c>
      <c r="G1774" s="9" t="n">
        <v>-0.0500247336010296</v>
      </c>
      <c r="H1774" s="2" t="n">
        <v>491</v>
      </c>
      <c r="I1774" s="4" t="n">
        <f aca="false">D1774/E1774</f>
        <v>1.46057493258057</v>
      </c>
      <c r="J1774" s="5" t="n">
        <f aca="false">D1774*162</f>
        <v>1.36093416530823</v>
      </c>
    </row>
    <row r="1775" customFormat="false" ht="15" hidden="false" customHeight="false" outlineLevel="0" collapsed="false">
      <c r="A1775" s="2" t="s">
        <v>115</v>
      </c>
      <c r="B1775" s="2" t="s">
        <v>116</v>
      </c>
      <c r="C1775" s="2" t="s">
        <v>464</v>
      </c>
      <c r="D1775" s="3" t="n">
        <v>0.0025904830968833</v>
      </c>
      <c r="E1775" s="3" t="n">
        <v>0.0059867716429036</v>
      </c>
      <c r="F1775" s="2" t="n">
        <v>5358</v>
      </c>
      <c r="G1775" s="9" t="n">
        <v>-0.0165039045105537</v>
      </c>
      <c r="H1775" s="2" t="n">
        <v>355</v>
      </c>
      <c r="I1775" s="4" t="n">
        <f aca="false">D1775/E1775</f>
        <v>0.432701170413594</v>
      </c>
      <c r="J1775" s="5" t="n">
        <f aca="false">D1775*162</f>
        <v>0.419658261695095</v>
      </c>
    </row>
    <row r="1776" customFormat="false" ht="15" hidden="false" customHeight="false" outlineLevel="0" collapsed="false">
      <c r="A1776" s="2" t="s">
        <v>115</v>
      </c>
      <c r="B1776" s="2" t="s">
        <v>116</v>
      </c>
      <c r="C1776" s="2" t="s">
        <v>465</v>
      </c>
      <c r="D1776" s="3" t="n">
        <v>0.0055833868948756</v>
      </c>
      <c r="E1776" s="3" t="n">
        <v>0.0058487914873531</v>
      </c>
      <c r="F1776" s="2" t="n">
        <v>4003</v>
      </c>
      <c r="G1776" s="9" t="n">
        <v>-0.0782342911921744</v>
      </c>
      <c r="H1776" s="2" t="n">
        <v>443</v>
      </c>
      <c r="I1776" s="4" t="n">
        <f aca="false">D1776/E1776</f>
        <v>0.954622319319917</v>
      </c>
      <c r="J1776" s="5" t="n">
        <f aca="false">D1776*162</f>
        <v>0.904508676969847</v>
      </c>
    </row>
    <row r="1777" customFormat="false" ht="15" hidden="false" customHeight="false" outlineLevel="0" collapsed="false">
      <c r="A1777" s="2" t="s">
        <v>115</v>
      </c>
      <c r="B1777" s="2" t="s">
        <v>116</v>
      </c>
      <c r="C1777" s="2" t="s">
        <v>466</v>
      </c>
      <c r="D1777" s="3" t="n">
        <v>-0.0004175629725919</v>
      </c>
      <c r="E1777" s="3" t="n">
        <v>0.005780980400421</v>
      </c>
      <c r="F1777" s="2" t="n">
        <v>5851</v>
      </c>
      <c r="G1777" s="9" t="n">
        <v>-0.014213163307987</v>
      </c>
      <c r="H1777" s="2" t="n">
        <v>240</v>
      </c>
      <c r="I1777" s="4" t="n">
        <f aca="false">D1777/E1777</f>
        <v>-0.0722304771283243</v>
      </c>
      <c r="J1777" s="5" t="n">
        <f aca="false">D1777*162</f>
        <v>-0.0676452015598878</v>
      </c>
    </row>
    <row r="1778" customFormat="false" ht="15" hidden="false" customHeight="false" outlineLevel="0" collapsed="false">
      <c r="A1778" s="2" t="s">
        <v>115</v>
      </c>
      <c r="B1778" s="2" t="s">
        <v>116</v>
      </c>
      <c r="C1778" s="2" t="s">
        <v>467</v>
      </c>
      <c r="D1778" s="3" t="n">
        <v>0.0023855654669677</v>
      </c>
      <c r="E1778" s="3" t="n">
        <v>0.0057895915894622</v>
      </c>
      <c r="F1778" s="2" t="n">
        <v>3566</v>
      </c>
      <c r="G1778" s="9" t="n">
        <v>0.046854670278347</v>
      </c>
      <c r="H1778" s="2" t="n">
        <v>346</v>
      </c>
      <c r="I1778" s="4" t="n">
        <f aca="false">D1778/E1778</f>
        <v>0.412043825562711</v>
      </c>
      <c r="J1778" s="5" t="n">
        <f aca="false">D1778*162</f>
        <v>0.386461605648767</v>
      </c>
    </row>
    <row r="1779" customFormat="false" ht="15" hidden="false" customHeight="false" outlineLevel="0" collapsed="false">
      <c r="A1779" s="2" t="s">
        <v>115</v>
      </c>
      <c r="B1779" s="2" t="s">
        <v>116</v>
      </c>
      <c r="C1779" s="2" t="s">
        <v>468</v>
      </c>
      <c r="D1779" s="3" t="n">
        <v>-0.0034569158953243</v>
      </c>
      <c r="E1779" s="3" t="n">
        <v>0.005966372049644</v>
      </c>
      <c r="F1779" s="2" t="n">
        <v>5321</v>
      </c>
      <c r="G1779" s="9" t="n">
        <v>0.008016355364427</v>
      </c>
      <c r="H1779" s="2" t="n">
        <v>131</v>
      </c>
      <c r="I1779" s="4" t="n">
        <f aca="false">D1779/E1779</f>
        <v>-0.579399988227447</v>
      </c>
      <c r="J1779" s="5" t="n">
        <f aca="false">D1779*162</f>
        <v>-0.560020375042537</v>
      </c>
    </row>
    <row r="1780" customFormat="false" ht="15" hidden="false" customHeight="false" outlineLevel="0" collapsed="false">
      <c r="A1780" s="2" t="s">
        <v>115</v>
      </c>
      <c r="B1780" s="2" t="s">
        <v>116</v>
      </c>
      <c r="C1780" s="2" t="s">
        <v>469</v>
      </c>
      <c r="D1780" s="3" t="n">
        <v>-0.0004679129504662</v>
      </c>
      <c r="E1780" s="3" t="n">
        <v>0.0059682952914477</v>
      </c>
      <c r="F1780" s="2" t="n">
        <v>4054</v>
      </c>
      <c r="G1780" s="9" t="n">
        <v>-0.0284506924498542</v>
      </c>
      <c r="H1780" s="2" t="n">
        <v>238</v>
      </c>
      <c r="I1780" s="4" t="n">
        <f aca="false">D1780/E1780</f>
        <v>-0.0783997653629334</v>
      </c>
      <c r="J1780" s="5" t="n">
        <f aca="false">D1780*162</f>
        <v>-0.0758018979755244</v>
      </c>
    </row>
    <row r="1781" customFormat="false" ht="15" hidden="false" customHeight="false" outlineLevel="0" collapsed="false">
      <c r="A1781" s="2" t="s">
        <v>115</v>
      </c>
      <c r="B1781" s="2" t="s">
        <v>116</v>
      </c>
      <c r="C1781" s="2" t="s">
        <v>156</v>
      </c>
      <c r="D1781" s="3" t="n">
        <v>-0.0063458096072057</v>
      </c>
      <c r="E1781" s="3" t="n">
        <v>0.0058615508113857</v>
      </c>
      <c r="F1781" s="2" t="n">
        <v>6272</v>
      </c>
      <c r="G1781" s="9" t="n">
        <v>0.0594781117623468</v>
      </c>
      <c r="H1781" s="2" t="n">
        <v>55</v>
      </c>
      <c r="I1781" s="4" t="n">
        <f aca="false">D1781/E1781</f>
        <v>-1.08261615592914</v>
      </c>
      <c r="J1781" s="5" t="n">
        <f aca="false">D1781*162</f>
        <v>-1.02802115636732</v>
      </c>
    </row>
    <row r="1782" customFormat="false" ht="15" hidden="false" customHeight="false" outlineLevel="0" collapsed="false">
      <c r="A1782" s="2" t="s">
        <v>115</v>
      </c>
      <c r="B1782" s="2" t="s">
        <v>116</v>
      </c>
      <c r="C1782" s="2" t="s">
        <v>470</v>
      </c>
      <c r="D1782" s="3" t="n">
        <v>0.0042274283615182</v>
      </c>
      <c r="E1782" s="3" t="n">
        <v>0.005927474423144</v>
      </c>
      <c r="F1782" s="2" t="n">
        <v>2916</v>
      </c>
      <c r="G1782" s="9" t="n">
        <v>-0.0059658190714275</v>
      </c>
      <c r="H1782" s="2" t="n">
        <v>408</v>
      </c>
      <c r="I1782" s="4" t="n">
        <f aca="false">D1782/E1782</f>
        <v>0.713192172540143</v>
      </c>
      <c r="J1782" s="5" t="n">
        <f aca="false">D1782*162</f>
        <v>0.684843394565948</v>
      </c>
    </row>
    <row r="1783" customFormat="false" ht="15" hidden="false" customHeight="false" outlineLevel="0" collapsed="false">
      <c r="A1783" s="2" t="s">
        <v>115</v>
      </c>
      <c r="B1783" s="2" t="s">
        <v>116</v>
      </c>
      <c r="C1783" s="2" t="s">
        <v>471</v>
      </c>
      <c r="D1783" s="3" t="n">
        <v>-0.0016766229361047</v>
      </c>
      <c r="E1783" s="3" t="n">
        <v>0.0059854801681788</v>
      </c>
      <c r="F1783" s="2" t="n">
        <v>4726</v>
      </c>
      <c r="G1783" s="9" t="n">
        <v>0.0633424135488279</v>
      </c>
      <c r="H1783" s="2" t="n">
        <v>190</v>
      </c>
      <c r="I1783" s="4" t="n">
        <f aca="false">D1783/E1783</f>
        <v>-0.280115026530085</v>
      </c>
      <c r="J1783" s="5" t="n">
        <f aca="false">D1783*162</f>
        <v>-0.271612915648961</v>
      </c>
    </row>
    <row r="1784" customFormat="false" ht="15" hidden="false" customHeight="false" outlineLevel="0" collapsed="false">
      <c r="A1784" s="2" t="s">
        <v>115</v>
      </c>
      <c r="B1784" s="2" t="s">
        <v>116</v>
      </c>
      <c r="C1784" s="2" t="s">
        <v>472</v>
      </c>
      <c r="D1784" s="3" t="n">
        <v>0.0013201745499811</v>
      </c>
      <c r="E1784" s="3" t="n">
        <v>0.0060594410143419</v>
      </c>
      <c r="F1784" s="2" t="n">
        <v>3466</v>
      </c>
      <c r="G1784" s="9" t="n">
        <v>-0.0128259305614967</v>
      </c>
      <c r="H1784" s="2" t="n">
        <v>309</v>
      </c>
      <c r="I1784" s="4" t="n">
        <f aca="false">D1784/E1784</f>
        <v>0.217870682601979</v>
      </c>
      <c r="J1784" s="5" t="n">
        <f aca="false">D1784*162</f>
        <v>0.213868277096938</v>
      </c>
    </row>
    <row r="1785" customFormat="false" ht="15" hidden="false" customHeight="false" outlineLevel="0" collapsed="false">
      <c r="A1785" s="2" t="s">
        <v>115</v>
      </c>
      <c r="B1785" s="2" t="s">
        <v>116</v>
      </c>
      <c r="C1785" s="2" t="s">
        <v>473</v>
      </c>
      <c r="D1785" s="3" t="n">
        <v>-0.0045375013877462</v>
      </c>
      <c r="E1785" s="3" t="n">
        <v>0.0058311677234054</v>
      </c>
      <c r="F1785" s="2" t="n">
        <v>5312</v>
      </c>
      <c r="G1785" s="9" t="n">
        <v>0.024658656634242</v>
      </c>
      <c r="H1785" s="2" t="n">
        <v>97</v>
      </c>
      <c r="I1785" s="4" t="n">
        <f aca="false">D1785/E1785</f>
        <v>-0.778146265547015</v>
      </c>
      <c r="J1785" s="5" t="n">
        <f aca="false">D1785*162</f>
        <v>-0.735075224814884</v>
      </c>
    </row>
    <row r="1786" customFormat="false" ht="15" hidden="false" customHeight="false" outlineLevel="0" collapsed="false">
      <c r="A1786" s="2" t="s">
        <v>115</v>
      </c>
      <c r="B1786" s="2" t="s">
        <v>116</v>
      </c>
      <c r="C1786" s="2" t="s">
        <v>474</v>
      </c>
      <c r="D1786" s="3" t="n">
        <v>0.0051873564964089</v>
      </c>
      <c r="E1786" s="3" t="n">
        <v>0.0058217357369929</v>
      </c>
      <c r="F1786" s="2" t="n">
        <v>2483</v>
      </c>
      <c r="G1786" s="9" t="n">
        <v>-0.0133110511878786</v>
      </c>
      <c r="H1786" s="2" t="n">
        <v>433</v>
      </c>
      <c r="I1786" s="4" t="n">
        <f aca="false">D1786/E1786</f>
        <v>0.891032628541866</v>
      </c>
      <c r="J1786" s="5" t="n">
        <f aca="false">D1786*162</f>
        <v>0.840351752418242</v>
      </c>
    </row>
    <row r="1787" customFormat="false" ht="15" hidden="false" customHeight="false" outlineLevel="0" collapsed="false">
      <c r="A1787" s="2" t="s">
        <v>115</v>
      </c>
      <c r="B1787" s="2" t="s">
        <v>116</v>
      </c>
      <c r="C1787" s="2" t="s">
        <v>475</v>
      </c>
      <c r="D1787" s="3" t="n">
        <v>-0.0005811489254578</v>
      </c>
      <c r="E1787" s="3" t="n">
        <v>0.0061144690420621</v>
      </c>
      <c r="F1787" s="2" t="n">
        <v>3788</v>
      </c>
      <c r="G1787" s="9" t="n">
        <v>0.044773356323506</v>
      </c>
      <c r="H1787" s="2" t="n">
        <v>234</v>
      </c>
      <c r="I1787" s="4" t="n">
        <f aca="false">D1787/E1787</f>
        <v>-0.0950448716740592</v>
      </c>
      <c r="J1787" s="5" t="n">
        <f aca="false">D1787*162</f>
        <v>-0.0941461259241636</v>
      </c>
    </row>
    <row r="1788" customFormat="false" ht="15" hidden="false" customHeight="false" outlineLevel="0" collapsed="false">
      <c r="A1788" s="2" t="s">
        <v>115</v>
      </c>
      <c r="B1788" s="2" t="s">
        <v>116</v>
      </c>
      <c r="C1788" s="2" t="s">
        <v>476</v>
      </c>
      <c r="D1788" s="3" t="n">
        <v>0.0023584178332161</v>
      </c>
      <c r="E1788" s="3" t="n">
        <v>0.0057494008446668</v>
      </c>
      <c r="F1788" s="2" t="n">
        <v>3023</v>
      </c>
      <c r="G1788" s="9" t="n">
        <v>0.0020432222073168</v>
      </c>
      <c r="H1788" s="2" t="n">
        <v>345</v>
      </c>
      <c r="I1788" s="4" t="n">
        <f aca="false">D1788/E1788</f>
        <v>0.410202366635089</v>
      </c>
      <c r="J1788" s="5" t="n">
        <f aca="false">D1788*162</f>
        <v>0.382063688981008</v>
      </c>
    </row>
    <row r="1789" customFormat="false" ht="15" hidden="false" customHeight="false" outlineLevel="0" collapsed="false">
      <c r="A1789" s="2" t="s">
        <v>115</v>
      </c>
      <c r="B1789" s="2" t="s">
        <v>116</v>
      </c>
      <c r="C1789" s="2" t="s">
        <v>477</v>
      </c>
      <c r="D1789" s="3" t="n">
        <v>-0.003476287265954</v>
      </c>
      <c r="E1789" s="3" t="n">
        <v>0.0057469913259298</v>
      </c>
      <c r="F1789" s="2" t="n">
        <v>4515</v>
      </c>
      <c r="G1789" s="9" t="n">
        <v>0.0133911805055293</v>
      </c>
      <c r="H1789" s="2" t="n">
        <v>128</v>
      </c>
      <c r="I1789" s="4" t="n">
        <f aca="false">D1789/E1789</f>
        <v>-0.60488820476714</v>
      </c>
      <c r="J1789" s="5" t="n">
        <f aca="false">D1789*162</f>
        <v>-0.563158537084548</v>
      </c>
    </row>
    <row r="1790" customFormat="false" ht="15" hidden="false" customHeight="false" outlineLevel="0" collapsed="false">
      <c r="A1790" s="2" t="s">
        <v>115</v>
      </c>
      <c r="B1790" s="2" t="s">
        <v>116</v>
      </c>
      <c r="C1790" s="2" t="s">
        <v>478</v>
      </c>
      <c r="D1790" s="3" t="n">
        <v>0.0069497163693281</v>
      </c>
      <c r="E1790" s="3" t="n">
        <v>0.0055456141533801</v>
      </c>
      <c r="F1790" s="2" t="n">
        <v>2253</v>
      </c>
      <c r="G1790" s="9" t="n">
        <v>-0.0628887667129386</v>
      </c>
      <c r="H1790" s="2" t="n">
        <v>470</v>
      </c>
      <c r="I1790" s="4" t="n">
        <f aca="false">D1790/E1790</f>
        <v>1.25319147295745</v>
      </c>
      <c r="J1790" s="5" t="n">
        <f aca="false">D1790*162</f>
        <v>1.12585405183115</v>
      </c>
    </row>
    <row r="1791" customFormat="false" ht="15" hidden="false" customHeight="false" outlineLevel="0" collapsed="false">
      <c r="A1791" s="2" t="s">
        <v>115</v>
      </c>
      <c r="B1791" s="2" t="s">
        <v>116</v>
      </c>
      <c r="C1791" s="2" t="s">
        <v>479</v>
      </c>
      <c r="D1791" s="3" t="n">
        <v>0.0012027475570265</v>
      </c>
      <c r="E1791" s="3" t="n">
        <v>0.0057073273954149</v>
      </c>
      <c r="F1791" s="2" t="n">
        <v>3320</v>
      </c>
      <c r="G1791" s="9" t="n">
        <v>-0.0377247884993662</v>
      </c>
      <c r="H1791" s="2" t="n">
        <v>305</v>
      </c>
      <c r="I1791" s="4" t="n">
        <f aca="false">D1791/E1791</f>
        <v>0.210737438681501</v>
      </c>
      <c r="J1791" s="5" t="n">
        <f aca="false">D1791*162</f>
        <v>0.194845104238293</v>
      </c>
    </row>
    <row r="1792" customFormat="false" ht="15" hidden="false" customHeight="false" outlineLevel="0" collapsed="false">
      <c r="A1792" s="2" t="s">
        <v>115</v>
      </c>
      <c r="B1792" s="2" t="s">
        <v>116</v>
      </c>
      <c r="C1792" s="2" t="s">
        <v>480</v>
      </c>
      <c r="D1792" s="3" t="n">
        <v>0.0040807979745628</v>
      </c>
      <c r="E1792" s="3" t="n">
        <v>0.0054194865865839</v>
      </c>
      <c r="F1792" s="2" t="n">
        <v>2554</v>
      </c>
      <c r="G1792" s="9" t="n">
        <v>0.0065447851477183</v>
      </c>
      <c r="H1792" s="2" t="n">
        <v>403</v>
      </c>
      <c r="I1792" s="4" t="n">
        <f aca="false">D1792/E1792</f>
        <v>0.752986082605119</v>
      </c>
      <c r="J1792" s="5" t="n">
        <f aca="false">D1792*162</f>
        <v>0.661089271879174</v>
      </c>
    </row>
    <row r="1793" customFormat="false" ht="15" hidden="false" customHeight="false" outlineLevel="0" collapsed="false">
      <c r="A1793" s="2" t="s">
        <v>115</v>
      </c>
      <c r="B1793" s="2" t="s">
        <v>116</v>
      </c>
      <c r="C1793" s="2" t="s">
        <v>481</v>
      </c>
      <c r="D1793" s="3" t="n">
        <v>-0.0016524495705495</v>
      </c>
      <c r="E1793" s="3" t="n">
        <v>0.0052922168731421</v>
      </c>
      <c r="F1793" s="2" t="n">
        <v>4115</v>
      </c>
      <c r="G1793" s="9" t="n">
        <v>-0.0015565939898576</v>
      </c>
      <c r="H1793" s="2" t="n">
        <v>193</v>
      </c>
      <c r="I1793" s="4" t="n">
        <f aca="false">D1793/E1793</f>
        <v>-0.31224146896467</v>
      </c>
      <c r="J1793" s="5" t="n">
        <f aca="false">D1793*162</f>
        <v>-0.267696830429019</v>
      </c>
    </row>
    <row r="1794" customFormat="false" ht="15" hidden="false" customHeight="false" outlineLevel="0" collapsed="false">
      <c r="A1794" s="2" t="s">
        <v>115</v>
      </c>
      <c r="B1794" s="2" t="s">
        <v>116</v>
      </c>
      <c r="C1794" s="2" t="s">
        <v>482</v>
      </c>
      <c r="D1794" s="3" t="n">
        <v>0.0016524495705495</v>
      </c>
      <c r="E1794" s="3" t="n">
        <v>0.0052922168731421</v>
      </c>
      <c r="F1794" s="2" t="n">
        <v>18128</v>
      </c>
      <c r="G1794" s="9" t="n">
        <v>0.010485161222479</v>
      </c>
      <c r="H1794" s="2" t="n">
        <v>320</v>
      </c>
      <c r="I1794" s="4" t="n">
        <f aca="false">D1794/E1794</f>
        <v>0.31224146896467</v>
      </c>
      <c r="J1794" s="5" t="n">
        <f aca="false">D1794*162</f>
        <v>0.267696830429019</v>
      </c>
    </row>
    <row r="1795" customFormat="false" ht="15" hidden="false" customHeight="false" outlineLevel="0" collapsed="false">
      <c r="A1795" s="2" t="s">
        <v>115</v>
      </c>
      <c r="B1795" s="2" t="s">
        <v>116</v>
      </c>
      <c r="C1795" s="2" t="s">
        <v>483</v>
      </c>
      <c r="D1795" s="3" t="n">
        <v>-0.0040807979745628</v>
      </c>
      <c r="E1795" s="3" t="n">
        <v>0.0054194865865839</v>
      </c>
      <c r="F1795" s="2" t="n">
        <v>25175</v>
      </c>
      <c r="G1795" s="9" t="n">
        <v>-0.0128244000368012</v>
      </c>
      <c r="H1795" s="2" t="n">
        <v>110</v>
      </c>
      <c r="I1795" s="4" t="n">
        <f aca="false">D1795/E1795</f>
        <v>-0.752986082605119</v>
      </c>
      <c r="J1795" s="5" t="n">
        <f aca="false">D1795*162</f>
        <v>-0.661089271879174</v>
      </c>
    </row>
    <row r="1796" customFormat="false" ht="15" hidden="false" customHeight="false" outlineLevel="0" collapsed="false">
      <c r="A1796" s="2" t="s">
        <v>115</v>
      </c>
      <c r="B1796" s="2" t="s">
        <v>116</v>
      </c>
      <c r="C1796" s="2" t="s">
        <v>484</v>
      </c>
      <c r="D1796" s="3" t="n">
        <v>-0.0012027475570265</v>
      </c>
      <c r="E1796" s="3" t="n">
        <v>0.0057073273954149</v>
      </c>
      <c r="F1796" s="2" t="n">
        <v>19573</v>
      </c>
      <c r="G1796" s="9" t="n">
        <v>-0.0223231352914712</v>
      </c>
      <c r="H1796" s="2" t="n">
        <v>208</v>
      </c>
      <c r="I1796" s="4" t="n">
        <f aca="false">D1796/E1796</f>
        <v>-0.210737438681501</v>
      </c>
      <c r="J1796" s="5" t="n">
        <f aca="false">D1796*162</f>
        <v>-0.194845104238293</v>
      </c>
    </row>
    <row r="1797" customFormat="false" ht="15" hidden="false" customHeight="false" outlineLevel="0" collapsed="false">
      <c r="A1797" s="2" t="s">
        <v>115</v>
      </c>
      <c r="B1797" s="2" t="s">
        <v>116</v>
      </c>
      <c r="C1797" s="2" t="s">
        <v>485</v>
      </c>
      <c r="D1797" s="3" t="n">
        <v>-0.0069497163693281</v>
      </c>
      <c r="E1797" s="3" t="n">
        <v>0.0055456141533801</v>
      </c>
      <c r="F1797" s="2" t="n">
        <v>27331</v>
      </c>
      <c r="G1797" s="9" t="n">
        <v>0.0185454286140068</v>
      </c>
      <c r="H1797" s="2" t="n">
        <v>43</v>
      </c>
      <c r="I1797" s="4" t="n">
        <f aca="false">D1797/E1797</f>
        <v>-1.25319147295745</v>
      </c>
      <c r="J1797" s="5" t="n">
        <f aca="false">D1797*162</f>
        <v>-1.12585405183115</v>
      </c>
    </row>
    <row r="1798" customFormat="false" ht="15" hidden="false" customHeight="false" outlineLevel="0" collapsed="false">
      <c r="A1798" s="2" t="s">
        <v>115</v>
      </c>
      <c r="B1798" s="2" t="s">
        <v>116</v>
      </c>
      <c r="C1798" s="2" t="s">
        <v>486</v>
      </c>
      <c r="D1798" s="3" t="n">
        <v>0.003476287265954</v>
      </c>
      <c r="E1798" s="3" t="n">
        <v>0.0057469913259299</v>
      </c>
      <c r="F1798" s="2" t="n">
        <v>15843</v>
      </c>
      <c r="G1798" s="9" t="n">
        <v>-0.0121409145981348</v>
      </c>
      <c r="H1798" s="2" t="n">
        <v>385</v>
      </c>
      <c r="I1798" s="4" t="n">
        <f aca="false">D1798/E1798</f>
        <v>0.604888204767129</v>
      </c>
      <c r="J1798" s="5" t="n">
        <f aca="false">D1798*162</f>
        <v>0.563158537084548</v>
      </c>
    </row>
    <row r="1799" customFormat="false" ht="15" hidden="false" customHeight="false" outlineLevel="0" collapsed="false">
      <c r="A1799" s="2" t="s">
        <v>115</v>
      </c>
      <c r="B1799" s="2" t="s">
        <v>116</v>
      </c>
      <c r="C1799" s="2" t="s">
        <v>487</v>
      </c>
      <c r="D1799" s="3" t="n">
        <v>-0.002358417833216</v>
      </c>
      <c r="E1799" s="3" t="n">
        <v>0.0057494008446668</v>
      </c>
      <c r="F1799" s="2" t="n">
        <v>22793</v>
      </c>
      <c r="G1799" s="9" t="n">
        <v>0.0223739097990944</v>
      </c>
      <c r="H1799" s="2" t="n">
        <v>168</v>
      </c>
      <c r="I1799" s="4" t="n">
        <f aca="false">D1799/E1799</f>
        <v>-0.410202366635071</v>
      </c>
      <c r="J1799" s="5" t="n">
        <f aca="false">D1799*162</f>
        <v>-0.382063688980992</v>
      </c>
    </row>
    <row r="1800" customFormat="false" ht="15" hidden="false" customHeight="false" outlineLevel="0" collapsed="false">
      <c r="A1800" s="2" t="s">
        <v>115</v>
      </c>
      <c r="B1800" s="2" t="s">
        <v>116</v>
      </c>
      <c r="C1800" s="2" t="s">
        <v>488</v>
      </c>
      <c r="D1800" s="3" t="n">
        <v>0.0005811489254578</v>
      </c>
      <c r="E1800" s="3" t="n">
        <v>0.0061144690420621</v>
      </c>
      <c r="F1800" s="2" t="n">
        <v>17735</v>
      </c>
      <c r="G1800" s="9" t="n">
        <v>0.0153980111098882</v>
      </c>
      <c r="H1800" s="2" t="n">
        <v>279</v>
      </c>
      <c r="I1800" s="4" t="n">
        <f aca="false">D1800/E1800</f>
        <v>0.0950448716740592</v>
      </c>
      <c r="J1800" s="5" t="n">
        <f aca="false">D1800*162</f>
        <v>0.0941461259241636</v>
      </c>
    </row>
    <row r="1801" customFormat="false" ht="15" hidden="false" customHeight="false" outlineLevel="0" collapsed="false">
      <c r="A1801" s="2" t="s">
        <v>115</v>
      </c>
      <c r="B1801" s="2" t="s">
        <v>116</v>
      </c>
      <c r="C1801" s="2" t="s">
        <v>489</v>
      </c>
      <c r="D1801" s="3" t="n">
        <v>-0.0051873564964088</v>
      </c>
      <c r="E1801" s="3" t="n">
        <v>0.0058217357369929</v>
      </c>
      <c r="F1801" s="2" t="n">
        <v>25105</v>
      </c>
      <c r="G1801" s="9" t="n">
        <v>0.0077595688318596</v>
      </c>
      <c r="H1801" s="2" t="n">
        <v>80</v>
      </c>
      <c r="I1801" s="4" t="n">
        <f aca="false">D1801/E1801</f>
        <v>-0.891032628541849</v>
      </c>
      <c r="J1801" s="5" t="n">
        <f aca="false">D1801*162</f>
        <v>-0.840351752418226</v>
      </c>
    </row>
    <row r="1802" customFormat="false" ht="15" hidden="false" customHeight="false" outlineLevel="0" collapsed="false">
      <c r="A1802" s="2" t="s">
        <v>115</v>
      </c>
      <c r="B1802" s="2" t="s">
        <v>116</v>
      </c>
      <c r="C1802" s="2" t="s">
        <v>490</v>
      </c>
      <c r="D1802" s="3" t="n">
        <v>0.0045375013877462</v>
      </c>
      <c r="E1802" s="3" t="n">
        <v>0.0058311677234054</v>
      </c>
      <c r="F1802" s="2" t="n">
        <v>13587</v>
      </c>
      <c r="G1802" s="9" t="n">
        <v>-0.0311277294201888</v>
      </c>
      <c r="H1802" s="2" t="n">
        <v>416</v>
      </c>
      <c r="I1802" s="4" t="n">
        <f aca="false">D1802/E1802</f>
        <v>0.778146265547015</v>
      </c>
      <c r="J1802" s="5" t="n">
        <f aca="false">D1802*162</f>
        <v>0.735075224814884</v>
      </c>
    </row>
    <row r="1803" customFormat="false" ht="15" hidden="false" customHeight="false" outlineLevel="0" collapsed="false">
      <c r="A1803" s="2" t="s">
        <v>115</v>
      </c>
      <c r="B1803" s="2" t="s">
        <v>116</v>
      </c>
      <c r="C1803" s="2" t="s">
        <v>491</v>
      </c>
      <c r="D1803" s="3" t="n">
        <v>-0.0013201745499811</v>
      </c>
      <c r="E1803" s="3" t="n">
        <v>0.0060594410143419</v>
      </c>
      <c r="F1803" s="2" t="n">
        <v>19245</v>
      </c>
      <c r="G1803" s="9" t="n">
        <v>0.0164626262382156</v>
      </c>
      <c r="H1803" s="2" t="n">
        <v>204</v>
      </c>
      <c r="I1803" s="4" t="n">
        <f aca="false">D1803/E1803</f>
        <v>-0.217870682601979</v>
      </c>
      <c r="J1803" s="5" t="n">
        <f aca="false">D1803*162</f>
        <v>-0.213868277096938</v>
      </c>
    </row>
    <row r="1804" customFormat="false" ht="15" hidden="false" customHeight="false" outlineLevel="0" collapsed="false">
      <c r="A1804" s="2" t="s">
        <v>115</v>
      </c>
      <c r="B1804" s="2" t="s">
        <v>116</v>
      </c>
      <c r="C1804" s="2" t="s">
        <v>492</v>
      </c>
      <c r="D1804" s="3" t="n">
        <v>0.0016766229361047</v>
      </c>
      <c r="E1804" s="3" t="n">
        <v>0.0059854801681788</v>
      </c>
      <c r="F1804" s="2" t="n">
        <v>15110</v>
      </c>
      <c r="G1804" s="9" t="n">
        <v>0.049889622589128</v>
      </c>
      <c r="H1804" s="2" t="n">
        <v>323</v>
      </c>
      <c r="I1804" s="4" t="n">
        <f aca="false">D1804/E1804</f>
        <v>0.280115026530085</v>
      </c>
      <c r="J1804" s="5" t="n">
        <f aca="false">D1804*162</f>
        <v>0.271612915648961</v>
      </c>
    </row>
    <row r="1805" customFormat="false" ht="15" hidden="false" customHeight="false" outlineLevel="0" collapsed="false">
      <c r="A1805" s="2" t="s">
        <v>115</v>
      </c>
      <c r="B1805" s="2" t="s">
        <v>116</v>
      </c>
      <c r="C1805" s="2" t="s">
        <v>493</v>
      </c>
      <c r="D1805" s="3" t="n">
        <v>-0.0042274283615182</v>
      </c>
      <c r="E1805" s="3" t="n">
        <v>0.005927474423144</v>
      </c>
      <c r="F1805" s="2" t="n">
        <v>21344</v>
      </c>
      <c r="G1805" s="9" t="n">
        <v>0.0061419814189423</v>
      </c>
      <c r="H1805" s="2" t="n">
        <v>105</v>
      </c>
      <c r="I1805" s="4" t="n">
        <f aca="false">D1805/E1805</f>
        <v>-0.713192172540143</v>
      </c>
      <c r="J1805" s="5" t="n">
        <f aca="false">D1805*162</f>
        <v>-0.684843394565948</v>
      </c>
    </row>
    <row r="1806" customFormat="false" ht="15" hidden="false" customHeight="false" outlineLevel="0" collapsed="false">
      <c r="A1806" s="2" t="s">
        <v>115</v>
      </c>
      <c r="B1806" s="2" t="s">
        <v>116</v>
      </c>
      <c r="C1806" s="2" t="s">
        <v>494</v>
      </c>
      <c r="D1806" s="3" t="n">
        <v>0.0063458096072056</v>
      </c>
      <c r="E1806" s="3" t="n">
        <v>0.0058615508113857</v>
      </c>
      <c r="F1806" s="2" t="n">
        <v>11930</v>
      </c>
      <c r="G1806" s="9" t="n">
        <v>-0.0055757097409522</v>
      </c>
      <c r="H1806" s="2" t="n">
        <v>458</v>
      </c>
      <c r="I1806" s="4" t="n">
        <f aca="false">D1806/E1806</f>
        <v>1.08261615592912</v>
      </c>
      <c r="J1806" s="5" t="n">
        <f aca="false">D1806*162</f>
        <v>1.02802115636731</v>
      </c>
    </row>
    <row r="1807" customFormat="false" ht="15" hidden="false" customHeight="false" outlineLevel="0" collapsed="false">
      <c r="A1807" s="2" t="s">
        <v>115</v>
      </c>
      <c r="B1807" s="2" t="s">
        <v>116</v>
      </c>
      <c r="C1807" s="2" t="s">
        <v>495</v>
      </c>
      <c r="D1807" s="3" t="n">
        <v>0.0004679129504663</v>
      </c>
      <c r="E1807" s="3" t="n">
        <v>0.0059682952914477</v>
      </c>
      <c r="F1807" s="2" t="n">
        <v>17627</v>
      </c>
      <c r="G1807" s="9" t="n">
        <v>0.0015526379296141</v>
      </c>
      <c r="H1807" s="2" t="n">
        <v>275</v>
      </c>
      <c r="I1807" s="4" t="n">
        <f aca="false">D1807/E1807</f>
        <v>0.0783997653629502</v>
      </c>
      <c r="J1807" s="5" t="n">
        <f aca="false">D1807*162</f>
        <v>0.0758018979755406</v>
      </c>
    </row>
    <row r="1808" customFormat="false" ht="15" hidden="false" customHeight="false" outlineLevel="0" collapsed="false">
      <c r="A1808" s="2" t="s">
        <v>115</v>
      </c>
      <c r="B1808" s="2" t="s">
        <v>116</v>
      </c>
      <c r="C1808" s="2" t="s">
        <v>496</v>
      </c>
      <c r="D1808" s="3" t="n">
        <v>0.0034569158953243</v>
      </c>
      <c r="E1808" s="3" t="n">
        <v>0.005966372049644</v>
      </c>
      <c r="F1808" s="2" t="n">
        <v>13352</v>
      </c>
      <c r="G1808" s="9" t="n">
        <v>-0.0038433335008389</v>
      </c>
      <c r="H1808" s="2" t="n">
        <v>382</v>
      </c>
      <c r="I1808" s="4" t="n">
        <f aca="false">D1808/E1808</f>
        <v>0.579399988227447</v>
      </c>
      <c r="J1808" s="5" t="n">
        <f aca="false">D1808*162</f>
        <v>0.560020375042537</v>
      </c>
    </row>
    <row r="1809" customFormat="false" ht="15" hidden="false" customHeight="false" outlineLevel="0" collapsed="false">
      <c r="A1809" s="2" t="s">
        <v>115</v>
      </c>
      <c r="B1809" s="2" t="s">
        <v>116</v>
      </c>
      <c r="C1809" s="2" t="s">
        <v>497</v>
      </c>
      <c r="D1809" s="3" t="n">
        <v>-0.0023855654669677</v>
      </c>
      <c r="E1809" s="3" t="n">
        <v>0.0057895915894622</v>
      </c>
      <c r="F1809" s="2" t="n">
        <v>19853</v>
      </c>
      <c r="G1809" s="9" t="n">
        <v>0.043239391298667</v>
      </c>
      <c r="H1809" s="2" t="n">
        <v>167</v>
      </c>
      <c r="I1809" s="4" t="n">
        <f aca="false">D1809/E1809</f>
        <v>-0.412043825562711</v>
      </c>
      <c r="J1809" s="5" t="n">
        <f aca="false">D1809*162</f>
        <v>-0.386461605648767</v>
      </c>
    </row>
    <row r="1810" customFormat="false" ht="15" hidden="false" customHeight="false" outlineLevel="0" collapsed="false">
      <c r="A1810" s="2" t="s">
        <v>115</v>
      </c>
      <c r="B1810" s="2" t="s">
        <v>116</v>
      </c>
      <c r="C1810" s="2" t="s">
        <v>498</v>
      </c>
      <c r="D1810" s="3" t="n">
        <v>0.0004175629725919</v>
      </c>
      <c r="E1810" s="3" t="n">
        <v>0.005780980400421</v>
      </c>
      <c r="F1810" s="2" t="n">
        <v>11209</v>
      </c>
      <c r="G1810" s="9" t="n">
        <v>-0.0448661240589521</v>
      </c>
      <c r="H1810" s="2" t="n">
        <v>273</v>
      </c>
      <c r="I1810" s="4" t="n">
        <f aca="false">D1810/E1810</f>
        <v>0.0722304771283243</v>
      </c>
      <c r="J1810" s="5" t="n">
        <f aca="false">D1810*162</f>
        <v>0.0676452015598878</v>
      </c>
    </row>
    <row r="1811" customFormat="false" ht="15" hidden="false" customHeight="false" outlineLevel="0" collapsed="false">
      <c r="A1811" s="2" t="s">
        <v>115</v>
      </c>
      <c r="B1811" s="2" t="s">
        <v>116</v>
      </c>
      <c r="C1811" s="2" t="s">
        <v>499</v>
      </c>
      <c r="D1811" s="3" t="n">
        <v>-0.0055833868948757</v>
      </c>
      <c r="E1811" s="3" t="n">
        <v>0.0058487914873532</v>
      </c>
      <c r="F1811" s="2" t="n">
        <v>16740</v>
      </c>
      <c r="G1811" s="9" t="n">
        <v>0.0081100833784116</v>
      </c>
      <c r="H1811" s="2" t="n">
        <v>70</v>
      </c>
      <c r="I1811" s="4" t="n">
        <f aca="false">D1811/E1811</f>
        <v>-0.954622319319917</v>
      </c>
      <c r="J1811" s="5" t="n">
        <f aca="false">D1811*162</f>
        <v>-0.904508676969863</v>
      </c>
    </row>
    <row r="1812" customFormat="false" ht="15" hidden="false" customHeight="false" outlineLevel="0" collapsed="false">
      <c r="A1812" s="2" t="s">
        <v>115</v>
      </c>
      <c r="B1812" s="2" t="s">
        <v>116</v>
      </c>
      <c r="C1812" s="2" t="s">
        <v>500</v>
      </c>
      <c r="D1812" s="3" t="n">
        <v>-0.0025904830968833</v>
      </c>
      <c r="E1812" s="3" t="n">
        <v>0.0059867716429036</v>
      </c>
      <c r="F1812" s="2" t="n">
        <v>12775</v>
      </c>
      <c r="G1812" s="9" t="n">
        <v>0.0001749505035878</v>
      </c>
      <c r="H1812" s="2" t="n">
        <v>158</v>
      </c>
      <c r="I1812" s="4" t="n">
        <f aca="false">D1812/E1812</f>
        <v>-0.432701170413594</v>
      </c>
      <c r="J1812" s="5" t="n">
        <f aca="false">D1812*162</f>
        <v>-0.419658261695095</v>
      </c>
    </row>
    <row r="1813" customFormat="false" ht="15" hidden="false" customHeight="false" outlineLevel="0" collapsed="false">
      <c r="A1813" s="2" t="s">
        <v>115</v>
      </c>
      <c r="B1813" s="2" t="s">
        <v>116</v>
      </c>
      <c r="C1813" s="2" t="s">
        <v>501</v>
      </c>
      <c r="D1813" s="3" t="n">
        <v>-0.0084008281809148</v>
      </c>
      <c r="E1813" s="3" t="n">
        <v>0.0057517269354146</v>
      </c>
      <c r="F1813" s="2" t="n">
        <v>18924</v>
      </c>
      <c r="G1813" s="9" t="n">
        <v>-0.0133002217026896</v>
      </c>
      <c r="H1813" s="2" t="n">
        <v>22</v>
      </c>
      <c r="I1813" s="4" t="n">
        <f aca="false">D1813/E1813</f>
        <v>-1.46057493258053</v>
      </c>
      <c r="J1813" s="5" t="n">
        <f aca="false">D1813*162</f>
        <v>-1.3609341653082</v>
      </c>
    </row>
    <row r="1814" customFormat="false" ht="15" hidden="false" customHeight="false" outlineLevel="0" collapsed="false">
      <c r="A1814" s="2" t="s">
        <v>115</v>
      </c>
      <c r="B1814" s="2" t="s">
        <v>116</v>
      </c>
      <c r="C1814" s="2" t="s">
        <v>502</v>
      </c>
      <c r="D1814" s="3" t="n">
        <v>0.0023063849871147</v>
      </c>
      <c r="E1814" s="3" t="n">
        <v>0.0062060872666177</v>
      </c>
      <c r="F1814" s="2" t="n">
        <v>9773</v>
      </c>
      <c r="G1814" s="9" t="n">
        <v>0.0127234993026012</v>
      </c>
      <c r="H1814" s="2" t="n">
        <v>344</v>
      </c>
      <c r="I1814" s="4" t="n">
        <f aca="false">D1814/E1814</f>
        <v>0.371632703188151</v>
      </c>
      <c r="J1814" s="5" t="n">
        <f aca="false">D1814*162</f>
        <v>0.373634367912581</v>
      </c>
    </row>
    <row r="1815" customFormat="false" ht="15" hidden="false" customHeight="false" outlineLevel="0" collapsed="false">
      <c r="A1815" s="2" t="s">
        <v>115</v>
      </c>
      <c r="B1815" s="2" t="s">
        <v>116</v>
      </c>
      <c r="C1815" s="2" t="s">
        <v>503</v>
      </c>
      <c r="D1815" s="3" t="n">
        <v>-0.0037631326857055</v>
      </c>
      <c r="E1815" s="3" t="n">
        <v>0.0061296288777674</v>
      </c>
      <c r="F1815" s="2" t="n">
        <v>14978</v>
      </c>
      <c r="G1815" s="9" t="n">
        <v>0.0004826183564291</v>
      </c>
      <c r="H1815" s="2" t="n">
        <v>119</v>
      </c>
      <c r="I1815" s="4" t="n">
        <f aca="false">D1815/E1815</f>
        <v>-0.613925045177637</v>
      </c>
      <c r="J1815" s="5" t="n">
        <f aca="false">D1815*162</f>
        <v>-0.609627495084291</v>
      </c>
    </row>
    <row r="1816" customFormat="false" ht="15" hidden="false" customHeight="false" outlineLevel="0" collapsed="false">
      <c r="A1816" s="2" t="s">
        <v>115</v>
      </c>
      <c r="B1816" s="2" t="s">
        <v>116</v>
      </c>
      <c r="C1816" s="2" t="s">
        <v>504</v>
      </c>
      <c r="D1816" s="3" t="n">
        <v>-0.0007528314645625</v>
      </c>
      <c r="E1816" s="3" t="n">
        <v>0.006347176959273</v>
      </c>
      <c r="F1816" s="2" t="n">
        <v>11043</v>
      </c>
      <c r="G1816" s="9" t="n">
        <v>-0.0018891370755035</v>
      </c>
      <c r="H1816" s="2" t="n">
        <v>226</v>
      </c>
      <c r="I1816" s="4" t="n">
        <f aca="false">D1816/E1816</f>
        <v>-0.118608866491841</v>
      </c>
      <c r="J1816" s="5" t="n">
        <f aca="false">D1816*162</f>
        <v>-0.121958697259125</v>
      </c>
    </row>
    <row r="1817" customFormat="false" ht="15" hidden="false" customHeight="false" outlineLevel="0" collapsed="false">
      <c r="A1817" s="2" t="s">
        <v>115</v>
      </c>
      <c r="B1817" s="2" t="s">
        <v>116</v>
      </c>
      <c r="C1817" s="2" t="s">
        <v>505</v>
      </c>
      <c r="D1817" s="3" t="n">
        <v>-0.0065456706800778</v>
      </c>
      <c r="E1817" s="3" t="n">
        <v>0.0059748146336908</v>
      </c>
      <c r="F1817" s="2" t="n">
        <v>17199</v>
      </c>
      <c r="G1817" s="9" t="n">
        <v>0.0453611635596</v>
      </c>
      <c r="H1817" s="2" t="n">
        <v>48</v>
      </c>
      <c r="I1817" s="4" t="n">
        <f aca="false">D1817/E1817</f>
        <v>-1.09554372501668</v>
      </c>
      <c r="J1817" s="5" t="n">
        <f aca="false">D1817*162</f>
        <v>-1.0603986501726</v>
      </c>
    </row>
    <row r="1818" customFormat="false" ht="15" hidden="false" customHeight="false" outlineLevel="0" collapsed="false">
      <c r="A1818" s="2" t="s">
        <v>115</v>
      </c>
      <c r="B1818" s="2" t="s">
        <v>116</v>
      </c>
      <c r="C1818" s="2" t="s">
        <v>506</v>
      </c>
      <c r="D1818" s="3" t="n">
        <v>0.0033781168016752</v>
      </c>
      <c r="E1818" s="3" t="n">
        <v>0.0060392401975313</v>
      </c>
      <c r="F1818" s="2" t="n">
        <v>8432</v>
      </c>
      <c r="G1818" s="9" t="n">
        <v>-0.0250425551316909</v>
      </c>
      <c r="H1818" s="2" t="n">
        <v>379</v>
      </c>
      <c r="I1818" s="4" t="n">
        <f aca="false">D1818/E1818</f>
        <v>0.55936122611187</v>
      </c>
      <c r="J1818" s="5" t="n">
        <f aca="false">D1818*162</f>
        <v>0.547254921871383</v>
      </c>
    </row>
    <row r="1819" customFormat="false" ht="15" hidden="false" customHeight="false" outlineLevel="0" collapsed="false">
      <c r="A1819" s="2" t="s">
        <v>115</v>
      </c>
      <c r="B1819" s="2" t="s">
        <v>116</v>
      </c>
      <c r="C1819" s="2" t="s">
        <v>507</v>
      </c>
      <c r="D1819" s="3" t="n">
        <v>-0.0026789883656596</v>
      </c>
      <c r="E1819" s="3" t="n">
        <v>0.006212022516818</v>
      </c>
      <c r="F1819" s="2" t="n">
        <v>12588</v>
      </c>
      <c r="G1819" s="9" t="n">
        <v>-0.0258813310587757</v>
      </c>
      <c r="H1819" s="2" t="n">
        <v>157</v>
      </c>
      <c r="I1819" s="4" t="n">
        <f aca="false">D1819/E1819</f>
        <v>-0.431258637328936</v>
      </c>
      <c r="J1819" s="5" t="n">
        <f aca="false">D1819*162</f>
        <v>-0.433996115236855</v>
      </c>
    </row>
    <row r="1820" customFormat="false" ht="15" hidden="false" customHeight="false" outlineLevel="0" collapsed="false">
      <c r="A1820" s="2" t="s">
        <v>115</v>
      </c>
      <c r="B1820" s="2" t="s">
        <v>116</v>
      </c>
      <c r="C1820" s="2" t="s">
        <v>508</v>
      </c>
      <c r="D1820" s="3" t="n">
        <v>0.0003823792084648</v>
      </c>
      <c r="E1820" s="3" t="n">
        <v>0.0059682120385839</v>
      </c>
      <c r="F1820" s="2" t="n">
        <v>9348</v>
      </c>
      <c r="G1820" s="9" t="n">
        <v>-0.0108497054666157</v>
      </c>
      <c r="H1820" s="2" t="n">
        <v>271</v>
      </c>
      <c r="I1820" s="4" t="n">
        <f aca="false">D1820/E1820</f>
        <v>0.0640693068531675</v>
      </c>
      <c r="J1820" s="5" t="n">
        <f aca="false">D1820*162</f>
        <v>0.0619454317712976</v>
      </c>
    </row>
    <row r="1821" customFormat="false" ht="15" hidden="false" customHeight="false" outlineLevel="0" collapsed="false">
      <c r="A1821" s="2" t="s">
        <v>115</v>
      </c>
      <c r="B1821" s="2" t="s">
        <v>116</v>
      </c>
      <c r="C1821" s="2" t="s">
        <v>509</v>
      </c>
      <c r="D1821" s="3" t="n">
        <v>-0.0055165859851945</v>
      </c>
      <c r="E1821" s="3" t="n">
        <v>0.0058485779126137</v>
      </c>
      <c r="F1821" s="2" t="n">
        <v>14450</v>
      </c>
      <c r="G1821" s="9" t="n">
        <v>0.0171520887497808</v>
      </c>
      <c r="H1821" s="2" t="n">
        <v>72</v>
      </c>
      <c r="I1821" s="4" t="n">
        <f aca="false">D1821/E1821</f>
        <v>-0.943235444174696</v>
      </c>
      <c r="J1821" s="5" t="n">
        <f aca="false">D1821*162</f>
        <v>-0.893686929601509</v>
      </c>
    </row>
    <row r="1822" customFormat="false" ht="15" hidden="false" customHeight="false" outlineLevel="0" collapsed="false">
      <c r="A1822" s="2" t="s">
        <v>115</v>
      </c>
      <c r="B1822" s="2" t="s">
        <v>116</v>
      </c>
      <c r="C1822" s="2" t="s">
        <v>510</v>
      </c>
      <c r="D1822" s="3" t="n">
        <v>0.0052076845813631</v>
      </c>
      <c r="E1822" s="3" t="n">
        <v>0.006008128928374</v>
      </c>
      <c r="F1822" s="2" t="n">
        <v>7093</v>
      </c>
      <c r="G1822" s="9" t="n">
        <v>-0.0796000233928515</v>
      </c>
      <c r="H1822" s="2" t="n">
        <v>435</v>
      </c>
      <c r="I1822" s="4" t="n">
        <f aca="false">D1822/E1822</f>
        <v>0.866773107475986</v>
      </c>
      <c r="J1822" s="5" t="n">
        <f aca="false">D1822*162</f>
        <v>0.843644902180822</v>
      </c>
    </row>
    <row r="1823" customFormat="false" ht="15" hidden="false" customHeight="false" outlineLevel="0" collapsed="false">
      <c r="A1823" s="2" t="s">
        <v>115</v>
      </c>
      <c r="B1823" s="2" t="s">
        <v>116</v>
      </c>
      <c r="C1823" s="2" t="s">
        <v>511</v>
      </c>
      <c r="D1823" s="3" t="n">
        <v>-0.000828173117234</v>
      </c>
      <c r="E1823" s="3" t="n">
        <v>0.0060566746582658</v>
      </c>
      <c r="F1823" s="2" t="n">
        <v>11218</v>
      </c>
      <c r="G1823" s="9" t="n">
        <v>-5.15769272177542E-005</v>
      </c>
      <c r="H1823" s="2" t="n">
        <v>224</v>
      </c>
      <c r="I1823" s="4" t="n">
        <f aca="false">D1823/E1823</f>
        <v>-0.13673726326108</v>
      </c>
      <c r="J1823" s="5" t="n">
        <f aca="false">D1823*162</f>
        <v>-0.134164044991908</v>
      </c>
    </row>
    <row r="1824" customFormat="false" ht="15" hidden="false" customHeight="false" outlineLevel="0" collapsed="false">
      <c r="A1824" s="2" t="s">
        <v>115</v>
      </c>
      <c r="B1824" s="2" t="s">
        <v>116</v>
      </c>
      <c r="C1824" s="2" t="s">
        <v>512</v>
      </c>
      <c r="D1824" s="3" t="n">
        <v>0.0021768634078727</v>
      </c>
      <c r="E1824" s="3" t="n">
        <v>0.005887558371637</v>
      </c>
      <c r="F1824" s="2" t="n">
        <v>8316</v>
      </c>
      <c r="G1824" s="9" t="n">
        <v>-0.0087266196358949</v>
      </c>
      <c r="H1824" s="2" t="n">
        <v>339</v>
      </c>
      <c r="I1824" s="4" t="n">
        <f aca="false">D1824/E1824</f>
        <v>0.369739588206823</v>
      </c>
      <c r="J1824" s="5" t="n">
        <f aca="false">D1824*162</f>
        <v>0.352651872075377</v>
      </c>
    </row>
    <row r="1825" customFormat="false" ht="15" hidden="false" customHeight="false" outlineLevel="0" collapsed="false">
      <c r="A1825" s="2" t="s">
        <v>115</v>
      </c>
      <c r="B1825" s="2" t="s">
        <v>116</v>
      </c>
      <c r="C1825" s="2" t="s">
        <v>513</v>
      </c>
      <c r="D1825" s="3" t="n">
        <v>-0.0036217101741599</v>
      </c>
      <c r="E1825" s="3" t="n">
        <v>0.0056591206079164</v>
      </c>
      <c r="F1825" s="2" t="n">
        <v>13040</v>
      </c>
      <c r="G1825" s="9" t="n">
        <v>-0.0076305224385816</v>
      </c>
      <c r="H1825" s="2" t="n">
        <v>124</v>
      </c>
      <c r="I1825" s="4" t="n">
        <f aca="false">D1825/E1825</f>
        <v>-0.639977555716622</v>
      </c>
      <c r="J1825" s="5" t="n">
        <f aca="false">D1825*162</f>
        <v>-0.586717048213904</v>
      </c>
    </row>
    <row r="1826" customFormat="false" ht="15" hidden="false" customHeight="false" outlineLevel="0" collapsed="false">
      <c r="A1826" s="2" t="s">
        <v>115</v>
      </c>
      <c r="B1826" s="2" t="s">
        <v>116</v>
      </c>
      <c r="C1826" s="2" t="s">
        <v>514</v>
      </c>
      <c r="D1826" s="3" t="n">
        <v>0.0060050171187697</v>
      </c>
      <c r="E1826" s="3" t="n">
        <v>0.0054763942255043</v>
      </c>
      <c r="F1826" s="2" t="n">
        <v>9490</v>
      </c>
      <c r="G1826" s="9" t="n">
        <v>-0.0604526969446006</v>
      </c>
      <c r="H1826" s="2" t="n">
        <v>454</v>
      </c>
      <c r="I1826" s="4" t="n">
        <f aca="false">D1826/E1826</f>
        <v>1.09652754558894</v>
      </c>
      <c r="J1826" s="5" t="n">
        <f aca="false">D1826*162</f>
        <v>0.972812773240692</v>
      </c>
    </row>
    <row r="1827" customFormat="false" ht="15" hidden="false" customHeight="false" outlineLevel="0" collapsed="false">
      <c r="A1827" s="2" t="s">
        <v>115</v>
      </c>
      <c r="B1827" s="2" t="s">
        <v>116</v>
      </c>
      <c r="C1827" s="2" t="s">
        <v>515</v>
      </c>
      <c r="D1827" s="3" t="n">
        <v>0.0002062391267445</v>
      </c>
      <c r="E1827" s="3" t="n">
        <v>0.0056696829867473</v>
      </c>
      <c r="F1827" s="2" t="n">
        <v>14038</v>
      </c>
      <c r="G1827" s="9" t="n">
        <v>0.0024777707179357</v>
      </c>
      <c r="H1827" s="2" t="n">
        <v>263</v>
      </c>
      <c r="I1827" s="4" t="n">
        <f aca="false">D1827/E1827</f>
        <v>0.0363757774864269</v>
      </c>
      <c r="J1827" s="5" t="n">
        <f aca="false">D1827*162</f>
        <v>0.033410738532609</v>
      </c>
    </row>
    <row r="1828" customFormat="false" ht="15" hidden="false" customHeight="false" outlineLevel="0" collapsed="false">
      <c r="A1828" s="2" t="s">
        <v>115</v>
      </c>
      <c r="B1828" s="2" t="s">
        <v>116</v>
      </c>
      <c r="C1828" s="2" t="s">
        <v>516</v>
      </c>
      <c r="D1828" s="3" t="n">
        <v>0.0032294895160462</v>
      </c>
      <c r="E1828" s="3" t="n">
        <v>0.0058546533558231</v>
      </c>
      <c r="F1828" s="2" t="n">
        <v>10656</v>
      </c>
      <c r="G1828" s="9" t="n">
        <v>0.0014215830046859</v>
      </c>
      <c r="H1828" s="2" t="n">
        <v>377</v>
      </c>
      <c r="I1828" s="4" t="n">
        <f aca="false">D1828/E1828</f>
        <v>0.551610713695648</v>
      </c>
      <c r="J1828" s="5" t="n">
        <f aca="false">D1828*162</f>
        <v>0.523177301599484</v>
      </c>
    </row>
    <row r="1829" customFormat="false" ht="15" hidden="false" customHeight="false" outlineLevel="0" collapsed="false">
      <c r="A1829" s="2" t="s">
        <v>115</v>
      </c>
      <c r="B1829" s="2" t="s">
        <v>116</v>
      </c>
      <c r="C1829" s="2" t="s">
        <v>517</v>
      </c>
      <c r="D1829" s="3" t="n">
        <v>-0.0026953690350029</v>
      </c>
      <c r="E1829" s="3" t="n">
        <v>0.0057595590649423</v>
      </c>
      <c r="F1829" s="2" t="n">
        <v>15805</v>
      </c>
      <c r="G1829" s="9" t="n">
        <v>-0.0163814983665625</v>
      </c>
      <c r="H1829" s="2" t="n">
        <v>156</v>
      </c>
      <c r="I1829" s="4" t="n">
        <f aca="false">D1829/E1829</f>
        <v>-0.467981837604421</v>
      </c>
      <c r="J1829" s="5" t="n">
        <f aca="false">D1829*162</f>
        <v>-0.43664978367047</v>
      </c>
    </row>
    <row r="1830" customFormat="false" ht="15" hidden="false" customHeight="false" outlineLevel="0" collapsed="false">
      <c r="A1830" s="2" t="s">
        <v>115</v>
      </c>
      <c r="B1830" s="2" t="s">
        <v>116</v>
      </c>
      <c r="C1830" s="2" t="s">
        <v>518</v>
      </c>
      <c r="D1830" s="3" t="n">
        <v>0.0079826163478669</v>
      </c>
      <c r="E1830" s="3" t="n">
        <v>0.006068684051811</v>
      </c>
      <c r="F1830" s="2" t="n">
        <v>8078</v>
      </c>
      <c r="G1830" s="9" t="n">
        <v>0.0194481575883242</v>
      </c>
      <c r="H1830" s="2" t="n">
        <v>487</v>
      </c>
      <c r="I1830" s="4" t="n">
        <f aca="false">D1830/E1830</f>
        <v>1.31537847080451</v>
      </c>
      <c r="J1830" s="5" t="n">
        <f aca="false">D1830*162</f>
        <v>1.29318384835444</v>
      </c>
    </row>
    <row r="1831" customFormat="false" ht="15" hidden="false" customHeight="false" outlineLevel="0" collapsed="false">
      <c r="A1831" s="2" t="s">
        <v>115</v>
      </c>
      <c r="B1831" s="2" t="s">
        <v>116</v>
      </c>
      <c r="C1831" s="2" t="s">
        <v>519</v>
      </c>
      <c r="D1831" s="3" t="n">
        <v>0.0019845517104618</v>
      </c>
      <c r="E1831" s="3" t="n">
        <v>0.0061291156530036</v>
      </c>
      <c r="F1831" s="2" t="n">
        <v>12458</v>
      </c>
      <c r="G1831" s="9" t="n">
        <v>-0.0003718319484881</v>
      </c>
      <c r="H1831" s="2" t="n">
        <v>334</v>
      </c>
      <c r="I1831" s="4" t="n">
        <f aca="false">D1831/E1831</f>
        <v>0.323790873401004</v>
      </c>
      <c r="J1831" s="5" t="n">
        <f aca="false">D1831*162</f>
        <v>0.321497377094812</v>
      </c>
    </row>
    <row r="1832" customFormat="false" ht="15" hidden="false" customHeight="false" outlineLevel="0" collapsed="false">
      <c r="A1832" s="2" t="s">
        <v>115</v>
      </c>
      <c r="B1832" s="2" t="s">
        <v>116</v>
      </c>
      <c r="C1832" s="2" t="s">
        <v>520</v>
      </c>
      <c r="D1832" s="3" t="n">
        <v>0.0051323050785778</v>
      </c>
      <c r="E1832" s="3" t="n">
        <v>0.0064072634435416</v>
      </c>
      <c r="F1832" s="2" t="n">
        <v>8794</v>
      </c>
      <c r="G1832" s="9" t="n">
        <v>-0.0160252855250004</v>
      </c>
      <c r="H1832" s="2" t="n">
        <v>431</v>
      </c>
      <c r="I1832" s="4" t="n">
        <f aca="false">D1832/E1832</f>
        <v>0.801013587751112</v>
      </c>
      <c r="J1832" s="5" t="n">
        <f aca="false">D1832*162</f>
        <v>0.831433422729604</v>
      </c>
    </row>
    <row r="1833" customFormat="false" ht="15" hidden="false" customHeight="false" outlineLevel="0" collapsed="false">
      <c r="A1833" s="2" t="s">
        <v>115</v>
      </c>
      <c r="B1833" s="2" t="s">
        <v>116</v>
      </c>
      <c r="C1833" s="2" t="s">
        <v>521</v>
      </c>
      <c r="D1833" s="3" t="n">
        <v>-0.0009132017939475</v>
      </c>
      <c r="E1833" s="3" t="n">
        <v>0.0061688343588742</v>
      </c>
      <c r="F1833" s="2" t="n">
        <v>14124</v>
      </c>
      <c r="G1833" s="9" t="n">
        <v>0.0214481981213353</v>
      </c>
      <c r="H1833" s="2" t="n">
        <v>221</v>
      </c>
      <c r="I1833" s="4" t="n">
        <f aca="false">D1833/E1833</f>
        <v>-0.148034740571987</v>
      </c>
      <c r="J1833" s="5" t="n">
        <f aca="false">D1833*162</f>
        <v>-0.147938690619495</v>
      </c>
    </row>
    <row r="1834" customFormat="false" ht="15" hidden="false" customHeight="false" outlineLevel="0" collapsed="false">
      <c r="A1834" s="2" t="s">
        <v>115</v>
      </c>
      <c r="B1834" s="2" t="s">
        <v>116</v>
      </c>
      <c r="C1834" s="2" t="s">
        <v>522</v>
      </c>
      <c r="D1834" s="3" t="n">
        <v>0.0088902740304904</v>
      </c>
      <c r="E1834" s="3" t="n">
        <v>0.0058314538505808</v>
      </c>
      <c r="F1834" s="2" t="n">
        <v>6979</v>
      </c>
      <c r="G1834" s="9" t="n">
        <v>0.0528901834994997</v>
      </c>
      <c r="H1834" s="2" t="n">
        <v>497</v>
      </c>
      <c r="I1834" s="4" t="n">
        <f aca="false">D1834/E1834</f>
        <v>1.52453817834895</v>
      </c>
      <c r="J1834" s="5" t="n">
        <f aca="false">D1834*162</f>
        <v>1.44022439293945</v>
      </c>
    </row>
    <row r="1835" customFormat="false" ht="15" hidden="false" customHeight="false" outlineLevel="0" collapsed="false">
      <c r="A1835" s="2" t="s">
        <v>115</v>
      </c>
      <c r="B1835" s="2" t="s">
        <v>116</v>
      </c>
      <c r="C1835" s="2" t="s">
        <v>523</v>
      </c>
      <c r="D1835" s="3" t="n">
        <v>0.0031130338662625</v>
      </c>
      <c r="E1835" s="3" t="n">
        <v>0.0061332800563413</v>
      </c>
      <c r="F1835" s="2" t="n">
        <v>10282</v>
      </c>
      <c r="G1835" s="9" t="n">
        <v>-0.0454804120485877</v>
      </c>
      <c r="H1835" s="2" t="n">
        <v>373</v>
      </c>
      <c r="I1835" s="4" t="n">
        <f aca="false">D1835/E1835</f>
        <v>0.507564278439215</v>
      </c>
      <c r="J1835" s="5" t="n">
        <f aca="false">D1835*162</f>
        <v>0.504311486334525</v>
      </c>
    </row>
    <row r="1836" customFormat="false" ht="15" hidden="false" customHeight="false" outlineLevel="0" collapsed="false">
      <c r="A1836" s="2" t="s">
        <v>115</v>
      </c>
      <c r="B1836" s="2" t="s">
        <v>116</v>
      </c>
      <c r="C1836" s="2" t="s">
        <v>524</v>
      </c>
      <c r="D1836" s="3" t="n">
        <v>0.0061174338774153</v>
      </c>
      <c r="E1836" s="3" t="n">
        <v>0.0059516312006142</v>
      </c>
      <c r="F1836" s="2" t="n">
        <v>7499</v>
      </c>
      <c r="G1836" s="9" t="n">
        <v>0.0180919468930821</v>
      </c>
      <c r="H1836" s="2" t="n">
        <v>455</v>
      </c>
      <c r="I1836" s="4" t="n">
        <f aca="false">D1836/E1836</f>
        <v>1.027858358694</v>
      </c>
      <c r="J1836" s="5" t="n">
        <f aca="false">D1836*162</f>
        <v>0.991024288141279</v>
      </c>
    </row>
    <row r="1837" customFormat="false" ht="15" hidden="false" customHeight="false" outlineLevel="0" collapsed="false">
      <c r="A1837" s="2" t="s">
        <v>115</v>
      </c>
      <c r="B1837" s="2" t="s">
        <v>116</v>
      </c>
      <c r="C1837" s="2" t="s">
        <v>525</v>
      </c>
      <c r="D1837" s="3" t="n">
        <v>0.0001815380211471</v>
      </c>
      <c r="E1837" s="3" t="n">
        <v>0.0059702963692512</v>
      </c>
      <c r="F1837" s="2" t="n">
        <v>11705</v>
      </c>
      <c r="G1837" s="9" t="n">
        <v>0.0453142741163776</v>
      </c>
      <c r="H1837" s="2" t="n">
        <v>261</v>
      </c>
      <c r="I1837" s="4" t="n">
        <f aca="false">D1837/E1837</f>
        <v>0.0304068692606409</v>
      </c>
      <c r="J1837" s="5" t="n">
        <f aca="false">D1837*162</f>
        <v>0.0294091594258302</v>
      </c>
    </row>
    <row r="1838" customFormat="false" ht="15" hidden="false" customHeight="false" outlineLevel="0" collapsed="false">
      <c r="A1838" s="2" t="s">
        <v>115</v>
      </c>
      <c r="B1838" s="2" t="s">
        <v>116</v>
      </c>
      <c r="C1838" s="2" t="s">
        <v>526</v>
      </c>
      <c r="D1838" s="3" t="n">
        <v>0.0107447688669106</v>
      </c>
      <c r="E1838" s="3" t="n">
        <v>0.0059895637405599</v>
      </c>
      <c r="F1838" s="2" t="n">
        <v>5811</v>
      </c>
      <c r="G1838" s="9" t="n">
        <v>-0.041548400874176</v>
      </c>
      <c r="H1838" s="2" t="n">
        <v>508</v>
      </c>
      <c r="I1838" s="4" t="n">
        <f aca="false">D1838/E1838</f>
        <v>1.79391510506009</v>
      </c>
      <c r="J1838" s="5" t="n">
        <f aca="false">D1838*162</f>
        <v>1.74065255643952</v>
      </c>
    </row>
    <row r="1839" customFormat="false" ht="15" hidden="false" customHeight="false" outlineLevel="0" collapsed="false">
      <c r="A1839" s="2" t="s">
        <v>115</v>
      </c>
      <c r="B1839" s="2" t="s">
        <v>116</v>
      </c>
      <c r="C1839" s="2" t="s">
        <v>527</v>
      </c>
      <c r="D1839" s="3" t="n">
        <v>0.0048528324187807</v>
      </c>
      <c r="E1839" s="3" t="n">
        <v>0.0061684847906792</v>
      </c>
      <c r="F1839" s="2" t="n">
        <v>9119</v>
      </c>
      <c r="G1839" s="9" t="n">
        <v>0.0178526330065238</v>
      </c>
      <c r="H1839" s="2" t="n">
        <v>426</v>
      </c>
      <c r="I1839" s="4" t="n">
        <f aca="false">D1839/E1839</f>
        <v>0.786713850071172</v>
      </c>
      <c r="J1839" s="5" t="n">
        <f aca="false">D1839*162</f>
        <v>0.786158851842473</v>
      </c>
    </row>
    <row r="1840" customFormat="false" ht="15" hidden="false" customHeight="false" outlineLevel="0" collapsed="false">
      <c r="A1840" s="2" t="s">
        <v>115</v>
      </c>
      <c r="B1840" s="2" t="s">
        <v>116</v>
      </c>
      <c r="C1840" s="2" t="s">
        <v>528</v>
      </c>
      <c r="D1840" s="3" t="n">
        <v>0.007906396948856</v>
      </c>
      <c r="E1840" s="3" t="n">
        <v>0.0060641486731061</v>
      </c>
      <c r="F1840" s="2" t="n">
        <v>6588</v>
      </c>
      <c r="G1840" s="9" t="n">
        <v>0.0104958082663225</v>
      </c>
      <c r="H1840" s="2" t="n">
        <v>486</v>
      </c>
      <c r="I1840" s="4" t="n">
        <f aca="false">D1840/E1840</f>
        <v>1.30379338882638</v>
      </c>
      <c r="J1840" s="5" t="n">
        <f aca="false">D1840*162</f>
        <v>1.28083630571467</v>
      </c>
    </row>
    <row r="1841" customFormat="false" ht="15" hidden="false" customHeight="false" outlineLevel="0" collapsed="false">
      <c r="A1841" s="2" t="s">
        <v>115</v>
      </c>
      <c r="B1841" s="2" t="s">
        <v>116</v>
      </c>
      <c r="C1841" s="2" t="s">
        <v>529</v>
      </c>
      <c r="D1841" s="3" t="n">
        <v>0.0019386570434056</v>
      </c>
      <c r="E1841" s="3" t="n">
        <v>0.0059597774244808</v>
      </c>
      <c r="F1841" s="2" t="n">
        <v>10487</v>
      </c>
      <c r="G1841" s="9" t="n">
        <v>0.0004710882707862</v>
      </c>
      <c r="H1841" s="2" t="n">
        <v>330</v>
      </c>
      <c r="I1841" s="4" t="n">
        <f aca="false">D1841/E1841</f>
        <v>0.325290175341488</v>
      </c>
      <c r="J1841" s="5" t="n">
        <f aca="false">D1841*162</f>
        <v>0.314062441031707</v>
      </c>
    </row>
    <row r="1842" customFormat="false" ht="15" hidden="false" customHeight="false" outlineLevel="0" collapsed="false">
      <c r="A1842" s="2" t="s">
        <v>115</v>
      </c>
      <c r="B1842" s="2" t="s">
        <v>116</v>
      </c>
      <c r="C1842" s="2" t="s">
        <v>530</v>
      </c>
      <c r="D1842" s="3" t="n">
        <v>0.004990743701485</v>
      </c>
      <c r="E1842" s="3" t="n">
        <v>0.0057106484410718</v>
      </c>
      <c r="F1842" s="2" t="n">
        <v>5442</v>
      </c>
      <c r="G1842" s="9" t="n">
        <v>-0.0225934905895834</v>
      </c>
      <c r="H1842" s="2" t="n">
        <v>430</v>
      </c>
      <c r="I1842" s="4" t="n">
        <f aca="false">D1842/E1842</f>
        <v>0.873936428233063</v>
      </c>
      <c r="J1842" s="5" t="n">
        <f aca="false">D1842*162</f>
        <v>0.80850047964057</v>
      </c>
    </row>
    <row r="1843" customFormat="false" ht="15" hidden="false" customHeight="false" outlineLevel="0" collapsed="false">
      <c r="A1843" s="2" t="s">
        <v>115</v>
      </c>
      <c r="B1843" s="2" t="s">
        <v>116</v>
      </c>
      <c r="C1843" s="2" t="s">
        <v>531</v>
      </c>
      <c r="D1843" s="3" t="n">
        <v>-0.0011140106037132</v>
      </c>
      <c r="E1843" s="3" t="n">
        <v>0.0058535414990943</v>
      </c>
      <c r="F1843" s="2" t="n">
        <v>8662</v>
      </c>
      <c r="G1843" s="9" t="n">
        <v>-0.0480061469687439</v>
      </c>
      <c r="H1843" s="2" t="n">
        <v>215</v>
      </c>
      <c r="I1843" s="4" t="n">
        <f aca="false">D1843/E1843</f>
        <v>-0.190313949919987</v>
      </c>
      <c r="J1843" s="5" t="n">
        <f aca="false">D1843*162</f>
        <v>-0.180469717801538</v>
      </c>
    </row>
    <row r="1844" customFormat="false" ht="15" hidden="false" customHeight="false" outlineLevel="0" collapsed="false">
      <c r="A1844" s="2" t="s">
        <v>115</v>
      </c>
      <c r="B1844" s="2" t="s">
        <v>116</v>
      </c>
      <c r="C1844" s="2" t="s">
        <v>532</v>
      </c>
      <c r="D1844" s="3" t="n">
        <v>0.0019808013370837</v>
      </c>
      <c r="E1844" s="3" t="n">
        <v>0.0058726750939955</v>
      </c>
      <c r="F1844" s="2" t="n">
        <v>6017</v>
      </c>
      <c r="G1844" s="9" t="n">
        <v>-0.0386191954431949</v>
      </c>
      <c r="H1844" s="2" t="n">
        <v>333</v>
      </c>
      <c r="I1844" s="4" t="n">
        <f aca="false">D1844/E1844</f>
        <v>0.337291150179407</v>
      </c>
      <c r="J1844" s="5" t="n">
        <f aca="false">D1844*162</f>
        <v>0.320889816607559</v>
      </c>
    </row>
    <row r="1845" customFormat="false" ht="15" hidden="false" customHeight="false" outlineLevel="0" collapsed="false">
      <c r="A1845" s="2" t="s">
        <v>115</v>
      </c>
      <c r="B1845" s="2" t="s">
        <v>116</v>
      </c>
      <c r="C1845" s="2" t="s">
        <v>533</v>
      </c>
      <c r="D1845" s="3" t="n">
        <v>-0.0040472246592709</v>
      </c>
      <c r="E1845" s="3" t="n">
        <v>0.0057137372473893</v>
      </c>
      <c r="F1845" s="2" t="n">
        <v>10229</v>
      </c>
      <c r="G1845" s="9" t="n">
        <v>0.0101039340213122</v>
      </c>
      <c r="H1845" s="2" t="n">
        <v>113</v>
      </c>
      <c r="I1845" s="4" t="n">
        <f aca="false">D1845/E1845</f>
        <v>-0.708332302315817</v>
      </c>
      <c r="J1845" s="5" t="n">
        <f aca="false">D1845*162</f>
        <v>-0.655650394801886</v>
      </c>
    </row>
    <row r="1846" customFormat="false" ht="15" hidden="false" customHeight="false" outlineLevel="0" collapsed="false">
      <c r="A1846" s="2" t="s">
        <v>115</v>
      </c>
      <c r="B1846" s="2" t="s">
        <v>116</v>
      </c>
      <c r="C1846" s="2" t="s">
        <v>534</v>
      </c>
      <c r="D1846" s="3" t="n">
        <v>0.0069940064170225</v>
      </c>
      <c r="E1846" s="3" t="n">
        <v>0.0062777403340146</v>
      </c>
      <c r="F1846" s="2" t="n">
        <v>4273</v>
      </c>
      <c r="G1846" s="9" t="n">
        <v>-0.0383703020685887</v>
      </c>
      <c r="H1846" s="2" t="n">
        <v>472</v>
      </c>
      <c r="I1846" s="4" t="n">
        <f aca="false">D1846/E1846</f>
        <v>1.11409616277484</v>
      </c>
      <c r="J1846" s="5" t="n">
        <f aca="false">D1846*162</f>
        <v>1.13302903955765</v>
      </c>
    </row>
    <row r="1847" customFormat="false" ht="15" hidden="false" customHeight="false" outlineLevel="0" collapsed="false">
      <c r="A1847" s="2" t="s">
        <v>115</v>
      </c>
      <c r="B1847" s="2" t="s">
        <v>116</v>
      </c>
      <c r="C1847" s="2" t="s">
        <v>535</v>
      </c>
      <c r="D1847" s="3" t="n">
        <v>0.0007153766341419</v>
      </c>
      <c r="E1847" s="3" t="n">
        <v>0.0062721908837653</v>
      </c>
      <c r="F1847" s="2" t="n">
        <v>7540</v>
      </c>
      <c r="G1847" s="9" t="n">
        <v>0.0594882421400402</v>
      </c>
      <c r="H1847" s="2" t="n">
        <v>285</v>
      </c>
      <c r="I1847" s="4" t="n">
        <f aca="false">D1847/E1847</f>
        <v>0.114055303385864</v>
      </c>
      <c r="J1847" s="5" t="n">
        <f aca="false">D1847*162</f>
        <v>0.115891014730988</v>
      </c>
    </row>
    <row r="1848" customFormat="false" ht="15" hidden="false" customHeight="false" outlineLevel="0" collapsed="false">
      <c r="A1848" s="2" t="s">
        <v>115</v>
      </c>
      <c r="B1848" s="2" t="s">
        <v>116</v>
      </c>
      <c r="C1848" s="2" t="s">
        <v>536</v>
      </c>
      <c r="D1848" s="3" t="n">
        <v>0.0038901800249919</v>
      </c>
      <c r="E1848" s="3" t="n">
        <v>0.0063853476397465</v>
      </c>
      <c r="F1848" s="2" t="n">
        <v>5346</v>
      </c>
      <c r="G1848" s="9" t="n">
        <v>0.008202066635676</v>
      </c>
      <c r="H1848" s="2" t="n">
        <v>398</v>
      </c>
      <c r="I1848" s="4" t="n">
        <f aca="false">D1848/E1848</f>
        <v>0.609235431564747</v>
      </c>
      <c r="J1848" s="5" t="n">
        <f aca="false">D1848*162</f>
        <v>0.630209164048688</v>
      </c>
    </row>
    <row r="1849" customFormat="false" ht="15" hidden="false" customHeight="false" outlineLevel="0" collapsed="false">
      <c r="A1849" s="2" t="s">
        <v>115</v>
      </c>
      <c r="B1849" s="2" t="s">
        <v>116</v>
      </c>
      <c r="C1849" s="2" t="s">
        <v>537</v>
      </c>
      <c r="D1849" s="3" t="n">
        <v>-0.0022201106665522</v>
      </c>
      <c r="E1849" s="3" t="n">
        <v>0.0060812445917366</v>
      </c>
      <c r="F1849" s="2" t="n">
        <v>8538</v>
      </c>
      <c r="G1849" s="9" t="n">
        <v>-0.0141187574498226</v>
      </c>
      <c r="H1849" s="2" t="n">
        <v>172</v>
      </c>
      <c r="I1849" s="4" t="n">
        <f aca="false">D1849/E1849</f>
        <v>-0.365075048875515</v>
      </c>
      <c r="J1849" s="5" t="n">
        <f aca="false">D1849*162</f>
        <v>-0.359657927981456</v>
      </c>
    </row>
    <row r="1850" customFormat="false" ht="15" hidden="false" customHeight="false" outlineLevel="0" collapsed="false">
      <c r="A1850" s="2" t="s">
        <v>115</v>
      </c>
      <c r="B1850" s="2" t="s">
        <v>116</v>
      </c>
      <c r="C1850" s="2" t="s">
        <v>538</v>
      </c>
      <c r="D1850" s="3" t="n">
        <v>0.0078352995842705</v>
      </c>
      <c r="E1850" s="3" t="n">
        <v>0.0057900364551922</v>
      </c>
      <c r="F1850" s="2" t="n">
        <v>3910</v>
      </c>
      <c r="G1850" s="9" t="n">
        <v>-0.0837294498290742</v>
      </c>
      <c r="H1850" s="2" t="n">
        <v>484</v>
      </c>
      <c r="I1850" s="4" t="n">
        <f aca="false">D1850/E1850</f>
        <v>1.35323838544129</v>
      </c>
      <c r="J1850" s="5" t="n">
        <f aca="false">D1850*162</f>
        <v>1.26931853265182</v>
      </c>
    </row>
    <row r="1851" customFormat="false" ht="15" hidden="false" customHeight="false" outlineLevel="0" collapsed="false">
      <c r="A1851" s="2" t="s">
        <v>115</v>
      </c>
      <c r="B1851" s="2" t="s">
        <v>116</v>
      </c>
      <c r="C1851" s="2" t="s">
        <v>539</v>
      </c>
      <c r="D1851" s="3" t="n">
        <v>0.0018314745061475</v>
      </c>
      <c r="E1851" s="3" t="n">
        <v>0.0060373816512275</v>
      </c>
      <c r="F1851" s="2" t="n">
        <v>6302</v>
      </c>
      <c r="G1851" s="9" t="n">
        <v>0.0111283257818476</v>
      </c>
      <c r="H1851" s="2" t="n">
        <v>325</v>
      </c>
      <c r="I1851" s="4" t="n">
        <f aca="false">D1851/E1851</f>
        <v>0.303355761147737</v>
      </c>
      <c r="J1851" s="5" t="n">
        <f aca="false">D1851*162</f>
        <v>0.296698869995895</v>
      </c>
    </row>
    <row r="1852" customFormat="false" ht="15" hidden="false" customHeight="false" outlineLevel="0" collapsed="false">
      <c r="A1852" s="2" t="s">
        <v>115</v>
      </c>
      <c r="B1852" s="2" t="s">
        <v>116</v>
      </c>
      <c r="C1852" s="2" t="s">
        <v>540</v>
      </c>
      <c r="D1852" s="3" t="n">
        <v>0.0048472092582467</v>
      </c>
      <c r="E1852" s="3" t="n">
        <v>0.0056740778730021</v>
      </c>
      <c r="F1852" s="2" t="n">
        <v>4599</v>
      </c>
      <c r="G1852" s="9" t="n">
        <v>0.0056965618012401</v>
      </c>
      <c r="H1852" s="2" t="n">
        <v>425</v>
      </c>
      <c r="I1852" s="4" t="n">
        <f aca="false">D1852/E1852</f>
        <v>0.85427260018941</v>
      </c>
      <c r="J1852" s="5" t="n">
        <f aca="false">D1852*162</f>
        <v>0.785247899835965</v>
      </c>
    </row>
    <row r="1853" customFormat="false" ht="15" hidden="false" customHeight="false" outlineLevel="0" collapsed="false">
      <c r="A1853" s="2" t="s">
        <v>115</v>
      </c>
      <c r="B1853" s="2" t="s">
        <v>116</v>
      </c>
      <c r="C1853" s="2" t="s">
        <v>541</v>
      </c>
      <c r="D1853" s="3" t="n">
        <v>-0.0011140870911058</v>
      </c>
      <c r="E1853" s="3" t="n">
        <v>0.0056332696912842</v>
      </c>
      <c r="F1853" s="2" t="n">
        <v>7163</v>
      </c>
      <c r="G1853" s="9" t="n">
        <v>-0.0338196276680545</v>
      </c>
      <c r="H1853" s="2" t="n">
        <v>214</v>
      </c>
      <c r="I1853" s="4" t="n">
        <f aca="false">D1853/E1853</f>
        <v>-0.197769173528034</v>
      </c>
      <c r="J1853" s="5" t="n">
        <f aca="false">D1853*162</f>
        <v>-0.18048210875914</v>
      </c>
    </row>
    <row r="1854" customFormat="false" ht="15" hidden="false" customHeight="false" outlineLevel="0" collapsed="false">
      <c r="A1854" s="2" t="s">
        <v>115</v>
      </c>
      <c r="B1854" s="2" t="s">
        <v>116</v>
      </c>
      <c r="C1854" s="2" t="s">
        <v>542</v>
      </c>
      <c r="D1854" s="3" t="n">
        <v>0.009662238655195</v>
      </c>
      <c r="E1854" s="3" t="n">
        <v>0.00588933915326</v>
      </c>
      <c r="F1854" s="2" t="n">
        <v>3480</v>
      </c>
      <c r="G1854" s="9" t="n">
        <v>-0.0744637428688309</v>
      </c>
      <c r="H1854" s="2" t="n">
        <v>501</v>
      </c>
      <c r="I1854" s="4" t="n">
        <f aca="false">D1854/E1854</f>
        <v>1.6406320647787</v>
      </c>
      <c r="J1854" s="5" t="n">
        <f aca="false">D1854*162</f>
        <v>1.56528266214159</v>
      </c>
    </row>
    <row r="1855" customFormat="false" ht="15" hidden="false" customHeight="false" outlineLevel="0" collapsed="false">
      <c r="A1855" s="2" t="s">
        <v>115</v>
      </c>
      <c r="B1855" s="2" t="s">
        <v>116</v>
      </c>
      <c r="C1855" s="2" t="s">
        <v>543</v>
      </c>
      <c r="D1855" s="3" t="n">
        <v>0.0035823137875754</v>
      </c>
      <c r="E1855" s="3" t="n">
        <v>0.0060164332490121</v>
      </c>
      <c r="F1855" s="2" t="n">
        <v>5739</v>
      </c>
      <c r="G1855" s="9" t="n">
        <v>0.011836867981799</v>
      </c>
      <c r="H1855" s="2" t="n">
        <v>387</v>
      </c>
      <c r="I1855" s="4" t="n">
        <f aca="false">D1855/E1855</f>
        <v>0.595421512931041</v>
      </c>
      <c r="J1855" s="5" t="n">
        <f aca="false">D1855*162</f>
        <v>0.580334833587215</v>
      </c>
    </row>
    <row r="1856" customFormat="false" ht="15" hidden="false" customHeight="false" outlineLevel="0" collapsed="false">
      <c r="A1856" s="2" t="s">
        <v>115</v>
      </c>
      <c r="B1856" s="2" t="s">
        <v>116</v>
      </c>
      <c r="C1856" s="2" t="s">
        <v>544</v>
      </c>
      <c r="D1856" s="3" t="n">
        <v>0.0066003438989047</v>
      </c>
      <c r="E1856" s="3" t="n">
        <v>0.005731887097642</v>
      </c>
      <c r="F1856" s="2" t="n">
        <v>3930</v>
      </c>
      <c r="G1856" s="9" t="n">
        <v>-0.0381853804603357</v>
      </c>
      <c r="H1856" s="2" t="n">
        <v>466</v>
      </c>
      <c r="I1856" s="4" t="n">
        <f aca="false">D1856/E1856</f>
        <v>1.15151324275385</v>
      </c>
      <c r="J1856" s="5" t="n">
        <f aca="false">D1856*162</f>
        <v>1.06925571162256</v>
      </c>
    </row>
    <row r="1857" customFormat="false" ht="15" hidden="false" customHeight="false" outlineLevel="0" collapsed="false">
      <c r="A1857" s="2" t="s">
        <v>115</v>
      </c>
      <c r="B1857" s="2" t="s">
        <v>116</v>
      </c>
      <c r="C1857" s="2" t="s">
        <v>545</v>
      </c>
      <c r="D1857" s="3" t="n">
        <v>0.0006493694029708</v>
      </c>
      <c r="E1857" s="3" t="n">
        <v>0.0055829820602442</v>
      </c>
      <c r="F1857" s="2" t="n">
        <v>6371</v>
      </c>
      <c r="G1857" s="9" t="n">
        <v>0.0255259718946531</v>
      </c>
      <c r="H1857" s="2" t="n">
        <v>281</v>
      </c>
      <c r="I1857" s="4" t="n">
        <f aca="false">D1857/E1857</f>
        <v>0.116312285435214</v>
      </c>
      <c r="J1857" s="5" t="n">
        <f aca="false">D1857*162</f>
        <v>0.10519784328127</v>
      </c>
    </row>
    <row r="1858" customFormat="false" ht="15" hidden="false" customHeight="false" outlineLevel="0" collapsed="false">
      <c r="A1858" s="2" t="s">
        <v>115</v>
      </c>
      <c r="B1858" s="2" t="s">
        <v>116</v>
      </c>
      <c r="C1858" s="2" t="s">
        <v>546</v>
      </c>
      <c r="D1858" s="3" t="n">
        <v>-0.0015735190606517</v>
      </c>
      <c r="E1858" s="3" t="n">
        <v>0.0056710196905624</v>
      </c>
      <c r="F1858" s="2" t="n">
        <v>13114</v>
      </c>
      <c r="G1858" s="9" t="n">
        <v>-0.0066197970968193</v>
      </c>
      <c r="H1858" s="2" t="n">
        <v>196</v>
      </c>
      <c r="I1858" s="4" t="n">
        <f aca="false">D1858/E1858</f>
        <v>-0.277466689680221</v>
      </c>
      <c r="J1858" s="5" t="n">
        <f aca="false">D1858*162</f>
        <v>-0.254910087825575</v>
      </c>
    </row>
    <row r="1859" customFormat="false" ht="15" hidden="false" customHeight="false" outlineLevel="0" collapsed="false">
      <c r="A1859" s="2" t="s">
        <v>115</v>
      </c>
      <c r="B1859" s="2" t="s">
        <v>116</v>
      </c>
      <c r="C1859" s="2" t="s">
        <v>547</v>
      </c>
      <c r="D1859" s="3" t="n">
        <v>-0.007564384220719</v>
      </c>
      <c r="E1859" s="3" t="n">
        <v>0.0058613404450421</v>
      </c>
      <c r="F1859" s="2" t="n">
        <v>18778</v>
      </c>
      <c r="G1859" s="9" t="n">
        <v>0.0307999771977532</v>
      </c>
      <c r="H1859" s="2" t="n">
        <v>33</v>
      </c>
      <c r="I1859" s="4" t="n">
        <f aca="false">D1859/E1859</f>
        <v>-1.29055534167401</v>
      </c>
      <c r="J1859" s="5" t="n">
        <f aca="false">D1859*162</f>
        <v>-1.22543024375648</v>
      </c>
    </row>
    <row r="1860" customFormat="false" ht="15" hidden="false" customHeight="false" outlineLevel="0" collapsed="false">
      <c r="A1860" s="2" t="s">
        <v>115</v>
      </c>
      <c r="B1860" s="2" t="s">
        <v>116</v>
      </c>
      <c r="C1860" s="2" t="s">
        <v>548</v>
      </c>
      <c r="D1860" s="3" t="n">
        <v>-0.0046585933254737</v>
      </c>
      <c r="E1860" s="3" t="n">
        <v>0.0060232522283049</v>
      </c>
      <c r="F1860" s="2" t="n">
        <v>14241</v>
      </c>
      <c r="G1860" s="9" t="n">
        <v>0.0358559659085189</v>
      </c>
      <c r="H1860" s="2" t="n">
        <v>94</v>
      </c>
      <c r="I1860" s="4" t="n">
        <f aca="false">D1860/E1860</f>
        <v>-0.773434873535879</v>
      </c>
      <c r="J1860" s="5" t="n">
        <f aca="false">D1860*162</f>
        <v>-0.754692118726739</v>
      </c>
    </row>
    <row r="1861" customFormat="false" ht="15" hidden="false" customHeight="false" outlineLevel="0" collapsed="false">
      <c r="A1861" s="2" t="s">
        <v>115</v>
      </c>
      <c r="B1861" s="2" t="s">
        <v>116</v>
      </c>
      <c r="C1861" s="2" t="s">
        <v>549</v>
      </c>
      <c r="D1861" s="3" t="n">
        <v>-0.0106442379617977</v>
      </c>
      <c r="E1861" s="3" t="n">
        <v>0.0059134374052299</v>
      </c>
      <c r="F1861" s="2" t="n">
        <v>20923</v>
      </c>
      <c r="G1861" s="9" t="n">
        <v>-0.0028536999472821</v>
      </c>
      <c r="H1861" s="2" t="n">
        <v>6</v>
      </c>
      <c r="I1861" s="4" t="n">
        <f aca="false">D1861/E1861</f>
        <v>-1.80000856225921</v>
      </c>
      <c r="J1861" s="5" t="n">
        <f aca="false">D1861*162</f>
        <v>-1.72436654981123</v>
      </c>
    </row>
    <row r="1862" customFormat="false" ht="15" hidden="false" customHeight="false" outlineLevel="0" collapsed="false">
      <c r="A1862" s="2" t="s">
        <v>115</v>
      </c>
      <c r="B1862" s="2" t="s">
        <v>116</v>
      </c>
      <c r="C1862" s="2" t="s">
        <v>550</v>
      </c>
      <c r="D1862" s="3" t="n">
        <v>0.0002418432802042</v>
      </c>
      <c r="E1862" s="3" t="n">
        <v>0.0061285161518744</v>
      </c>
      <c r="F1862" s="2" t="n">
        <v>11269</v>
      </c>
      <c r="G1862" s="9" t="n">
        <v>0.0335570776231494</v>
      </c>
      <c r="H1862" s="2" t="n">
        <v>266</v>
      </c>
      <c r="I1862" s="4" t="n">
        <f aca="false">D1862/E1862</f>
        <v>0.0394619634200087</v>
      </c>
      <c r="J1862" s="5" t="n">
        <f aca="false">D1862*162</f>
        <v>0.0391786113930804</v>
      </c>
    </row>
    <row r="1863" customFormat="false" ht="15" hidden="false" customHeight="false" outlineLevel="0" collapsed="false">
      <c r="A1863" s="2" t="s">
        <v>115</v>
      </c>
      <c r="B1863" s="2" t="s">
        <v>116</v>
      </c>
      <c r="C1863" s="2" t="s">
        <v>551</v>
      </c>
      <c r="D1863" s="3" t="n">
        <v>-0.0057837326160873</v>
      </c>
      <c r="E1863" s="3" t="n">
        <v>0.0061803229357256</v>
      </c>
      <c r="F1863" s="2" t="n">
        <v>16817</v>
      </c>
      <c r="G1863" s="9" t="n">
        <v>-0.0078404349161469</v>
      </c>
      <c r="H1863" s="2" t="n">
        <v>68</v>
      </c>
      <c r="I1863" s="4" t="n">
        <f aca="false">D1863/E1863</f>
        <v>-0.935830162313074</v>
      </c>
      <c r="J1863" s="5" t="n">
        <f aca="false">D1863*162</f>
        <v>-0.936964683806143</v>
      </c>
    </row>
    <row r="1864" customFormat="false" ht="15" hidden="false" customHeight="false" outlineLevel="0" collapsed="false">
      <c r="A1864" s="2" t="s">
        <v>115</v>
      </c>
      <c r="B1864" s="2" t="s">
        <v>116</v>
      </c>
      <c r="C1864" s="2" t="s">
        <v>552</v>
      </c>
      <c r="D1864" s="3" t="n">
        <v>-0.0028438847657712</v>
      </c>
      <c r="E1864" s="3" t="n">
        <v>0.0064352314019473</v>
      </c>
      <c r="F1864" s="2" t="n">
        <v>11974</v>
      </c>
      <c r="G1864" s="9" t="n">
        <v>-0.0015996182565106</v>
      </c>
      <c r="H1864" s="2" t="n">
        <v>151</v>
      </c>
      <c r="I1864" s="4" t="n">
        <f aca="false">D1864/E1864</f>
        <v>-0.441924242990025</v>
      </c>
      <c r="J1864" s="5" t="n">
        <f aca="false">D1864*162</f>
        <v>-0.460709332054934</v>
      </c>
    </row>
    <row r="1865" customFormat="false" ht="15" hidden="false" customHeight="false" outlineLevel="0" collapsed="false">
      <c r="A1865" s="2" t="s">
        <v>115</v>
      </c>
      <c r="B1865" s="2" t="s">
        <v>116</v>
      </c>
      <c r="C1865" s="2" t="s">
        <v>553</v>
      </c>
      <c r="D1865" s="3" t="n">
        <v>-0.0087749641614184</v>
      </c>
      <c r="E1865" s="3" t="n">
        <v>0.0061843575621387</v>
      </c>
      <c r="F1865" s="2" t="n">
        <v>18596</v>
      </c>
      <c r="G1865" s="9" t="n">
        <v>0.0174589070905668</v>
      </c>
      <c r="H1865" s="2" t="n">
        <v>18</v>
      </c>
      <c r="I1865" s="4" t="n">
        <f aca="false">D1865/E1865</f>
        <v>-1.4188966393437</v>
      </c>
      <c r="J1865" s="5" t="n">
        <f aca="false">D1865*162</f>
        <v>-1.42154419414978</v>
      </c>
    </row>
    <row r="1866" customFormat="false" ht="15" hidden="false" customHeight="false" outlineLevel="0" collapsed="false">
      <c r="A1866" s="2" t="s">
        <v>115</v>
      </c>
      <c r="B1866" s="2" t="s">
        <v>116</v>
      </c>
      <c r="C1866" s="2" t="s">
        <v>554</v>
      </c>
      <c r="D1866" s="3" t="n">
        <v>0.0013667232129843</v>
      </c>
      <c r="E1866" s="3" t="n">
        <v>0.0061729698415061</v>
      </c>
      <c r="F1866" s="2" t="n">
        <v>9490</v>
      </c>
      <c r="G1866" s="9" t="n">
        <v>0.0520807822864417</v>
      </c>
      <c r="H1866" s="2" t="n">
        <v>310</v>
      </c>
      <c r="I1866" s="4" t="n">
        <f aca="false">D1866/E1866</f>
        <v>0.221404485697413</v>
      </c>
      <c r="J1866" s="5" t="n">
        <f aca="false">D1866*162</f>
        <v>0.221409160503457</v>
      </c>
    </row>
    <row r="1867" customFormat="false" ht="15" hidden="false" customHeight="false" outlineLevel="0" collapsed="false">
      <c r="A1867" s="2" t="s">
        <v>115</v>
      </c>
      <c r="B1867" s="2" t="s">
        <v>116</v>
      </c>
      <c r="C1867" s="2" t="s">
        <v>555</v>
      </c>
      <c r="D1867" s="3" t="n">
        <v>-0.0047750040205083</v>
      </c>
      <c r="E1867" s="3" t="n">
        <v>0.0064737176408508</v>
      </c>
      <c r="F1867" s="2" t="n">
        <v>13872</v>
      </c>
      <c r="G1867" s="9" t="n">
        <v>-0.0072198531078577</v>
      </c>
      <c r="H1867" s="2" t="n">
        <v>90</v>
      </c>
      <c r="I1867" s="4" t="n">
        <f aca="false">D1867/E1867</f>
        <v>-0.737598438087076</v>
      </c>
      <c r="J1867" s="5" t="n">
        <f aca="false">D1867*162</f>
        <v>-0.773550651322345</v>
      </c>
    </row>
    <row r="1868" customFormat="false" ht="15" hidden="false" customHeight="false" outlineLevel="0" collapsed="false">
      <c r="A1868" s="2" t="s">
        <v>115</v>
      </c>
      <c r="B1868" s="2" t="s">
        <v>116</v>
      </c>
      <c r="C1868" s="2" t="s">
        <v>556</v>
      </c>
      <c r="D1868" s="3" t="n">
        <v>-0.0016578957677126</v>
      </c>
      <c r="E1868" s="3" t="n">
        <v>0.006260417338343</v>
      </c>
      <c r="F1868" s="2" t="n">
        <v>10313</v>
      </c>
      <c r="G1868" s="9" t="n">
        <v>0.0292475482067101</v>
      </c>
      <c r="H1868" s="2" t="n">
        <v>191</v>
      </c>
      <c r="I1868" s="4" t="n">
        <f aca="false">D1868/E1868</f>
        <v>-0.26482192449991</v>
      </c>
      <c r="J1868" s="5" t="n">
        <f aca="false">D1868*162</f>
        <v>-0.268579114369441</v>
      </c>
    </row>
    <row r="1869" customFormat="false" ht="15" hidden="false" customHeight="false" outlineLevel="0" collapsed="false">
      <c r="A1869" s="2" t="s">
        <v>115</v>
      </c>
      <c r="B1869" s="2" t="s">
        <v>116</v>
      </c>
      <c r="C1869" s="2" t="s">
        <v>557</v>
      </c>
      <c r="D1869" s="3" t="n">
        <v>-0.0078307274121612</v>
      </c>
      <c r="E1869" s="3" t="n">
        <v>0.0062609559952855</v>
      </c>
      <c r="F1869" s="2" t="n">
        <v>15210</v>
      </c>
      <c r="G1869" s="9" t="n">
        <v>0.0367740195974676</v>
      </c>
      <c r="H1869" s="2" t="n">
        <v>30</v>
      </c>
      <c r="I1869" s="4" t="n">
        <f aca="false">D1869/E1869</f>
        <v>-1.25072391789013</v>
      </c>
      <c r="J1869" s="5" t="n">
        <f aca="false">D1869*162</f>
        <v>-1.26857784077011</v>
      </c>
    </row>
    <row r="1870" customFormat="false" ht="15" hidden="false" customHeight="false" outlineLevel="0" collapsed="false">
      <c r="A1870" s="2" t="s">
        <v>115</v>
      </c>
      <c r="B1870" s="2" t="s">
        <v>116</v>
      </c>
      <c r="C1870" s="2" t="s">
        <v>558</v>
      </c>
      <c r="D1870" s="3" t="n">
        <v>0.0032215185140393</v>
      </c>
      <c r="E1870" s="3" t="n">
        <v>0.0061896180707788</v>
      </c>
      <c r="F1870" s="2" t="n">
        <v>7993</v>
      </c>
      <c r="G1870" s="9" t="n">
        <v>-0.0369751031709873</v>
      </c>
      <c r="H1870" s="2" t="n">
        <v>376</v>
      </c>
      <c r="I1870" s="4" t="n">
        <f aca="false">D1870/E1870</f>
        <v>0.520471291960339</v>
      </c>
      <c r="J1870" s="5" t="n">
        <f aca="false">D1870*162</f>
        <v>0.521885999274367</v>
      </c>
    </row>
    <row r="1871" customFormat="false" ht="15" hidden="false" customHeight="false" outlineLevel="0" collapsed="false">
      <c r="A1871" s="2" t="s">
        <v>115</v>
      </c>
      <c r="B1871" s="2" t="s">
        <v>116</v>
      </c>
      <c r="C1871" s="2" t="s">
        <v>559</v>
      </c>
      <c r="D1871" s="3" t="n">
        <v>-0.0028651841973491</v>
      </c>
      <c r="E1871" s="3" t="n">
        <v>0.0063504816708553</v>
      </c>
      <c r="F1871" s="2" t="n">
        <v>11997</v>
      </c>
      <c r="G1871" s="9" t="n">
        <v>0.0358028782054718</v>
      </c>
      <c r="H1871" s="2" t="n">
        <v>150</v>
      </c>
      <c r="I1871" s="4" t="n">
        <f aca="false">D1871/E1871</f>
        <v>-0.451175886468342</v>
      </c>
      <c r="J1871" s="5" t="n">
        <f aca="false">D1871*162</f>
        <v>-0.464159839970554</v>
      </c>
    </row>
    <row r="1872" customFormat="false" ht="15" hidden="false" customHeight="false" outlineLevel="0" collapsed="false">
      <c r="A1872" s="2" t="s">
        <v>115</v>
      </c>
      <c r="B1872" s="2" t="s">
        <v>116</v>
      </c>
      <c r="C1872" s="2" t="s">
        <v>560</v>
      </c>
      <c r="D1872" s="3" t="n">
        <v>0.000212787109696</v>
      </c>
      <c r="E1872" s="3" t="n">
        <v>0.006220275593681</v>
      </c>
      <c r="F1872" s="2" t="n">
        <v>8938</v>
      </c>
      <c r="G1872" s="9" t="n">
        <v>0.0418122418329337</v>
      </c>
      <c r="H1872" s="2" t="n">
        <v>264</v>
      </c>
      <c r="I1872" s="4" t="n">
        <f aca="false">D1872/E1872</f>
        <v>0.0342086305488079</v>
      </c>
      <c r="J1872" s="5" t="n">
        <f aca="false">D1872*162</f>
        <v>0.034471511770752</v>
      </c>
    </row>
    <row r="1873" customFormat="false" ht="15" hidden="false" customHeight="false" outlineLevel="0" collapsed="false">
      <c r="A1873" s="2" t="s">
        <v>115</v>
      </c>
      <c r="B1873" s="2" t="s">
        <v>116</v>
      </c>
      <c r="C1873" s="2" t="s">
        <v>561</v>
      </c>
      <c r="D1873" s="3" t="n">
        <v>-0.0058163426058263</v>
      </c>
      <c r="E1873" s="3" t="n">
        <v>0.0060890187274935</v>
      </c>
      <c r="F1873" s="2" t="n">
        <v>14067</v>
      </c>
      <c r="G1873" s="9" t="n">
        <v>-0.0319513482902883</v>
      </c>
      <c r="H1873" s="2" t="n">
        <v>64</v>
      </c>
      <c r="I1873" s="4" t="n">
        <f aca="false">D1873/E1873</f>
        <v>-0.955218380190556</v>
      </c>
      <c r="J1873" s="5" t="n">
        <f aca="false">D1873*162</f>
        <v>-0.942247502143861</v>
      </c>
    </row>
    <row r="1874" customFormat="false" ht="15" hidden="false" customHeight="false" outlineLevel="0" collapsed="false">
      <c r="A1874" s="2" t="s">
        <v>115</v>
      </c>
      <c r="B1874" s="2" t="s">
        <v>116</v>
      </c>
      <c r="C1874" s="2" t="s">
        <v>562</v>
      </c>
      <c r="D1874" s="3" t="n">
        <v>-0.0029287550573188</v>
      </c>
      <c r="E1874" s="3" t="n">
        <v>0.0058941744721261</v>
      </c>
      <c r="F1874" s="2" t="n">
        <v>7964</v>
      </c>
      <c r="G1874" s="9" t="n">
        <v>0.0372799966484335</v>
      </c>
      <c r="H1874" s="2" t="n">
        <v>144</v>
      </c>
      <c r="I1874" s="4" t="n">
        <f aca="false">D1874/E1874</f>
        <v>-0.496889780098817</v>
      </c>
      <c r="J1874" s="5" t="n">
        <f aca="false">D1874*162</f>
        <v>-0.474458319285646</v>
      </c>
    </row>
    <row r="1875" customFormat="false" ht="15" hidden="false" customHeight="false" outlineLevel="0" collapsed="false">
      <c r="A1875" s="2" t="s">
        <v>115</v>
      </c>
      <c r="B1875" s="2" t="s">
        <v>116</v>
      </c>
      <c r="C1875" s="2" t="s">
        <v>563</v>
      </c>
      <c r="D1875" s="3" t="n">
        <v>-0.0088599596810047</v>
      </c>
      <c r="E1875" s="3" t="n">
        <v>0.0060106775514359</v>
      </c>
      <c r="F1875" s="2" t="n">
        <v>12224</v>
      </c>
      <c r="G1875" s="9" t="n">
        <v>0.0210467976285487</v>
      </c>
      <c r="H1875" s="2" t="n">
        <v>17</v>
      </c>
      <c r="I1875" s="4" t="n">
        <f aca="false">D1875/E1875</f>
        <v>-1.47403676294166</v>
      </c>
      <c r="J1875" s="5" t="n">
        <f aca="false">D1875*162</f>
        <v>-1.43531346832276</v>
      </c>
    </row>
    <row r="1876" customFormat="false" ht="15" hidden="false" customHeight="false" outlineLevel="0" collapsed="false">
      <c r="A1876" s="2" t="s">
        <v>115</v>
      </c>
      <c r="B1876" s="2" t="s">
        <v>116</v>
      </c>
      <c r="C1876" s="2" t="s">
        <v>564</v>
      </c>
      <c r="D1876" s="3" t="n">
        <v>-0.0059608224076922</v>
      </c>
      <c r="E1876" s="3" t="n">
        <v>0.0060132646765611</v>
      </c>
      <c r="F1876" s="2" t="n">
        <v>8690</v>
      </c>
      <c r="G1876" s="9" t="n">
        <v>0.0106258639257635</v>
      </c>
      <c r="H1876" s="2" t="n">
        <v>61</v>
      </c>
      <c r="I1876" s="4" t="n">
        <f aca="false">D1876/E1876</f>
        <v>-0.991278902278605</v>
      </c>
      <c r="J1876" s="5" t="n">
        <f aca="false">D1876*162</f>
        <v>-0.965653230046136</v>
      </c>
    </row>
    <row r="1877" customFormat="false" ht="15" hidden="false" customHeight="false" outlineLevel="0" collapsed="false">
      <c r="A1877" s="2" t="s">
        <v>115</v>
      </c>
      <c r="B1877" s="2" t="s">
        <v>116</v>
      </c>
      <c r="C1877" s="2" t="s">
        <v>565</v>
      </c>
      <c r="D1877" s="3" t="n">
        <v>-0.0116819923331775</v>
      </c>
      <c r="E1877" s="3" t="n">
        <v>0.0058351655871653</v>
      </c>
      <c r="F1877" s="2" t="n">
        <v>13840</v>
      </c>
      <c r="G1877" s="9" t="n">
        <v>0.0473670553753051</v>
      </c>
      <c r="H1877" s="2" t="n">
        <v>3</v>
      </c>
      <c r="I1877" s="4" t="n">
        <f aca="false">D1877/E1877</f>
        <v>-2.00199842809475</v>
      </c>
      <c r="J1877" s="5" t="n">
        <f aca="false">D1877*162</f>
        <v>-1.89248275797476</v>
      </c>
    </row>
    <row r="1878" customFormat="false" ht="15" hidden="false" customHeight="false" outlineLevel="0" collapsed="false">
      <c r="A1878" s="2" t="s">
        <v>115</v>
      </c>
      <c r="B1878" s="2" t="s">
        <v>116</v>
      </c>
      <c r="C1878" s="2" t="s">
        <v>566</v>
      </c>
      <c r="D1878" s="3" t="n">
        <v>-0.0011144388393808</v>
      </c>
      <c r="E1878" s="3" t="n">
        <v>0.0062970224930225</v>
      </c>
      <c r="F1878" s="2" t="n">
        <v>6621</v>
      </c>
      <c r="G1878" s="9" t="n">
        <v>0.0163391341828372</v>
      </c>
      <c r="H1878" s="2" t="n">
        <v>213</v>
      </c>
      <c r="I1878" s="4" t="n">
        <f aca="false">D1878/E1878</f>
        <v>-0.176978697569473</v>
      </c>
      <c r="J1878" s="5" t="n">
        <f aca="false">D1878*162</f>
        <v>-0.18053909197969</v>
      </c>
    </row>
    <row r="1879" customFormat="false" ht="15" hidden="false" customHeight="false" outlineLevel="0" collapsed="false">
      <c r="A1879" s="2" t="s">
        <v>115</v>
      </c>
      <c r="B1879" s="2" t="s">
        <v>116</v>
      </c>
      <c r="C1879" s="2" t="s">
        <v>567</v>
      </c>
      <c r="D1879" s="3" t="n">
        <v>-0.0070370169614976</v>
      </c>
      <c r="E1879" s="3" t="n">
        <v>0.0062681243317184</v>
      </c>
      <c r="F1879" s="2" t="n">
        <v>10883</v>
      </c>
      <c r="G1879" s="9" t="n">
        <v>0.0565399088220402</v>
      </c>
      <c r="H1879" s="2" t="n">
        <v>40</v>
      </c>
      <c r="I1879" s="4" t="n">
        <f aca="false">D1879/E1879</f>
        <v>-1.12266709929291</v>
      </c>
      <c r="J1879" s="5" t="n">
        <f aca="false">D1879*162</f>
        <v>-1.13999674776261</v>
      </c>
    </row>
    <row r="1880" customFormat="false" ht="15" hidden="false" customHeight="false" outlineLevel="0" collapsed="false">
      <c r="A1880" s="2" t="s">
        <v>115</v>
      </c>
      <c r="B1880" s="2" t="s">
        <v>116</v>
      </c>
      <c r="C1880" s="2" t="s">
        <v>568</v>
      </c>
      <c r="D1880" s="3" t="n">
        <v>-0.0041513066614394</v>
      </c>
      <c r="E1880" s="3" t="n">
        <v>0.0063568901594394</v>
      </c>
      <c r="F1880" s="2" t="n">
        <v>7700</v>
      </c>
      <c r="G1880" s="9" t="n">
        <v>0.0336764277987499</v>
      </c>
      <c r="H1880" s="2" t="n">
        <v>108</v>
      </c>
      <c r="I1880" s="4" t="n">
        <f aca="false">D1880/E1880</f>
        <v>-0.65304048950336</v>
      </c>
      <c r="J1880" s="5" t="n">
        <f aca="false">D1880*162</f>
        <v>-0.672511679153183</v>
      </c>
    </row>
    <row r="1881" customFormat="false" ht="15" hidden="false" customHeight="false" outlineLevel="0" collapsed="false">
      <c r="A1881" s="2" t="s">
        <v>115</v>
      </c>
      <c r="B1881" s="2" t="s">
        <v>116</v>
      </c>
      <c r="C1881" s="2" t="s">
        <v>569</v>
      </c>
      <c r="D1881" s="3" t="n">
        <v>-0.0097812286040208</v>
      </c>
      <c r="E1881" s="3" t="n">
        <v>0.006044294054812</v>
      </c>
      <c r="F1881" s="2" t="n">
        <v>12321</v>
      </c>
      <c r="G1881" s="9" t="n">
        <v>-0.0021087402500081</v>
      </c>
      <c r="H1881" s="2" t="n">
        <v>10</v>
      </c>
      <c r="I1881" s="4" t="n">
        <f aca="false">D1881/E1881</f>
        <v>-1.61825823087375</v>
      </c>
      <c r="J1881" s="5" t="n">
        <f aca="false">D1881*162</f>
        <v>-1.58455903385137</v>
      </c>
    </row>
    <row r="1882" customFormat="false" ht="15" hidden="false" customHeight="false" outlineLevel="0" collapsed="false">
      <c r="A1882" s="2" t="s">
        <v>115</v>
      </c>
      <c r="B1882" s="2" t="s">
        <v>116</v>
      </c>
      <c r="C1882" s="2" t="s">
        <v>570</v>
      </c>
      <c r="D1882" s="3" t="n">
        <v>3.36822096702664E-005</v>
      </c>
      <c r="E1882" s="3" t="n">
        <v>0.0060955109625344</v>
      </c>
      <c r="F1882" s="2" t="n">
        <v>5732</v>
      </c>
      <c r="G1882" s="9" t="n">
        <v>-0.0067143301266361</v>
      </c>
      <c r="H1882" s="2" t="n">
        <v>258</v>
      </c>
      <c r="I1882" s="4" t="n">
        <f aca="false">D1882/E1882</f>
        <v>0.00552574015161183</v>
      </c>
      <c r="J1882" s="5" t="n">
        <f aca="false">D1882*162</f>
        <v>0.00545651796658316</v>
      </c>
    </row>
    <row r="1883" customFormat="false" ht="15" hidden="false" customHeight="false" outlineLevel="0" collapsed="false">
      <c r="A1883" s="2" t="s">
        <v>115</v>
      </c>
      <c r="B1883" s="2" t="s">
        <v>116</v>
      </c>
      <c r="C1883" s="2" t="s">
        <v>571</v>
      </c>
      <c r="D1883" s="3" t="n">
        <v>-0.0059675186828167</v>
      </c>
      <c r="E1883" s="3" t="n">
        <v>0.0063154370501649</v>
      </c>
      <c r="F1883" s="2" t="n">
        <v>8797</v>
      </c>
      <c r="G1883" s="9" t="n">
        <v>0.0506901912959217</v>
      </c>
      <c r="H1883" s="2" t="n">
        <v>60</v>
      </c>
      <c r="I1883" s="4" t="n">
        <f aca="false">D1883/E1883</f>
        <v>-0.944909851118045</v>
      </c>
      <c r="J1883" s="5" t="n">
        <f aca="false">D1883*162</f>
        <v>-0.966738026616305</v>
      </c>
    </row>
    <row r="1884" customFormat="false" ht="15" hidden="false" customHeight="false" outlineLevel="0" collapsed="false">
      <c r="A1884" s="2" t="s">
        <v>115</v>
      </c>
      <c r="B1884" s="2" t="s">
        <v>116</v>
      </c>
      <c r="C1884" s="2" t="s">
        <v>572</v>
      </c>
      <c r="D1884" s="3" t="n">
        <v>-0.0029190357541232</v>
      </c>
      <c r="E1884" s="3" t="n">
        <v>0.0059451589114604</v>
      </c>
      <c r="F1884" s="2" t="n">
        <v>6663</v>
      </c>
      <c r="G1884" s="9" t="n">
        <v>0.075397523050301</v>
      </c>
      <c r="H1884" s="2" t="n">
        <v>146</v>
      </c>
      <c r="I1884" s="4" t="n">
        <f aca="false">D1884/E1884</f>
        <v>-0.490993730797711</v>
      </c>
      <c r="J1884" s="5" t="n">
        <f aca="false">D1884*162</f>
        <v>-0.472883792167958</v>
      </c>
    </row>
    <row r="1885" customFormat="false" ht="15" hidden="false" customHeight="false" outlineLevel="0" collapsed="false">
      <c r="A1885" s="2" t="s">
        <v>115</v>
      </c>
      <c r="B1885" s="2" t="s">
        <v>116</v>
      </c>
      <c r="C1885" s="2" t="s">
        <v>573</v>
      </c>
      <c r="D1885" s="3" t="n">
        <v>-0.0087458812841923</v>
      </c>
      <c r="E1885" s="3" t="n">
        <v>0.005878135722092</v>
      </c>
      <c r="F1885" s="2" t="n">
        <v>10293</v>
      </c>
      <c r="G1885" s="9" t="n">
        <v>0.0163137061658511</v>
      </c>
      <c r="H1885" s="2" t="n">
        <v>20</v>
      </c>
      <c r="I1885" s="4" t="n">
        <f aca="false">D1885/E1885</f>
        <v>-1.48786651034993</v>
      </c>
      <c r="J1885" s="5" t="n">
        <f aca="false">D1885*162</f>
        <v>-1.41683276803915</v>
      </c>
    </row>
    <row r="1886" customFormat="false" ht="15" hidden="false" customHeight="false" outlineLevel="0" collapsed="false">
      <c r="A1886" s="2" t="s">
        <v>115</v>
      </c>
      <c r="B1886" s="2" t="s">
        <v>116</v>
      </c>
      <c r="C1886" s="2" t="s">
        <v>574</v>
      </c>
      <c r="D1886" s="3" t="n">
        <v>0.0018478452596749</v>
      </c>
      <c r="E1886" s="3" t="n">
        <v>0.0060513590635263</v>
      </c>
      <c r="F1886" s="2" t="n">
        <v>4961</v>
      </c>
      <c r="G1886" s="9" t="n">
        <v>-0.0380026424002518</v>
      </c>
      <c r="H1886" s="2" t="n">
        <v>329</v>
      </c>
      <c r="I1886" s="4" t="n">
        <f aca="false">D1886/E1886</f>
        <v>0.305360372814848</v>
      </c>
      <c r="J1886" s="5" t="n">
        <f aca="false">D1886*162</f>
        <v>0.299350932067334</v>
      </c>
    </row>
    <row r="1887" customFormat="false" ht="15" hidden="false" customHeight="false" outlineLevel="0" collapsed="false">
      <c r="A1887" s="2" t="s">
        <v>115</v>
      </c>
      <c r="B1887" s="2" t="s">
        <v>116</v>
      </c>
      <c r="C1887" s="2" t="s">
        <v>575</v>
      </c>
      <c r="D1887" s="3" t="n">
        <v>-0.0040599561433606</v>
      </c>
      <c r="E1887" s="3" t="n">
        <v>0.0061411970177518</v>
      </c>
      <c r="F1887" s="2" t="n">
        <v>7961</v>
      </c>
      <c r="G1887" s="9" t="n">
        <v>-0.0461635273512573</v>
      </c>
      <c r="H1887" s="2" t="n">
        <v>112</v>
      </c>
      <c r="I1887" s="4" t="n">
        <f aca="false">D1887/E1887</f>
        <v>-0.661101757788401</v>
      </c>
      <c r="J1887" s="5" t="n">
        <f aca="false">D1887*162</f>
        <v>-0.657712895224417</v>
      </c>
    </row>
    <row r="1888" customFormat="false" ht="15" hidden="false" customHeight="false" outlineLevel="0" collapsed="false">
      <c r="A1888" s="2" t="s">
        <v>115</v>
      </c>
      <c r="B1888" s="2" t="s">
        <v>116</v>
      </c>
      <c r="C1888" s="2" t="s">
        <v>576</v>
      </c>
      <c r="D1888" s="3" t="n">
        <v>-0.0010958931165794</v>
      </c>
      <c r="E1888" s="3" t="n">
        <v>0.0058489953078627</v>
      </c>
      <c r="F1888" s="2" t="n">
        <v>5940</v>
      </c>
      <c r="G1888" s="9" t="n">
        <v>-0.0873804317192816</v>
      </c>
      <c r="H1888" s="2" t="n">
        <v>216</v>
      </c>
      <c r="I1888" s="4" t="n">
        <f aca="false">D1888/E1888</f>
        <v>-0.187364335051904</v>
      </c>
      <c r="J1888" s="5" t="n">
        <f aca="false">D1888*162</f>
        <v>-0.177534684885863</v>
      </c>
    </row>
    <row r="1889" customFormat="false" ht="15" hidden="false" customHeight="false" outlineLevel="0" collapsed="false">
      <c r="A1889" s="2" t="s">
        <v>115</v>
      </c>
      <c r="B1889" s="2" t="s">
        <v>116</v>
      </c>
      <c r="C1889" s="2" t="s">
        <v>577</v>
      </c>
      <c r="D1889" s="3" t="n">
        <v>-0.006755729638686</v>
      </c>
      <c r="E1889" s="3" t="n">
        <v>0.0056725232097924</v>
      </c>
      <c r="F1889" s="2" t="n">
        <v>9349</v>
      </c>
      <c r="G1889" s="9" t="n">
        <v>0.022635544295931</v>
      </c>
      <c r="H1889" s="2" t="n">
        <v>46</v>
      </c>
      <c r="I1889" s="4" t="n">
        <f aca="false">D1889/E1889</f>
        <v>-1.19095672046325</v>
      </c>
      <c r="J1889" s="5" t="n">
        <f aca="false">D1889*162</f>
        <v>-1.09442820146713</v>
      </c>
    </row>
    <row r="1890" customFormat="false" ht="15" hidden="false" customHeight="false" outlineLevel="0" collapsed="false">
      <c r="A1890" s="2" t="s">
        <v>115</v>
      </c>
      <c r="B1890" s="2" t="s">
        <v>116</v>
      </c>
      <c r="C1890" s="2" t="s">
        <v>578</v>
      </c>
      <c r="D1890" s="3" t="n">
        <v>0.0028847701636824</v>
      </c>
      <c r="E1890" s="3" t="n">
        <v>0.0056634300093977</v>
      </c>
      <c r="F1890" s="2" t="n">
        <v>6751</v>
      </c>
      <c r="G1890" s="9" t="n">
        <v>0.0078252878261157</v>
      </c>
      <c r="H1890" s="2" t="n">
        <v>365</v>
      </c>
      <c r="I1890" s="4" t="n">
        <f aca="false">D1890/E1890</f>
        <v>0.509368025895175</v>
      </c>
      <c r="J1890" s="5" t="n">
        <f aca="false">D1890*162</f>
        <v>0.467332766516549</v>
      </c>
    </row>
    <row r="1891" customFormat="false" ht="15" hidden="false" customHeight="false" outlineLevel="0" collapsed="false">
      <c r="A1891" s="2" t="s">
        <v>115</v>
      </c>
      <c r="B1891" s="2" t="s">
        <v>116</v>
      </c>
      <c r="C1891" s="2" t="s">
        <v>579</v>
      </c>
      <c r="D1891" s="3" t="n">
        <v>-0.0030953954453769</v>
      </c>
      <c r="E1891" s="3" t="n">
        <v>0.0059206338012845</v>
      </c>
      <c r="F1891" s="2" t="n">
        <v>9826</v>
      </c>
      <c r="G1891" s="9" t="n">
        <v>-0.029999498980968</v>
      </c>
      <c r="H1891" s="2" t="n">
        <v>142</v>
      </c>
      <c r="I1891" s="4" t="n">
        <f aca="false">D1891/E1891</f>
        <v>-0.522814879161306</v>
      </c>
      <c r="J1891" s="5" t="n">
        <f aca="false">D1891*162</f>
        <v>-0.501454062151058</v>
      </c>
    </row>
    <row r="1892" customFormat="false" ht="15" hidden="false" customHeight="false" outlineLevel="0" collapsed="false">
      <c r="A1892" s="2" t="s">
        <v>115</v>
      </c>
      <c r="B1892" s="2" t="s">
        <v>116</v>
      </c>
      <c r="C1892" s="2" t="s">
        <v>580</v>
      </c>
      <c r="D1892" s="3" t="n">
        <v>-6.20966989438557E-005</v>
      </c>
      <c r="E1892" s="3" t="n">
        <v>0.005971469094924</v>
      </c>
      <c r="F1892" s="2" t="n">
        <v>6834</v>
      </c>
      <c r="G1892" s="9" t="n">
        <v>-0.0316082530712516</v>
      </c>
      <c r="H1892" s="2" t="n">
        <v>254</v>
      </c>
      <c r="I1892" s="4" t="n">
        <f aca="false">D1892/E1892</f>
        <v>-0.0103988981533272</v>
      </c>
      <c r="J1892" s="5" t="n">
        <f aca="false">D1892*162</f>
        <v>-0.0100596652289046</v>
      </c>
    </row>
    <row r="1893" customFormat="false" ht="15" hidden="false" customHeight="false" outlineLevel="0" collapsed="false">
      <c r="A1893" s="2" t="s">
        <v>115</v>
      </c>
      <c r="B1893" s="2" t="s">
        <v>116</v>
      </c>
      <c r="C1893" s="2" t="s">
        <v>581</v>
      </c>
      <c r="D1893" s="3" t="n">
        <v>-0.0061567702232291</v>
      </c>
      <c r="E1893" s="3" t="n">
        <v>0.0059318630627972</v>
      </c>
      <c r="F1893" s="2" t="n">
        <v>10991</v>
      </c>
      <c r="G1893" s="9" t="n">
        <v>-0.0101188646139268</v>
      </c>
      <c r="H1893" s="2" t="n">
        <v>57</v>
      </c>
      <c r="I1893" s="4" t="n">
        <f aca="false">D1893/E1893</f>
        <v>-1.03791509649682</v>
      </c>
      <c r="J1893" s="5" t="n">
        <f aca="false">D1893*162</f>
        <v>-0.997396776163114</v>
      </c>
    </row>
    <row r="1894" customFormat="false" ht="15" hidden="false" customHeight="false" outlineLevel="0" collapsed="false">
      <c r="A1894" s="2" t="s">
        <v>115</v>
      </c>
      <c r="B1894" s="2" t="s">
        <v>116</v>
      </c>
      <c r="C1894" s="2" t="s">
        <v>582</v>
      </c>
      <c r="D1894" s="3" t="n">
        <v>0.0048254542695584</v>
      </c>
      <c r="E1894" s="3" t="n">
        <v>0.0062575015360733</v>
      </c>
      <c r="F1894" s="2" t="n">
        <v>5139</v>
      </c>
      <c r="G1894" s="9" t="n">
        <v>-0.0596209356095674</v>
      </c>
      <c r="H1894" s="2" t="n">
        <v>424</v>
      </c>
      <c r="I1894" s="4" t="n">
        <f aca="false">D1894/E1894</f>
        <v>0.771147117062709</v>
      </c>
      <c r="J1894" s="5" t="n">
        <f aca="false">D1894*162</f>
        <v>0.781723591668461</v>
      </c>
    </row>
    <row r="1895" customFormat="false" ht="15" hidden="false" customHeight="false" outlineLevel="0" collapsed="false">
      <c r="A1895" s="2" t="s">
        <v>115</v>
      </c>
      <c r="B1895" s="2" t="s">
        <v>116</v>
      </c>
      <c r="C1895" s="2" t="s">
        <v>583</v>
      </c>
      <c r="D1895" s="3" t="n">
        <v>-0.0012899121115013</v>
      </c>
      <c r="E1895" s="3" t="n">
        <v>0.0063723266746948</v>
      </c>
      <c r="F1895" s="2" t="n">
        <v>8646</v>
      </c>
      <c r="G1895" s="9" t="n">
        <v>0.0548123523074585</v>
      </c>
      <c r="H1895" s="2" t="n">
        <v>207</v>
      </c>
      <c r="I1895" s="4" t="n">
        <f aca="false">D1895/E1895</f>
        <v>-0.202424040284011</v>
      </c>
      <c r="J1895" s="5" t="n">
        <f aca="false">D1895*162</f>
        <v>-0.208965762063211</v>
      </c>
    </row>
    <row r="1896" customFormat="false" ht="15" hidden="false" customHeight="false" outlineLevel="0" collapsed="false">
      <c r="A1896" s="2" t="s">
        <v>115</v>
      </c>
      <c r="B1896" s="2" t="s">
        <v>116</v>
      </c>
      <c r="C1896" s="2" t="s">
        <v>584</v>
      </c>
      <c r="D1896" s="3" t="n">
        <v>0.0018424214540479</v>
      </c>
      <c r="E1896" s="3" t="n">
        <v>0.0065292631573934</v>
      </c>
      <c r="F1896" s="2" t="n">
        <v>5902</v>
      </c>
      <c r="G1896" s="9" t="n">
        <v>0.0239683080547914</v>
      </c>
      <c r="H1896" s="2" t="n">
        <v>327</v>
      </c>
      <c r="I1896" s="4" t="n">
        <f aca="false">D1896/E1896</f>
        <v>0.282179077429532</v>
      </c>
      <c r="J1896" s="5" t="n">
        <f aca="false">D1896*162</f>
        <v>0.29847227555576</v>
      </c>
    </row>
    <row r="1897" customFormat="false" ht="15" hidden="false" customHeight="false" outlineLevel="0" collapsed="false">
      <c r="A1897" s="2" t="s">
        <v>115</v>
      </c>
      <c r="B1897" s="2" t="s">
        <v>116</v>
      </c>
      <c r="C1897" s="2" t="s">
        <v>585</v>
      </c>
      <c r="D1897" s="3" t="n">
        <v>-0.0043021061767758</v>
      </c>
      <c r="E1897" s="3" t="n">
        <v>0.0063408813140087</v>
      </c>
      <c r="F1897" s="2" t="n">
        <v>9418</v>
      </c>
      <c r="G1897" s="9" t="n">
        <v>-0.0573108211551193</v>
      </c>
      <c r="H1897" s="2" t="n">
        <v>102</v>
      </c>
      <c r="I1897" s="4" t="n">
        <f aca="false">D1897/E1897</f>
        <v>-0.678471329730033</v>
      </c>
      <c r="J1897" s="5" t="n">
        <f aca="false">D1897*162</f>
        <v>-0.69694120063768</v>
      </c>
    </row>
    <row r="1898" customFormat="false" ht="15" hidden="false" customHeight="false" outlineLevel="0" collapsed="false">
      <c r="A1898" s="2" t="s">
        <v>115</v>
      </c>
      <c r="B1898" s="2" t="s">
        <v>116</v>
      </c>
      <c r="C1898" s="2" t="s">
        <v>586</v>
      </c>
      <c r="D1898" s="3" t="n">
        <v>0.0058052831522652</v>
      </c>
      <c r="E1898" s="3" t="n">
        <v>0.0059811441308316</v>
      </c>
      <c r="F1898" s="2" t="n">
        <v>4632</v>
      </c>
      <c r="G1898" s="9" t="n">
        <v>-0.054583688786769</v>
      </c>
      <c r="H1898" s="2" t="n">
        <v>447</v>
      </c>
      <c r="I1898" s="4" t="n">
        <f aca="false">D1898/E1898</f>
        <v>0.970597435086061</v>
      </c>
      <c r="J1898" s="5" t="n">
        <f aca="false">D1898*162</f>
        <v>0.940455870666963</v>
      </c>
    </row>
    <row r="1899" customFormat="false" ht="15" hidden="false" customHeight="false" outlineLevel="0" collapsed="false">
      <c r="A1899" s="2" t="s">
        <v>115</v>
      </c>
      <c r="B1899" s="2" t="s">
        <v>116</v>
      </c>
      <c r="C1899" s="2" t="s">
        <v>587</v>
      </c>
      <c r="D1899" s="3" t="n">
        <v>-0.0001675797609583</v>
      </c>
      <c r="E1899" s="3" t="n">
        <v>0.0063453286812516</v>
      </c>
      <c r="F1899" s="2" t="n">
        <v>6850</v>
      </c>
      <c r="G1899" s="9" t="n">
        <v>0.0564289809497754</v>
      </c>
      <c r="H1899" s="2" t="n">
        <v>253</v>
      </c>
      <c r="I1899" s="4" t="n">
        <f aca="false">D1899/E1899</f>
        <v>-0.0264099417660497</v>
      </c>
      <c r="J1899" s="5" t="n">
        <f aca="false">D1899*162</f>
        <v>-0.0271479212752446</v>
      </c>
    </row>
    <row r="1900" customFormat="false" ht="15" hidden="false" customHeight="false" outlineLevel="0" collapsed="false">
      <c r="A1900" s="2" t="s">
        <v>115</v>
      </c>
      <c r="B1900" s="2" t="s">
        <v>116</v>
      </c>
      <c r="C1900" s="2" t="s">
        <v>588</v>
      </c>
      <c r="D1900" s="3" t="n">
        <v>0.0029277996952275</v>
      </c>
      <c r="E1900" s="3" t="n">
        <v>0.006023591350727</v>
      </c>
      <c r="F1900" s="2" t="n">
        <v>5041</v>
      </c>
      <c r="G1900" s="9" t="n">
        <v>0.053302964757162</v>
      </c>
      <c r="H1900" s="2" t="n">
        <v>368</v>
      </c>
      <c r="I1900" s="4" t="n">
        <f aca="false">D1900/E1900</f>
        <v>0.486055498249253</v>
      </c>
      <c r="J1900" s="5" t="n">
        <f aca="false">D1900*162</f>
        <v>0.474303550626855</v>
      </c>
    </row>
    <row r="1901" customFormat="false" ht="15" hidden="false" customHeight="false" outlineLevel="0" collapsed="false">
      <c r="A1901" s="2" t="s">
        <v>115</v>
      </c>
      <c r="B1901" s="2" t="s">
        <v>116</v>
      </c>
      <c r="C1901" s="2" t="s">
        <v>589</v>
      </c>
      <c r="D1901" s="3" t="n">
        <v>-0.0031935616124562</v>
      </c>
      <c r="E1901" s="3" t="n">
        <v>0.0060936613502644</v>
      </c>
      <c r="F1901" s="2" t="n">
        <v>7721</v>
      </c>
      <c r="G1901" s="9" t="n">
        <v>-0.0232463606019306</v>
      </c>
      <c r="H1901" s="2" t="n">
        <v>138</v>
      </c>
      <c r="I1901" s="4" t="n">
        <f aca="false">D1901/E1901</f>
        <v>-0.524079273344856</v>
      </c>
      <c r="J1901" s="5" t="n">
        <f aca="false">D1901*162</f>
        <v>-0.517356981217904</v>
      </c>
    </row>
    <row r="1902" customFormat="false" ht="15" hidden="false" customHeight="false" outlineLevel="0" collapsed="false">
      <c r="A1902" s="2" t="s">
        <v>115</v>
      </c>
      <c r="B1902" s="2" t="s">
        <v>116</v>
      </c>
      <c r="C1902" s="2" t="s">
        <v>590</v>
      </c>
      <c r="D1902" s="3" t="n">
        <v>0.0076725286326311</v>
      </c>
      <c r="E1902" s="3" t="n">
        <v>0.0061334242542897</v>
      </c>
      <c r="F1902" s="2" t="n">
        <v>4024</v>
      </c>
      <c r="G1902" s="9" t="n">
        <v>0.0137454066341015</v>
      </c>
      <c r="H1902" s="2" t="n">
        <v>481</v>
      </c>
      <c r="I1902" s="4" t="n">
        <f aca="false">D1902/E1902</f>
        <v>1.25093721134079</v>
      </c>
      <c r="J1902" s="5" t="n">
        <f aca="false">D1902*162</f>
        <v>1.24294963848624</v>
      </c>
    </row>
    <row r="1903" customFormat="false" ht="15" hidden="false" customHeight="false" outlineLevel="0" collapsed="false">
      <c r="A1903" s="2" t="s">
        <v>115</v>
      </c>
      <c r="B1903" s="2" t="s">
        <v>116</v>
      </c>
      <c r="C1903" s="2" t="s">
        <v>591</v>
      </c>
      <c r="D1903" s="3" t="n">
        <v>0.0016541662672988</v>
      </c>
      <c r="E1903" s="3" t="n">
        <v>0.0063617296222439</v>
      </c>
      <c r="F1903" s="2" t="n">
        <v>6164</v>
      </c>
      <c r="G1903" s="9" t="n">
        <v>-0.0449946925442813</v>
      </c>
      <c r="H1903" s="2" t="n">
        <v>321</v>
      </c>
      <c r="I1903" s="4" t="n">
        <f aca="false">D1903/E1903</f>
        <v>0.260018322928246</v>
      </c>
      <c r="J1903" s="5" t="n">
        <f aca="false">D1903*162</f>
        <v>0.267974935302406</v>
      </c>
    </row>
    <row r="1904" customFormat="false" ht="15" hidden="false" customHeight="false" outlineLevel="0" collapsed="false">
      <c r="A1904" s="2" t="s">
        <v>115</v>
      </c>
      <c r="B1904" s="2" t="s">
        <v>116</v>
      </c>
      <c r="C1904" s="2" t="s">
        <v>592</v>
      </c>
      <c r="D1904" s="3" t="n">
        <v>0.0047710494050386</v>
      </c>
      <c r="E1904" s="3" t="n">
        <v>0.0061257764544304</v>
      </c>
      <c r="F1904" s="2" t="n">
        <v>4298</v>
      </c>
      <c r="G1904" s="9" t="n">
        <v>-0.0775226679404551</v>
      </c>
      <c r="H1904" s="2" t="n">
        <v>422</v>
      </c>
      <c r="I1904" s="4" t="n">
        <f aca="false">D1904/E1904</f>
        <v>0.778848108567199</v>
      </c>
      <c r="J1904" s="5" t="n">
        <f aca="false">D1904*162</f>
        <v>0.772910003616253</v>
      </c>
    </row>
    <row r="1905" customFormat="false" ht="15" hidden="false" customHeight="false" outlineLevel="0" collapsed="false">
      <c r="A1905" s="2" t="s">
        <v>115</v>
      </c>
      <c r="B1905" s="2" t="s">
        <v>116</v>
      </c>
      <c r="C1905" s="2" t="s">
        <v>593</v>
      </c>
      <c r="D1905" s="3" t="n">
        <v>-0.0013085540318048</v>
      </c>
      <c r="E1905" s="3" t="n">
        <v>0.0060649133192552</v>
      </c>
      <c r="F1905" s="2" t="n">
        <v>7066</v>
      </c>
      <c r="G1905" s="9" t="n">
        <v>0.0784337918765573</v>
      </c>
      <c r="H1905" s="2" t="n">
        <v>206</v>
      </c>
      <c r="I1905" s="4" t="n">
        <f aca="false">D1905/E1905</f>
        <v>-0.215758076484018</v>
      </c>
      <c r="J1905" s="5" t="n">
        <f aca="false">D1905*162</f>
        <v>-0.211985753152378</v>
      </c>
    </row>
    <row r="1906" customFormat="false" ht="15" hidden="false" customHeight="false" outlineLevel="0" collapsed="false">
      <c r="A1906" s="2" t="s">
        <v>115</v>
      </c>
      <c r="B1906" s="2" t="s">
        <v>116</v>
      </c>
      <c r="C1906" s="2" t="s">
        <v>594</v>
      </c>
      <c r="D1906" s="3" t="n">
        <v>0.0015835014500097</v>
      </c>
      <c r="E1906" s="3" t="n">
        <v>0.0056275475677575</v>
      </c>
      <c r="F1906" s="2" t="n">
        <v>3816</v>
      </c>
      <c r="G1906" s="9" t="n">
        <v>0.0262238696698683</v>
      </c>
      <c r="H1906" s="2" t="n">
        <v>318</v>
      </c>
      <c r="I1906" s="4" t="n">
        <f aca="false">D1906/E1906</f>
        <v>0.281383929845786</v>
      </c>
      <c r="J1906" s="5" t="n">
        <f aca="false">D1906*162</f>
        <v>0.256527234901571</v>
      </c>
    </row>
    <row r="1907" customFormat="false" ht="15" hidden="false" customHeight="false" outlineLevel="0" collapsed="false">
      <c r="A1907" s="2" t="s">
        <v>115</v>
      </c>
      <c r="B1907" s="2" t="s">
        <v>116</v>
      </c>
      <c r="C1907" s="2" t="s">
        <v>595</v>
      </c>
      <c r="D1907" s="3" t="n">
        <v>-0.0043685592686217</v>
      </c>
      <c r="E1907" s="3" t="n">
        <v>0.0058204471843503</v>
      </c>
      <c r="F1907" s="2" t="n">
        <v>6104</v>
      </c>
      <c r="G1907" s="9" t="n">
        <v>0.0340708266232221</v>
      </c>
      <c r="H1907" s="2" t="n">
        <v>101</v>
      </c>
      <c r="I1907" s="4" t="n">
        <f aca="false">D1907/E1907</f>
        <v>-0.750553888774671</v>
      </c>
      <c r="J1907" s="5" t="n">
        <f aca="false">D1907*162</f>
        <v>-0.707706601516715</v>
      </c>
    </row>
    <row r="1908" customFormat="false" ht="15" hidden="false" customHeight="false" outlineLevel="0" collapsed="false">
      <c r="A1908" s="2" t="s">
        <v>115</v>
      </c>
      <c r="B1908" s="2" t="s">
        <v>116</v>
      </c>
      <c r="C1908" s="2" t="s">
        <v>596</v>
      </c>
      <c r="D1908" s="3" t="n">
        <v>-0.0013961816592913</v>
      </c>
      <c r="E1908" s="3" t="n">
        <v>0.0056981106356188</v>
      </c>
      <c r="F1908" s="2" t="n">
        <v>4303</v>
      </c>
      <c r="G1908" s="9" t="n">
        <v>-0.0031969220425847</v>
      </c>
      <c r="H1908" s="2" t="n">
        <v>202</v>
      </c>
      <c r="I1908" s="4" t="n">
        <f aca="false">D1908/E1908</f>
        <v>-0.2450253686834</v>
      </c>
      <c r="J1908" s="5" t="n">
        <f aca="false">D1908*162</f>
        <v>-0.226181428805191</v>
      </c>
    </row>
    <row r="1909" customFormat="false" ht="15" hidden="false" customHeight="false" outlineLevel="0" collapsed="false">
      <c r="A1909" s="2" t="s">
        <v>115</v>
      </c>
      <c r="B1909" s="2" t="s">
        <v>116</v>
      </c>
      <c r="C1909" s="2" t="s">
        <v>597</v>
      </c>
      <c r="D1909" s="3" t="n">
        <v>-0.0072548227817993</v>
      </c>
      <c r="E1909" s="3" t="n">
        <v>0.0056002549428307</v>
      </c>
      <c r="F1909" s="2" t="n">
        <v>6881</v>
      </c>
      <c r="G1909" s="9" t="n">
        <v>-0.0290383691743372</v>
      </c>
      <c r="H1909" s="2" t="n">
        <v>38</v>
      </c>
      <c r="I1909" s="4" t="n">
        <f aca="false">D1909/E1909</f>
        <v>-1.29544509238579</v>
      </c>
      <c r="J1909" s="5" t="n">
        <f aca="false">D1909*162</f>
        <v>-1.17528129065149</v>
      </c>
    </row>
    <row r="1910" customFormat="false" ht="15" hidden="false" customHeight="false" outlineLevel="0" collapsed="false">
      <c r="A1910" s="2" t="s">
        <v>115</v>
      </c>
      <c r="B1910" s="2" t="s">
        <v>116</v>
      </c>
      <c r="C1910" s="2" t="s">
        <v>598</v>
      </c>
      <c r="D1910" s="3" t="n">
        <v>0.0034721140839986</v>
      </c>
      <c r="E1910" s="3" t="n">
        <v>0.0061663651180804</v>
      </c>
      <c r="F1910" s="2" t="n">
        <v>3139</v>
      </c>
      <c r="G1910" s="9" t="n">
        <v>0.0424868785924023</v>
      </c>
      <c r="H1910" s="2" t="n">
        <v>384</v>
      </c>
      <c r="I1910" s="4" t="n">
        <f aca="false">D1910/E1910</f>
        <v>0.563073061278518</v>
      </c>
      <c r="J1910" s="5" t="n">
        <f aca="false">D1910*162</f>
        <v>0.562482481607773</v>
      </c>
    </row>
    <row r="1911" customFormat="false" ht="15" hidden="false" customHeight="false" outlineLevel="0" collapsed="false">
      <c r="A1911" s="2" t="s">
        <v>115</v>
      </c>
      <c r="B1911" s="2" t="s">
        <v>116</v>
      </c>
      <c r="C1911" s="2" t="s">
        <v>599</v>
      </c>
      <c r="D1911" s="3" t="n">
        <v>-0.0025714732051937</v>
      </c>
      <c r="E1911" s="3" t="n">
        <v>0.0062146223463638</v>
      </c>
      <c r="F1911" s="2" t="n">
        <v>5229</v>
      </c>
      <c r="G1911" s="9" t="n">
        <v>-0.004015231145619</v>
      </c>
      <c r="H1911" s="2" t="n">
        <v>159</v>
      </c>
      <c r="I1911" s="4" t="n">
        <f aca="false">D1911/E1911</f>
        <v>-0.413777871264901</v>
      </c>
      <c r="J1911" s="5" t="n">
        <f aca="false">D1911*162</f>
        <v>-0.416578659241379</v>
      </c>
    </row>
    <row r="1912" customFormat="false" ht="15" hidden="false" customHeight="false" outlineLevel="0" collapsed="false">
      <c r="A1912" s="2" t="s">
        <v>115</v>
      </c>
      <c r="B1912" s="2" t="s">
        <v>116</v>
      </c>
      <c r="C1912" s="2" t="s">
        <v>600</v>
      </c>
      <c r="D1912" s="3" t="n">
        <v>0.0004475364829646</v>
      </c>
      <c r="E1912" s="3" t="n">
        <v>0.0061901600653269</v>
      </c>
      <c r="F1912" s="2" t="n">
        <v>3545</v>
      </c>
      <c r="G1912" s="9" t="n">
        <v>-0.094286295628307</v>
      </c>
      <c r="H1912" s="2" t="n">
        <v>274</v>
      </c>
      <c r="I1912" s="4" t="n">
        <f aca="false">D1912/E1912</f>
        <v>0.0722980469392702</v>
      </c>
      <c r="J1912" s="5" t="n">
        <f aca="false">D1912*162</f>
        <v>0.0725009102402652</v>
      </c>
    </row>
    <row r="1913" customFormat="false" ht="15" hidden="false" customHeight="false" outlineLevel="0" collapsed="false">
      <c r="A1913" s="2" t="s">
        <v>115</v>
      </c>
      <c r="B1913" s="2" t="s">
        <v>116</v>
      </c>
      <c r="C1913" s="2" t="s">
        <v>601</v>
      </c>
      <c r="D1913" s="3" t="n">
        <v>-0.0054171532902174</v>
      </c>
      <c r="E1913" s="3" t="n">
        <v>0.0059556034908351</v>
      </c>
      <c r="F1913" s="2" t="n">
        <v>6265</v>
      </c>
      <c r="G1913" s="9" t="n">
        <v>0.0538841196030024</v>
      </c>
      <c r="H1913" s="2" t="n">
        <v>77</v>
      </c>
      <c r="I1913" s="4" t="n">
        <f aca="false">D1913/E1913</f>
        <v>-0.909589313417808</v>
      </c>
      <c r="J1913" s="5" t="n">
        <f aca="false">D1913*162</f>
        <v>-0.877578833015219</v>
      </c>
    </row>
    <row r="1914" customFormat="false" ht="15" hidden="false" customHeight="false" outlineLevel="0" collapsed="false">
      <c r="A1914" s="2" t="s">
        <v>115</v>
      </c>
      <c r="B1914" s="2" t="s">
        <v>116</v>
      </c>
      <c r="C1914" s="2" t="s">
        <v>602</v>
      </c>
      <c r="D1914" s="3" t="n">
        <v>0.0044146248086655</v>
      </c>
      <c r="E1914" s="3" t="n">
        <v>0.0056607068201782</v>
      </c>
      <c r="F1914" s="2" t="n">
        <v>2959</v>
      </c>
      <c r="G1914" s="9" t="n">
        <v>0.105003203319725</v>
      </c>
      <c r="H1914" s="2" t="n">
        <v>414</v>
      </c>
      <c r="I1914" s="4" t="n">
        <f aca="false">D1914/E1914</f>
        <v>0.77987165718053</v>
      </c>
      <c r="J1914" s="5" t="n">
        <f aca="false">D1914*162</f>
        <v>0.715169219003811</v>
      </c>
    </row>
    <row r="1915" customFormat="false" ht="15" hidden="false" customHeight="false" outlineLevel="0" collapsed="false">
      <c r="A1915" s="2" t="s">
        <v>115</v>
      </c>
      <c r="B1915" s="2" t="s">
        <v>116</v>
      </c>
      <c r="C1915" s="2" t="s">
        <v>603</v>
      </c>
      <c r="D1915" s="3" t="n">
        <v>-0.0014549833268079</v>
      </c>
      <c r="E1915" s="3" t="n">
        <v>0.0059462957802988</v>
      </c>
      <c r="F1915" s="2" t="n">
        <v>4526</v>
      </c>
      <c r="G1915" s="9" t="n">
        <v>0.0264515571585132</v>
      </c>
      <c r="H1915" s="2" t="n">
        <v>200</v>
      </c>
      <c r="I1915" s="4" t="n">
        <f aca="false">D1915/E1915</f>
        <v>-0.244687344956592</v>
      </c>
      <c r="J1915" s="5" t="n">
        <f aca="false">D1915*162</f>
        <v>-0.23570729894288</v>
      </c>
    </row>
    <row r="1916" customFormat="false" ht="15" hidden="false" customHeight="false" outlineLevel="0" collapsed="false">
      <c r="A1916" s="2" t="s">
        <v>115</v>
      </c>
      <c r="B1916" s="2" t="s">
        <v>116</v>
      </c>
      <c r="C1916" s="2" t="s">
        <v>604</v>
      </c>
      <c r="D1916" s="3" t="n">
        <v>0.0015207536253463</v>
      </c>
      <c r="E1916" s="3" t="n">
        <v>0.0054580691724138</v>
      </c>
      <c r="F1916" s="2" t="n">
        <v>3317</v>
      </c>
      <c r="G1916" s="9" t="n">
        <v>-0.0052196946716995</v>
      </c>
      <c r="H1916" s="2" t="n">
        <v>314</v>
      </c>
      <c r="I1916" s="4" t="n">
        <f aca="false">D1916/E1916</f>
        <v>0.278624835506391</v>
      </c>
      <c r="J1916" s="5" t="n">
        <f aca="false">D1916*162</f>
        <v>0.246362087306101</v>
      </c>
    </row>
    <row r="1917" customFormat="false" ht="15" hidden="false" customHeight="false" outlineLevel="0" collapsed="false">
      <c r="A1917" s="2" t="s">
        <v>115</v>
      </c>
      <c r="B1917" s="2" t="s">
        <v>116</v>
      </c>
      <c r="C1917" s="2" t="s">
        <v>605</v>
      </c>
      <c r="D1917" s="3" t="n">
        <v>-0.0042906211749127</v>
      </c>
      <c r="E1917" s="3" t="n">
        <v>0.0054637954704445</v>
      </c>
      <c r="F1917" s="2" t="n">
        <v>5444</v>
      </c>
      <c r="G1917" s="9" t="n">
        <v>0.081305648151966</v>
      </c>
      <c r="H1917" s="2" t="n">
        <v>103</v>
      </c>
      <c r="I1917" s="4" t="n">
        <f aca="false">D1917/E1917</f>
        <v>-0.785282172094857</v>
      </c>
      <c r="J1917" s="5" t="n">
        <f aca="false">D1917*162</f>
        <v>-0.695080630335857</v>
      </c>
    </row>
    <row r="1918" customFormat="false" ht="15" hidden="false" customHeight="false" outlineLevel="0" collapsed="false">
      <c r="A1918" s="2" t="s">
        <v>115</v>
      </c>
      <c r="B1918" s="2" t="s">
        <v>116</v>
      </c>
      <c r="C1918" s="2" t="s">
        <v>606</v>
      </c>
      <c r="D1918" s="3" t="n">
        <v>0.0061918631737456</v>
      </c>
      <c r="E1918" s="3" t="n">
        <v>0.0057520757404233</v>
      </c>
      <c r="F1918" s="2" t="n">
        <v>2427</v>
      </c>
      <c r="G1918" s="9" t="n">
        <v>-0.01140787156621</v>
      </c>
      <c r="H1918" s="2" t="n">
        <v>457</v>
      </c>
      <c r="I1918" s="4" t="n">
        <f aca="false">D1918/E1918</f>
        <v>1.07645717010151</v>
      </c>
      <c r="J1918" s="5" t="n">
        <f aca="false">D1918*162</f>
        <v>1.00308183414679</v>
      </c>
    </row>
    <row r="1919" customFormat="false" ht="15" hidden="false" customHeight="false" outlineLevel="0" collapsed="false">
      <c r="A1919" s="2" t="s">
        <v>115</v>
      </c>
      <c r="B1919" s="2" t="s">
        <v>116</v>
      </c>
      <c r="C1919" s="2" t="s">
        <v>607</v>
      </c>
      <c r="D1919" s="3" t="n">
        <v>0.0003195196986229</v>
      </c>
      <c r="E1919" s="3" t="n">
        <v>0.005916012798436</v>
      </c>
      <c r="F1919" s="2" t="n">
        <v>4193</v>
      </c>
      <c r="G1919" s="9" t="n">
        <v>0.0270676515851239</v>
      </c>
      <c r="H1919" s="2" t="n">
        <v>268</v>
      </c>
      <c r="I1919" s="4" t="n">
        <f aca="false">D1919/E1919</f>
        <v>0.054009298071054</v>
      </c>
      <c r="J1919" s="5" t="n">
        <f aca="false">D1919*162</f>
        <v>0.0517621911769098</v>
      </c>
    </row>
    <row r="1920" customFormat="false" ht="15" hidden="false" customHeight="false" outlineLevel="0" collapsed="false">
      <c r="A1920" s="2" t="s">
        <v>115</v>
      </c>
      <c r="B1920" s="2" t="s">
        <v>116</v>
      </c>
      <c r="C1920" s="2" t="s">
        <v>608</v>
      </c>
      <c r="D1920" s="3" t="n">
        <v>0.0032692386500046</v>
      </c>
      <c r="E1920" s="3" t="n">
        <v>0.0055075537981664</v>
      </c>
      <c r="F1920" s="2" t="n">
        <v>2933</v>
      </c>
      <c r="G1920" s="9" t="n">
        <v>0.0160400493496255</v>
      </c>
      <c r="H1920" s="2" t="n">
        <v>378</v>
      </c>
      <c r="I1920" s="4" t="n">
        <f aca="false">D1920/E1920</f>
        <v>0.593591777731342</v>
      </c>
      <c r="J1920" s="5" t="n">
        <f aca="false">D1920*162</f>
        <v>0.529616661300745</v>
      </c>
    </row>
    <row r="1921" customFormat="false" ht="15" hidden="false" customHeight="false" outlineLevel="0" collapsed="false">
      <c r="A1921" s="2" t="s">
        <v>115</v>
      </c>
      <c r="B1921" s="2" t="s">
        <v>116</v>
      </c>
      <c r="C1921" s="2" t="s">
        <v>609</v>
      </c>
      <c r="D1921" s="3" t="n">
        <v>-0.002466312136742</v>
      </c>
      <c r="E1921" s="3" t="n">
        <v>0.0054090322234022</v>
      </c>
      <c r="F1921" s="2" t="n">
        <v>4869</v>
      </c>
      <c r="G1921" s="9" t="n">
        <v>-0.0389710713097</v>
      </c>
      <c r="H1921" s="2" t="n">
        <v>162</v>
      </c>
      <c r="I1921" s="4" t="n">
        <f aca="false">D1921/E1921</f>
        <v>-0.45596181255336</v>
      </c>
      <c r="J1921" s="5" t="n">
        <f aca="false">D1921*162</f>
        <v>-0.399542566152204</v>
      </c>
    </row>
    <row r="1922" customFormat="false" ht="15" hidden="false" customHeight="false" outlineLevel="0" collapsed="false">
      <c r="A1922" s="2" t="s">
        <v>115</v>
      </c>
      <c r="B1922" s="2" t="s">
        <v>116</v>
      </c>
      <c r="C1922" s="2" t="s">
        <v>610</v>
      </c>
      <c r="D1922" s="3" t="n">
        <v>0.0038525269840839</v>
      </c>
      <c r="E1922" s="3" t="n">
        <v>0.0057500275178502</v>
      </c>
      <c r="F1922" s="2" t="n">
        <v>23603</v>
      </c>
      <c r="G1922" s="9" t="n">
        <v>-0.014633744579887</v>
      </c>
      <c r="H1922" s="2" t="n">
        <v>397</v>
      </c>
      <c r="I1922" s="4" t="n">
        <f aca="false">D1922/E1922</f>
        <v>0.67000148644928</v>
      </c>
      <c r="J1922" s="5" t="n">
        <f aca="false">D1922*162</f>
        <v>0.624109371421592</v>
      </c>
    </row>
    <row r="1923" customFormat="false" ht="15" hidden="false" customHeight="false" outlineLevel="0" collapsed="false">
      <c r="A1923" s="2" t="s">
        <v>115</v>
      </c>
      <c r="B1923" s="2" t="s">
        <v>116</v>
      </c>
      <c r="C1923" s="2" t="s">
        <v>611</v>
      </c>
      <c r="D1923" s="3" t="n">
        <v>-0.0019513666468791</v>
      </c>
      <c r="E1923" s="3" t="n">
        <v>0.0057492357424971</v>
      </c>
      <c r="F1923" s="2" t="n">
        <v>31957</v>
      </c>
      <c r="G1923" s="9" t="n">
        <v>5.20286888452023E-005</v>
      </c>
      <c r="H1923" s="2" t="n">
        <v>182</v>
      </c>
      <c r="I1923" s="4" t="n">
        <f aca="false">D1923/E1923</f>
        <v>-0.33941322538838</v>
      </c>
      <c r="J1923" s="5" t="n">
        <f aca="false">D1923*162</f>
        <v>-0.316121396794414</v>
      </c>
    </row>
    <row r="1924" customFormat="false" ht="15" hidden="false" customHeight="false" outlineLevel="0" collapsed="false">
      <c r="A1924" s="2" t="s">
        <v>115</v>
      </c>
      <c r="B1924" s="2" t="s">
        <v>116</v>
      </c>
      <c r="C1924" s="2" t="s">
        <v>612</v>
      </c>
      <c r="D1924" s="3" t="n">
        <v>0.0010177605575895</v>
      </c>
      <c r="E1924" s="3" t="n">
        <v>0.0061846934245194</v>
      </c>
      <c r="F1924" s="2" t="n">
        <v>25471</v>
      </c>
      <c r="G1924" s="9" t="n">
        <v>0.007846017627046</v>
      </c>
      <c r="H1924" s="2" t="n">
        <v>296</v>
      </c>
      <c r="I1924" s="4" t="n">
        <f aca="false">D1924/E1924</f>
        <v>0.164561197739335</v>
      </c>
      <c r="J1924" s="5" t="n">
        <f aca="false">D1924*162</f>
        <v>0.164877210329499</v>
      </c>
    </row>
    <row r="1925" customFormat="false" ht="15" hidden="false" customHeight="false" outlineLevel="0" collapsed="false">
      <c r="A1925" s="2" t="s">
        <v>115</v>
      </c>
      <c r="B1925" s="2" t="s">
        <v>116</v>
      </c>
      <c r="C1925" s="2" t="s">
        <v>613</v>
      </c>
      <c r="D1925" s="3" t="n">
        <v>-0.0048745742510507</v>
      </c>
      <c r="E1925" s="3" t="n">
        <v>0.0058963057023494</v>
      </c>
      <c r="F1925" s="2" t="n">
        <v>34331</v>
      </c>
      <c r="G1925" s="9" t="n">
        <v>-0.0062509411351313</v>
      </c>
      <c r="H1925" s="2" t="n">
        <v>86</v>
      </c>
      <c r="I1925" s="4" t="n">
        <f aca="false">D1925/E1925</f>
        <v>-0.826716676021125</v>
      </c>
      <c r="J1925" s="5" t="n">
        <f aca="false">D1925*162</f>
        <v>-0.789681028670213</v>
      </c>
    </row>
    <row r="1926" customFormat="false" ht="15" hidden="false" customHeight="false" outlineLevel="0" collapsed="false">
      <c r="A1926" s="2" t="s">
        <v>115</v>
      </c>
      <c r="B1926" s="2" t="s">
        <v>116</v>
      </c>
      <c r="C1926" s="2" t="s">
        <v>614</v>
      </c>
      <c r="D1926" s="3" t="n">
        <v>0.0057838618948746</v>
      </c>
      <c r="E1926" s="3" t="n">
        <v>0.0058337522084202</v>
      </c>
      <c r="F1926" s="2" t="n">
        <v>20465</v>
      </c>
      <c r="G1926" s="9" t="n">
        <v>-0.0117361633380649</v>
      </c>
      <c r="H1926" s="2" t="n">
        <v>446</v>
      </c>
      <c r="I1926" s="4" t="n">
        <f aca="false">D1926/E1926</f>
        <v>0.991447988916363</v>
      </c>
      <c r="J1926" s="5" t="n">
        <f aca="false">D1926*162</f>
        <v>0.936985626969685</v>
      </c>
    </row>
    <row r="1927" customFormat="false" ht="15" hidden="false" customHeight="false" outlineLevel="0" collapsed="false">
      <c r="A1927" s="2" t="s">
        <v>115</v>
      </c>
      <c r="B1927" s="2" t="s">
        <v>116</v>
      </c>
      <c r="C1927" s="2" t="s">
        <v>615</v>
      </c>
      <c r="D1927" s="3" t="n">
        <v>-0.0001933159741729</v>
      </c>
      <c r="E1927" s="3" t="n">
        <v>0.0057072116858373</v>
      </c>
      <c r="F1927" s="2" t="n">
        <v>28741</v>
      </c>
      <c r="G1927" s="9" t="n">
        <v>-0.0034199206402118</v>
      </c>
      <c r="H1927" s="2" t="n">
        <v>251</v>
      </c>
      <c r="I1927" s="4" t="n">
        <f aca="false">D1927/E1927</f>
        <v>-0.0338722277732614</v>
      </c>
      <c r="J1927" s="5" t="n">
        <f aca="false">D1927*162</f>
        <v>-0.0313171878160098</v>
      </c>
    </row>
    <row r="1928" customFormat="false" ht="15" hidden="false" customHeight="false" outlineLevel="0" collapsed="false">
      <c r="A1928" s="2" t="s">
        <v>115</v>
      </c>
      <c r="B1928" s="2" t="s">
        <v>116</v>
      </c>
      <c r="C1928" s="2" t="s">
        <v>616</v>
      </c>
      <c r="D1928" s="3" t="n">
        <v>0.0028867544306988</v>
      </c>
      <c r="E1928" s="3" t="n">
        <v>0.0062327816498177</v>
      </c>
      <c r="F1928" s="2" t="n">
        <v>22297</v>
      </c>
      <c r="G1928" s="9" t="n">
        <v>-0.0101273259971172</v>
      </c>
      <c r="H1928" s="2" t="n">
        <v>366</v>
      </c>
      <c r="I1928" s="4" t="n">
        <f aca="false">D1928/E1928</f>
        <v>0.463156675925465</v>
      </c>
      <c r="J1928" s="5" t="n">
        <f aca="false">D1928*162</f>
        <v>0.467654217773206</v>
      </c>
    </row>
    <row r="1929" customFormat="false" ht="15" hidden="false" customHeight="false" outlineLevel="0" collapsed="false">
      <c r="A1929" s="2" t="s">
        <v>115</v>
      </c>
      <c r="B1929" s="2" t="s">
        <v>116</v>
      </c>
      <c r="C1929" s="2" t="s">
        <v>617</v>
      </c>
      <c r="D1929" s="3" t="n">
        <v>-0.0030987526530928</v>
      </c>
      <c r="E1929" s="3" t="n">
        <v>0.0058061409589074</v>
      </c>
      <c r="F1929" s="2" t="n">
        <v>30962</v>
      </c>
      <c r="G1929" s="9" t="n">
        <v>0.0174203663576572</v>
      </c>
      <c r="H1929" s="2" t="n">
        <v>141</v>
      </c>
      <c r="I1929" s="4" t="n">
        <f aca="false">D1929/E1929</f>
        <v>-0.533702621934953</v>
      </c>
      <c r="J1929" s="5" t="n">
        <f aca="false">D1929*162</f>
        <v>-0.501997929801034</v>
      </c>
    </row>
    <row r="1930" customFormat="false" ht="15" hidden="false" customHeight="false" outlineLevel="0" collapsed="false">
      <c r="A1930" s="2" t="s">
        <v>115</v>
      </c>
      <c r="B1930" s="2" t="s">
        <v>116</v>
      </c>
      <c r="C1930" s="2" t="s">
        <v>618</v>
      </c>
      <c r="D1930" s="3" t="n">
        <v>0.0068621602888114</v>
      </c>
      <c r="E1930" s="3" t="n">
        <v>0.0061597252953615</v>
      </c>
      <c r="F1930" s="2" t="n">
        <v>17441</v>
      </c>
      <c r="G1930" s="9" t="n">
        <v>-0.0156999049907492</v>
      </c>
      <c r="H1930" s="2" t="n">
        <v>468</v>
      </c>
      <c r="I1930" s="4" t="n">
        <f aca="false">D1930/E1930</f>
        <v>1.11403674023886</v>
      </c>
      <c r="J1930" s="5" t="n">
        <f aca="false">D1930*162</f>
        <v>1.11166996678745</v>
      </c>
    </row>
    <row r="1931" customFormat="false" ht="15" hidden="false" customHeight="false" outlineLevel="0" collapsed="false">
      <c r="A1931" s="2" t="s">
        <v>115</v>
      </c>
      <c r="B1931" s="2" t="s">
        <v>116</v>
      </c>
      <c r="C1931" s="2" t="s">
        <v>619</v>
      </c>
      <c r="D1931" s="3" t="n">
        <v>0.0009266851659155</v>
      </c>
      <c r="E1931" s="3" t="n">
        <v>0.0062675542602165</v>
      </c>
      <c r="F1931" s="2" t="n">
        <v>24637</v>
      </c>
      <c r="G1931" s="9" t="n">
        <v>-0.0134399596309631</v>
      </c>
      <c r="H1931" s="2" t="n">
        <v>293</v>
      </c>
      <c r="I1931" s="4" t="n">
        <f aca="false">D1931/E1931</f>
        <v>0.147854350746935</v>
      </c>
      <c r="J1931" s="5" t="n">
        <f aca="false">D1931*162</f>
        <v>0.150122996878311</v>
      </c>
    </row>
    <row r="1932" customFormat="false" ht="15" hidden="false" customHeight="false" outlineLevel="0" collapsed="false">
      <c r="A1932" s="2" t="s">
        <v>115</v>
      </c>
      <c r="B1932" s="2" t="s">
        <v>116</v>
      </c>
      <c r="C1932" s="2" t="s">
        <v>620</v>
      </c>
      <c r="D1932" s="3" t="n">
        <v>0.0039983312735118</v>
      </c>
      <c r="E1932" s="3" t="n">
        <v>0.0063434330691714</v>
      </c>
      <c r="F1932" s="2" t="n">
        <v>19368</v>
      </c>
      <c r="G1932" s="9" t="n">
        <v>0.0030251744554375</v>
      </c>
      <c r="H1932" s="2" t="n">
        <v>399</v>
      </c>
      <c r="I1932" s="4" t="n">
        <f aca="false">D1932/E1932</f>
        <v>0.630310311453176</v>
      </c>
      <c r="J1932" s="5" t="n">
        <f aca="false">D1932*162</f>
        <v>0.647729666308912</v>
      </c>
    </row>
    <row r="1933" customFormat="false" ht="15" hidden="false" customHeight="false" outlineLevel="0" collapsed="false">
      <c r="A1933" s="2" t="s">
        <v>115</v>
      </c>
      <c r="B1933" s="2" t="s">
        <v>116</v>
      </c>
      <c r="C1933" s="2" t="s">
        <v>621</v>
      </c>
      <c r="D1933" s="3" t="n">
        <v>-0.0020634092878136</v>
      </c>
      <c r="E1933" s="3" t="n">
        <v>0.0061537008576583</v>
      </c>
      <c r="F1933" s="2" t="n">
        <v>26767</v>
      </c>
      <c r="G1933" s="9" t="n">
        <v>0.0215789179602582</v>
      </c>
      <c r="H1933" s="2" t="n">
        <v>178</v>
      </c>
      <c r="I1933" s="4" t="n">
        <f aca="false">D1933/E1933</f>
        <v>-0.335311926195711</v>
      </c>
      <c r="J1933" s="5" t="n">
        <f aca="false">D1933*162</f>
        <v>-0.334272304625803</v>
      </c>
    </row>
    <row r="1934" customFormat="false" ht="15" hidden="false" customHeight="false" outlineLevel="0" collapsed="false">
      <c r="A1934" s="2" t="s">
        <v>115</v>
      </c>
      <c r="B1934" s="2" t="s">
        <v>116</v>
      </c>
      <c r="C1934" s="2" t="s">
        <v>622</v>
      </c>
      <c r="D1934" s="3" t="n">
        <v>0.0087606521637576</v>
      </c>
      <c r="E1934" s="3" t="n">
        <v>0.0058257013555271</v>
      </c>
      <c r="F1934" s="2" t="n">
        <v>15615</v>
      </c>
      <c r="G1934" s="9" t="n">
        <v>-0.0567011791444494</v>
      </c>
      <c r="H1934" s="2" t="n">
        <v>494</v>
      </c>
      <c r="I1934" s="4" t="n">
        <f aca="false">D1934/E1934</f>
        <v>1.50379355705317</v>
      </c>
      <c r="J1934" s="5" t="n">
        <f aca="false">D1934*162</f>
        <v>1.41922565052873</v>
      </c>
    </row>
    <row r="1935" customFormat="false" ht="15" hidden="false" customHeight="false" outlineLevel="0" collapsed="false">
      <c r="A1935" s="2" t="s">
        <v>115</v>
      </c>
      <c r="B1935" s="2" t="s">
        <v>116</v>
      </c>
      <c r="C1935" s="2" t="s">
        <v>623</v>
      </c>
      <c r="D1935" s="3" t="n">
        <v>0.0027329887075835</v>
      </c>
      <c r="E1935" s="3" t="n">
        <v>0.0058005020411819</v>
      </c>
      <c r="F1935" s="2" t="n">
        <v>21889</v>
      </c>
      <c r="G1935" s="9" t="n">
        <v>-0.0003073971748204</v>
      </c>
      <c r="H1935" s="2" t="n">
        <v>360</v>
      </c>
      <c r="I1935" s="4" t="n">
        <f aca="false">D1935/E1935</f>
        <v>0.471164166167008</v>
      </c>
      <c r="J1935" s="5" t="n">
        <f aca="false">D1935*162</f>
        <v>0.442744170628527</v>
      </c>
    </row>
    <row r="1936" customFormat="false" ht="15" hidden="false" customHeight="false" outlineLevel="0" collapsed="false">
      <c r="A1936" s="2" t="s">
        <v>115</v>
      </c>
      <c r="B1936" s="2" t="s">
        <v>116</v>
      </c>
      <c r="C1936" s="2" t="s">
        <v>624</v>
      </c>
      <c r="D1936" s="3" t="n">
        <v>0.0058435413683913</v>
      </c>
      <c r="E1936" s="3" t="n">
        <v>0.0059520777376834</v>
      </c>
      <c r="F1936" s="2" t="n">
        <v>17128</v>
      </c>
      <c r="G1936" s="9" t="n">
        <v>-0.0019819750915768</v>
      </c>
      <c r="H1936" s="2" t="n">
        <v>450</v>
      </c>
      <c r="I1936" s="4" t="n">
        <f aca="false">D1936/E1936</f>
        <v>0.981764961064782</v>
      </c>
      <c r="J1936" s="5" t="n">
        <f aca="false">D1936*162</f>
        <v>0.946653701679391</v>
      </c>
    </row>
    <row r="1937" customFormat="false" ht="15" hidden="false" customHeight="false" outlineLevel="0" collapsed="false">
      <c r="A1937" s="2" t="s">
        <v>115</v>
      </c>
      <c r="B1937" s="2" t="s">
        <v>116</v>
      </c>
      <c r="C1937" s="2" t="s">
        <v>625</v>
      </c>
      <c r="D1937" s="3" t="n">
        <v>-0.0002245722139525</v>
      </c>
      <c r="E1937" s="3" t="n">
        <v>0.0056271515948795</v>
      </c>
      <c r="F1937" s="2" t="n">
        <v>24600</v>
      </c>
      <c r="G1937" s="9" t="n">
        <v>-0.0124304921464183</v>
      </c>
      <c r="H1937" s="2" t="n">
        <v>248</v>
      </c>
      <c r="I1937" s="4" t="n">
        <f aca="false">D1937/E1937</f>
        <v>-0.0399086838458115</v>
      </c>
      <c r="J1937" s="5" t="n">
        <f aca="false">D1937*162</f>
        <v>-0.036380698660305</v>
      </c>
    </row>
    <row r="1938" customFormat="false" ht="15" hidden="false" customHeight="false" outlineLevel="0" collapsed="false">
      <c r="A1938" s="2" t="s">
        <v>115</v>
      </c>
      <c r="B1938" s="2" t="s">
        <v>116</v>
      </c>
      <c r="C1938" s="2" t="s">
        <v>626</v>
      </c>
      <c r="D1938" s="3" t="n">
        <v>0.0027594674062425</v>
      </c>
      <c r="E1938" s="3" t="n">
        <v>0.006323980109424</v>
      </c>
      <c r="F1938" s="2" t="n">
        <v>14648</v>
      </c>
      <c r="G1938" s="9" t="n">
        <v>-0.044877236987497</v>
      </c>
      <c r="H1938" s="2" t="n">
        <v>361</v>
      </c>
      <c r="I1938" s="4" t="n">
        <f aca="false">D1938/E1938</f>
        <v>0.436349792139659</v>
      </c>
      <c r="J1938" s="5" t="n">
        <f aca="false">D1938*162</f>
        <v>0.447033719811285</v>
      </c>
    </row>
    <row r="1939" customFormat="false" ht="15" hidden="false" customHeight="false" outlineLevel="0" collapsed="false">
      <c r="A1939" s="2" t="s">
        <v>115</v>
      </c>
      <c r="B1939" s="2" t="s">
        <v>116</v>
      </c>
      <c r="C1939" s="2" t="s">
        <v>627</v>
      </c>
      <c r="D1939" s="3" t="n">
        <v>-0.0033991005193225</v>
      </c>
      <c r="E1939" s="3" t="n">
        <v>0.006241108222625</v>
      </c>
      <c r="F1939" s="2" t="n">
        <v>21774</v>
      </c>
      <c r="G1939" s="9" t="n">
        <v>-0.0030688301511552</v>
      </c>
      <c r="H1939" s="2" t="n">
        <v>133</v>
      </c>
      <c r="I1939" s="4" t="n">
        <f aca="false">D1939/E1939</f>
        <v>-0.544630920995766</v>
      </c>
      <c r="J1939" s="5" t="n">
        <f aca="false">D1939*162</f>
        <v>-0.550654284130245</v>
      </c>
    </row>
    <row r="1940" customFormat="false" ht="15" hidden="false" customHeight="false" outlineLevel="0" collapsed="false">
      <c r="A1940" s="2" t="s">
        <v>115</v>
      </c>
      <c r="B1940" s="2" t="s">
        <v>116</v>
      </c>
      <c r="C1940" s="2" t="s">
        <v>628</v>
      </c>
      <c r="D1940" s="3" t="n">
        <v>-0.0003077692183042</v>
      </c>
      <c r="E1940" s="3" t="n">
        <v>0.0065390125410983</v>
      </c>
      <c r="F1940" s="2" t="n">
        <v>16329</v>
      </c>
      <c r="G1940" s="9" t="n">
        <v>-0.0029671094495868</v>
      </c>
      <c r="H1940" s="2" t="n">
        <v>246</v>
      </c>
      <c r="I1940" s="4" t="n">
        <f aca="false">D1940/E1940</f>
        <v>-0.0470666199781453</v>
      </c>
      <c r="J1940" s="5" t="n">
        <f aca="false">D1940*162</f>
        <v>-0.0498586133652804</v>
      </c>
    </row>
    <row r="1941" customFormat="false" ht="15" hidden="false" customHeight="false" outlineLevel="0" collapsed="false">
      <c r="A1941" s="2" t="s">
        <v>115</v>
      </c>
      <c r="B1941" s="2" t="s">
        <v>116</v>
      </c>
      <c r="C1941" s="2" t="s">
        <v>629</v>
      </c>
      <c r="D1941" s="3" t="n">
        <v>-0.0063468172183207</v>
      </c>
      <c r="E1941" s="3" t="n">
        <v>0.0061561150020294</v>
      </c>
      <c r="F1941" s="2" t="n">
        <v>23823</v>
      </c>
      <c r="G1941" s="9" t="n">
        <v>0.0034204211703</v>
      </c>
      <c r="H1941" s="2" t="n">
        <v>54</v>
      </c>
      <c r="I1941" s="4" t="n">
        <f aca="false">D1941/E1941</f>
        <v>-1.03097768905039</v>
      </c>
      <c r="J1941" s="5" t="n">
        <f aca="false">D1941*162</f>
        <v>-1.02818438936795</v>
      </c>
    </row>
    <row r="1942" customFormat="false" ht="15" hidden="false" customHeight="false" outlineLevel="0" collapsed="false">
      <c r="A1942" s="2" t="s">
        <v>115</v>
      </c>
      <c r="B1942" s="2" t="s">
        <v>116</v>
      </c>
      <c r="C1942" s="2" t="s">
        <v>630</v>
      </c>
      <c r="D1942" s="3" t="n">
        <v>0.0047562346821657</v>
      </c>
      <c r="E1942" s="3" t="n">
        <v>0.0063709430151186</v>
      </c>
      <c r="F1942" s="2" t="n">
        <v>12569</v>
      </c>
      <c r="G1942" s="9" t="n">
        <v>-0.0483966789731596</v>
      </c>
      <c r="H1942" s="2" t="n">
        <v>421</v>
      </c>
      <c r="I1942" s="4" t="n">
        <f aca="false">D1942/E1942</f>
        <v>0.74655112608587</v>
      </c>
      <c r="J1942" s="5" t="n">
        <f aca="false">D1942*162</f>
        <v>0.770510018510843</v>
      </c>
    </row>
    <row r="1943" customFormat="false" ht="15" hidden="false" customHeight="false" outlineLevel="0" collapsed="false">
      <c r="A1943" s="2" t="s">
        <v>115</v>
      </c>
      <c r="B1943" s="2" t="s">
        <v>116</v>
      </c>
      <c r="C1943" s="2" t="s">
        <v>631</v>
      </c>
      <c r="D1943" s="3" t="n">
        <v>-0.0015514828060852</v>
      </c>
      <c r="E1943" s="3" t="n">
        <v>0.0061462071332286</v>
      </c>
      <c r="F1943" s="2" t="n">
        <v>19066</v>
      </c>
      <c r="G1943" s="9" t="n">
        <v>-0.0002013588461649</v>
      </c>
      <c r="H1943" s="2" t="n">
        <v>197</v>
      </c>
      <c r="I1943" s="4" t="n">
        <f aca="false">D1943/E1943</f>
        <v>-0.252429306799201</v>
      </c>
      <c r="J1943" s="5" t="n">
        <f aca="false">D1943*162</f>
        <v>-0.251340214585802</v>
      </c>
    </row>
    <row r="1944" customFormat="false" ht="15" hidden="false" customHeight="false" outlineLevel="0" collapsed="false">
      <c r="A1944" s="2" t="s">
        <v>115</v>
      </c>
      <c r="B1944" s="2" t="s">
        <v>116</v>
      </c>
      <c r="C1944" s="2" t="s">
        <v>632</v>
      </c>
      <c r="D1944" s="3" t="n">
        <v>0.0016082154358962</v>
      </c>
      <c r="E1944" s="3" t="n">
        <v>0.0065315788613021</v>
      </c>
      <c r="F1944" s="2" t="n">
        <v>14504</v>
      </c>
      <c r="G1944" s="9" t="n">
        <v>-0.0052734212165941</v>
      </c>
      <c r="H1944" s="2" t="n">
        <v>319</v>
      </c>
      <c r="I1944" s="4" t="n">
        <f aca="false">D1944/E1944</f>
        <v>0.246221544598421</v>
      </c>
      <c r="J1944" s="5" t="n">
        <f aca="false">D1944*162</f>
        <v>0.260530900615184</v>
      </c>
    </row>
    <row r="1945" customFormat="false" ht="15" hidden="false" customHeight="false" outlineLevel="0" collapsed="false">
      <c r="A1945" s="2" t="s">
        <v>115</v>
      </c>
      <c r="B1945" s="2" t="s">
        <v>116</v>
      </c>
      <c r="C1945" s="2" t="s">
        <v>633</v>
      </c>
      <c r="D1945" s="3" t="n">
        <v>-0.004486353817178</v>
      </c>
      <c r="E1945" s="3" t="n">
        <v>0.0060088459080542</v>
      </c>
      <c r="F1945" s="2" t="n">
        <v>21739</v>
      </c>
      <c r="G1945" s="9" t="n">
        <v>0.0064004862042319</v>
      </c>
      <c r="H1945" s="2" t="n">
        <v>98</v>
      </c>
      <c r="I1945" s="4" t="n">
        <f aca="false">D1945/E1945</f>
        <v>-0.746624873699047</v>
      </c>
      <c r="J1945" s="5" t="n">
        <f aca="false">D1945*162</f>
        <v>-0.726789318382836</v>
      </c>
    </row>
    <row r="1946" customFormat="false" ht="15" hidden="false" customHeight="false" outlineLevel="0" collapsed="false">
      <c r="A1946" s="2" t="s">
        <v>115</v>
      </c>
      <c r="B1946" s="2" t="s">
        <v>116</v>
      </c>
      <c r="C1946" s="2" t="s">
        <v>634</v>
      </c>
      <c r="D1946" s="3" t="n">
        <v>0.0058072935218308</v>
      </c>
      <c r="E1946" s="3" t="n">
        <v>0.0064475759738386</v>
      </c>
      <c r="F1946" s="2" t="n">
        <v>10766</v>
      </c>
      <c r="G1946" s="9" t="n">
        <v>-0.0681928147791613</v>
      </c>
      <c r="H1946" s="2" t="n">
        <v>448</v>
      </c>
      <c r="I1946" s="4" t="n">
        <f aca="false">D1946/E1946</f>
        <v>0.900694081836991</v>
      </c>
      <c r="J1946" s="5" t="n">
        <f aca="false">D1946*162</f>
        <v>0.94078155053659</v>
      </c>
    </row>
    <row r="1947" customFormat="false" ht="15" hidden="false" customHeight="false" outlineLevel="0" collapsed="false">
      <c r="A1947" s="2" t="s">
        <v>115</v>
      </c>
      <c r="B1947" s="2" t="s">
        <v>116</v>
      </c>
      <c r="C1947" s="2" t="s">
        <v>635</v>
      </c>
      <c r="D1947" s="3" t="n">
        <v>-0.0004152241914212</v>
      </c>
      <c r="E1947" s="3" t="n">
        <v>0.0064803355940148</v>
      </c>
      <c r="F1947" s="2" t="n">
        <v>15836</v>
      </c>
      <c r="G1947" s="9" t="n">
        <v>-0.0302549120101087</v>
      </c>
      <c r="H1947" s="2" t="n">
        <v>241</v>
      </c>
      <c r="I1947" s="4" t="n">
        <f aca="false">D1947/E1947</f>
        <v>-0.0640744889515751</v>
      </c>
      <c r="J1947" s="5" t="n">
        <f aca="false">D1947*162</f>
        <v>-0.0672663190102344</v>
      </c>
    </row>
    <row r="1948" customFormat="false" ht="15" hidden="false" customHeight="false" outlineLevel="0" collapsed="false">
      <c r="A1948" s="2" t="s">
        <v>115</v>
      </c>
      <c r="B1948" s="2" t="s">
        <v>116</v>
      </c>
      <c r="C1948" s="2" t="s">
        <v>636</v>
      </c>
      <c r="D1948" s="3" t="n">
        <v>0.0027242756297059</v>
      </c>
      <c r="E1948" s="3" t="n">
        <v>0.006387970859968</v>
      </c>
      <c r="F1948" s="2" t="n">
        <v>12294</v>
      </c>
      <c r="G1948" s="9" t="n">
        <v>-0.0150795595395122</v>
      </c>
      <c r="H1948" s="2" t="n">
        <v>359</v>
      </c>
      <c r="I1948" s="4" t="n">
        <f aca="false">D1948/E1948</f>
        <v>0.426469639487295</v>
      </c>
      <c r="J1948" s="5" t="n">
        <f aca="false">D1948*162</f>
        <v>0.441332652012356</v>
      </c>
    </row>
    <row r="1949" customFormat="false" ht="15" hidden="false" customHeight="false" outlineLevel="0" collapsed="false">
      <c r="A1949" s="2" t="s">
        <v>115</v>
      </c>
      <c r="B1949" s="2" t="s">
        <v>116</v>
      </c>
      <c r="C1949" s="2" t="s">
        <v>637</v>
      </c>
      <c r="D1949" s="3" t="n">
        <v>-0.0034118308260611</v>
      </c>
      <c r="E1949" s="3" t="n">
        <v>0.0061190672595592</v>
      </c>
      <c r="F1949" s="2" t="n">
        <v>18594</v>
      </c>
      <c r="G1949" s="9" t="n">
        <v>-0.0108743339397535</v>
      </c>
      <c r="H1949" s="2" t="n">
        <v>132</v>
      </c>
      <c r="I1949" s="4" t="n">
        <f aca="false">D1949/E1949</f>
        <v>-0.557573676074755</v>
      </c>
      <c r="J1949" s="5" t="n">
        <f aca="false">D1949*162</f>
        <v>-0.552716593821898</v>
      </c>
    </row>
    <row r="1950" customFormat="false" ht="15" hidden="false" customHeight="false" outlineLevel="0" collapsed="false">
      <c r="A1950" s="2" t="s">
        <v>115</v>
      </c>
      <c r="B1950" s="2" t="s">
        <v>116</v>
      </c>
      <c r="C1950" s="2" t="s">
        <v>638</v>
      </c>
      <c r="D1950" s="3" t="n">
        <v>0.0077193476179268</v>
      </c>
      <c r="E1950" s="3" t="n">
        <v>0.0060373147680143</v>
      </c>
      <c r="F1950" s="2" t="n">
        <v>9649</v>
      </c>
      <c r="G1950" s="9" t="n">
        <v>-0.0567318614201558</v>
      </c>
      <c r="H1950" s="2" t="n">
        <v>482</v>
      </c>
      <c r="I1950" s="4" t="n">
        <f aca="false">D1950/E1950</f>
        <v>1.27860612118883</v>
      </c>
      <c r="J1950" s="5" t="n">
        <f aca="false">D1950*162</f>
        <v>1.25053431410414</v>
      </c>
    </row>
    <row r="1951" customFormat="false" ht="15" hidden="false" customHeight="false" outlineLevel="0" collapsed="false">
      <c r="A1951" s="2" t="s">
        <v>115</v>
      </c>
      <c r="B1951" s="2" t="s">
        <v>116</v>
      </c>
      <c r="C1951" s="2" t="s">
        <v>639</v>
      </c>
      <c r="D1951" s="3" t="n">
        <v>0.0014435500410152</v>
      </c>
      <c r="E1951" s="3" t="n">
        <v>0.0059389708937187</v>
      </c>
      <c r="F1951" s="2" t="n">
        <v>14824</v>
      </c>
      <c r="G1951" s="9" t="n">
        <v>-0.0491197550067497</v>
      </c>
      <c r="H1951" s="2" t="n">
        <v>312</v>
      </c>
      <c r="I1951" s="4" t="n">
        <f aca="false">D1951/E1951</f>
        <v>0.243064003317807</v>
      </c>
      <c r="J1951" s="5" t="n">
        <f aca="false">D1951*162</f>
        <v>0.233855106644462</v>
      </c>
    </row>
    <row r="1952" customFormat="false" ht="15" hidden="false" customHeight="false" outlineLevel="0" collapsed="false">
      <c r="A1952" s="2" t="s">
        <v>115</v>
      </c>
      <c r="B1952" s="2" t="s">
        <v>116</v>
      </c>
      <c r="C1952" s="2" t="s">
        <v>640</v>
      </c>
      <c r="D1952" s="3" t="n">
        <v>0.0045722152953832</v>
      </c>
      <c r="E1952" s="3" t="n">
        <v>0.005919592255808</v>
      </c>
      <c r="F1952" s="2" t="n">
        <v>11112</v>
      </c>
      <c r="G1952" s="9" t="n">
        <v>-0.0464965375723891</v>
      </c>
      <c r="H1952" s="2" t="n">
        <v>417</v>
      </c>
      <c r="I1952" s="4" t="n">
        <f aca="false">D1952/E1952</f>
        <v>0.772386863452829</v>
      </c>
      <c r="J1952" s="5" t="n">
        <f aca="false">D1952*162</f>
        <v>0.740698877852078</v>
      </c>
    </row>
    <row r="1953" customFormat="false" ht="15" hidden="false" customHeight="false" outlineLevel="0" collapsed="false">
      <c r="A1953" s="2" t="s">
        <v>115</v>
      </c>
      <c r="B1953" s="2" t="s">
        <v>116</v>
      </c>
      <c r="C1953" s="2" t="s">
        <v>641</v>
      </c>
      <c r="D1953" s="3" t="n">
        <v>-0.0015271651908226</v>
      </c>
      <c r="E1953" s="3" t="n">
        <v>0.0055318484391782</v>
      </c>
      <c r="F1953" s="2" t="n">
        <v>16970</v>
      </c>
      <c r="G1953" s="9" t="n">
        <v>0.0108245846638775</v>
      </c>
      <c r="H1953" s="2" t="n">
        <v>198</v>
      </c>
      <c r="I1953" s="4" t="n">
        <f aca="false">D1953/E1953</f>
        <v>-0.27606779318225</v>
      </c>
      <c r="J1953" s="5" t="n">
        <f aca="false">D1953*162</f>
        <v>-0.247400760913261</v>
      </c>
    </row>
    <row r="1954" customFormat="false" ht="15" hidden="false" customHeight="false" outlineLevel="0" collapsed="false">
      <c r="A1954" s="2" t="s">
        <v>115</v>
      </c>
      <c r="B1954" s="2" t="s">
        <v>116</v>
      </c>
      <c r="C1954" s="2" t="s">
        <v>642</v>
      </c>
      <c r="D1954" s="3" t="n">
        <v>0.0082294544422203</v>
      </c>
      <c r="E1954" s="3" t="n">
        <v>0.0059355731053809</v>
      </c>
      <c r="F1954" s="2" t="n">
        <v>12612</v>
      </c>
      <c r="G1954" s="9" t="n">
        <v>-0.0410564493071902</v>
      </c>
      <c r="H1954" s="2" t="n">
        <v>488</v>
      </c>
      <c r="I1954" s="4" t="n">
        <f aca="false">D1954/E1954</f>
        <v>1.38646332815948</v>
      </c>
      <c r="J1954" s="5" t="n">
        <f aca="false">D1954*162</f>
        <v>1.33317161963969</v>
      </c>
    </row>
    <row r="1955" customFormat="false" ht="15" hidden="false" customHeight="false" outlineLevel="0" collapsed="false">
      <c r="A1955" s="2" t="s">
        <v>115</v>
      </c>
      <c r="B1955" s="2" t="s">
        <v>116</v>
      </c>
      <c r="C1955" s="2" t="s">
        <v>643</v>
      </c>
      <c r="D1955" s="3" t="n">
        <v>0.0024106831923041</v>
      </c>
      <c r="E1955" s="3" t="n">
        <v>0.005993959514931</v>
      </c>
      <c r="F1955" s="2" t="n">
        <v>18677</v>
      </c>
      <c r="G1955" s="9" t="n">
        <v>-0.0202268177261357</v>
      </c>
      <c r="H1955" s="2" t="n">
        <v>347</v>
      </c>
      <c r="I1955" s="4" t="n">
        <f aca="false">D1955/E1955</f>
        <v>0.402185431232739</v>
      </c>
      <c r="J1955" s="5" t="n">
        <f aca="false">D1955*162</f>
        <v>0.390530677153264</v>
      </c>
    </row>
    <row r="1956" customFormat="false" ht="15" hidden="false" customHeight="false" outlineLevel="0" collapsed="false">
      <c r="A1956" s="2" t="s">
        <v>115</v>
      </c>
      <c r="B1956" s="2" t="s">
        <v>116</v>
      </c>
      <c r="C1956" s="2" t="s">
        <v>644</v>
      </c>
      <c r="D1956" s="3" t="n">
        <v>0.0055320683532355</v>
      </c>
      <c r="E1956" s="3" t="n">
        <v>0.0063364277998439</v>
      </c>
      <c r="F1956" s="2" t="n">
        <v>13785</v>
      </c>
      <c r="G1956" s="9" t="n">
        <v>-0.0384134478094996</v>
      </c>
      <c r="H1956" s="2" t="n">
        <v>442</v>
      </c>
      <c r="I1956" s="4" t="n">
        <f aca="false">D1956/E1956</f>
        <v>0.873057900757866</v>
      </c>
      <c r="J1956" s="5" t="n">
        <f aca="false">D1956*162</f>
        <v>0.896195073224151</v>
      </c>
    </row>
    <row r="1957" customFormat="false" ht="15" hidden="false" customHeight="false" outlineLevel="0" collapsed="false">
      <c r="A1957" s="2" t="s">
        <v>115</v>
      </c>
      <c r="B1957" s="2" t="s">
        <v>116</v>
      </c>
      <c r="C1957" s="2" t="s">
        <v>645</v>
      </c>
      <c r="D1957" s="3" t="n">
        <v>-0.0004906633516204</v>
      </c>
      <c r="E1957" s="3" t="n">
        <v>0.0061061792775502</v>
      </c>
      <c r="F1957" s="2" t="n">
        <v>20374</v>
      </c>
      <c r="G1957" s="9" t="n">
        <v>3.81458067153996E-005</v>
      </c>
      <c r="H1957" s="2" t="n">
        <v>236</v>
      </c>
      <c r="I1957" s="4" t="n">
        <f aca="false">D1957/E1957</f>
        <v>-0.0803552154821852</v>
      </c>
      <c r="J1957" s="5" t="n">
        <f aca="false">D1957*162</f>
        <v>-0.0794874629625048</v>
      </c>
    </row>
    <row r="1958" customFormat="false" ht="15" hidden="false" customHeight="false" outlineLevel="0" collapsed="false">
      <c r="A1958" s="2" t="s">
        <v>115</v>
      </c>
      <c r="B1958" s="2" t="s">
        <v>116</v>
      </c>
      <c r="C1958" s="2" t="s">
        <v>646</v>
      </c>
      <c r="D1958" s="3" t="n">
        <v>0.0103288063338167</v>
      </c>
      <c r="E1958" s="3" t="n">
        <v>0.0061684760058605</v>
      </c>
      <c r="F1958" s="2" t="n">
        <v>10852</v>
      </c>
      <c r="G1958" s="9" t="n">
        <v>-0.0627525487466073</v>
      </c>
      <c r="H1958" s="2" t="n">
        <v>505</v>
      </c>
      <c r="I1958" s="4" t="n">
        <f aca="false">D1958/E1958</f>
        <v>1.67445027329337</v>
      </c>
      <c r="J1958" s="5" t="n">
        <f aca="false">D1958*162</f>
        <v>1.67326662607831</v>
      </c>
    </row>
    <row r="1959" customFormat="false" ht="15" hidden="false" customHeight="false" outlineLevel="0" collapsed="false">
      <c r="A1959" s="2" t="s">
        <v>115</v>
      </c>
      <c r="B1959" s="2" t="s">
        <v>116</v>
      </c>
      <c r="C1959" s="2" t="s">
        <v>647</v>
      </c>
      <c r="D1959" s="3" t="n">
        <v>0.004237790637595</v>
      </c>
      <c r="E1959" s="3" t="n">
        <v>0.0060958273666699</v>
      </c>
      <c r="F1959" s="2" t="n">
        <v>16416</v>
      </c>
      <c r="G1959" s="9" t="n">
        <v>0.0107785906974293</v>
      </c>
      <c r="H1959" s="2" t="n">
        <v>409</v>
      </c>
      <c r="I1959" s="4" t="n">
        <f aca="false">D1959/E1959</f>
        <v>0.695195316843441</v>
      </c>
      <c r="J1959" s="5" t="n">
        <f aca="false">D1959*162</f>
        <v>0.68652208329039</v>
      </c>
    </row>
    <row r="1960" customFormat="false" ht="15" hidden="false" customHeight="false" outlineLevel="0" collapsed="false">
      <c r="A1960" s="2" t="s">
        <v>115</v>
      </c>
      <c r="B1960" s="2" t="s">
        <v>116</v>
      </c>
      <c r="C1960" s="2" t="s">
        <v>648</v>
      </c>
      <c r="D1960" s="3" t="n">
        <v>0.0075370458895523</v>
      </c>
      <c r="E1960" s="3" t="n">
        <v>0.0065314663498905</v>
      </c>
      <c r="F1960" s="2" t="n">
        <v>11996</v>
      </c>
      <c r="G1960" s="9" t="n">
        <v>-0.0140261489358235</v>
      </c>
      <c r="H1960" s="2" t="n">
        <v>478</v>
      </c>
      <c r="I1960" s="4" t="n">
        <f aca="false">D1960/E1960</f>
        <v>1.15395923147926</v>
      </c>
      <c r="J1960" s="5" t="n">
        <f aca="false">D1960*162</f>
        <v>1.22100143410747</v>
      </c>
    </row>
    <row r="1961" customFormat="false" ht="15" hidden="false" customHeight="false" outlineLevel="0" collapsed="false">
      <c r="A1961" s="2" t="s">
        <v>115</v>
      </c>
      <c r="B1961" s="2" t="s">
        <v>116</v>
      </c>
      <c r="C1961" s="2" t="s">
        <v>649</v>
      </c>
      <c r="D1961" s="3" t="n">
        <v>0.0013166367487726</v>
      </c>
      <c r="E1961" s="3" t="n">
        <v>0.0061544531966847</v>
      </c>
      <c r="F1961" s="2" t="n">
        <v>18314</v>
      </c>
      <c r="G1961" s="9" t="n">
        <v>-0.010389135471577</v>
      </c>
      <c r="H1961" s="2" t="n">
        <v>308</v>
      </c>
      <c r="I1961" s="4" t="n">
        <f aca="false">D1961/E1961</f>
        <v>0.213932368432317</v>
      </c>
      <c r="J1961" s="5" t="n">
        <f aca="false">D1961*162</f>
        <v>0.213295153301161</v>
      </c>
    </row>
    <row r="1962" customFormat="false" ht="15" hidden="false" customHeight="false" outlineLevel="0" collapsed="false">
      <c r="A1962" s="2" t="s">
        <v>115</v>
      </c>
      <c r="B1962" s="2" t="s">
        <v>116</v>
      </c>
      <c r="C1962" s="2" t="s">
        <v>650</v>
      </c>
      <c r="D1962" s="3" t="n">
        <v>0.0112184835263422</v>
      </c>
      <c r="E1962" s="3" t="n">
        <v>0.0061600406427988</v>
      </c>
      <c r="F1962" s="2" t="n">
        <v>9337</v>
      </c>
      <c r="G1962" s="9" t="n">
        <v>-0.0576790571192964</v>
      </c>
      <c r="H1962" s="2" t="n">
        <v>509</v>
      </c>
      <c r="I1962" s="4" t="n">
        <f aca="false">D1962/E1962</f>
        <v>1.82117037481836</v>
      </c>
      <c r="J1962" s="5" t="n">
        <f aca="false">D1962*162</f>
        <v>1.81739433126744</v>
      </c>
    </row>
    <row r="1963" customFormat="false" ht="15" hidden="false" customHeight="false" outlineLevel="0" collapsed="false">
      <c r="A1963" s="2" t="s">
        <v>115</v>
      </c>
      <c r="B1963" s="2" t="s">
        <v>116</v>
      </c>
      <c r="C1963" s="2" t="s">
        <v>651</v>
      </c>
      <c r="D1963" s="3" t="n">
        <v>0.0054192349101093</v>
      </c>
      <c r="E1963" s="3" t="n">
        <v>0.0063370842720854</v>
      </c>
      <c r="F1963" s="2" t="n">
        <v>13507</v>
      </c>
      <c r="G1963" s="9" t="n">
        <v>-0.006138037971717</v>
      </c>
      <c r="H1963" s="2" t="n">
        <v>437</v>
      </c>
      <c r="I1963" s="4" t="n">
        <f aca="false">D1963/E1963</f>
        <v>0.855162197223857</v>
      </c>
      <c r="J1963" s="5" t="n">
        <f aca="false">D1963*162</f>
        <v>0.877916055437707</v>
      </c>
    </row>
    <row r="1964" customFormat="false" ht="15" hidden="false" customHeight="false" outlineLevel="0" collapsed="false">
      <c r="A1964" s="2" t="s">
        <v>115</v>
      </c>
      <c r="B1964" s="2" t="s">
        <v>116</v>
      </c>
      <c r="C1964" s="2" t="s">
        <v>652</v>
      </c>
      <c r="D1964" s="3" t="n">
        <v>0.0085009608192131</v>
      </c>
      <c r="E1964" s="3" t="n">
        <v>0.006309851638212</v>
      </c>
      <c r="F1964" s="2" t="n">
        <v>10293</v>
      </c>
      <c r="G1964" s="9" t="n">
        <v>0.0089256340565623</v>
      </c>
      <c r="H1964" s="2" t="n">
        <v>492</v>
      </c>
      <c r="I1964" s="4" t="n">
        <f aca="false">D1964/E1964</f>
        <v>1.34725209190845</v>
      </c>
      <c r="J1964" s="5" t="n">
        <f aca="false">D1964*162</f>
        <v>1.37715565271252</v>
      </c>
    </row>
    <row r="1965" customFormat="false" ht="15" hidden="false" customHeight="false" outlineLevel="0" collapsed="false">
      <c r="A1965" s="2" t="s">
        <v>115</v>
      </c>
      <c r="B1965" s="2" t="s">
        <v>116</v>
      </c>
      <c r="C1965" s="2" t="s">
        <v>653</v>
      </c>
      <c r="D1965" s="3" t="n">
        <v>0.0024618982281111</v>
      </c>
      <c r="E1965" s="3" t="n">
        <v>0.006191908417036</v>
      </c>
      <c r="F1965" s="2" t="n">
        <v>15325</v>
      </c>
      <c r="G1965" s="9" t="n">
        <v>-0.0065138996040896</v>
      </c>
      <c r="H1965" s="2" t="n">
        <v>350</v>
      </c>
      <c r="I1965" s="4" t="n">
        <f aca="false">D1965/E1965</f>
        <v>0.397599263796861</v>
      </c>
      <c r="J1965" s="5" t="n">
        <f aca="false">D1965*162</f>
        <v>0.398827512953998</v>
      </c>
    </row>
    <row r="1966" customFormat="false" ht="15" hidden="false" customHeight="false" outlineLevel="0" collapsed="false">
      <c r="A1966" s="2" t="s">
        <v>115</v>
      </c>
      <c r="B1966" s="2" t="s">
        <v>116</v>
      </c>
      <c r="C1966" s="2" t="s">
        <v>654</v>
      </c>
      <c r="D1966" s="3" t="n">
        <v>0.0131747686676105</v>
      </c>
      <c r="E1966" s="3" t="n">
        <v>0.0059691516662523</v>
      </c>
      <c r="F1966" s="2" t="n">
        <v>8127</v>
      </c>
      <c r="G1966" s="9" t="n">
        <v>-0.0489079068528407</v>
      </c>
      <c r="H1966" s="2" t="n">
        <v>512</v>
      </c>
      <c r="I1966" s="4" t="n">
        <f aca="false">D1966/E1966</f>
        <v>2.20714255630268</v>
      </c>
      <c r="J1966" s="5" t="n">
        <f aca="false">D1966*162</f>
        <v>2.1343125241529</v>
      </c>
    </row>
    <row r="1967" customFormat="false" ht="15" hidden="false" customHeight="false" outlineLevel="0" collapsed="false">
      <c r="A1967" s="2" t="s">
        <v>115</v>
      </c>
      <c r="B1967" s="2" t="s">
        <v>116</v>
      </c>
      <c r="C1967" s="2" t="s">
        <v>655</v>
      </c>
      <c r="D1967" s="3" t="n">
        <v>0.0071875359507862</v>
      </c>
      <c r="E1967" s="3" t="n">
        <v>0.0060163540397147</v>
      </c>
      <c r="F1967" s="2" t="n">
        <v>12106</v>
      </c>
      <c r="G1967" s="9" t="n">
        <v>-0.0287817279642873</v>
      </c>
      <c r="H1967" s="2" t="n">
        <v>474</v>
      </c>
      <c r="I1967" s="4" t="n">
        <f aca="false">D1967/E1967</f>
        <v>1.19466638820461</v>
      </c>
      <c r="J1967" s="5" t="n">
        <f aca="false">D1967*162</f>
        <v>1.16438082402736</v>
      </c>
    </row>
    <row r="1968" customFormat="false" ht="15" hidden="false" customHeight="false" outlineLevel="0" collapsed="false">
      <c r="A1968" s="2" t="s">
        <v>115</v>
      </c>
      <c r="B1968" s="2" t="s">
        <v>116</v>
      </c>
      <c r="C1968" s="2" t="s">
        <v>656</v>
      </c>
      <c r="D1968" s="3" t="n">
        <v>0.0103672622564524</v>
      </c>
      <c r="E1968" s="3" t="n">
        <v>0.0060568265049973</v>
      </c>
      <c r="F1968" s="2" t="n">
        <v>9087</v>
      </c>
      <c r="G1968" s="9" t="n">
        <v>-0.0171586830684206</v>
      </c>
      <c r="H1968" s="2" t="n">
        <v>506</v>
      </c>
      <c r="I1968" s="4" t="n">
        <f aca="false">D1968/E1968</f>
        <v>1.71166571271254</v>
      </c>
      <c r="J1968" s="5" t="n">
        <f aca="false">D1968*162</f>
        <v>1.67949648554529</v>
      </c>
    </row>
    <row r="1969" customFormat="false" ht="15" hidden="false" customHeight="false" outlineLevel="0" collapsed="false">
      <c r="A1969" s="2" t="s">
        <v>115</v>
      </c>
      <c r="B1969" s="2" t="s">
        <v>116</v>
      </c>
      <c r="C1969" s="2" t="s">
        <v>657</v>
      </c>
      <c r="D1969" s="3" t="n">
        <v>0.0042229848652058</v>
      </c>
      <c r="E1969" s="3" t="n">
        <v>0.0058046358810059</v>
      </c>
      <c r="F1969" s="2" t="n">
        <v>13630</v>
      </c>
      <c r="G1969" s="9" t="n">
        <v>0.0214123752243124</v>
      </c>
      <c r="H1969" s="2" t="n">
        <v>407</v>
      </c>
      <c r="I1969" s="4" t="n">
        <f aca="false">D1969/E1969</f>
        <v>0.727519340019996</v>
      </c>
      <c r="J1969" s="5" t="n">
        <f aca="false">D1969*162</f>
        <v>0.68412354816334</v>
      </c>
    </row>
    <row r="1970" customFormat="false" ht="15" hidden="false" customHeight="false" outlineLevel="0" collapsed="false">
      <c r="A1970" s="2" t="s">
        <v>115</v>
      </c>
      <c r="B1970" s="2" t="s">
        <v>116</v>
      </c>
      <c r="C1970" s="2" t="s">
        <v>658</v>
      </c>
      <c r="D1970" s="3" t="n">
        <v>0.0073800237176436</v>
      </c>
      <c r="E1970" s="3" t="n">
        <v>0.0062619386523504</v>
      </c>
      <c r="F1970" s="2" t="n">
        <v>7484</v>
      </c>
      <c r="G1970" s="9" t="n">
        <v>-0.0332481586589361</v>
      </c>
      <c r="H1970" s="2" t="n">
        <v>477</v>
      </c>
      <c r="I1970" s="4" t="n">
        <f aca="false">D1970/E1970</f>
        <v>1.17855254217055</v>
      </c>
      <c r="J1970" s="5" t="n">
        <f aca="false">D1970*162</f>
        <v>1.19556384225826</v>
      </c>
    </row>
    <row r="1971" customFormat="false" ht="15" hidden="false" customHeight="false" outlineLevel="0" collapsed="false">
      <c r="A1971" s="2" t="s">
        <v>115</v>
      </c>
      <c r="B1971" s="2" t="s">
        <v>116</v>
      </c>
      <c r="C1971" s="2" t="s">
        <v>659</v>
      </c>
      <c r="D1971" s="3" t="n">
        <v>0.0011721155663945</v>
      </c>
      <c r="E1971" s="3" t="n">
        <v>0.0062475313980558</v>
      </c>
      <c r="F1971" s="2" t="n">
        <v>11623</v>
      </c>
      <c r="G1971" s="9" t="n">
        <v>-0.0262424026243397</v>
      </c>
      <c r="H1971" s="2" t="n">
        <v>303</v>
      </c>
      <c r="I1971" s="4" t="n">
        <f aca="false">D1971/E1971</f>
        <v>0.187612593153074</v>
      </c>
      <c r="J1971" s="5" t="n">
        <f aca="false">D1971*162</f>
        <v>0.189882721755909</v>
      </c>
    </row>
    <row r="1972" customFormat="false" ht="15" hidden="false" customHeight="false" outlineLevel="0" collapsed="false">
      <c r="A1972" s="2" t="s">
        <v>115</v>
      </c>
      <c r="B1972" s="2" t="s">
        <v>116</v>
      </c>
      <c r="C1972" s="2" t="s">
        <v>660</v>
      </c>
      <c r="D1972" s="3" t="n">
        <v>0.0043723656575639</v>
      </c>
      <c r="E1972" s="3" t="n">
        <v>0.006436649904606</v>
      </c>
      <c r="F1972" s="2" t="n">
        <v>8460</v>
      </c>
      <c r="G1972" s="9" t="n">
        <v>-0.0198714372806333</v>
      </c>
      <c r="H1972" s="2" t="n">
        <v>413</v>
      </c>
      <c r="I1972" s="4" t="n">
        <f aca="false">D1972/E1972</f>
        <v>0.679292135251147</v>
      </c>
      <c r="J1972" s="5" t="n">
        <f aca="false">D1972*162</f>
        <v>0.708323236525352</v>
      </c>
    </row>
    <row r="1973" customFormat="false" ht="15" hidden="false" customHeight="false" outlineLevel="0" collapsed="false">
      <c r="A1973" s="2" t="s">
        <v>115</v>
      </c>
      <c r="B1973" s="2" t="s">
        <v>116</v>
      </c>
      <c r="C1973" s="2" t="s">
        <v>661</v>
      </c>
      <c r="D1973" s="3" t="n">
        <v>-0.0018383849900632</v>
      </c>
      <c r="E1973" s="3" t="n">
        <v>0.0061228018530352</v>
      </c>
      <c r="F1973" s="2" t="n">
        <v>13059</v>
      </c>
      <c r="G1973" s="9" t="n">
        <v>-0.0073082682058135</v>
      </c>
      <c r="H1973" s="2" t="n">
        <v>187</v>
      </c>
      <c r="I1973" s="4" t="n">
        <f aca="false">D1973/E1973</f>
        <v>-0.300252243039986</v>
      </c>
      <c r="J1973" s="5" t="n">
        <f aca="false">D1973*162</f>
        <v>-0.297818368390238</v>
      </c>
    </row>
    <row r="1974" customFormat="false" ht="15" hidden="false" customHeight="false" outlineLevel="0" collapsed="false">
      <c r="A1974" s="2" t="s">
        <v>115</v>
      </c>
      <c r="B1974" s="2" t="s">
        <v>116</v>
      </c>
      <c r="C1974" s="2" t="s">
        <v>662</v>
      </c>
      <c r="D1974" s="3" t="n">
        <v>0.0095070050332745</v>
      </c>
      <c r="E1974" s="3" t="n">
        <v>0.0064483161075671</v>
      </c>
      <c r="F1974" s="2" t="n">
        <v>6354</v>
      </c>
      <c r="G1974" s="9" t="n">
        <v>-0.0640302556605005</v>
      </c>
      <c r="H1974" s="2" t="n">
        <v>500</v>
      </c>
      <c r="I1974" s="4" t="n">
        <f aca="false">D1974/E1974</f>
        <v>1.47433917237991</v>
      </c>
      <c r="J1974" s="5" t="n">
        <f aca="false">D1974*162</f>
        <v>1.54013481539047</v>
      </c>
    </row>
    <row r="1975" customFormat="false" ht="15" hidden="false" customHeight="false" outlineLevel="0" collapsed="false">
      <c r="A1975" s="2" t="s">
        <v>115</v>
      </c>
      <c r="B1975" s="2" t="s">
        <v>116</v>
      </c>
      <c r="C1975" s="2" t="s">
        <v>663</v>
      </c>
      <c r="D1975" s="3" t="n">
        <v>0.003041468950273</v>
      </c>
      <c r="E1975" s="3" t="n">
        <v>0.0062925045107946</v>
      </c>
      <c r="F1975" s="2" t="n">
        <v>10204</v>
      </c>
      <c r="G1975" s="9" t="n">
        <v>0.002959172290672</v>
      </c>
      <c r="H1975" s="2" t="n">
        <v>370</v>
      </c>
      <c r="I1975" s="4" t="n">
        <f aca="false">D1975/E1975</f>
        <v>0.483347917360322</v>
      </c>
      <c r="J1975" s="5" t="n">
        <f aca="false">D1975*162</f>
        <v>0.492717969944226</v>
      </c>
    </row>
    <row r="1976" customFormat="false" ht="15" hidden="false" customHeight="false" outlineLevel="0" collapsed="false">
      <c r="A1976" s="2" t="s">
        <v>115</v>
      </c>
      <c r="B1976" s="2" t="s">
        <v>116</v>
      </c>
      <c r="C1976" s="2" t="s">
        <v>664</v>
      </c>
      <c r="D1976" s="3" t="n">
        <v>0.006376809762888</v>
      </c>
      <c r="E1976" s="3" t="n">
        <v>0.0065693909790834</v>
      </c>
      <c r="F1976" s="2" t="n">
        <v>7126</v>
      </c>
      <c r="G1976" s="9" t="n">
        <v>-0.0056151981907946</v>
      </c>
      <c r="H1976" s="2" t="n">
        <v>460</v>
      </c>
      <c r="I1976" s="4" t="n">
        <f aca="false">D1976/E1976</f>
        <v>0.97068507312039</v>
      </c>
      <c r="J1976" s="5" t="n">
        <f aca="false">D1976*162</f>
        <v>1.03304318158786</v>
      </c>
    </row>
    <row r="1977" customFormat="false" ht="15" hidden="false" customHeight="false" outlineLevel="0" collapsed="false">
      <c r="A1977" s="2" t="s">
        <v>115</v>
      </c>
      <c r="B1977" s="2" t="s">
        <v>116</v>
      </c>
      <c r="C1977" s="2" t="s">
        <v>665</v>
      </c>
      <c r="D1977" s="3" t="n">
        <v>3.33171705508105E-006</v>
      </c>
      <c r="E1977" s="3" t="n">
        <v>0.0061128937429329</v>
      </c>
      <c r="F1977" s="2" t="n">
        <v>11838</v>
      </c>
      <c r="G1977" s="9" t="n">
        <v>0.0004190244710198</v>
      </c>
      <c r="H1977" s="2" t="n">
        <v>257</v>
      </c>
      <c r="I1977" s="4" t="n">
        <f aca="false">D1977/E1977</f>
        <v>0.000545031076146684</v>
      </c>
      <c r="J1977" s="5" t="n">
        <f aca="false">D1977*162</f>
        <v>0.00053973816292313</v>
      </c>
    </row>
    <row r="1978" customFormat="false" ht="15" hidden="false" customHeight="false" outlineLevel="0" collapsed="false">
      <c r="A1978" s="2" t="s">
        <v>115</v>
      </c>
      <c r="B1978" s="2" t="s">
        <v>116</v>
      </c>
      <c r="C1978" s="2" t="s">
        <v>666</v>
      </c>
      <c r="D1978" s="3" t="n">
        <v>0.0102858177369316</v>
      </c>
      <c r="E1978" s="3" t="n">
        <v>0.0061988659323794</v>
      </c>
      <c r="F1978" s="2" t="n">
        <v>5568</v>
      </c>
      <c r="G1978" s="9" t="n">
        <v>-0.0440360544426177</v>
      </c>
      <c r="H1978" s="2" t="n">
        <v>504</v>
      </c>
      <c r="I1978" s="4" t="n">
        <f aca="false">D1978/E1978</f>
        <v>1.65930637138065</v>
      </c>
      <c r="J1978" s="5" t="n">
        <f aca="false">D1978*162</f>
        <v>1.66630247338292</v>
      </c>
    </row>
    <row r="1979" customFormat="false" ht="15" hidden="false" customHeight="false" outlineLevel="0" collapsed="false">
      <c r="A1979" s="2" t="s">
        <v>115</v>
      </c>
      <c r="B1979" s="2" t="s">
        <v>116</v>
      </c>
      <c r="C1979" s="2" t="s">
        <v>667</v>
      </c>
      <c r="D1979" s="3" t="n">
        <v>0.0041771246369567</v>
      </c>
      <c r="E1979" s="3" t="n">
        <v>0.0063042818680824</v>
      </c>
      <c r="F1979" s="2" t="n">
        <v>8577</v>
      </c>
      <c r="G1979" s="9" t="n">
        <v>-0.0543657988719155</v>
      </c>
      <c r="H1979" s="2" t="n">
        <v>406</v>
      </c>
      <c r="I1979" s="4" t="n">
        <f aca="false">D1979/E1979</f>
        <v>0.66258532285887</v>
      </c>
      <c r="J1979" s="5" t="n">
        <f aca="false">D1979*162</f>
        <v>0.676694191186985</v>
      </c>
    </row>
    <row r="1980" customFormat="false" ht="15" hidden="false" customHeight="false" outlineLevel="0" collapsed="false">
      <c r="A1980" s="2" t="s">
        <v>115</v>
      </c>
      <c r="B1980" s="2" t="s">
        <v>116</v>
      </c>
      <c r="C1980" s="2" t="s">
        <v>668</v>
      </c>
      <c r="D1980" s="3" t="n">
        <v>0.0072710867703951</v>
      </c>
      <c r="E1980" s="3" t="n">
        <v>0.0060972897547827</v>
      </c>
      <c r="F1980" s="2" t="n">
        <v>6078</v>
      </c>
      <c r="G1980" s="9" t="n">
        <v>-0.0211545015900694</v>
      </c>
      <c r="H1980" s="2" t="n">
        <v>476</v>
      </c>
      <c r="I1980" s="4" t="n">
        <f aca="false">D1980/E1980</f>
        <v>1.19251127350339</v>
      </c>
      <c r="J1980" s="5" t="n">
        <f aca="false">D1980*162</f>
        <v>1.17791605680401</v>
      </c>
    </row>
    <row r="1981" customFormat="false" ht="15" hidden="false" customHeight="false" outlineLevel="0" collapsed="false">
      <c r="A1981" s="2" t="s">
        <v>115</v>
      </c>
      <c r="B1981" s="2" t="s">
        <v>116</v>
      </c>
      <c r="C1981" s="2" t="s">
        <v>669</v>
      </c>
      <c r="D1981" s="3" t="n">
        <v>0.0011266397088401</v>
      </c>
      <c r="E1981" s="3" t="n">
        <v>0.0059046181177214</v>
      </c>
      <c r="F1981" s="2" t="n">
        <v>9738</v>
      </c>
      <c r="G1981" s="9" t="n">
        <v>0.0135854729609589</v>
      </c>
      <c r="H1981" s="2" t="n">
        <v>301</v>
      </c>
      <c r="I1981" s="4" t="n">
        <f aca="false">D1981/E1981</f>
        <v>0.190806532510331</v>
      </c>
      <c r="J1981" s="5" t="n">
        <f aca="false">D1981*162</f>
        <v>0.182515632832096</v>
      </c>
    </row>
    <row r="1982" customFormat="false" ht="15" hidden="false" customHeight="false" outlineLevel="0" collapsed="false">
      <c r="A1982" s="2" t="s">
        <v>115</v>
      </c>
      <c r="B1982" s="2" t="s">
        <v>116</v>
      </c>
      <c r="C1982" s="2" t="s">
        <v>670</v>
      </c>
      <c r="D1982" s="3" t="n">
        <v>0.0122063045246594</v>
      </c>
      <c r="E1982" s="3" t="n">
        <v>0.0059225548121244</v>
      </c>
      <c r="F1982" s="2" t="n">
        <v>4647</v>
      </c>
      <c r="G1982" s="9" t="n">
        <v>-0.0761159787007869</v>
      </c>
      <c r="H1982" s="2" t="n">
        <v>511</v>
      </c>
      <c r="I1982" s="4" t="n">
        <f aca="false">D1982/E1982</f>
        <v>2.0609863330722</v>
      </c>
      <c r="J1982" s="5" t="n">
        <f aca="false">D1982*162</f>
        <v>1.97742133299482</v>
      </c>
    </row>
    <row r="1983" customFormat="false" ht="15" hidden="false" customHeight="false" outlineLevel="0" collapsed="false">
      <c r="A1983" s="2" t="s">
        <v>115</v>
      </c>
      <c r="B1983" s="2" t="s">
        <v>116</v>
      </c>
      <c r="C1983" s="2" t="s">
        <v>671</v>
      </c>
      <c r="D1983" s="3" t="n">
        <v>0.0059438524983679</v>
      </c>
      <c r="E1983" s="3" t="n">
        <v>0.0059062587281964</v>
      </c>
      <c r="F1983" s="2" t="n">
        <v>7709</v>
      </c>
      <c r="G1983" s="9" t="n">
        <v>-0.0286771390610861</v>
      </c>
      <c r="H1983" s="2" t="n">
        <v>451</v>
      </c>
      <c r="I1983" s="4" t="n">
        <f aca="false">D1983/E1983</f>
        <v>1.00636507337412</v>
      </c>
      <c r="J1983" s="5" t="n">
        <f aca="false">D1983*162</f>
        <v>0.9629041047356</v>
      </c>
    </row>
    <row r="1984" customFormat="false" ht="15" hidden="false" customHeight="false" outlineLevel="0" collapsed="false">
      <c r="A1984" s="2" t="s">
        <v>115</v>
      </c>
      <c r="B1984" s="2" t="s">
        <v>116</v>
      </c>
      <c r="C1984" s="2" t="s">
        <v>672</v>
      </c>
      <c r="D1984" s="3" t="n">
        <v>0.0090878247946996</v>
      </c>
      <c r="E1984" s="3" t="n">
        <v>0.0057610600164997</v>
      </c>
      <c r="F1984" s="2" t="n">
        <v>5489</v>
      </c>
      <c r="G1984" s="9" t="n">
        <v>-0.0447952112433554</v>
      </c>
      <c r="H1984" s="2" t="n">
        <v>498</v>
      </c>
      <c r="I1984" s="4" t="n">
        <f aca="false">D1984/E1984</f>
        <v>1.57745705975498</v>
      </c>
      <c r="J1984" s="5" t="n">
        <f aca="false">D1984*162</f>
        <v>1.47222761674134</v>
      </c>
    </row>
    <row r="1985" customFormat="false" ht="15" hidden="false" customHeight="false" outlineLevel="0" collapsed="false">
      <c r="A1985" s="2" t="s">
        <v>115</v>
      </c>
      <c r="B1985" s="2" t="s">
        <v>116</v>
      </c>
      <c r="C1985" s="2" t="s">
        <v>673</v>
      </c>
      <c r="D1985" s="3" t="n">
        <v>0.0028831109641609</v>
      </c>
      <c r="E1985" s="3" t="n">
        <v>0.0054555082819254</v>
      </c>
      <c r="F1985" s="2" t="n">
        <v>8912</v>
      </c>
      <c r="G1985" s="9" t="n">
        <v>-0.005987668374167</v>
      </c>
      <c r="H1985" s="2" t="n">
        <v>364</v>
      </c>
      <c r="I1985" s="4" t="n">
        <f aca="false">D1985/E1985</f>
        <v>0.52847705752971</v>
      </c>
      <c r="J1985" s="5" t="n">
        <f aca="false">D1985*162</f>
        <v>0.467063976194066</v>
      </c>
    </row>
    <row r="1986" customFormat="false" ht="15" hidden="false" customHeight="false" outlineLevel="0" collapsed="false">
      <c r="A1986" s="2" t="s">
        <v>115</v>
      </c>
      <c r="B1986" s="2" t="s">
        <v>116</v>
      </c>
      <c r="C1986" s="2" t="s">
        <v>674</v>
      </c>
      <c r="D1986" s="3" t="n">
        <v>0.0006569038618475</v>
      </c>
      <c r="E1986" s="3" t="n">
        <v>0.0058152149018182</v>
      </c>
      <c r="F1986" s="2" t="n">
        <v>17315</v>
      </c>
      <c r="G1986" s="9" t="n">
        <v>0.0103920544895802</v>
      </c>
      <c r="H1986" s="2" t="n">
        <v>282</v>
      </c>
      <c r="I1986" s="4" t="n">
        <f aca="false">D1986/E1986</f>
        <v>0.112962955443334</v>
      </c>
      <c r="J1986" s="5" t="n">
        <f aca="false">D1986*162</f>
        <v>0.106418425619295</v>
      </c>
    </row>
    <row r="1987" customFormat="false" ht="15" hidden="false" customHeight="false" outlineLevel="0" collapsed="false">
      <c r="A1987" s="2" t="s">
        <v>115</v>
      </c>
      <c r="B1987" s="2" t="s">
        <v>116</v>
      </c>
      <c r="C1987" s="2" t="s">
        <v>675</v>
      </c>
      <c r="D1987" s="3" t="n">
        <v>-0.0051995660240323</v>
      </c>
      <c r="E1987" s="3" t="n">
        <v>0.0058553310905772</v>
      </c>
      <c r="F1987" s="2" t="n">
        <v>24288</v>
      </c>
      <c r="G1987" s="9" t="n">
        <v>0.0003127663731281</v>
      </c>
      <c r="H1987" s="2" t="n">
        <v>79</v>
      </c>
      <c r="I1987" s="4" t="n">
        <f aca="false">D1987/E1987</f>
        <v>-0.888005467769329</v>
      </c>
      <c r="J1987" s="5" t="n">
        <f aca="false">D1987*162</f>
        <v>-0.842329695893233</v>
      </c>
    </row>
    <row r="1988" customFormat="false" ht="15" hidden="false" customHeight="false" outlineLevel="0" collapsed="false">
      <c r="A1988" s="2" t="s">
        <v>115</v>
      </c>
      <c r="B1988" s="2" t="s">
        <v>116</v>
      </c>
      <c r="C1988" s="2" t="s">
        <v>676</v>
      </c>
      <c r="D1988" s="3" t="n">
        <v>-0.0023036833760943</v>
      </c>
      <c r="E1988" s="3" t="n">
        <v>0.0061692212168383</v>
      </c>
      <c r="F1988" s="2" t="n">
        <v>18823</v>
      </c>
      <c r="G1988" s="9" t="n">
        <v>-0.0088791532521574</v>
      </c>
      <c r="H1988" s="2" t="n">
        <v>170</v>
      </c>
      <c r="I1988" s="4" t="n">
        <f aca="false">D1988/E1988</f>
        <v>-0.373415589281613</v>
      </c>
      <c r="J1988" s="5" t="n">
        <f aca="false">D1988*162</f>
        <v>-0.373196706927277</v>
      </c>
    </row>
    <row r="1989" customFormat="false" ht="15" hidden="false" customHeight="false" outlineLevel="0" collapsed="false">
      <c r="A1989" s="2" t="s">
        <v>115</v>
      </c>
      <c r="B1989" s="2" t="s">
        <v>116</v>
      </c>
      <c r="C1989" s="2" t="s">
        <v>677</v>
      </c>
      <c r="D1989" s="3" t="n">
        <v>-0.0082311223619002</v>
      </c>
      <c r="E1989" s="3" t="n">
        <v>0.0059233253470149</v>
      </c>
      <c r="F1989" s="2" t="n">
        <v>26546</v>
      </c>
      <c r="G1989" s="9" t="n">
        <v>0.0260287929453962</v>
      </c>
      <c r="H1989" s="2" t="n">
        <v>24</v>
      </c>
      <c r="I1989" s="4" t="n">
        <f aca="false">D1989/E1989</f>
        <v>-1.38961172646853</v>
      </c>
      <c r="J1989" s="5" t="n">
        <f aca="false">D1989*162</f>
        <v>-1.33344182262783</v>
      </c>
    </row>
    <row r="1990" customFormat="false" ht="15" hidden="false" customHeight="false" outlineLevel="0" collapsed="false">
      <c r="A1990" s="2" t="s">
        <v>115</v>
      </c>
      <c r="B1990" s="2" t="s">
        <v>116</v>
      </c>
      <c r="C1990" s="2" t="s">
        <v>678</v>
      </c>
      <c r="D1990" s="3" t="n">
        <v>0.0024994698121577</v>
      </c>
      <c r="E1990" s="3" t="n">
        <v>0.0058824305543359</v>
      </c>
      <c r="F1990" s="2" t="n">
        <v>15212</v>
      </c>
      <c r="G1990" s="9" t="n">
        <v>-0.0276825874693103</v>
      </c>
      <c r="H1990" s="2" t="n">
        <v>352</v>
      </c>
      <c r="I1990" s="4" t="n">
        <f aca="false">D1990/E1990</f>
        <v>0.424904261779233</v>
      </c>
      <c r="J1990" s="5" t="n">
        <f aca="false">D1990*162</f>
        <v>0.404914109569547</v>
      </c>
    </row>
    <row r="1991" customFormat="false" ht="15" hidden="false" customHeight="false" outlineLevel="0" collapsed="false">
      <c r="A1991" s="2" t="s">
        <v>115</v>
      </c>
      <c r="B1991" s="2" t="s">
        <v>116</v>
      </c>
      <c r="C1991" s="2" t="s">
        <v>679</v>
      </c>
      <c r="D1991" s="3" t="n">
        <v>-0.0034598224211347</v>
      </c>
      <c r="E1991" s="3" t="n">
        <v>0.0058020021885757</v>
      </c>
      <c r="F1991" s="2" t="n">
        <v>21651</v>
      </c>
      <c r="G1991" s="9" t="n">
        <v>0.010345254300689</v>
      </c>
      <c r="H1991" s="2" t="n">
        <v>130</v>
      </c>
      <c r="I1991" s="4" t="n">
        <f aca="false">D1991/E1991</f>
        <v>-0.596315256127822</v>
      </c>
      <c r="J1991" s="5" t="n">
        <f aca="false">D1991*162</f>
        <v>-0.560491232223821</v>
      </c>
    </row>
    <row r="1992" customFormat="false" ht="15" hidden="false" customHeight="false" outlineLevel="0" collapsed="false">
      <c r="A1992" s="2" t="s">
        <v>115</v>
      </c>
      <c r="B1992" s="2" t="s">
        <v>116</v>
      </c>
      <c r="C1992" s="2" t="s">
        <v>680</v>
      </c>
      <c r="D1992" s="3" t="n">
        <v>-0.0004841010327216</v>
      </c>
      <c r="E1992" s="3" t="n">
        <v>0.006198260222934</v>
      </c>
      <c r="F1992" s="2" t="n">
        <v>16666</v>
      </c>
      <c r="G1992" s="9" t="n">
        <v>0.0059091514787922</v>
      </c>
      <c r="H1992" s="2" t="n">
        <v>237</v>
      </c>
      <c r="I1992" s="4" t="n">
        <f aca="false">D1992/E1992</f>
        <v>-0.0781027280736604</v>
      </c>
      <c r="J1992" s="5" t="n">
        <f aca="false">D1992*162</f>
        <v>-0.0784243673008992</v>
      </c>
    </row>
    <row r="1993" customFormat="false" ht="15" hidden="false" customHeight="false" outlineLevel="0" collapsed="false">
      <c r="A1993" s="2" t="s">
        <v>115</v>
      </c>
      <c r="B1993" s="2" t="s">
        <v>116</v>
      </c>
      <c r="C1993" s="2" t="s">
        <v>681</v>
      </c>
      <c r="D1993" s="3" t="n">
        <v>-0.0064304065079105</v>
      </c>
      <c r="E1993" s="3" t="n">
        <v>0.00582528432978</v>
      </c>
      <c r="F1993" s="2" t="n">
        <v>24157</v>
      </c>
      <c r="G1993" s="9" t="n">
        <v>0.0018083482754304</v>
      </c>
      <c r="H1993" s="2" t="n">
        <v>52</v>
      </c>
      <c r="I1993" s="4" t="n">
        <f aca="false">D1993/E1993</f>
        <v>-1.10387856521217</v>
      </c>
      <c r="J1993" s="5" t="n">
        <f aca="false">D1993*162</f>
        <v>-1.0417258542815</v>
      </c>
    </row>
    <row r="1994" customFormat="false" ht="15" hidden="false" customHeight="false" outlineLevel="0" collapsed="false">
      <c r="A1994" s="2" t="s">
        <v>115</v>
      </c>
      <c r="B1994" s="2" t="s">
        <v>116</v>
      </c>
      <c r="C1994" s="2" t="s">
        <v>682</v>
      </c>
      <c r="D1994" s="3" t="n">
        <v>0.0035853573580443</v>
      </c>
      <c r="E1994" s="3" t="n">
        <v>0.0061725199616246</v>
      </c>
      <c r="F1994" s="2" t="n">
        <v>13167</v>
      </c>
      <c r="G1994" s="9" t="n">
        <v>-0.022431853253001</v>
      </c>
      <c r="H1994" s="2" t="n">
        <v>388</v>
      </c>
      <c r="I1994" s="4" t="n">
        <f aca="false">D1994/E1994</f>
        <v>0.580857960822315</v>
      </c>
      <c r="J1994" s="5" t="n">
        <f aca="false">D1994*162</f>
        <v>0.580827892003177</v>
      </c>
    </row>
    <row r="1995" customFormat="false" ht="15" hidden="false" customHeight="false" outlineLevel="0" collapsed="false">
      <c r="A1995" s="2" t="s">
        <v>115</v>
      </c>
      <c r="B1995" s="2" t="s">
        <v>116</v>
      </c>
      <c r="C1995" s="2" t="s">
        <v>683</v>
      </c>
      <c r="D1995" s="3" t="n">
        <v>-0.0024200375383972</v>
      </c>
      <c r="E1995" s="3" t="n">
        <v>0.006329269097485</v>
      </c>
      <c r="F1995" s="2" t="n">
        <v>18226</v>
      </c>
      <c r="G1995" s="9" t="n">
        <v>0.0154475621233353</v>
      </c>
      <c r="H1995" s="2" t="n">
        <v>165</v>
      </c>
      <c r="I1995" s="4" t="n">
        <f aca="false">D1995/E1995</f>
        <v>-0.382356556677109</v>
      </c>
      <c r="J1995" s="5" t="n">
        <f aca="false">D1995*162</f>
        <v>-0.392046081220346</v>
      </c>
    </row>
    <row r="1996" customFormat="false" ht="15" hidden="false" customHeight="false" outlineLevel="0" collapsed="false">
      <c r="A1996" s="2" t="s">
        <v>115</v>
      </c>
      <c r="B1996" s="2" t="s">
        <v>116</v>
      </c>
      <c r="C1996" s="2" t="s">
        <v>684</v>
      </c>
      <c r="D1996" s="3" t="n">
        <v>0.0006579372158416</v>
      </c>
      <c r="E1996" s="3" t="n">
        <v>0.0062755460452226</v>
      </c>
      <c r="F1996" s="2" t="n">
        <v>13894</v>
      </c>
      <c r="G1996" s="9" t="n">
        <v>0.0260247243202418</v>
      </c>
      <c r="H1996" s="2" t="n">
        <v>283</v>
      </c>
      <c r="I1996" s="4" t="n">
        <f aca="false">D1996/E1996</f>
        <v>0.104841429112367</v>
      </c>
      <c r="J1996" s="5" t="n">
        <f aca="false">D1996*162</f>
        <v>0.106585828966339</v>
      </c>
    </row>
    <row r="1997" customFormat="false" ht="15" hidden="false" customHeight="false" outlineLevel="0" collapsed="false">
      <c r="A1997" s="2" t="s">
        <v>115</v>
      </c>
      <c r="B1997" s="2" t="s">
        <v>116</v>
      </c>
      <c r="C1997" s="2" t="s">
        <v>685</v>
      </c>
      <c r="D1997" s="3" t="n">
        <v>-0.0054564825165375</v>
      </c>
      <c r="E1997" s="3" t="n">
        <v>0.0061340348357517</v>
      </c>
      <c r="F1997" s="2" t="n">
        <v>20645</v>
      </c>
      <c r="G1997" s="9" t="n">
        <v>0.0198388273136927</v>
      </c>
      <c r="H1997" s="2" t="n">
        <v>73</v>
      </c>
      <c r="I1997" s="4" t="n">
        <f aca="false">D1997/E1997</f>
        <v>-0.889542146832107</v>
      </c>
      <c r="J1997" s="5" t="n">
        <f aca="false">D1997*162</f>
        <v>-0.883950167679075</v>
      </c>
    </row>
    <row r="1998" customFormat="false" ht="15" hidden="false" customHeight="false" outlineLevel="0" collapsed="false">
      <c r="A1998" s="2" t="s">
        <v>115</v>
      </c>
      <c r="B1998" s="2" t="s">
        <v>116</v>
      </c>
      <c r="C1998" s="2" t="s">
        <v>686</v>
      </c>
      <c r="D1998" s="3" t="n">
        <v>0.0054473529112482</v>
      </c>
      <c r="E1998" s="3" t="n">
        <v>0.0058174452181653</v>
      </c>
      <c r="F1998" s="2" t="n">
        <v>11360</v>
      </c>
      <c r="G1998" s="9" t="n">
        <v>-0.0217195211795253</v>
      </c>
      <c r="H1998" s="2" t="n">
        <v>439</v>
      </c>
      <c r="I1998" s="4" t="n">
        <f aca="false">D1998/E1998</f>
        <v>0.936382330552686</v>
      </c>
      <c r="J1998" s="5" t="n">
        <f aca="false">D1998*162</f>
        <v>0.882471171622209</v>
      </c>
    </row>
    <row r="1999" customFormat="false" ht="15" hidden="false" customHeight="false" outlineLevel="0" collapsed="false">
      <c r="A1999" s="2" t="s">
        <v>115</v>
      </c>
      <c r="B1999" s="2" t="s">
        <v>116</v>
      </c>
      <c r="C1999" s="2" t="s">
        <v>687</v>
      </c>
      <c r="D1999" s="3" t="n">
        <v>-0.0005760643607917</v>
      </c>
      <c r="E1999" s="3" t="n">
        <v>0.0058429572672982</v>
      </c>
      <c r="F1999" s="2" t="n">
        <v>17125</v>
      </c>
      <c r="G1999" s="9" t="n">
        <v>-0.0293581032675453</v>
      </c>
      <c r="H1999" s="2" t="n">
        <v>235</v>
      </c>
      <c r="I1999" s="4" t="n">
        <f aca="false">D1999/E1999</f>
        <v>-0.0985912329045791</v>
      </c>
      <c r="J1999" s="5" t="n">
        <f aca="false">D1999*162</f>
        <v>-0.0933224264482554</v>
      </c>
    </row>
    <row r="2000" customFormat="false" ht="15" hidden="false" customHeight="false" outlineLevel="0" collapsed="false">
      <c r="A2000" s="2" t="s">
        <v>115</v>
      </c>
      <c r="B2000" s="2" t="s">
        <v>116</v>
      </c>
      <c r="C2000" s="2" t="s">
        <v>688</v>
      </c>
      <c r="D2000" s="3" t="n">
        <v>0.0025110210399496</v>
      </c>
      <c r="E2000" s="3" t="n">
        <v>0.0058530729548724</v>
      </c>
      <c r="F2000" s="2" t="n">
        <v>12566</v>
      </c>
      <c r="G2000" s="9" t="n">
        <v>-0.0331945541708772</v>
      </c>
      <c r="H2000" s="2" t="n">
        <v>353</v>
      </c>
      <c r="I2000" s="4" t="n">
        <f aca="false">D2000/E2000</f>
        <v>0.429009011045949</v>
      </c>
      <c r="J2000" s="5" t="n">
        <f aca="false">D2000*162</f>
        <v>0.406785408471835</v>
      </c>
    </row>
    <row r="2001" customFormat="false" ht="15" hidden="false" customHeight="false" outlineLevel="0" collapsed="false">
      <c r="A2001" s="2" t="s">
        <v>115</v>
      </c>
      <c r="B2001" s="2" t="s">
        <v>116</v>
      </c>
      <c r="C2001" s="2" t="s">
        <v>689</v>
      </c>
      <c r="D2001" s="3" t="n">
        <v>-0.0035342124326089</v>
      </c>
      <c r="E2001" s="3" t="n">
        <v>0.0055837156259307</v>
      </c>
      <c r="F2001" s="2" t="n">
        <v>18614</v>
      </c>
      <c r="G2001" s="9" t="n">
        <v>0.0058519639140316</v>
      </c>
      <c r="H2001" s="2" t="n">
        <v>127</v>
      </c>
      <c r="I2001" s="4" t="n">
        <f aca="false">D2001/E2001</f>
        <v>-0.632949933230135</v>
      </c>
      <c r="J2001" s="5" t="n">
        <f aca="false">D2001*162</f>
        <v>-0.572542414082642</v>
      </c>
    </row>
    <row r="2002" customFormat="false" ht="15" hidden="false" customHeight="false" outlineLevel="0" collapsed="false">
      <c r="A2002" s="2" t="s">
        <v>115</v>
      </c>
      <c r="B2002" s="2" t="s">
        <v>116</v>
      </c>
      <c r="C2002" s="2" t="s">
        <v>690</v>
      </c>
      <c r="D2002" s="3" t="n">
        <v>-0.0006394965689317</v>
      </c>
      <c r="E2002" s="3" t="n">
        <v>0.0060800253227621</v>
      </c>
      <c r="F2002" s="2" t="n">
        <v>11229</v>
      </c>
      <c r="G2002" s="9" t="n">
        <v>0.0239064594995687</v>
      </c>
      <c r="H2002" s="2" t="n">
        <v>233</v>
      </c>
      <c r="I2002" s="4" t="n">
        <f aca="false">D2002/E2002</f>
        <v>-0.105179918665402</v>
      </c>
      <c r="J2002" s="5" t="n">
        <f aca="false">D2002*162</f>
        <v>-0.103598444166935</v>
      </c>
    </row>
    <row r="2003" customFormat="false" ht="15" hidden="false" customHeight="false" outlineLevel="0" collapsed="false">
      <c r="A2003" s="2" t="s">
        <v>115</v>
      </c>
      <c r="B2003" s="2" t="s">
        <v>116</v>
      </c>
      <c r="C2003" s="2" t="s">
        <v>691</v>
      </c>
      <c r="D2003" s="3" t="n">
        <v>-0.0065124299617004</v>
      </c>
      <c r="E2003" s="3" t="n">
        <v>0.0060456957116297</v>
      </c>
      <c r="F2003" s="2" t="n">
        <v>16699</v>
      </c>
      <c r="G2003" s="9" t="n">
        <v>0.0133650620044101</v>
      </c>
      <c r="H2003" s="2" t="n">
        <v>50</v>
      </c>
      <c r="I2003" s="4" t="n">
        <f aca="false">D2003/E2003</f>
        <v>-1.07720108194875</v>
      </c>
      <c r="J2003" s="5" t="n">
        <f aca="false">D2003*162</f>
        <v>-1.05501365379546</v>
      </c>
    </row>
    <row r="2004" customFormat="false" ht="15" hidden="false" customHeight="false" outlineLevel="0" collapsed="false">
      <c r="A2004" s="2" t="s">
        <v>115</v>
      </c>
      <c r="B2004" s="2" t="s">
        <v>116</v>
      </c>
      <c r="C2004" s="2" t="s">
        <v>692</v>
      </c>
      <c r="D2004" s="3" t="n">
        <v>-0.0036249353222542</v>
      </c>
      <c r="E2004" s="3" t="n">
        <v>0.00620598713689</v>
      </c>
      <c r="F2004" s="2" t="n">
        <v>12414</v>
      </c>
      <c r="G2004" s="9" t="n">
        <v>0.0342198843850529</v>
      </c>
      <c r="H2004" s="2" t="n">
        <v>123</v>
      </c>
      <c r="I2004" s="4" t="n">
        <f aca="false">D2004/E2004</f>
        <v>-0.584102938387778</v>
      </c>
      <c r="J2004" s="5" t="n">
        <f aca="false">D2004*162</f>
        <v>-0.58723952220518</v>
      </c>
    </row>
    <row r="2005" customFormat="false" ht="15" hidden="false" customHeight="false" outlineLevel="0" collapsed="false">
      <c r="A2005" s="2" t="s">
        <v>115</v>
      </c>
      <c r="B2005" s="2" t="s">
        <v>116</v>
      </c>
      <c r="C2005" s="2" t="s">
        <v>693</v>
      </c>
      <c r="D2005" s="3" t="n">
        <v>-0.0093674937125458</v>
      </c>
      <c r="E2005" s="3" t="n">
        <v>0.005892618168843</v>
      </c>
      <c r="F2005" s="2" t="n">
        <v>18678</v>
      </c>
      <c r="G2005" s="9" t="n">
        <v>0.0101451499555172</v>
      </c>
      <c r="H2005" s="2" t="n">
        <v>14</v>
      </c>
      <c r="I2005" s="4" t="n">
        <f aca="false">D2005/E2005</f>
        <v>-1.58969976403292</v>
      </c>
      <c r="J2005" s="5" t="n">
        <f aca="false">D2005*162</f>
        <v>-1.51753398143242</v>
      </c>
    </row>
    <row r="2006" customFormat="false" ht="15" hidden="false" customHeight="false" outlineLevel="0" collapsed="false">
      <c r="A2006" s="2" t="s">
        <v>115</v>
      </c>
      <c r="B2006" s="2" t="s">
        <v>116</v>
      </c>
      <c r="C2006" s="2" t="s">
        <v>694</v>
      </c>
      <c r="D2006" s="3" t="n">
        <v>0.0011917723136511</v>
      </c>
      <c r="E2006" s="3" t="n">
        <v>0.006101432017672</v>
      </c>
      <c r="F2006" s="2" t="n">
        <v>9530</v>
      </c>
      <c r="G2006" s="9" t="n">
        <v>0.0198269018161387</v>
      </c>
      <c r="H2006" s="2" t="n">
        <v>304</v>
      </c>
      <c r="I2006" s="4" t="n">
        <f aca="false">D2006/E2006</f>
        <v>0.195326656135689</v>
      </c>
      <c r="J2006" s="5" t="n">
        <f aca="false">D2006*162</f>
        <v>0.193067114811478</v>
      </c>
    </row>
    <row r="2007" customFormat="false" ht="15" hidden="false" customHeight="false" outlineLevel="0" collapsed="false">
      <c r="A2007" s="2" t="s">
        <v>115</v>
      </c>
      <c r="B2007" s="2" t="s">
        <v>116</v>
      </c>
      <c r="C2007" s="2" t="s">
        <v>695</v>
      </c>
      <c r="D2007" s="3" t="n">
        <v>-0.0047433141860594</v>
      </c>
      <c r="E2007" s="3" t="n">
        <v>0.0059442997206274</v>
      </c>
      <c r="F2007" s="2" t="n">
        <v>15184</v>
      </c>
      <c r="G2007" s="9" t="n">
        <v>0.0033165369062648</v>
      </c>
      <c r="H2007" s="2" t="n">
        <v>93</v>
      </c>
      <c r="I2007" s="4" t="n">
        <f aca="false">D2007/E2007</f>
        <v>-0.797960131384284</v>
      </c>
      <c r="J2007" s="5" t="n">
        <f aca="false">D2007*162</f>
        <v>-0.768416898141623</v>
      </c>
    </row>
    <row r="2008" customFormat="false" ht="15" hidden="false" customHeight="false" outlineLevel="0" collapsed="false">
      <c r="A2008" s="2" t="s">
        <v>115</v>
      </c>
      <c r="B2008" s="2" t="s">
        <v>116</v>
      </c>
      <c r="C2008" s="2" t="s">
        <v>696</v>
      </c>
      <c r="D2008" s="3" t="n">
        <v>-0.0018235815081961</v>
      </c>
      <c r="E2008" s="3" t="n">
        <v>0.0061761195239796</v>
      </c>
      <c r="F2008" s="2" t="n">
        <v>10838</v>
      </c>
      <c r="G2008" s="9" t="n">
        <v>-0.0108858875375052</v>
      </c>
      <c r="H2008" s="2" t="n">
        <v>189</v>
      </c>
      <c r="I2008" s="4" t="n">
        <f aca="false">D2008/E2008</f>
        <v>-0.295263312362367</v>
      </c>
      <c r="J2008" s="5" t="n">
        <f aca="false">D2008*162</f>
        <v>-0.295420204327768</v>
      </c>
    </row>
    <row r="2009" customFormat="false" ht="15" hidden="false" customHeight="false" outlineLevel="0" collapsed="false">
      <c r="A2009" s="2" t="s">
        <v>115</v>
      </c>
      <c r="B2009" s="2" t="s">
        <v>116</v>
      </c>
      <c r="C2009" s="2" t="s">
        <v>697</v>
      </c>
      <c r="D2009" s="3" t="n">
        <v>-0.0075441056434138</v>
      </c>
      <c r="E2009" s="3" t="n">
        <v>0.0057468029488945</v>
      </c>
      <c r="F2009" s="2" t="n">
        <v>16866</v>
      </c>
      <c r="G2009" s="9" t="n">
        <v>0.0141911641810838</v>
      </c>
      <c r="H2009" s="2" t="n">
        <v>34</v>
      </c>
      <c r="I2009" s="4" t="n">
        <f aca="false">D2009/E2009</f>
        <v>-1.31274827247471</v>
      </c>
      <c r="J2009" s="5" t="n">
        <f aca="false">D2009*162</f>
        <v>-1.22214511423304</v>
      </c>
    </row>
    <row r="2010" customFormat="false" ht="15" hidden="false" customHeight="false" outlineLevel="0" collapsed="false">
      <c r="A2010" s="2" t="s">
        <v>115</v>
      </c>
      <c r="B2010" s="2" t="s">
        <v>116</v>
      </c>
      <c r="C2010" s="2" t="s">
        <v>698</v>
      </c>
      <c r="D2010" s="3" t="n">
        <v>0.0022663233400842</v>
      </c>
      <c r="E2010" s="3" t="n">
        <v>0.0061463563027131</v>
      </c>
      <c r="F2010" s="2" t="n">
        <v>8113</v>
      </c>
      <c r="G2010" s="9" t="n">
        <v>0.0076218492206046</v>
      </c>
      <c r="H2010" s="2" t="n">
        <v>342</v>
      </c>
      <c r="I2010" s="4" t="n">
        <f aca="false">D2010/E2010</f>
        <v>0.368726319865936</v>
      </c>
      <c r="J2010" s="5" t="n">
        <f aca="false">D2010*162</f>
        <v>0.36714438109364</v>
      </c>
    </row>
    <row r="2011" customFormat="false" ht="15" hidden="false" customHeight="false" outlineLevel="0" collapsed="false">
      <c r="A2011" s="2" t="s">
        <v>115</v>
      </c>
      <c r="B2011" s="2" t="s">
        <v>116</v>
      </c>
      <c r="C2011" s="2" t="s">
        <v>699</v>
      </c>
      <c r="D2011" s="3" t="n">
        <v>-0.0036790372627076</v>
      </c>
      <c r="E2011" s="3" t="n">
        <v>0.0062253325966142</v>
      </c>
      <c r="F2011" s="2" t="n">
        <v>12475</v>
      </c>
      <c r="G2011" s="9" t="n">
        <v>-0.0222175784575945</v>
      </c>
      <c r="H2011" s="2" t="n">
        <v>122</v>
      </c>
      <c r="I2011" s="4" t="n">
        <f aca="false">D2011/E2011</f>
        <v>-0.590978426551625</v>
      </c>
      <c r="J2011" s="5" t="n">
        <f aca="false">D2011*162</f>
        <v>-0.596004036558631</v>
      </c>
    </row>
    <row r="2012" customFormat="false" ht="15" hidden="false" customHeight="false" outlineLevel="0" collapsed="false">
      <c r="A2012" s="2" t="s">
        <v>115</v>
      </c>
      <c r="B2012" s="2" t="s">
        <v>116</v>
      </c>
      <c r="C2012" s="2" t="s">
        <v>700</v>
      </c>
      <c r="D2012" s="3" t="n">
        <v>-0.0006679750009505</v>
      </c>
      <c r="E2012" s="3" t="n">
        <v>0.0060111263319179</v>
      </c>
      <c r="F2012" s="2" t="n">
        <v>9434</v>
      </c>
      <c r="G2012" s="9" t="n">
        <v>0.0035384659408584</v>
      </c>
      <c r="H2012" s="2" t="n">
        <v>229</v>
      </c>
      <c r="I2012" s="4" t="n">
        <f aca="false">D2012/E2012</f>
        <v>-0.11112310140675</v>
      </c>
      <c r="J2012" s="5" t="n">
        <f aca="false">D2012*162</f>
        <v>-0.108211950153981</v>
      </c>
    </row>
    <row r="2013" customFormat="false" ht="15" hidden="false" customHeight="false" outlineLevel="0" collapsed="false">
      <c r="A2013" s="2" t="s">
        <v>115</v>
      </c>
      <c r="B2013" s="2" t="s">
        <v>116</v>
      </c>
      <c r="C2013" s="2" t="s">
        <v>701</v>
      </c>
      <c r="D2013" s="3" t="n">
        <v>-0.0065159714544956</v>
      </c>
      <c r="E2013" s="3" t="n">
        <v>0.005807097385572</v>
      </c>
      <c r="F2013" s="2" t="n">
        <v>14043</v>
      </c>
      <c r="G2013" s="9" t="n">
        <v>0.0227534351413531</v>
      </c>
      <c r="H2013" s="2" t="n">
        <v>49</v>
      </c>
      <c r="I2013" s="4" t="n">
        <f aca="false">D2013/E2013</f>
        <v>-1.1220702912069</v>
      </c>
      <c r="J2013" s="5" t="n">
        <f aca="false">D2013*162</f>
        <v>-1.05558737562829</v>
      </c>
    </row>
    <row r="2014" customFormat="false" ht="15" hidden="false" customHeight="false" outlineLevel="0" collapsed="false">
      <c r="A2014" s="2" t="s">
        <v>115</v>
      </c>
      <c r="B2014" s="2" t="s">
        <v>116</v>
      </c>
      <c r="C2014" s="2" t="s">
        <v>702</v>
      </c>
      <c r="D2014" s="3" t="n">
        <v>0.0040765849744755</v>
      </c>
      <c r="E2014" s="3" t="n">
        <v>0.0057344003563369</v>
      </c>
      <c r="F2014" s="2" t="n">
        <v>7172</v>
      </c>
      <c r="G2014" s="9" t="n">
        <v>-0.0819521107564386</v>
      </c>
      <c r="H2014" s="2" t="n">
        <v>402</v>
      </c>
      <c r="I2014" s="4" t="n">
        <f aca="false">D2014/E2014</f>
        <v>0.710899958348844</v>
      </c>
      <c r="J2014" s="5" t="n">
        <f aca="false">D2014*162</f>
        <v>0.660406765865031</v>
      </c>
    </row>
    <row r="2015" customFormat="false" ht="15" hidden="false" customHeight="false" outlineLevel="0" collapsed="false">
      <c r="A2015" s="2" t="s">
        <v>115</v>
      </c>
      <c r="B2015" s="2" t="s">
        <v>116</v>
      </c>
      <c r="C2015" s="2" t="s">
        <v>703</v>
      </c>
      <c r="D2015" s="3" t="n">
        <v>-0.0018455077654084</v>
      </c>
      <c r="E2015" s="3" t="n">
        <v>0.0056964068923899</v>
      </c>
      <c r="F2015" s="2" t="n">
        <v>10983</v>
      </c>
      <c r="G2015" s="9" t="n">
        <v>-0.01744333281489</v>
      </c>
      <c r="H2015" s="2" t="n">
        <v>185</v>
      </c>
      <c r="I2015" s="4" t="n">
        <f aca="false">D2015/E2015</f>
        <v>-0.323977517805812</v>
      </c>
      <c r="J2015" s="5" t="n">
        <f aca="false">D2015*162</f>
        <v>-0.298972257996161</v>
      </c>
    </row>
    <row r="2016" customFormat="false" ht="15" hidden="false" customHeight="false" outlineLevel="0" collapsed="false">
      <c r="A2016" s="2" t="s">
        <v>115</v>
      </c>
      <c r="B2016" s="2" t="s">
        <v>116</v>
      </c>
      <c r="C2016" s="2" t="s">
        <v>704</v>
      </c>
      <c r="D2016" s="3" t="n">
        <v>0.0011270676289993</v>
      </c>
      <c r="E2016" s="3" t="n">
        <v>0.0055361600727041</v>
      </c>
      <c r="F2016" s="2" t="n">
        <v>8270</v>
      </c>
      <c r="G2016" s="9" t="n">
        <v>-0.0184714736629992</v>
      </c>
      <c r="H2016" s="2" t="n">
        <v>302</v>
      </c>
      <c r="I2016" s="4" t="n">
        <f aca="false">D2016/E2016</f>
        <v>0.2035829192433</v>
      </c>
      <c r="J2016" s="5" t="n">
        <f aca="false">D2016*162</f>
        <v>0.182584955897887</v>
      </c>
    </row>
    <row r="2017" customFormat="false" ht="15" hidden="false" customHeight="false" outlineLevel="0" collapsed="false">
      <c r="A2017" s="2" t="s">
        <v>115</v>
      </c>
      <c r="B2017" s="2" t="s">
        <v>116</v>
      </c>
      <c r="C2017" s="2" t="s">
        <v>705</v>
      </c>
      <c r="D2017" s="3" t="n">
        <v>-0.004618986679044</v>
      </c>
      <c r="E2017" s="3" t="n">
        <v>0.0052314432776556</v>
      </c>
      <c r="F2017" s="2" t="n">
        <v>12762</v>
      </c>
      <c r="G2017" s="9" t="n">
        <v>0.0007891889579828</v>
      </c>
      <c r="H2017" s="2" t="n">
        <v>95</v>
      </c>
      <c r="I2017" s="4" t="n">
        <f aca="false">D2017/E2017</f>
        <v>-0.882927795236258</v>
      </c>
      <c r="J2017" s="5" t="n">
        <f aca="false">D2017*162</f>
        <v>-0.748275842005128</v>
      </c>
    </row>
    <row r="2018" customFormat="false" ht="15" hidden="false" customHeight="false" outlineLevel="0" collapsed="false">
      <c r="A2018" s="2" t="s">
        <v>115</v>
      </c>
      <c r="B2018" s="2" t="s">
        <v>116</v>
      </c>
      <c r="C2018" s="2" t="s">
        <v>706</v>
      </c>
      <c r="D2018" s="3" t="n">
        <v>0.0049761055565148</v>
      </c>
      <c r="E2018" s="3" t="n">
        <v>0.0058161131760914</v>
      </c>
      <c r="F2018" s="2" t="n">
        <v>9602</v>
      </c>
      <c r="G2018" s="9" t="n">
        <v>-0.0176629839543024</v>
      </c>
      <c r="H2018" s="2" t="n">
        <v>429</v>
      </c>
      <c r="I2018" s="4" t="n">
        <f aca="false">D2018/E2018</f>
        <v>0.855572339439737</v>
      </c>
      <c r="J2018" s="5" t="n">
        <f aca="false">D2018*162</f>
        <v>0.806129100155398</v>
      </c>
    </row>
    <row r="2019" customFormat="false" ht="15" hidden="false" customHeight="false" outlineLevel="0" collapsed="false">
      <c r="A2019" s="2" t="s">
        <v>115</v>
      </c>
      <c r="B2019" s="2" t="s">
        <v>116</v>
      </c>
      <c r="C2019" s="2" t="s">
        <v>707</v>
      </c>
      <c r="D2019" s="3" t="n">
        <v>-0.0008183578838857</v>
      </c>
      <c r="E2019" s="3" t="n">
        <v>0.005916114767856</v>
      </c>
      <c r="F2019" s="2" t="n">
        <v>13869</v>
      </c>
      <c r="G2019" s="9" t="n">
        <v>0.0039331364635935</v>
      </c>
      <c r="H2019" s="2" t="n">
        <v>225</v>
      </c>
      <c r="I2019" s="4" t="n">
        <f aca="false">D2019/E2019</f>
        <v>-0.138326911494699</v>
      </c>
      <c r="J2019" s="5" t="n">
        <f aca="false">D2019*162</f>
        <v>-0.132573977189483</v>
      </c>
    </row>
    <row r="2020" customFormat="false" ht="15" hidden="false" customHeight="false" outlineLevel="0" collapsed="false">
      <c r="A2020" s="2" t="s">
        <v>115</v>
      </c>
      <c r="B2020" s="2" t="s">
        <v>116</v>
      </c>
      <c r="C2020" s="2" t="s">
        <v>708</v>
      </c>
      <c r="D2020" s="3" t="n">
        <v>0.0022023271732905</v>
      </c>
      <c r="E2020" s="3" t="n">
        <v>0.0061264529265638</v>
      </c>
      <c r="F2020" s="2" t="n">
        <v>9950</v>
      </c>
      <c r="G2020" s="9" t="n">
        <v>0.0213636118568846</v>
      </c>
      <c r="H2020" s="2" t="n">
        <v>340</v>
      </c>
      <c r="I2020" s="4" t="n">
        <f aca="false">D2020/E2020</f>
        <v>0.359478347371509</v>
      </c>
      <c r="J2020" s="5" t="n">
        <f aca="false">D2020*162</f>
        <v>0.356777002073061</v>
      </c>
    </row>
    <row r="2021" customFormat="false" ht="15" hidden="false" customHeight="false" outlineLevel="0" collapsed="false">
      <c r="A2021" s="2" t="s">
        <v>115</v>
      </c>
      <c r="B2021" s="2" t="s">
        <v>116</v>
      </c>
      <c r="C2021" s="2" t="s">
        <v>709</v>
      </c>
      <c r="D2021" s="3" t="n">
        <v>-0.0037757441787102</v>
      </c>
      <c r="E2021" s="3" t="n">
        <v>0.0059421085259875</v>
      </c>
      <c r="F2021" s="2" t="n">
        <v>15109</v>
      </c>
      <c r="G2021" s="9" t="n">
        <v>-0.0159100392668085</v>
      </c>
      <c r="H2021" s="2" t="n">
        <v>118</v>
      </c>
      <c r="I2021" s="4" t="n">
        <f aca="false">D2021/E2021</f>
        <v>-0.635421612075441</v>
      </c>
      <c r="J2021" s="5" t="n">
        <f aca="false">D2021*162</f>
        <v>-0.611670556951052</v>
      </c>
    </row>
    <row r="2022" customFormat="false" ht="15" hidden="false" customHeight="false" outlineLevel="0" collapsed="false">
      <c r="A2022" s="2" t="s">
        <v>115</v>
      </c>
      <c r="B2022" s="2" t="s">
        <v>116</v>
      </c>
      <c r="C2022" s="2" t="s">
        <v>710</v>
      </c>
      <c r="D2022" s="3" t="n">
        <v>0.0069476265935414</v>
      </c>
      <c r="E2022" s="3" t="n">
        <v>0.0060211799738823</v>
      </c>
      <c r="F2022" s="2" t="n">
        <v>7835</v>
      </c>
      <c r="G2022" s="9" t="n">
        <v>-0.0077172835092547</v>
      </c>
      <c r="H2022" s="2" t="n">
        <v>469</v>
      </c>
      <c r="I2022" s="4" t="n">
        <f aca="false">D2022/E2022</f>
        <v>1.15386462847443</v>
      </c>
      <c r="J2022" s="5" t="n">
        <f aca="false">D2022*162</f>
        <v>1.12551550815371</v>
      </c>
    </row>
    <row r="2023" customFormat="false" ht="15" hidden="false" customHeight="false" outlineLevel="0" collapsed="false">
      <c r="A2023" s="2" t="s">
        <v>115</v>
      </c>
      <c r="B2023" s="2" t="s">
        <v>116</v>
      </c>
      <c r="C2023" s="2" t="s">
        <v>711</v>
      </c>
      <c r="D2023" s="3" t="n">
        <v>0.0009566904860481</v>
      </c>
      <c r="E2023" s="3" t="n">
        <v>0.0060004942939515</v>
      </c>
      <c r="F2023" s="2" t="n">
        <v>12304</v>
      </c>
      <c r="G2023" s="9" t="n">
        <v>-0.0217958520371367</v>
      </c>
      <c r="H2023" s="2" t="n">
        <v>295</v>
      </c>
      <c r="I2023" s="4" t="n">
        <f aca="false">D2023/E2023</f>
        <v>0.159435279692282</v>
      </c>
      <c r="J2023" s="5" t="n">
        <f aca="false">D2023*162</f>
        <v>0.154983858739792</v>
      </c>
    </row>
    <row r="2024" customFormat="false" ht="15" hidden="false" customHeight="false" outlineLevel="0" collapsed="false">
      <c r="A2024" s="2" t="s">
        <v>115</v>
      </c>
      <c r="B2024" s="2" t="s">
        <v>116</v>
      </c>
      <c r="C2024" s="2" t="s">
        <v>712</v>
      </c>
      <c r="D2024" s="3" t="n">
        <v>0.0041205172436247</v>
      </c>
      <c r="E2024" s="3" t="n">
        <v>0.0062926379902656</v>
      </c>
      <c r="F2024" s="2" t="n">
        <v>8406</v>
      </c>
      <c r="G2024" s="9" t="n">
        <v>-0.0377912588563091</v>
      </c>
      <c r="H2024" s="2" t="n">
        <v>404</v>
      </c>
      <c r="I2024" s="4" t="n">
        <f aca="false">D2024/E2024</f>
        <v>0.654815555892288</v>
      </c>
      <c r="J2024" s="5" t="n">
        <f aca="false">D2024*162</f>
        <v>0.667523793467201</v>
      </c>
    </row>
    <row r="2025" customFormat="false" ht="15" hidden="false" customHeight="false" outlineLevel="0" collapsed="false">
      <c r="A2025" s="2" t="s">
        <v>115</v>
      </c>
      <c r="B2025" s="2" t="s">
        <v>116</v>
      </c>
      <c r="C2025" s="2" t="s">
        <v>713</v>
      </c>
      <c r="D2025" s="3" t="n">
        <v>-0.0019778546550661</v>
      </c>
      <c r="E2025" s="3" t="n">
        <v>0.0059779870833632</v>
      </c>
      <c r="F2025" s="2" t="n">
        <v>13206</v>
      </c>
      <c r="G2025" s="9" t="n">
        <v>0.0073757494924051</v>
      </c>
      <c r="H2025" s="2" t="n">
        <v>181</v>
      </c>
      <c r="I2025" s="4" t="n">
        <f aca="false">D2025/E2025</f>
        <v>-0.330856294516007</v>
      </c>
      <c r="J2025" s="5" t="n">
        <f aca="false">D2025*162</f>
        <v>-0.320412454120708</v>
      </c>
    </row>
    <row r="2026" customFormat="false" ht="15" hidden="false" customHeight="false" outlineLevel="0" collapsed="false">
      <c r="A2026" s="2" t="s">
        <v>115</v>
      </c>
      <c r="B2026" s="2" t="s">
        <v>116</v>
      </c>
      <c r="C2026" s="2" t="s">
        <v>714</v>
      </c>
      <c r="D2026" s="3" t="n">
        <v>0.0078645307253741</v>
      </c>
      <c r="E2026" s="3" t="n">
        <v>0.0059929932562167</v>
      </c>
      <c r="F2026" s="2" t="n">
        <v>6875</v>
      </c>
      <c r="G2026" s="9" t="n">
        <v>0.0279140020407099</v>
      </c>
      <c r="H2026" s="2" t="n">
        <v>485</v>
      </c>
      <c r="I2026" s="4" t="n">
        <f aca="false">D2026/E2026</f>
        <v>1.31228759805728</v>
      </c>
      <c r="J2026" s="5" t="n">
        <f aca="false">D2026*162</f>
        <v>1.2740539775106</v>
      </c>
    </row>
    <row r="2027" customFormat="false" ht="15" hidden="false" customHeight="false" outlineLevel="0" collapsed="false">
      <c r="A2027" s="2" t="s">
        <v>115</v>
      </c>
      <c r="B2027" s="2" t="s">
        <v>116</v>
      </c>
      <c r="C2027" s="2" t="s">
        <v>715</v>
      </c>
      <c r="D2027" s="3" t="n">
        <v>0.0020737545995707</v>
      </c>
      <c r="E2027" s="3" t="n">
        <v>0.0062103956648067</v>
      </c>
      <c r="F2027" s="2" t="n">
        <v>10111</v>
      </c>
      <c r="G2027" s="9" t="n">
        <v>-0.0179353906379291</v>
      </c>
      <c r="H2027" s="2" t="n">
        <v>336</v>
      </c>
      <c r="I2027" s="4" t="n">
        <f aca="false">D2027/E2027</f>
        <v>0.33391666352634</v>
      </c>
      <c r="J2027" s="5" t="n">
        <f aca="false">D2027*162</f>
        <v>0.335948245130453</v>
      </c>
    </row>
    <row r="2028" customFormat="false" ht="15" hidden="false" customHeight="false" outlineLevel="0" collapsed="false">
      <c r="A2028" s="2" t="s">
        <v>115</v>
      </c>
      <c r="B2028" s="2" t="s">
        <v>116</v>
      </c>
      <c r="C2028" s="2" t="s">
        <v>716</v>
      </c>
      <c r="D2028" s="3" t="n">
        <v>0.0051325126047297</v>
      </c>
      <c r="E2028" s="3" t="n">
        <v>0.0060505237455725</v>
      </c>
      <c r="F2028" s="2" t="n">
        <v>7370</v>
      </c>
      <c r="G2028" s="9" t="n">
        <v>0.0016904122287228</v>
      </c>
      <c r="H2028" s="2" t="n">
        <v>432</v>
      </c>
      <c r="I2028" s="4" t="n">
        <f aca="false">D2028/E2028</f>
        <v>0.84827575604268</v>
      </c>
      <c r="J2028" s="5" t="n">
        <f aca="false">D2028*162</f>
        <v>0.831467041966211</v>
      </c>
    </row>
    <row r="2029" customFormat="false" ht="15" hidden="false" customHeight="false" outlineLevel="0" collapsed="false">
      <c r="A2029" s="2" t="s">
        <v>115</v>
      </c>
      <c r="B2029" s="2" t="s">
        <v>116</v>
      </c>
      <c r="C2029" s="2" t="s">
        <v>166</v>
      </c>
      <c r="D2029" s="3" t="n">
        <v>-0.0008757377784864</v>
      </c>
      <c r="E2029" s="3" t="n">
        <v>0.0059745371935181</v>
      </c>
      <c r="F2029" s="2" t="n">
        <v>11076</v>
      </c>
      <c r="G2029" s="9" t="n">
        <v>0.0131855702609479</v>
      </c>
      <c r="H2029" s="2" t="n">
        <v>222</v>
      </c>
      <c r="I2029" s="4" t="n">
        <f aca="false">D2029/E2029</f>
        <v>-0.146578345756472</v>
      </c>
      <c r="J2029" s="5" t="n">
        <f aca="false">D2029*162</f>
        <v>-0.141869520114797</v>
      </c>
    </row>
    <row r="2030" customFormat="false" ht="15" hidden="false" customHeight="false" outlineLevel="0" collapsed="false">
      <c r="A2030" s="2" t="s">
        <v>115</v>
      </c>
      <c r="B2030" s="2" t="s">
        <v>116</v>
      </c>
      <c r="C2030" s="2" t="s">
        <v>717</v>
      </c>
      <c r="D2030" s="3" t="n">
        <v>0.0097477058997132</v>
      </c>
      <c r="E2030" s="3" t="n">
        <v>0.0057809787455266</v>
      </c>
      <c r="F2030" s="2" t="n">
        <v>5743</v>
      </c>
      <c r="G2030" s="9" t="n">
        <v>-0.0932250545604812</v>
      </c>
      <c r="H2030" s="2" t="n">
        <v>502</v>
      </c>
      <c r="I2030" s="4" t="n">
        <f aca="false">D2030/E2030</f>
        <v>1.68616878366074</v>
      </c>
      <c r="J2030" s="5" t="n">
        <f aca="false">D2030*162</f>
        <v>1.57912835575354</v>
      </c>
    </row>
    <row r="2031" customFormat="false" ht="15" hidden="false" customHeight="false" outlineLevel="0" collapsed="false">
      <c r="A2031" s="2" t="s">
        <v>115</v>
      </c>
      <c r="B2031" s="2" t="s">
        <v>116</v>
      </c>
      <c r="C2031" s="2" t="s">
        <v>718</v>
      </c>
      <c r="D2031" s="3" t="n">
        <v>0.0038449191020949</v>
      </c>
      <c r="E2031" s="3" t="n">
        <v>0.0058750967662811</v>
      </c>
      <c r="F2031" s="2" t="n">
        <v>8881</v>
      </c>
      <c r="G2031" s="9" t="n">
        <v>-0.0101035523823195</v>
      </c>
      <c r="H2031" s="2" t="n">
        <v>396</v>
      </c>
      <c r="I2031" s="4" t="n">
        <f aca="false">D2031/E2031</f>
        <v>0.65444353600472</v>
      </c>
      <c r="J2031" s="5" t="n">
        <f aca="false">D2031*162</f>
        <v>0.622876894539374</v>
      </c>
    </row>
    <row r="2032" customFormat="false" ht="15" hidden="false" customHeight="false" outlineLevel="0" collapsed="false">
      <c r="A2032" s="2" t="s">
        <v>115</v>
      </c>
      <c r="B2032" s="2" t="s">
        <v>116</v>
      </c>
      <c r="C2032" s="2" t="s">
        <v>719</v>
      </c>
      <c r="D2032" s="3" t="n">
        <v>0.0069705030530302</v>
      </c>
      <c r="E2032" s="3" t="n">
        <v>0.0057687078643812</v>
      </c>
      <c r="F2032" s="2" t="n">
        <v>6456</v>
      </c>
      <c r="G2032" s="9" t="n">
        <v>-0.0042283025508056</v>
      </c>
      <c r="H2032" s="2" t="n">
        <v>471</v>
      </c>
      <c r="I2032" s="4" t="n">
        <f aca="false">D2032/E2032</f>
        <v>1.20833004840988</v>
      </c>
      <c r="J2032" s="5" t="n">
        <f aca="false">D2032*162</f>
        <v>1.12922149459089</v>
      </c>
    </row>
    <row r="2033" customFormat="false" ht="15" hidden="false" customHeight="false" outlineLevel="0" collapsed="false">
      <c r="A2033" s="2" t="s">
        <v>115</v>
      </c>
      <c r="B2033" s="2" t="s">
        <v>116</v>
      </c>
      <c r="C2033" s="2" t="s">
        <v>720</v>
      </c>
      <c r="D2033" s="3" t="n">
        <v>0.0009319764518073</v>
      </c>
      <c r="E2033" s="3" t="n">
        <v>0.0055698909728054</v>
      </c>
      <c r="F2033" s="2" t="n">
        <v>10305</v>
      </c>
      <c r="G2033" s="9" t="n">
        <v>-0.0356393476473418</v>
      </c>
      <c r="H2033" s="2" t="n">
        <v>294</v>
      </c>
      <c r="I2033" s="4" t="n">
        <f aca="false">D2033/E2033</f>
        <v>0.167324002634452</v>
      </c>
      <c r="J2033" s="5" t="n">
        <f aca="false">D2033*162</f>
        <v>0.150980185192783</v>
      </c>
    </row>
    <row r="2034" customFormat="false" ht="15" hidden="false" customHeight="false" outlineLevel="0" collapsed="false">
      <c r="A2034" s="2" t="s">
        <v>115</v>
      </c>
      <c r="B2034" s="2" t="s">
        <v>116</v>
      </c>
      <c r="C2034" s="2" t="s">
        <v>721</v>
      </c>
      <c r="D2034" s="3" t="n">
        <v>0.0037490683679886</v>
      </c>
      <c r="E2034" s="3" t="n">
        <v>0.0058310621010837</v>
      </c>
      <c r="F2034" s="2" t="n">
        <v>5667</v>
      </c>
      <c r="G2034" s="9" t="n">
        <v>0.0033531389834605</v>
      </c>
      <c r="H2034" s="2" t="n">
        <v>393</v>
      </c>
      <c r="I2034" s="4" t="n">
        <f aca="false">D2034/E2034</f>
        <v>0.642947768862183</v>
      </c>
      <c r="J2034" s="5" t="n">
        <f aca="false">D2034*162</f>
        <v>0.607349075614153</v>
      </c>
    </row>
    <row r="2035" customFormat="false" ht="15" hidden="false" customHeight="false" outlineLevel="0" collapsed="false">
      <c r="A2035" s="2" t="s">
        <v>115</v>
      </c>
      <c r="B2035" s="2" t="s">
        <v>116</v>
      </c>
      <c r="C2035" s="2" t="s">
        <v>722</v>
      </c>
      <c r="D2035" s="3" t="n">
        <v>-0.0020909501464105</v>
      </c>
      <c r="E2035" s="3" t="n">
        <v>0.0058672852710203</v>
      </c>
      <c r="F2035" s="2" t="n">
        <v>8847</v>
      </c>
      <c r="G2035" s="9" t="n">
        <v>0.0229670311083306</v>
      </c>
      <c r="H2035" s="2" t="n">
        <v>176</v>
      </c>
      <c r="I2035" s="4" t="n">
        <f aca="false">D2035/E2035</f>
        <v>-0.356374379261585</v>
      </c>
      <c r="J2035" s="5" t="n">
        <f aca="false">D2035*162</f>
        <v>-0.338733923718501</v>
      </c>
    </row>
    <row r="2036" customFormat="false" ht="15" hidden="false" customHeight="false" outlineLevel="0" collapsed="false">
      <c r="A2036" s="2" t="s">
        <v>115</v>
      </c>
      <c r="B2036" s="2" t="s">
        <v>116</v>
      </c>
      <c r="C2036" s="2" t="s">
        <v>723</v>
      </c>
      <c r="D2036" s="3" t="n">
        <v>0.0008701067731008</v>
      </c>
      <c r="E2036" s="3" t="n">
        <v>0.0059109295099809</v>
      </c>
      <c r="F2036" s="2" t="n">
        <v>6334</v>
      </c>
      <c r="G2036" s="9" t="n">
        <v>0.0272647247932967</v>
      </c>
      <c r="H2036" s="2" t="n">
        <v>290</v>
      </c>
      <c r="I2036" s="4" t="n">
        <f aca="false">D2036/E2036</f>
        <v>0.147203036617436</v>
      </c>
      <c r="J2036" s="5" t="n">
        <f aca="false">D2036*162</f>
        <v>0.14095729724233</v>
      </c>
    </row>
    <row r="2037" customFormat="false" ht="15" hidden="false" customHeight="false" outlineLevel="0" collapsed="false">
      <c r="A2037" s="2" t="s">
        <v>115</v>
      </c>
      <c r="B2037" s="2" t="s">
        <v>116</v>
      </c>
      <c r="C2037" s="2" t="s">
        <v>724</v>
      </c>
      <c r="D2037" s="3" t="n">
        <v>-0.00495398031328</v>
      </c>
      <c r="E2037" s="3" t="n">
        <v>0.005671171244354</v>
      </c>
      <c r="F2037" s="2" t="n">
        <v>9979</v>
      </c>
      <c r="G2037" s="9" t="n">
        <v>0.0015449327077478</v>
      </c>
      <c r="H2037" s="2" t="n">
        <v>85</v>
      </c>
      <c r="I2037" s="4" t="n">
        <f aca="false">D2037/E2037</f>
        <v>-0.873537422840475</v>
      </c>
      <c r="J2037" s="5" t="n">
        <f aca="false">D2037*162</f>
        <v>-0.80254481075136</v>
      </c>
    </row>
    <row r="2038" customFormat="false" ht="15" hidden="false" customHeight="false" outlineLevel="0" collapsed="false">
      <c r="A2038" s="2" t="s">
        <v>115</v>
      </c>
      <c r="B2038" s="2" t="s">
        <v>116</v>
      </c>
      <c r="C2038" s="2" t="s">
        <v>725</v>
      </c>
      <c r="D2038" s="3" t="n">
        <v>0.0056618215068861</v>
      </c>
      <c r="E2038" s="3" t="n">
        <v>0.0059768010809141</v>
      </c>
      <c r="F2038" s="2" t="n">
        <v>4587</v>
      </c>
      <c r="G2038" s="9" t="n">
        <v>-0.0424681215394101</v>
      </c>
      <c r="H2038" s="2" t="n">
        <v>444</v>
      </c>
      <c r="I2038" s="4" t="n">
        <f aca="false">D2038/E2038</f>
        <v>0.947299639093924</v>
      </c>
      <c r="J2038" s="5" t="n">
        <f aca="false">D2038*162</f>
        <v>0.917215084115548</v>
      </c>
    </row>
    <row r="2039" customFormat="false" ht="15" hidden="false" customHeight="false" outlineLevel="0" collapsed="false">
      <c r="A2039" s="2" t="s">
        <v>115</v>
      </c>
      <c r="B2039" s="2" t="s">
        <v>116</v>
      </c>
      <c r="C2039" s="2" t="s">
        <v>726</v>
      </c>
      <c r="D2039" s="3" t="n">
        <v>-0.0003353182775559</v>
      </c>
      <c r="E2039" s="3" t="n">
        <v>0.0058959462836743</v>
      </c>
      <c r="F2039" s="2" t="n">
        <v>7508</v>
      </c>
      <c r="G2039" s="9" t="n">
        <v>0.017438281237208</v>
      </c>
      <c r="H2039" s="2" t="n">
        <v>244</v>
      </c>
      <c r="I2039" s="4" t="n">
        <f aca="false">D2039/E2039</f>
        <v>-0.0568726819110253</v>
      </c>
      <c r="J2039" s="5" t="n">
        <f aca="false">D2039*162</f>
        <v>-0.0543215609640558</v>
      </c>
    </row>
    <row r="2040" customFormat="false" ht="15" hidden="false" customHeight="false" outlineLevel="0" collapsed="false">
      <c r="A2040" s="2" t="s">
        <v>115</v>
      </c>
      <c r="B2040" s="2" t="s">
        <v>116</v>
      </c>
      <c r="C2040" s="2" t="s">
        <v>727</v>
      </c>
      <c r="D2040" s="3" t="n">
        <v>0.0027166256316908</v>
      </c>
      <c r="E2040" s="3" t="n">
        <v>0.0060079428949505</v>
      </c>
      <c r="F2040" s="2" t="n">
        <v>5301</v>
      </c>
      <c r="G2040" s="9" t="n">
        <v>-0.0237418237313746</v>
      </c>
      <c r="H2040" s="2" t="n">
        <v>358</v>
      </c>
      <c r="I2040" s="4" t="n">
        <f aca="false">D2040/E2040</f>
        <v>0.45217234570822</v>
      </c>
      <c r="J2040" s="5" t="n">
        <f aca="false">D2040*162</f>
        <v>0.44009335233391</v>
      </c>
    </row>
    <row r="2041" customFormat="false" ht="15" hidden="false" customHeight="false" outlineLevel="0" collapsed="false">
      <c r="A2041" s="2" t="s">
        <v>115</v>
      </c>
      <c r="B2041" s="2" t="s">
        <v>116</v>
      </c>
      <c r="C2041" s="2" t="s">
        <v>728</v>
      </c>
      <c r="D2041" s="3" t="n">
        <v>-0.0031817202829413</v>
      </c>
      <c r="E2041" s="3" t="n">
        <v>0.005655073971672</v>
      </c>
      <c r="F2041" s="2" t="n">
        <v>8942</v>
      </c>
      <c r="G2041" s="9" t="n">
        <v>-0.0257347541073557</v>
      </c>
      <c r="H2041" s="2" t="n">
        <v>139</v>
      </c>
      <c r="I2041" s="4" t="n">
        <f aca="false">D2041/E2041</f>
        <v>-0.562631063515617</v>
      </c>
      <c r="J2041" s="5" t="n">
        <f aca="false">D2041*162</f>
        <v>-0.515438685836491</v>
      </c>
    </row>
    <row r="2042" customFormat="false" ht="15" hidden="false" customHeight="false" outlineLevel="0" collapsed="false">
      <c r="A2042" s="2" t="s">
        <v>115</v>
      </c>
      <c r="B2042" s="2" t="s">
        <v>116</v>
      </c>
      <c r="C2042" s="2" t="s">
        <v>729</v>
      </c>
      <c r="D2042" s="3" t="n">
        <v>0.0065090635077124</v>
      </c>
      <c r="E2042" s="3" t="n">
        <v>0.0057286726483056</v>
      </c>
      <c r="F2042" s="2" t="n">
        <v>4192</v>
      </c>
      <c r="G2042" s="9" t="n">
        <v>-1.07059949392029E-005</v>
      </c>
      <c r="H2042" s="2" t="n">
        <v>462</v>
      </c>
      <c r="I2042" s="4" t="n">
        <f aca="false">D2042/E2042</f>
        <v>1.13622542381395</v>
      </c>
      <c r="J2042" s="5" t="n">
        <f aca="false">D2042*162</f>
        <v>1.05446828824941</v>
      </c>
    </row>
    <row r="2043" customFormat="false" ht="15" hidden="false" customHeight="false" outlineLevel="0" collapsed="false">
      <c r="A2043" s="2" t="s">
        <v>115</v>
      </c>
      <c r="B2043" s="2" t="s">
        <v>116</v>
      </c>
      <c r="C2043" s="2" t="s">
        <v>730</v>
      </c>
      <c r="D2043" s="3" t="n">
        <v>0.0007441364884025</v>
      </c>
      <c r="E2043" s="3" t="n">
        <v>0.0058720489016343</v>
      </c>
      <c r="F2043" s="2" t="n">
        <v>6172</v>
      </c>
      <c r="G2043" s="9" t="n">
        <v>0.0522265083094197</v>
      </c>
      <c r="H2043" s="2" t="n">
        <v>286</v>
      </c>
      <c r="I2043" s="4" t="n">
        <f aca="false">D2043/E2043</f>
        <v>0.12672518585385</v>
      </c>
      <c r="J2043" s="5" t="n">
        <f aca="false">D2043*162</f>
        <v>0.120550111121205</v>
      </c>
    </row>
    <row r="2044" customFormat="false" ht="15" hidden="false" customHeight="false" outlineLevel="0" collapsed="false">
      <c r="A2044" s="2" t="s">
        <v>115</v>
      </c>
      <c r="B2044" s="2" t="s">
        <v>116</v>
      </c>
      <c r="C2044" s="2" t="s">
        <v>731</v>
      </c>
      <c r="D2044" s="3" t="n">
        <v>0.0036862505512649</v>
      </c>
      <c r="E2044" s="3" t="n">
        <v>0.005543008162926</v>
      </c>
      <c r="F2044" s="2" t="n">
        <v>4939</v>
      </c>
      <c r="G2044" s="9" t="n">
        <v>0.0490327388629547</v>
      </c>
      <c r="H2044" s="2" t="n">
        <v>392</v>
      </c>
      <c r="I2044" s="4" t="n">
        <f aca="false">D2044/E2044</f>
        <v>0.66502708329389</v>
      </c>
      <c r="J2044" s="5" t="n">
        <f aca="false">D2044*162</f>
        <v>0.597172589304914</v>
      </c>
    </row>
    <row r="2045" customFormat="false" ht="15" hidden="false" customHeight="false" outlineLevel="0" collapsed="false">
      <c r="A2045" s="2" t="s">
        <v>115</v>
      </c>
      <c r="B2045" s="2" t="s">
        <v>116</v>
      </c>
      <c r="C2045" s="2" t="s">
        <v>732</v>
      </c>
      <c r="D2045" s="3" t="n">
        <v>-0.0020935615759737</v>
      </c>
      <c r="E2045" s="3" t="n">
        <v>0.0054087429955986</v>
      </c>
      <c r="F2045" s="2" t="n">
        <v>7630</v>
      </c>
      <c r="G2045" s="9" t="n">
        <v>0.0306877668460744</v>
      </c>
      <c r="H2045" s="2" t="n">
        <v>175</v>
      </c>
      <c r="I2045" s="4" t="n">
        <f aca="false">D2045/E2045</f>
        <v>-0.387069893629139</v>
      </c>
      <c r="J2045" s="5" t="n">
        <f aca="false">D2045*162</f>
        <v>-0.339156975307739</v>
      </c>
    </row>
    <row r="2046" customFormat="false" ht="15" hidden="false" customHeight="false" outlineLevel="0" collapsed="false">
      <c r="A2046" s="2" t="s">
        <v>115</v>
      </c>
      <c r="B2046" s="2" t="s">
        <v>116</v>
      </c>
      <c r="C2046" s="2" t="s">
        <v>733</v>
      </c>
      <c r="D2046" s="3" t="n">
        <v>0.00829322396773</v>
      </c>
      <c r="E2046" s="3" t="n">
        <v>0.0054473161653994</v>
      </c>
      <c r="F2046" s="2" t="n">
        <v>3583</v>
      </c>
      <c r="G2046" s="9" t="n">
        <v>-0.0536453982637577</v>
      </c>
      <c r="H2046" s="2" t="n">
        <v>490</v>
      </c>
      <c r="I2046" s="4" t="n">
        <f aca="false">D2046/E2046</f>
        <v>1.52244219280082</v>
      </c>
      <c r="J2046" s="5" t="n">
        <f aca="false">D2046*162</f>
        <v>1.34350228277226</v>
      </c>
    </row>
    <row r="2047" customFormat="false" ht="15" hidden="false" customHeight="false" outlineLevel="0" collapsed="false">
      <c r="A2047" s="2" t="s">
        <v>115</v>
      </c>
      <c r="B2047" s="2" t="s">
        <v>116</v>
      </c>
      <c r="C2047" s="2" t="s">
        <v>734</v>
      </c>
      <c r="D2047" s="3" t="n">
        <v>0.0024599549105418</v>
      </c>
      <c r="E2047" s="3" t="n">
        <v>0.0054862100389007</v>
      </c>
      <c r="F2047" s="2" t="n">
        <v>6037</v>
      </c>
      <c r="G2047" s="9" t="n">
        <v>-0.0136241898187188</v>
      </c>
      <c r="H2047" s="2" t="n">
        <v>349</v>
      </c>
      <c r="I2047" s="4" t="n">
        <f aca="false">D2047/E2047</f>
        <v>0.448388758924497</v>
      </c>
      <c r="J2047" s="5" t="n">
        <f aca="false">D2047*162</f>
        <v>0.398512695507772</v>
      </c>
    </row>
    <row r="2048" customFormat="false" ht="15" hidden="false" customHeight="false" outlineLevel="0" collapsed="false">
      <c r="A2048" s="2" t="s">
        <v>115</v>
      </c>
      <c r="B2048" s="2" t="s">
        <v>116</v>
      </c>
      <c r="C2048" s="2" t="s">
        <v>735</v>
      </c>
      <c r="D2048" s="3" t="n">
        <v>0.0054192766669784</v>
      </c>
      <c r="E2048" s="3" t="n">
        <v>0.0051975377831861</v>
      </c>
      <c r="F2048" s="2" t="n">
        <v>4525</v>
      </c>
      <c r="G2048" s="9" t="n">
        <v>-0.0526799120189358</v>
      </c>
      <c r="H2048" s="2" t="n">
        <v>438</v>
      </c>
      <c r="I2048" s="4" t="n">
        <f aca="false">D2048/E2048</f>
        <v>1.04266229377103</v>
      </c>
      <c r="J2048" s="5" t="n">
        <f aca="false">D2048*162</f>
        <v>0.877922820050501</v>
      </c>
    </row>
    <row r="2049" customFormat="false" ht="15" hidden="false" customHeight="false" outlineLevel="0" collapsed="false">
      <c r="A2049" s="2" t="s">
        <v>115</v>
      </c>
      <c r="B2049" s="2" t="s">
        <v>116</v>
      </c>
      <c r="C2049" s="2" t="s">
        <v>736</v>
      </c>
      <c r="D2049" s="3" t="n">
        <v>-0.0003492853401306</v>
      </c>
      <c r="E2049" s="3" t="n">
        <v>0.0049713886771632</v>
      </c>
      <c r="F2049" s="2" t="n">
        <v>6861</v>
      </c>
      <c r="G2049" s="9" t="n">
        <v>-0.0342534194906797</v>
      </c>
      <c r="H2049" s="2" t="n">
        <v>243</v>
      </c>
      <c r="I2049" s="4" t="n">
        <f aca="false">D2049/E2049</f>
        <v>-0.0702591092374437</v>
      </c>
      <c r="J2049" s="5" t="n">
        <f aca="false">D2049*162</f>
        <v>-0.0565842251011572</v>
      </c>
    </row>
    <row r="2050" customFormat="false" ht="15" hidden="false" customHeight="false" outlineLevel="0" collapsed="false">
      <c r="A2050" s="2" t="s">
        <v>115</v>
      </c>
      <c r="B2050" s="2" t="s">
        <v>123</v>
      </c>
      <c r="C2050" s="2" t="s">
        <v>229</v>
      </c>
      <c r="D2050" s="3" t="n">
        <v>0.006044487816081</v>
      </c>
      <c r="E2050" s="3" t="n">
        <v>0.0054564389859797</v>
      </c>
      <c r="F2050" s="2" t="n">
        <v>19179</v>
      </c>
      <c r="G2050" s="9" t="n">
        <v>-0.0187172967121871</v>
      </c>
      <c r="H2050" s="2" t="n">
        <v>426</v>
      </c>
      <c r="I2050" s="4" t="n">
        <f aca="false">D2050/E2050</f>
        <v>1.10777153957229</v>
      </c>
      <c r="J2050" s="5" t="n">
        <f aca="false">D2050*162</f>
        <v>0.979207026205122</v>
      </c>
    </row>
    <row r="2051" customFormat="false" ht="15" hidden="false" customHeight="false" outlineLevel="0" collapsed="false">
      <c r="A2051" s="2" t="s">
        <v>115</v>
      </c>
      <c r="B2051" s="2" t="s">
        <v>123</v>
      </c>
      <c r="C2051" s="2" t="s">
        <v>230</v>
      </c>
      <c r="D2051" s="3" t="n">
        <v>0.0061192139543632</v>
      </c>
      <c r="E2051" s="3" t="n">
        <v>0.005471425974791</v>
      </c>
      <c r="F2051" s="2" t="n">
        <v>19374</v>
      </c>
      <c r="G2051" s="9" t="n">
        <v>-0.0204501134020796</v>
      </c>
      <c r="H2051" s="2" t="n">
        <v>430</v>
      </c>
      <c r="I2051" s="4" t="n">
        <f aca="false">D2051/E2051</f>
        <v>1.11839472608362</v>
      </c>
      <c r="J2051" s="5" t="n">
        <f aca="false">D2051*162</f>
        <v>0.991312660606838</v>
      </c>
    </row>
    <row r="2052" customFormat="false" ht="15" hidden="false" customHeight="false" outlineLevel="0" collapsed="false">
      <c r="A2052" s="2" t="s">
        <v>115</v>
      </c>
      <c r="B2052" s="2" t="s">
        <v>123</v>
      </c>
      <c r="C2052" s="2" t="s">
        <v>231</v>
      </c>
      <c r="D2052" s="3" t="n">
        <v>0.0058833488143073</v>
      </c>
      <c r="E2052" s="3" t="n">
        <v>0.0055755829816462</v>
      </c>
      <c r="F2052" s="2" t="n">
        <v>26097</v>
      </c>
      <c r="G2052" s="9" t="n">
        <v>-0.0154729503524566</v>
      </c>
      <c r="H2052" s="2" t="n">
        <v>420</v>
      </c>
      <c r="I2052" s="4" t="n">
        <f aca="false">D2052/E2052</f>
        <v>1.05519886147766</v>
      </c>
      <c r="J2052" s="5" t="n">
        <f aca="false">D2052*162</f>
        <v>0.953102507917783</v>
      </c>
    </row>
    <row r="2053" customFormat="false" ht="15" hidden="false" customHeight="false" outlineLevel="0" collapsed="false">
      <c r="A2053" s="2" t="s">
        <v>115</v>
      </c>
      <c r="B2053" s="2" t="s">
        <v>123</v>
      </c>
      <c r="C2053" s="2" t="s">
        <v>232</v>
      </c>
      <c r="D2053" s="3" t="n">
        <v>0.0059717049458939</v>
      </c>
      <c r="E2053" s="3" t="n">
        <v>0.0055898578246463</v>
      </c>
      <c r="F2053" s="2" t="n">
        <v>26295</v>
      </c>
      <c r="G2053" s="9" t="n">
        <v>-0.0170292495726828</v>
      </c>
      <c r="H2053" s="2" t="n">
        <v>424</v>
      </c>
      <c r="I2053" s="4" t="n">
        <f aca="false">D2053/E2053</f>
        <v>1.06831070363972</v>
      </c>
      <c r="J2053" s="5" t="n">
        <f aca="false">D2053*162</f>
        <v>0.967416201234812</v>
      </c>
    </row>
    <row r="2054" customFormat="false" ht="15" hidden="false" customHeight="false" outlineLevel="0" collapsed="false">
      <c r="A2054" s="2" t="s">
        <v>115</v>
      </c>
      <c r="B2054" s="2" t="s">
        <v>123</v>
      </c>
      <c r="C2054" s="2" t="s">
        <v>233</v>
      </c>
      <c r="D2054" s="3" t="n">
        <v>0.0091183150715326</v>
      </c>
      <c r="E2054" s="3" t="n">
        <v>0.0058899699343869</v>
      </c>
      <c r="F2054" s="2" t="n">
        <v>18897</v>
      </c>
      <c r="G2054" s="9" t="n">
        <v>-0.0118186372970468</v>
      </c>
      <c r="H2054" s="2" t="n">
        <v>481</v>
      </c>
      <c r="I2054" s="4" t="n">
        <f aca="false">D2054/E2054</f>
        <v>1.54810893317094</v>
      </c>
      <c r="J2054" s="5" t="n">
        <f aca="false">D2054*162</f>
        <v>1.47716704158828</v>
      </c>
    </row>
    <row r="2055" customFormat="false" ht="15" hidden="false" customHeight="false" outlineLevel="0" collapsed="false">
      <c r="A2055" s="2" t="s">
        <v>115</v>
      </c>
      <c r="B2055" s="2" t="s">
        <v>123</v>
      </c>
      <c r="C2055" s="2" t="s">
        <v>234</v>
      </c>
      <c r="D2055" s="3" t="n">
        <v>0.0091635732352276</v>
      </c>
      <c r="E2055" s="3" t="n">
        <v>0.0058792866287604</v>
      </c>
      <c r="F2055" s="2" t="n">
        <v>19077</v>
      </c>
      <c r="G2055" s="9" t="n">
        <v>-0.0119149603683468</v>
      </c>
      <c r="H2055" s="2" t="n">
        <v>482</v>
      </c>
      <c r="I2055" s="4" t="n">
        <f aca="false">D2055/E2055</f>
        <v>1.55861991664109</v>
      </c>
      <c r="J2055" s="5" t="n">
        <f aca="false">D2055*162</f>
        <v>1.48449886410687</v>
      </c>
    </row>
    <row r="2056" customFormat="false" ht="15" hidden="false" customHeight="false" outlineLevel="0" collapsed="false">
      <c r="A2056" s="2" t="s">
        <v>115</v>
      </c>
      <c r="B2056" s="2" t="s">
        <v>123</v>
      </c>
      <c r="C2056" s="2" t="s">
        <v>235</v>
      </c>
      <c r="D2056" s="3" t="n">
        <v>0.0086610912130984</v>
      </c>
      <c r="E2056" s="3" t="n">
        <v>0.0057018097214753</v>
      </c>
      <c r="F2056" s="2" t="n">
        <v>27492</v>
      </c>
      <c r="G2056" s="9" t="n">
        <v>-0.0132631212063119</v>
      </c>
      <c r="H2056" s="2" t="n">
        <v>466</v>
      </c>
      <c r="I2056" s="4" t="n">
        <f aca="false">D2056/E2056</f>
        <v>1.51900740925767</v>
      </c>
      <c r="J2056" s="5" t="n">
        <f aca="false">D2056*162</f>
        <v>1.40309677652194</v>
      </c>
    </row>
    <row r="2057" customFormat="false" ht="15" hidden="false" customHeight="false" outlineLevel="0" collapsed="false">
      <c r="A2057" s="2" t="s">
        <v>115</v>
      </c>
      <c r="B2057" s="2" t="s">
        <v>123</v>
      </c>
      <c r="C2057" s="2" t="s">
        <v>236</v>
      </c>
      <c r="D2057" s="3" t="n">
        <v>0.0087263163033009</v>
      </c>
      <c r="E2057" s="3" t="n">
        <v>0.0056922589126947</v>
      </c>
      <c r="F2057" s="2" t="n">
        <v>27678</v>
      </c>
      <c r="G2057" s="9" t="n">
        <v>-0.0133933323089812</v>
      </c>
      <c r="H2057" s="2" t="n">
        <v>468</v>
      </c>
      <c r="I2057" s="4" t="n">
        <f aca="false">D2057/E2057</f>
        <v>1.53301464974472</v>
      </c>
      <c r="J2057" s="5" t="n">
        <f aca="false">D2057*162</f>
        <v>1.41366324113475</v>
      </c>
    </row>
    <row r="2058" customFormat="false" ht="15" hidden="false" customHeight="false" outlineLevel="0" collapsed="false">
      <c r="A2058" s="2" t="s">
        <v>115</v>
      </c>
      <c r="B2058" s="2" t="s">
        <v>123</v>
      </c>
      <c r="C2058" s="2" t="s">
        <v>237</v>
      </c>
      <c r="D2058" s="3" t="n">
        <v>0.0032370952928337</v>
      </c>
      <c r="E2058" s="3" t="n">
        <v>0.0059851125418077</v>
      </c>
      <c r="F2058" s="2" t="n">
        <v>14563</v>
      </c>
      <c r="G2058" s="9" t="n">
        <v>-0.0064482376606634</v>
      </c>
      <c r="H2058" s="2" t="n">
        <v>363</v>
      </c>
      <c r="I2058" s="4" t="n">
        <f aca="false">D2058/E2058</f>
        <v>0.540857881989967</v>
      </c>
      <c r="J2058" s="5" t="n">
        <f aca="false">D2058*162</f>
        <v>0.524409437439059</v>
      </c>
    </row>
    <row r="2059" customFormat="false" ht="15" hidden="false" customHeight="false" outlineLevel="0" collapsed="false">
      <c r="A2059" s="2" t="s">
        <v>115</v>
      </c>
      <c r="B2059" s="2" t="s">
        <v>123</v>
      </c>
      <c r="C2059" s="2" t="s">
        <v>238</v>
      </c>
      <c r="D2059" s="3" t="n">
        <v>0.0033096376772373</v>
      </c>
      <c r="E2059" s="3" t="n">
        <v>0.005988226637938</v>
      </c>
      <c r="F2059" s="2" t="n">
        <v>14701</v>
      </c>
      <c r="G2059" s="9" t="n">
        <v>-0.0015206655024056</v>
      </c>
      <c r="H2059" s="2" t="n">
        <v>366</v>
      </c>
      <c r="I2059" s="4" t="n">
        <f aca="false">D2059/E2059</f>
        <v>0.552690784324915</v>
      </c>
      <c r="J2059" s="5" t="n">
        <f aca="false">D2059*162</f>
        <v>0.536161303712443</v>
      </c>
    </row>
    <row r="2060" customFormat="false" ht="15" hidden="false" customHeight="false" outlineLevel="0" collapsed="false">
      <c r="A2060" s="2" t="s">
        <v>115</v>
      </c>
      <c r="B2060" s="2" t="s">
        <v>123</v>
      </c>
      <c r="C2060" s="2" t="s">
        <v>239</v>
      </c>
      <c r="D2060" s="3" t="n">
        <v>0.0030179796125714</v>
      </c>
      <c r="E2060" s="3" t="n">
        <v>0.00612669881014</v>
      </c>
      <c r="F2060" s="2" t="n">
        <v>21496</v>
      </c>
      <c r="G2060" s="9" t="n">
        <v>-0.000643616514046</v>
      </c>
      <c r="H2060" s="2" t="n">
        <v>347</v>
      </c>
      <c r="I2060" s="4" t="n">
        <f aca="false">D2060/E2060</f>
        <v>0.492594740837674</v>
      </c>
      <c r="J2060" s="5" t="n">
        <f aca="false">D2060*162</f>
        <v>0.488912697236567</v>
      </c>
    </row>
    <row r="2061" customFormat="false" ht="15" hidden="false" customHeight="false" outlineLevel="0" collapsed="false">
      <c r="A2061" s="2" t="s">
        <v>115</v>
      </c>
      <c r="B2061" s="2" t="s">
        <v>123</v>
      </c>
      <c r="C2061" s="2" t="s">
        <v>240</v>
      </c>
      <c r="D2061" s="3" t="n">
        <v>0.0030974505028598</v>
      </c>
      <c r="E2061" s="3" t="n">
        <v>0.0061305165333295</v>
      </c>
      <c r="F2061" s="2" t="n">
        <v>21637</v>
      </c>
      <c r="G2061" s="9" t="n">
        <v>0.0029058574400427</v>
      </c>
      <c r="H2061" s="2" t="n">
        <v>352</v>
      </c>
      <c r="I2061" s="4" t="n">
        <f aca="false">D2061/E2061</f>
        <v>0.50525114580803</v>
      </c>
      <c r="J2061" s="5" t="n">
        <f aca="false">D2061*162</f>
        <v>0.501786981463288</v>
      </c>
    </row>
    <row r="2062" customFormat="false" ht="15" hidden="false" customHeight="false" outlineLevel="0" collapsed="false">
      <c r="A2062" s="2" t="s">
        <v>115</v>
      </c>
      <c r="B2062" s="2" t="s">
        <v>123</v>
      </c>
      <c r="C2062" s="2" t="s">
        <v>241</v>
      </c>
      <c r="D2062" s="3" t="n">
        <v>0.0062067982752256</v>
      </c>
      <c r="E2062" s="3" t="n">
        <v>0.0061364893884868</v>
      </c>
      <c r="F2062" s="2" t="n">
        <v>15033</v>
      </c>
      <c r="G2062" s="9" t="n">
        <v>-0.0367942636012604</v>
      </c>
      <c r="H2062" s="2" t="n">
        <v>435</v>
      </c>
      <c r="I2062" s="4" t="n">
        <f aca="false">D2062/E2062</f>
        <v>1.01145750970754</v>
      </c>
      <c r="J2062" s="5" t="n">
        <f aca="false">D2062*162</f>
        <v>1.00550132058655</v>
      </c>
    </row>
    <row r="2063" customFormat="false" ht="15" hidden="false" customHeight="false" outlineLevel="0" collapsed="false">
      <c r="A2063" s="2" t="s">
        <v>115</v>
      </c>
      <c r="B2063" s="2" t="s">
        <v>123</v>
      </c>
      <c r="C2063" s="2" t="s">
        <v>242</v>
      </c>
      <c r="D2063" s="3" t="n">
        <v>0.0062520088170312</v>
      </c>
      <c r="E2063" s="3" t="n">
        <v>0.0061120340381905</v>
      </c>
      <c r="F2063" s="2" t="n">
        <v>15321</v>
      </c>
      <c r="G2063" s="9" t="n">
        <v>-0.0387097605720389</v>
      </c>
      <c r="H2063" s="2" t="n">
        <v>438</v>
      </c>
      <c r="I2063" s="4" t="n">
        <f aca="false">D2063/E2063</f>
        <v>1.02290150512351</v>
      </c>
      <c r="J2063" s="5" t="n">
        <f aca="false">D2063*162</f>
        <v>1.01282542835905</v>
      </c>
    </row>
    <row r="2064" customFormat="false" ht="15" hidden="false" customHeight="false" outlineLevel="0" collapsed="false">
      <c r="A2064" s="2" t="s">
        <v>115</v>
      </c>
      <c r="B2064" s="2" t="s">
        <v>123</v>
      </c>
      <c r="C2064" s="2" t="s">
        <v>243</v>
      </c>
      <c r="D2064" s="3" t="n">
        <v>0.0057498653759139</v>
      </c>
      <c r="E2064" s="3" t="n">
        <v>0.0059582038274426</v>
      </c>
      <c r="F2064" s="2" t="n">
        <v>21950</v>
      </c>
      <c r="G2064" s="9" t="n">
        <v>-0.0204623066150413</v>
      </c>
      <c r="H2064" s="2" t="n">
        <v>416</v>
      </c>
      <c r="I2064" s="4" t="n">
        <f aca="false">D2064/E2064</f>
        <v>0.965033346028022</v>
      </c>
      <c r="J2064" s="5" t="n">
        <f aca="false">D2064*162</f>
        <v>0.931478190898052</v>
      </c>
    </row>
    <row r="2065" customFormat="false" ht="15" hidden="false" customHeight="false" outlineLevel="0" collapsed="false">
      <c r="A2065" s="2" t="s">
        <v>115</v>
      </c>
      <c r="B2065" s="2" t="s">
        <v>123</v>
      </c>
      <c r="C2065" s="2" t="s">
        <v>244</v>
      </c>
      <c r="D2065" s="3" t="n">
        <v>0.0058089561394214</v>
      </c>
      <c r="E2065" s="3" t="n">
        <v>0.005936542060624</v>
      </c>
      <c r="F2065" s="2" t="n">
        <v>22241</v>
      </c>
      <c r="G2065" s="9" t="n">
        <v>-0.0223317492864372</v>
      </c>
      <c r="H2065" s="2" t="n">
        <v>419</v>
      </c>
      <c r="I2065" s="4" t="n">
        <f aca="false">D2065/E2065</f>
        <v>0.978508377452785</v>
      </c>
      <c r="J2065" s="5" t="n">
        <f aca="false">D2065*162</f>
        <v>0.941050894586267</v>
      </c>
    </row>
    <row r="2066" customFormat="false" ht="15" hidden="false" customHeight="false" outlineLevel="0" collapsed="false">
      <c r="A2066" s="2" t="s">
        <v>115</v>
      </c>
      <c r="B2066" s="2" t="s">
        <v>123</v>
      </c>
      <c r="C2066" s="2" t="s">
        <v>245</v>
      </c>
      <c r="D2066" s="3" t="n">
        <v>0.0117460097878552</v>
      </c>
      <c r="E2066" s="3" t="n">
        <v>0.0060438636400664</v>
      </c>
      <c r="F2066" s="2" t="n">
        <v>11933</v>
      </c>
      <c r="G2066" s="9" t="n">
        <v>-0.0096718314621801</v>
      </c>
      <c r="H2066" s="2" t="n">
        <v>497</v>
      </c>
      <c r="I2066" s="4" t="n">
        <f aca="false">D2066/E2066</f>
        <v>1.94346042322791</v>
      </c>
      <c r="J2066" s="5" t="n">
        <f aca="false">D2066*162</f>
        <v>1.90285358563254</v>
      </c>
    </row>
    <row r="2067" customFormat="false" ht="15" hidden="false" customHeight="false" outlineLevel="0" collapsed="false">
      <c r="A2067" s="2" t="s">
        <v>115</v>
      </c>
      <c r="B2067" s="2" t="s">
        <v>123</v>
      </c>
      <c r="C2067" s="2" t="s">
        <v>246</v>
      </c>
      <c r="D2067" s="3" t="n">
        <v>0.0118351048640508</v>
      </c>
      <c r="E2067" s="3" t="n">
        <v>0.0060347114945785</v>
      </c>
      <c r="F2067" s="2" t="n">
        <v>11967</v>
      </c>
      <c r="G2067" s="9" t="n">
        <v>-0.0101749220370166</v>
      </c>
      <c r="H2067" s="2" t="n">
        <v>502</v>
      </c>
      <c r="I2067" s="4" t="n">
        <f aca="false">D2067/E2067</f>
        <v>1.96117161105105</v>
      </c>
      <c r="J2067" s="5" t="n">
        <f aca="false">D2067*162</f>
        <v>1.91728698797623</v>
      </c>
    </row>
    <row r="2068" customFormat="false" ht="15" hidden="false" customHeight="false" outlineLevel="0" collapsed="false">
      <c r="A2068" s="2" t="s">
        <v>115</v>
      </c>
      <c r="B2068" s="2" t="s">
        <v>123</v>
      </c>
      <c r="C2068" s="2" t="s">
        <v>247</v>
      </c>
      <c r="D2068" s="3" t="n">
        <v>0.0116378920459187</v>
      </c>
      <c r="E2068" s="3" t="n">
        <v>0.0063333685045977</v>
      </c>
      <c r="F2068" s="2" t="n">
        <v>17481</v>
      </c>
      <c r="G2068" s="9" t="n">
        <v>-0.0134212588840081</v>
      </c>
      <c r="H2068" s="2" t="n">
        <v>494</v>
      </c>
      <c r="I2068" s="4" t="n">
        <f aca="false">D2068/E2068</f>
        <v>1.8375516974056</v>
      </c>
      <c r="J2068" s="5" t="n">
        <f aca="false">D2068*162</f>
        <v>1.88533851143883</v>
      </c>
    </row>
    <row r="2069" customFormat="false" ht="15" hidden="false" customHeight="false" outlineLevel="0" collapsed="false">
      <c r="A2069" s="2" t="s">
        <v>115</v>
      </c>
      <c r="B2069" s="2" t="s">
        <v>123</v>
      </c>
      <c r="C2069" s="2" t="s">
        <v>248</v>
      </c>
      <c r="D2069" s="3" t="n">
        <v>0.0117553127880317</v>
      </c>
      <c r="E2069" s="3" t="n">
        <v>0.0063271702350984</v>
      </c>
      <c r="F2069" s="2" t="n">
        <v>17516</v>
      </c>
      <c r="G2069" s="9" t="n">
        <v>-0.0136954812330426</v>
      </c>
      <c r="H2069" s="2" t="n">
        <v>498</v>
      </c>
      <c r="I2069" s="4" t="n">
        <f aca="false">D2069/E2069</f>
        <v>1.85790998997024</v>
      </c>
      <c r="J2069" s="5" t="n">
        <f aca="false">D2069*162</f>
        <v>1.90436067166114</v>
      </c>
    </row>
    <row r="2070" customFormat="false" ht="15" hidden="false" customHeight="false" outlineLevel="0" collapsed="false">
      <c r="A2070" s="2" t="s">
        <v>115</v>
      </c>
      <c r="B2070" s="2" t="s">
        <v>123</v>
      </c>
      <c r="C2070" s="2" t="s">
        <v>249</v>
      </c>
      <c r="D2070" s="3" t="n">
        <v>0.0151056899863487</v>
      </c>
      <c r="E2070" s="3" t="n">
        <v>0.006331897600247</v>
      </c>
      <c r="F2070" s="2" t="n">
        <v>12048</v>
      </c>
      <c r="G2070" s="9" t="n">
        <v>-0.0373196286867415</v>
      </c>
      <c r="H2070" s="2" t="n">
        <v>509</v>
      </c>
      <c r="I2070" s="4" t="n">
        <f aca="false">D2070/E2070</f>
        <v>2.38564975936431</v>
      </c>
      <c r="J2070" s="5" t="n">
        <f aca="false">D2070*162</f>
        <v>2.44712177778849</v>
      </c>
    </row>
    <row r="2071" customFormat="false" ht="15" hidden="false" customHeight="false" outlineLevel="0" collapsed="false">
      <c r="A2071" s="2" t="s">
        <v>115</v>
      </c>
      <c r="B2071" s="2" t="s">
        <v>123</v>
      </c>
      <c r="C2071" s="2" t="s">
        <v>250</v>
      </c>
      <c r="D2071" s="3" t="n">
        <v>0.0151449282738144</v>
      </c>
      <c r="E2071" s="3" t="n">
        <v>0.0062945295062118</v>
      </c>
      <c r="F2071" s="2" t="n">
        <v>12255</v>
      </c>
      <c r="G2071" s="9" t="n">
        <v>-0.0385040816437171</v>
      </c>
      <c r="H2071" s="2" t="n">
        <v>510</v>
      </c>
      <c r="I2071" s="4" t="n">
        <f aca="false">D2071/E2071</f>
        <v>2.40604611653159</v>
      </c>
      <c r="J2071" s="5" t="n">
        <f aca="false">D2071*162</f>
        <v>2.45347838035793</v>
      </c>
    </row>
    <row r="2072" customFormat="false" ht="15" hidden="false" customHeight="false" outlineLevel="0" collapsed="false">
      <c r="A2072" s="2" t="s">
        <v>115</v>
      </c>
      <c r="B2072" s="2" t="s">
        <v>123</v>
      </c>
      <c r="C2072" s="2" t="s">
        <v>251</v>
      </c>
      <c r="D2072" s="3" t="n">
        <v>0.0144949822115942</v>
      </c>
      <c r="E2072" s="3" t="n">
        <v>0.0062959104814291</v>
      </c>
      <c r="F2072" s="2" t="n">
        <v>17880</v>
      </c>
      <c r="G2072" s="9" t="n">
        <v>-0.0198599601621561</v>
      </c>
      <c r="H2072" s="2" t="n">
        <v>505</v>
      </c>
      <c r="I2072" s="4" t="n">
        <f aca="false">D2072/E2072</f>
        <v>2.30228530954335</v>
      </c>
      <c r="J2072" s="5" t="n">
        <f aca="false">D2072*162</f>
        <v>2.34818711827826</v>
      </c>
    </row>
    <row r="2073" customFormat="false" ht="15" hidden="false" customHeight="false" outlineLevel="0" collapsed="false">
      <c r="A2073" s="2" t="s">
        <v>115</v>
      </c>
      <c r="B2073" s="2" t="s">
        <v>123</v>
      </c>
      <c r="C2073" s="2" t="s">
        <v>252</v>
      </c>
      <c r="D2073" s="3" t="n">
        <v>0.0145692113369556</v>
      </c>
      <c r="E2073" s="3" t="n">
        <v>0.0062623793377524</v>
      </c>
      <c r="F2073" s="2" t="n">
        <v>18085</v>
      </c>
      <c r="G2073" s="9" t="n">
        <v>-0.0209865015455663</v>
      </c>
      <c r="H2073" s="2" t="n">
        <v>506</v>
      </c>
      <c r="I2073" s="4" t="n">
        <f aca="false">D2073/E2073</f>
        <v>2.32646579697367</v>
      </c>
      <c r="J2073" s="5" t="n">
        <f aca="false">D2073*162</f>
        <v>2.36021223658681</v>
      </c>
    </row>
    <row r="2074" customFormat="false" ht="15" hidden="false" customHeight="false" outlineLevel="0" collapsed="false">
      <c r="A2074" s="2" t="s">
        <v>115</v>
      </c>
      <c r="B2074" s="2" t="s">
        <v>123</v>
      </c>
      <c r="C2074" s="2" t="s">
        <v>253</v>
      </c>
      <c r="D2074" s="3" t="n">
        <v>0.0086376273806383</v>
      </c>
      <c r="E2074" s="3" t="n">
        <v>0.0061689687080356</v>
      </c>
      <c r="F2074" s="2" t="n">
        <v>9389</v>
      </c>
      <c r="G2074" s="9" t="n">
        <v>-0.0331024711431825</v>
      </c>
      <c r="H2074" s="2" t="n">
        <v>465</v>
      </c>
      <c r="I2074" s="4" t="n">
        <f aca="false">D2074/E2074</f>
        <v>1.40017364156623</v>
      </c>
      <c r="J2074" s="5" t="n">
        <f aca="false">D2074*162</f>
        <v>1.3992956356634</v>
      </c>
    </row>
    <row r="2075" customFormat="false" ht="15" hidden="false" customHeight="false" outlineLevel="0" collapsed="false">
      <c r="A2075" s="2" t="s">
        <v>115</v>
      </c>
      <c r="B2075" s="2" t="s">
        <v>123</v>
      </c>
      <c r="C2075" s="2" t="s">
        <v>254</v>
      </c>
      <c r="D2075" s="3" t="n">
        <v>0.0087072115703846</v>
      </c>
      <c r="E2075" s="3" t="n">
        <v>0.006147620248199</v>
      </c>
      <c r="F2075" s="2" t="n">
        <v>9542</v>
      </c>
      <c r="G2075" s="9" t="n">
        <v>-0.0394997601566073</v>
      </c>
      <c r="H2075" s="2" t="n">
        <v>467</v>
      </c>
      <c r="I2075" s="4" t="n">
        <f aca="false">D2075/E2075</f>
        <v>1.41635482005178</v>
      </c>
      <c r="J2075" s="5" t="n">
        <f aca="false">D2075*162</f>
        <v>1.41056827440231</v>
      </c>
    </row>
    <row r="2076" customFormat="false" ht="15" hidden="false" customHeight="false" outlineLevel="0" collapsed="false">
      <c r="A2076" s="2" t="s">
        <v>115</v>
      </c>
      <c r="B2076" s="2" t="s">
        <v>123</v>
      </c>
      <c r="C2076" s="2" t="s">
        <v>255</v>
      </c>
      <c r="D2076" s="3" t="n">
        <v>0.0083956558552399</v>
      </c>
      <c r="E2076" s="3" t="n">
        <v>0.0064682736558889</v>
      </c>
      <c r="F2076" s="2" t="n">
        <v>13713</v>
      </c>
      <c r="G2076" s="9" t="n">
        <v>-0.0019203143408918</v>
      </c>
      <c r="H2076" s="2" t="n">
        <v>454</v>
      </c>
      <c r="I2076" s="4" t="n">
        <f aca="false">D2076/E2076</f>
        <v>1.29797474595038</v>
      </c>
      <c r="J2076" s="5" t="n">
        <f aca="false">D2076*162</f>
        <v>1.36009624854886</v>
      </c>
    </row>
    <row r="2077" customFormat="false" ht="15" hidden="false" customHeight="false" outlineLevel="0" collapsed="false">
      <c r="A2077" s="2" t="s">
        <v>115</v>
      </c>
      <c r="B2077" s="2" t="s">
        <v>123</v>
      </c>
      <c r="C2077" s="2" t="s">
        <v>256</v>
      </c>
      <c r="D2077" s="3" t="n">
        <v>0.0084848555621647</v>
      </c>
      <c r="E2077" s="3" t="n">
        <v>0.006450240020634</v>
      </c>
      <c r="F2077" s="2" t="n">
        <v>13867</v>
      </c>
      <c r="G2077" s="9" t="n">
        <v>-0.0069629119896347</v>
      </c>
      <c r="H2077" s="2" t="n">
        <v>459</v>
      </c>
      <c r="I2077" s="4" t="n">
        <f aca="false">D2077/E2077</f>
        <v>1.31543253197122</v>
      </c>
      <c r="J2077" s="5" t="n">
        <f aca="false">D2077*162</f>
        <v>1.37454660107068</v>
      </c>
    </row>
    <row r="2078" customFormat="false" ht="15" hidden="false" customHeight="false" outlineLevel="0" collapsed="false">
      <c r="A2078" s="2" t="s">
        <v>115</v>
      </c>
      <c r="B2078" s="2" t="s">
        <v>123</v>
      </c>
      <c r="C2078" s="2" t="s">
        <v>257</v>
      </c>
      <c r="D2078" s="3" t="n">
        <v>0.0116238730841108</v>
      </c>
      <c r="E2078" s="3" t="n">
        <v>0.0061519985994224</v>
      </c>
      <c r="F2078" s="2" t="n">
        <v>9370</v>
      </c>
      <c r="G2078" s="9" t="n">
        <v>-0.0829940518846718</v>
      </c>
      <c r="H2078" s="2" t="n">
        <v>493</v>
      </c>
      <c r="I2078" s="4" t="n">
        <f aca="false">D2078/E2078</f>
        <v>1.88944664018651</v>
      </c>
      <c r="J2078" s="5" t="n">
        <f aca="false">D2078*162</f>
        <v>1.88306743962595</v>
      </c>
    </row>
    <row r="2079" customFormat="false" ht="15" hidden="false" customHeight="false" outlineLevel="0" collapsed="false">
      <c r="A2079" s="2" t="s">
        <v>115</v>
      </c>
      <c r="B2079" s="2" t="s">
        <v>123</v>
      </c>
      <c r="C2079" s="2" t="s">
        <v>258</v>
      </c>
      <c r="D2079" s="3" t="n">
        <v>0.0116489237451499</v>
      </c>
      <c r="E2079" s="3" t="n">
        <v>0.0061025505621303</v>
      </c>
      <c r="F2079" s="2" t="n">
        <v>9501</v>
      </c>
      <c r="G2079" s="9" t="n">
        <v>-0.078179463487779</v>
      </c>
      <c r="H2079" s="2" t="n">
        <v>495</v>
      </c>
      <c r="I2079" s="4" t="n">
        <f aca="false">D2079/E2079</f>
        <v>1.90886148775856</v>
      </c>
      <c r="J2079" s="5" t="n">
        <f aca="false">D2079*162</f>
        <v>1.88712564671428</v>
      </c>
    </row>
    <row r="2080" customFormat="false" ht="15" hidden="false" customHeight="false" outlineLevel="0" collapsed="false">
      <c r="A2080" s="2" t="s">
        <v>115</v>
      </c>
      <c r="B2080" s="2" t="s">
        <v>123</v>
      </c>
      <c r="C2080" s="2" t="s">
        <v>259</v>
      </c>
      <c r="D2080" s="3" t="n">
        <v>0.0109765547087611</v>
      </c>
      <c r="E2080" s="3" t="n">
        <v>0.006144015530765</v>
      </c>
      <c r="F2080" s="2" t="n">
        <v>14881</v>
      </c>
      <c r="G2080" s="9" t="n">
        <v>-0.0444070095893108</v>
      </c>
      <c r="H2080" s="2" t="n">
        <v>489</v>
      </c>
      <c r="I2080" s="4" t="n">
        <f aca="false">D2080/E2080</f>
        <v>1.78654410194735</v>
      </c>
      <c r="J2080" s="5" t="n">
        <f aca="false">D2080*162</f>
        <v>1.7782018628193</v>
      </c>
    </row>
    <row r="2081" customFormat="false" ht="15" hidden="false" customHeight="false" outlineLevel="0" collapsed="false">
      <c r="A2081" s="2" t="s">
        <v>115</v>
      </c>
      <c r="B2081" s="2" t="s">
        <v>123</v>
      </c>
      <c r="C2081" s="2" t="s">
        <v>260</v>
      </c>
      <c r="D2081" s="3" t="n">
        <v>0.0110287022849121</v>
      </c>
      <c r="E2081" s="3" t="n">
        <v>0.0060990349239337</v>
      </c>
      <c r="F2081" s="2" t="n">
        <v>15013</v>
      </c>
      <c r="G2081" s="9" t="n">
        <v>-0.0423566621860618</v>
      </c>
      <c r="H2081" s="2" t="n">
        <v>490</v>
      </c>
      <c r="I2081" s="4" t="n">
        <f aca="false">D2081/E2081</f>
        <v>1.80827006607775</v>
      </c>
      <c r="J2081" s="5" t="n">
        <f aca="false">D2081*162</f>
        <v>1.78664977015576</v>
      </c>
    </row>
    <row r="2082" customFormat="false" ht="15" hidden="false" customHeight="false" outlineLevel="0" collapsed="false">
      <c r="A2082" s="2" t="s">
        <v>115</v>
      </c>
      <c r="B2082" s="2" t="s">
        <v>123</v>
      </c>
      <c r="C2082" s="2" t="s">
        <v>261</v>
      </c>
      <c r="D2082" s="3" t="n">
        <v>0.006345552082681</v>
      </c>
      <c r="E2082" s="3" t="n">
        <v>0.0056821032585832</v>
      </c>
      <c r="F2082" s="2" t="n">
        <v>9587</v>
      </c>
      <c r="G2082" s="9" t="n">
        <v>0.0289043384896148</v>
      </c>
      <c r="H2082" s="2" t="n">
        <v>439</v>
      </c>
      <c r="I2082" s="4" t="n">
        <f aca="false">D2082/E2082</f>
        <v>1.11676113472518</v>
      </c>
      <c r="J2082" s="5" t="n">
        <f aca="false">D2082*162</f>
        <v>1.02797943739432</v>
      </c>
    </row>
    <row r="2083" customFormat="false" ht="15" hidden="false" customHeight="false" outlineLevel="0" collapsed="false">
      <c r="A2083" s="2" t="s">
        <v>115</v>
      </c>
      <c r="B2083" s="2" t="s">
        <v>123</v>
      </c>
      <c r="C2083" s="2" t="s">
        <v>262</v>
      </c>
      <c r="D2083" s="3" t="n">
        <v>0.0064234976319006</v>
      </c>
      <c r="E2083" s="3" t="n">
        <v>0.0057027028339772</v>
      </c>
      <c r="F2083" s="2" t="n">
        <v>9608</v>
      </c>
      <c r="G2083" s="9" t="n">
        <v>0.0292333799539585</v>
      </c>
      <c r="H2083" s="2" t="n">
        <v>442</v>
      </c>
      <c r="I2083" s="4" t="n">
        <f aca="false">D2083/E2083</f>
        <v>1.12639529340874</v>
      </c>
      <c r="J2083" s="5" t="n">
        <f aca="false">D2083*162</f>
        <v>1.0406066163679</v>
      </c>
    </row>
    <row r="2084" customFormat="false" ht="15" hidden="false" customHeight="false" outlineLevel="0" collapsed="false">
      <c r="A2084" s="2" t="s">
        <v>115</v>
      </c>
      <c r="B2084" s="2" t="s">
        <v>123</v>
      </c>
      <c r="C2084" s="2" t="s">
        <v>263</v>
      </c>
      <c r="D2084" s="3" t="n">
        <v>0.0061267320932534</v>
      </c>
      <c r="E2084" s="3" t="n">
        <v>0.0056036545605214</v>
      </c>
      <c r="F2084" s="2" t="n">
        <v>14377</v>
      </c>
      <c r="G2084" s="9" t="n">
        <v>-0.0208207236487096</v>
      </c>
      <c r="H2084" s="2" t="n">
        <v>431</v>
      </c>
      <c r="I2084" s="4" t="n">
        <f aca="false">D2084/E2084</f>
        <v>1.09334578480572</v>
      </c>
      <c r="J2084" s="5" t="n">
        <f aca="false">D2084*162</f>
        <v>0.992530599107051</v>
      </c>
    </row>
    <row r="2085" customFormat="false" ht="15" hidden="false" customHeight="false" outlineLevel="0" collapsed="false">
      <c r="A2085" s="2" t="s">
        <v>115</v>
      </c>
      <c r="B2085" s="2" t="s">
        <v>123</v>
      </c>
      <c r="C2085" s="2" t="s">
        <v>264</v>
      </c>
      <c r="D2085" s="3" t="n">
        <v>0.0062180262678099</v>
      </c>
      <c r="E2085" s="3" t="n">
        <v>0.0056238550394021</v>
      </c>
      <c r="F2085" s="2" t="n">
        <v>14400</v>
      </c>
      <c r="G2085" s="9" t="n">
        <v>-0.0205968321433495</v>
      </c>
      <c r="H2085" s="2" t="n">
        <v>436</v>
      </c>
      <c r="I2085" s="4" t="n">
        <f aca="false">D2085/E2085</f>
        <v>1.1056519459063</v>
      </c>
      <c r="J2085" s="5" t="n">
        <f aca="false">D2085*162</f>
        <v>1.0073202553852</v>
      </c>
    </row>
    <row r="2086" customFormat="false" ht="15" hidden="false" customHeight="false" outlineLevel="0" collapsed="false">
      <c r="A2086" s="2" t="s">
        <v>115</v>
      </c>
      <c r="B2086" s="2" t="s">
        <v>123</v>
      </c>
      <c r="C2086" s="2" t="s">
        <v>265</v>
      </c>
      <c r="D2086" s="3" t="n">
        <v>0.0095158382928068</v>
      </c>
      <c r="E2086" s="3" t="n">
        <v>0.0063776058314984</v>
      </c>
      <c r="F2086" s="2" t="n">
        <v>9240</v>
      </c>
      <c r="G2086" s="9" t="n">
        <v>-0.0264296260978739</v>
      </c>
      <c r="H2086" s="2" t="n">
        <v>484</v>
      </c>
      <c r="I2086" s="4" t="n">
        <f aca="false">D2086/E2086</f>
        <v>1.49207062089177</v>
      </c>
      <c r="J2086" s="5" t="n">
        <f aca="false">D2086*162</f>
        <v>1.5415658034347</v>
      </c>
    </row>
    <row r="2087" customFormat="false" ht="15" hidden="false" customHeight="false" outlineLevel="0" collapsed="false">
      <c r="A2087" s="2" t="s">
        <v>115</v>
      </c>
      <c r="B2087" s="2" t="s">
        <v>123</v>
      </c>
      <c r="C2087" s="2" t="s">
        <v>266</v>
      </c>
      <c r="D2087" s="3" t="n">
        <v>0.0095645248989406</v>
      </c>
      <c r="E2087" s="3" t="n">
        <v>0.0063709799126598</v>
      </c>
      <c r="F2087" s="2" t="n">
        <v>9407</v>
      </c>
      <c r="G2087" s="9" t="n">
        <v>-0.0316522012347192</v>
      </c>
      <c r="H2087" s="2" t="n">
        <v>486</v>
      </c>
      <c r="I2087" s="4" t="n">
        <f aca="false">D2087/E2087</f>
        <v>1.50126433139977</v>
      </c>
      <c r="J2087" s="5" t="n">
        <f aca="false">D2087*162</f>
        <v>1.54945303362838</v>
      </c>
    </row>
    <row r="2088" customFormat="false" ht="15" hidden="false" customHeight="false" outlineLevel="0" collapsed="false">
      <c r="A2088" s="2" t="s">
        <v>115</v>
      </c>
      <c r="B2088" s="2" t="s">
        <v>123</v>
      </c>
      <c r="C2088" s="2" t="s">
        <v>267</v>
      </c>
      <c r="D2088" s="3" t="n">
        <v>0.008954887533838</v>
      </c>
      <c r="E2088" s="3" t="n">
        <v>0.0059758581602389</v>
      </c>
      <c r="F2088" s="2" t="n">
        <v>14090</v>
      </c>
      <c r="G2088" s="9" t="n">
        <v>-0.0295020477225918</v>
      </c>
      <c r="H2088" s="2" t="n">
        <v>476</v>
      </c>
      <c r="I2088" s="4" t="n">
        <f aca="false">D2088/E2088</f>
        <v>1.49851072326657</v>
      </c>
      <c r="J2088" s="5" t="n">
        <f aca="false">D2088*162</f>
        <v>1.45069178048176</v>
      </c>
    </row>
    <row r="2089" customFormat="false" ht="15" hidden="false" customHeight="false" outlineLevel="0" collapsed="false">
      <c r="A2089" s="2" t="s">
        <v>115</v>
      </c>
      <c r="B2089" s="2" t="s">
        <v>123</v>
      </c>
      <c r="C2089" s="2" t="s">
        <v>268</v>
      </c>
      <c r="D2089" s="3" t="n">
        <v>0.0090238584942062</v>
      </c>
      <c r="E2089" s="3" t="n">
        <v>0.0059722172860419</v>
      </c>
      <c r="F2089" s="2" t="n">
        <v>14259</v>
      </c>
      <c r="G2089" s="9" t="n">
        <v>-0.0334513522995172</v>
      </c>
      <c r="H2089" s="2" t="n">
        <v>478</v>
      </c>
      <c r="I2089" s="4" t="n">
        <f aca="false">D2089/E2089</f>
        <v>1.51097290369801</v>
      </c>
      <c r="J2089" s="5" t="n">
        <f aca="false">D2089*162</f>
        <v>1.4618650760614</v>
      </c>
    </row>
    <row r="2090" customFormat="false" ht="15" hidden="false" customHeight="false" outlineLevel="0" collapsed="false">
      <c r="A2090" s="2" t="s">
        <v>115</v>
      </c>
      <c r="B2090" s="2" t="s">
        <v>123</v>
      </c>
      <c r="C2090" s="2" t="s">
        <v>269</v>
      </c>
      <c r="D2090" s="3" t="n">
        <v>0.003508369487315</v>
      </c>
      <c r="E2090" s="3" t="n">
        <v>0.0061576463113668</v>
      </c>
      <c r="F2090" s="2" t="n">
        <v>6655</v>
      </c>
      <c r="G2090" s="9" t="n">
        <v>-0.0463594743816021</v>
      </c>
      <c r="H2090" s="2" t="n">
        <v>377</v>
      </c>
      <c r="I2090" s="4" t="n">
        <f aca="false">D2090/E2090</f>
        <v>0.569758201415153</v>
      </c>
      <c r="J2090" s="5" t="n">
        <f aca="false">D2090*162</f>
        <v>0.56835585694503</v>
      </c>
    </row>
    <row r="2091" customFormat="false" ht="15" hidden="false" customHeight="false" outlineLevel="0" collapsed="false">
      <c r="A2091" s="2" t="s">
        <v>115</v>
      </c>
      <c r="B2091" s="2" t="s">
        <v>123</v>
      </c>
      <c r="C2091" s="2" t="s">
        <v>270</v>
      </c>
      <c r="D2091" s="3" t="n">
        <v>0.0035819312364824</v>
      </c>
      <c r="E2091" s="3" t="n">
        <v>0.0061662688067525</v>
      </c>
      <c r="F2091" s="2" t="n">
        <v>6767</v>
      </c>
      <c r="G2091" s="9" t="n">
        <v>-0.047978999698665</v>
      </c>
      <c r="H2091" s="2" t="n">
        <v>380</v>
      </c>
      <c r="I2091" s="4" t="n">
        <f aca="false">D2091/E2091</f>
        <v>0.580891191859805</v>
      </c>
      <c r="J2091" s="5" t="n">
        <f aca="false">D2091*162</f>
        <v>0.580272860310149</v>
      </c>
    </row>
    <row r="2092" customFormat="false" ht="15" hidden="false" customHeight="false" outlineLevel="0" collapsed="false">
      <c r="A2092" s="2" t="s">
        <v>115</v>
      </c>
      <c r="B2092" s="2" t="s">
        <v>123</v>
      </c>
      <c r="C2092" s="2" t="s">
        <v>271</v>
      </c>
      <c r="D2092" s="3" t="n">
        <v>0.003255058527688</v>
      </c>
      <c r="E2092" s="3" t="n">
        <v>0.0060893911136724</v>
      </c>
      <c r="F2092" s="2" t="n">
        <v>10799</v>
      </c>
      <c r="G2092" s="9" t="n">
        <v>0.0230624106113301</v>
      </c>
      <c r="H2092" s="2" t="n">
        <v>364</v>
      </c>
      <c r="I2092" s="4" t="n">
        <f aca="false">D2092/E2092</f>
        <v>0.534545813682336</v>
      </c>
      <c r="J2092" s="5" t="n">
        <f aca="false">D2092*162</f>
        <v>0.527319481485456</v>
      </c>
    </row>
    <row r="2093" customFormat="false" ht="15" hidden="false" customHeight="false" outlineLevel="0" collapsed="false">
      <c r="A2093" s="2" t="s">
        <v>115</v>
      </c>
      <c r="B2093" s="2" t="s">
        <v>123</v>
      </c>
      <c r="C2093" s="2" t="s">
        <v>272</v>
      </c>
      <c r="D2093" s="3" t="n">
        <v>0.0033352741093376</v>
      </c>
      <c r="E2093" s="3" t="n">
        <v>0.0060991769075485</v>
      </c>
      <c r="F2093" s="2" t="n">
        <v>10914</v>
      </c>
      <c r="G2093" s="9" t="n">
        <v>0.0205458310045833</v>
      </c>
      <c r="H2093" s="2" t="n">
        <v>368</v>
      </c>
      <c r="I2093" s="4" t="n">
        <f aca="false">D2093/E2093</f>
        <v>0.546840034301969</v>
      </c>
      <c r="J2093" s="5" t="n">
        <f aca="false">D2093*162</f>
        <v>0.540314405712691</v>
      </c>
    </row>
    <row r="2094" customFormat="false" ht="15" hidden="false" customHeight="false" outlineLevel="0" collapsed="false">
      <c r="A2094" s="2" t="s">
        <v>115</v>
      </c>
      <c r="B2094" s="2" t="s">
        <v>123</v>
      </c>
      <c r="C2094" s="2" t="s">
        <v>273</v>
      </c>
      <c r="D2094" s="3" t="n">
        <v>0.0065267635603636</v>
      </c>
      <c r="E2094" s="3" t="n">
        <v>0.0065781901113579</v>
      </c>
      <c r="F2094" s="2" t="n">
        <v>6915</v>
      </c>
      <c r="G2094" s="9" t="n">
        <v>-0.0352415019507656</v>
      </c>
      <c r="H2094" s="2" t="n">
        <v>443</v>
      </c>
      <c r="I2094" s="4" t="n">
        <f aca="false">D2094/E2094</f>
        <v>0.992182264403471</v>
      </c>
      <c r="J2094" s="5" t="n">
        <f aca="false">D2094*162</f>
        <v>1.0573356967789</v>
      </c>
    </row>
    <row r="2095" customFormat="false" ht="15" hidden="false" customHeight="false" outlineLevel="0" collapsed="false">
      <c r="A2095" s="2" t="s">
        <v>115</v>
      </c>
      <c r="B2095" s="2" t="s">
        <v>123</v>
      </c>
      <c r="C2095" s="2" t="s">
        <v>274</v>
      </c>
      <c r="D2095" s="3" t="n">
        <v>0.0065734196826873</v>
      </c>
      <c r="E2095" s="3" t="n">
        <v>0.0065570568364798</v>
      </c>
      <c r="F2095" s="2" t="n">
        <v>7026</v>
      </c>
      <c r="G2095" s="9" t="n">
        <v>-0.0313698937265976</v>
      </c>
      <c r="H2095" s="2" t="n">
        <v>445</v>
      </c>
      <c r="I2095" s="4" t="n">
        <f aca="false">D2095/E2095</f>
        <v>1.00249545590584</v>
      </c>
      <c r="J2095" s="5" t="n">
        <f aca="false">D2095*162</f>
        <v>1.06489398859534</v>
      </c>
    </row>
    <row r="2096" customFormat="false" ht="15" hidden="false" customHeight="false" outlineLevel="0" collapsed="false">
      <c r="A2096" s="2" t="s">
        <v>115</v>
      </c>
      <c r="B2096" s="2" t="s">
        <v>123</v>
      </c>
      <c r="C2096" s="2" t="s">
        <v>275</v>
      </c>
      <c r="D2096" s="3" t="n">
        <v>0.0059950689151621</v>
      </c>
      <c r="E2096" s="3" t="n">
        <v>0.0061709814039771</v>
      </c>
      <c r="F2096" s="2" t="n">
        <v>11443</v>
      </c>
      <c r="G2096" s="9" t="n">
        <v>-0.0475860475502839</v>
      </c>
      <c r="H2096" s="2" t="n">
        <v>425</v>
      </c>
      <c r="I2096" s="4" t="n">
        <f aca="false">D2096/E2096</f>
        <v>0.971493596026456</v>
      </c>
      <c r="J2096" s="5" t="n">
        <f aca="false">D2096*162</f>
        <v>0.97120116425626</v>
      </c>
    </row>
    <row r="2097" customFormat="false" ht="15" hidden="false" customHeight="false" outlineLevel="0" collapsed="false">
      <c r="A2097" s="2" t="s">
        <v>115</v>
      </c>
      <c r="B2097" s="2" t="s">
        <v>123</v>
      </c>
      <c r="C2097" s="2" t="s">
        <v>276</v>
      </c>
      <c r="D2097" s="3" t="n">
        <v>0.0060557978997932</v>
      </c>
      <c r="E2097" s="3" t="n">
        <v>0.0061548888404527</v>
      </c>
      <c r="F2097" s="2" t="n">
        <v>11553</v>
      </c>
      <c r="G2097" s="9" t="n">
        <v>-0.045144726148431</v>
      </c>
      <c r="H2097" s="2" t="n">
        <v>427</v>
      </c>
      <c r="I2097" s="4" t="n">
        <f aca="false">D2097/E2097</f>
        <v>0.98390044999542</v>
      </c>
      <c r="J2097" s="5" t="n">
        <f aca="false">D2097*162</f>
        <v>0.981039259766498</v>
      </c>
    </row>
    <row r="2098" customFormat="false" ht="15" hidden="false" customHeight="false" outlineLevel="0" collapsed="false">
      <c r="A2098" s="2" t="s">
        <v>115</v>
      </c>
      <c r="B2098" s="2" t="s">
        <v>123</v>
      </c>
      <c r="C2098" s="2" t="s">
        <v>277</v>
      </c>
      <c r="D2098" s="3" t="n">
        <v>0.0119188210488005</v>
      </c>
      <c r="E2098" s="3" t="n">
        <v>0.0059414800163807</v>
      </c>
      <c r="F2098" s="2" t="n">
        <v>5796</v>
      </c>
      <c r="G2098" s="9" t="n">
        <v>-0.0065015214607889</v>
      </c>
      <c r="H2098" s="2" t="n">
        <v>503</v>
      </c>
      <c r="I2098" s="4" t="n">
        <f aca="false">D2098/E2098</f>
        <v>2.00603570422525</v>
      </c>
      <c r="J2098" s="5" t="n">
        <f aca="false">D2098*162</f>
        <v>1.93084900990568</v>
      </c>
    </row>
    <row r="2099" customFormat="false" ht="15" hidden="false" customHeight="false" outlineLevel="0" collapsed="false">
      <c r="A2099" s="2" t="s">
        <v>115</v>
      </c>
      <c r="B2099" s="2" t="s">
        <v>123</v>
      </c>
      <c r="C2099" s="2" t="s">
        <v>278</v>
      </c>
      <c r="D2099" s="3" t="n">
        <v>0.0120126409909496</v>
      </c>
      <c r="E2099" s="3" t="n">
        <v>0.0059382761013262</v>
      </c>
      <c r="F2099" s="2" t="n">
        <v>5867</v>
      </c>
      <c r="G2099" s="9" t="n">
        <v>-0.0082338866547791</v>
      </c>
      <c r="H2099" s="2" t="n">
        <v>504</v>
      </c>
      <c r="I2099" s="4" t="n">
        <f aca="false">D2099/E2099</f>
        <v>2.02291722142505</v>
      </c>
      <c r="J2099" s="5" t="n">
        <f aca="false">D2099*162</f>
        <v>1.94604784053384</v>
      </c>
    </row>
    <row r="2100" customFormat="false" ht="15" hidden="false" customHeight="false" outlineLevel="0" collapsed="false">
      <c r="A2100" s="2" t="s">
        <v>115</v>
      </c>
      <c r="B2100" s="2" t="s">
        <v>123</v>
      </c>
      <c r="C2100" s="2" t="s">
        <v>279</v>
      </c>
      <c r="D2100" s="3" t="n">
        <v>0.0116987503534936</v>
      </c>
      <c r="E2100" s="3" t="n">
        <v>0.0060232844487523</v>
      </c>
      <c r="F2100" s="2" t="n">
        <v>8619</v>
      </c>
      <c r="G2100" s="9" t="n">
        <v>0.0077030547821708</v>
      </c>
      <c r="H2100" s="2" t="n">
        <v>496</v>
      </c>
      <c r="I2100" s="4" t="n">
        <f aca="false">D2100/E2100</f>
        <v>1.94225433864691</v>
      </c>
      <c r="J2100" s="5" t="n">
        <f aca="false">D2100*162</f>
        <v>1.89519755726596</v>
      </c>
    </row>
    <row r="2101" customFormat="false" ht="15" hidden="false" customHeight="false" outlineLevel="0" collapsed="false">
      <c r="A2101" s="2" t="s">
        <v>115</v>
      </c>
      <c r="B2101" s="2" t="s">
        <v>123</v>
      </c>
      <c r="C2101" s="2" t="s">
        <v>280</v>
      </c>
      <c r="D2101" s="3" t="n">
        <v>0.0118194860387348</v>
      </c>
      <c r="E2101" s="3" t="n">
        <v>0.0060211800442223</v>
      </c>
      <c r="F2101" s="2" t="n">
        <v>8692</v>
      </c>
      <c r="G2101" s="9" t="n">
        <v>0.0063565396677457</v>
      </c>
      <c r="H2101" s="2" t="n">
        <v>501</v>
      </c>
      <c r="I2101" s="4" t="n">
        <f aca="false">D2101/E2101</f>
        <v>1.96298498831244</v>
      </c>
      <c r="J2101" s="5" t="n">
        <f aca="false">D2101*162</f>
        <v>1.91475673827504</v>
      </c>
    </row>
    <row r="2102" customFormat="false" ht="15" hidden="false" customHeight="false" outlineLevel="0" collapsed="false">
      <c r="A2102" s="2" t="s">
        <v>115</v>
      </c>
      <c r="B2102" s="2" t="s">
        <v>123</v>
      </c>
      <c r="C2102" s="2" t="s">
        <v>281</v>
      </c>
      <c r="D2102" s="3" t="n">
        <v>0.015357037541134</v>
      </c>
      <c r="E2102" s="3" t="n">
        <v>0.0064953779149148</v>
      </c>
      <c r="F2102" s="2" t="n">
        <v>5184</v>
      </c>
      <c r="G2102" s="9" t="n">
        <v>-0.0184747358222688</v>
      </c>
      <c r="H2102" s="2" t="n">
        <v>511</v>
      </c>
      <c r="I2102" s="4" t="n">
        <f aca="false">D2102/E2102</f>
        <v>2.36430239199337</v>
      </c>
      <c r="J2102" s="5" t="n">
        <f aca="false">D2102*162</f>
        <v>2.48784008166371</v>
      </c>
    </row>
    <row r="2103" customFormat="false" ht="15" hidden="false" customHeight="false" outlineLevel="0" collapsed="false">
      <c r="A2103" s="2" t="s">
        <v>115</v>
      </c>
      <c r="B2103" s="2" t="s">
        <v>123</v>
      </c>
      <c r="C2103" s="2" t="s">
        <v>282</v>
      </c>
      <c r="D2103" s="3" t="n">
        <v>0.0154025783410589</v>
      </c>
      <c r="E2103" s="3" t="n">
        <v>0.0064647188928713</v>
      </c>
      <c r="F2103" s="2" t="n">
        <v>5227</v>
      </c>
      <c r="G2103" s="9" t="n">
        <v>-0.0187371549538985</v>
      </c>
      <c r="H2103" s="2" t="n">
        <v>512</v>
      </c>
      <c r="I2103" s="4" t="n">
        <f aca="false">D2103/E2103</f>
        <v>2.38255964355132</v>
      </c>
      <c r="J2103" s="5" t="n">
        <f aca="false">D2103*162</f>
        <v>2.49521769125154</v>
      </c>
    </row>
    <row r="2104" customFormat="false" ht="15" hidden="false" customHeight="false" outlineLevel="0" collapsed="false">
      <c r="A2104" s="2" t="s">
        <v>115</v>
      </c>
      <c r="B2104" s="2" t="s">
        <v>123</v>
      </c>
      <c r="C2104" s="2" t="s">
        <v>283</v>
      </c>
      <c r="D2104" s="3" t="n">
        <v>0.0145970097442828</v>
      </c>
      <c r="E2104" s="3" t="n">
        <v>0.0062411601822705</v>
      </c>
      <c r="F2104" s="2" t="n">
        <v>9131</v>
      </c>
      <c r="G2104" s="9" t="n">
        <v>-0.0189626067621079</v>
      </c>
      <c r="H2104" s="2" t="n">
        <v>507</v>
      </c>
      <c r="I2104" s="4" t="n">
        <f aca="false">D2104/E2104</f>
        <v>2.33882953136647</v>
      </c>
      <c r="J2104" s="5" t="n">
        <f aca="false">D2104*162</f>
        <v>2.36471557857381</v>
      </c>
    </row>
    <row r="2105" customFormat="false" ht="15" hidden="false" customHeight="false" outlineLevel="0" collapsed="false">
      <c r="A2105" s="2" t="s">
        <v>115</v>
      </c>
      <c r="B2105" s="2" t="s">
        <v>123</v>
      </c>
      <c r="C2105" s="2" t="s">
        <v>284</v>
      </c>
      <c r="D2105" s="3" t="n">
        <v>0.0146768544537314</v>
      </c>
      <c r="E2105" s="3" t="n">
        <v>0.006214110537535</v>
      </c>
      <c r="F2105" s="2" t="n">
        <v>9176</v>
      </c>
      <c r="G2105" s="9" t="n">
        <v>-0.0197130049150512</v>
      </c>
      <c r="H2105" s="2" t="n">
        <v>508</v>
      </c>
      <c r="I2105" s="4" t="n">
        <f aca="false">D2105/E2105</f>
        <v>2.36185925002122</v>
      </c>
      <c r="J2105" s="5" t="n">
        <f aca="false">D2105*162</f>
        <v>2.37765042150449</v>
      </c>
    </row>
    <row r="2106" customFormat="false" ht="15" hidden="false" customHeight="false" outlineLevel="0" collapsed="false">
      <c r="A2106" s="2" t="s">
        <v>115</v>
      </c>
      <c r="B2106" s="2" t="s">
        <v>123</v>
      </c>
      <c r="C2106" s="2" t="s">
        <v>285</v>
      </c>
      <c r="D2106" s="3" t="n">
        <v>0.0087721754631972</v>
      </c>
      <c r="E2106" s="3" t="n">
        <v>0.0060134516548185</v>
      </c>
      <c r="F2106" s="2" t="n">
        <v>4237</v>
      </c>
      <c r="G2106" s="9" t="n">
        <v>-0.0419759229155865</v>
      </c>
      <c r="H2106" s="2" t="n">
        <v>469</v>
      </c>
      <c r="I2106" s="4" t="n">
        <f aca="false">D2106/E2106</f>
        <v>1.45875879058048</v>
      </c>
      <c r="J2106" s="5" t="n">
        <f aca="false">D2106*162</f>
        <v>1.42109242503795</v>
      </c>
    </row>
    <row r="2107" customFormat="false" ht="15" hidden="false" customHeight="false" outlineLevel="0" collapsed="false">
      <c r="A2107" s="2" t="s">
        <v>115</v>
      </c>
      <c r="B2107" s="2" t="s">
        <v>123</v>
      </c>
      <c r="C2107" s="2" t="s">
        <v>286</v>
      </c>
      <c r="D2107" s="3" t="n">
        <v>0.0088444231067232</v>
      </c>
      <c r="E2107" s="3" t="n">
        <v>0.0059984849085184</v>
      </c>
      <c r="F2107" s="2" t="n">
        <v>4229</v>
      </c>
      <c r="G2107" s="9" t="n">
        <v>-0.0417633219942234</v>
      </c>
      <c r="H2107" s="2" t="n">
        <v>471</v>
      </c>
      <c r="I2107" s="4" t="n">
        <f aca="false">D2107/E2107</f>
        <v>1.4744428370843</v>
      </c>
      <c r="J2107" s="5" t="n">
        <f aca="false">D2107*162</f>
        <v>1.43279654328916</v>
      </c>
    </row>
    <row r="2108" customFormat="false" ht="15" hidden="false" customHeight="false" outlineLevel="0" collapsed="false">
      <c r="A2108" s="2" t="s">
        <v>115</v>
      </c>
      <c r="B2108" s="2" t="s">
        <v>123</v>
      </c>
      <c r="C2108" s="2" t="s">
        <v>287</v>
      </c>
      <c r="D2108" s="3" t="n">
        <v>0.0084522272491621</v>
      </c>
      <c r="E2108" s="3" t="n">
        <v>0.0061074305549984</v>
      </c>
      <c r="F2108" s="2" t="n">
        <v>7035</v>
      </c>
      <c r="G2108" s="9" t="n">
        <v>-0.0276474066299272</v>
      </c>
      <c r="H2108" s="2" t="n">
        <v>458</v>
      </c>
      <c r="I2108" s="4" t="n">
        <f aca="false">D2108/E2108</f>
        <v>1.3839252322312</v>
      </c>
      <c r="J2108" s="5" t="n">
        <f aca="false">D2108*162</f>
        <v>1.36926081436426</v>
      </c>
    </row>
    <row r="2109" customFormat="false" ht="15" hidden="false" customHeight="false" outlineLevel="0" collapsed="false">
      <c r="A2109" s="2" t="s">
        <v>115</v>
      </c>
      <c r="B2109" s="2" t="s">
        <v>123</v>
      </c>
      <c r="C2109" s="2" t="s">
        <v>288</v>
      </c>
      <c r="D2109" s="3" t="n">
        <v>0.0085429927197008</v>
      </c>
      <c r="E2109" s="3" t="n">
        <v>0.0060942648148771</v>
      </c>
      <c r="F2109" s="2" t="n">
        <v>7027</v>
      </c>
      <c r="G2109" s="9" t="n">
        <v>-0.0282964114705537</v>
      </c>
      <c r="H2109" s="2" t="n">
        <v>463</v>
      </c>
      <c r="I2109" s="4" t="n">
        <f aca="false">D2109/E2109</f>
        <v>1.40180858220108</v>
      </c>
      <c r="J2109" s="5" t="n">
        <f aca="false">D2109*162</f>
        <v>1.38396482059153</v>
      </c>
    </row>
    <row r="2110" customFormat="false" ht="15" hidden="false" customHeight="false" outlineLevel="0" collapsed="false">
      <c r="A2110" s="2" t="s">
        <v>115</v>
      </c>
      <c r="B2110" s="2" t="s">
        <v>123</v>
      </c>
      <c r="C2110" s="2" t="s">
        <v>289</v>
      </c>
      <c r="D2110" s="3" t="n">
        <v>0.0117888798617551</v>
      </c>
      <c r="E2110" s="3" t="n">
        <v>0.0062584920181347</v>
      </c>
      <c r="F2110" s="2" t="n">
        <v>4586</v>
      </c>
      <c r="G2110" s="9" t="n">
        <v>-0.10208697540109</v>
      </c>
      <c r="H2110" s="2" t="n">
        <v>499</v>
      </c>
      <c r="I2110" s="4" t="n">
        <f aca="false">D2110/E2110</f>
        <v>1.88366140399244</v>
      </c>
      <c r="J2110" s="5" t="n">
        <f aca="false">D2110*162</f>
        <v>1.90979853760433</v>
      </c>
    </row>
    <row r="2111" customFormat="false" ht="15" hidden="false" customHeight="false" outlineLevel="0" collapsed="false">
      <c r="A2111" s="2" t="s">
        <v>115</v>
      </c>
      <c r="B2111" s="2" t="s">
        <v>123</v>
      </c>
      <c r="C2111" s="2" t="s">
        <v>290</v>
      </c>
      <c r="D2111" s="3" t="n">
        <v>0.0118182027503498</v>
      </c>
      <c r="E2111" s="3" t="n">
        <v>0.0062156888728034</v>
      </c>
      <c r="F2111" s="2" t="n">
        <v>4672</v>
      </c>
      <c r="G2111" s="9" t="n">
        <v>-0.0891220903940738</v>
      </c>
      <c r="H2111" s="2" t="n">
        <v>500</v>
      </c>
      <c r="I2111" s="4" t="n">
        <f aca="false">D2111/E2111</f>
        <v>1.90135043632252</v>
      </c>
      <c r="J2111" s="5" t="n">
        <f aca="false">D2111*162</f>
        <v>1.91454884555667</v>
      </c>
    </row>
    <row r="2112" customFormat="false" ht="15" hidden="false" customHeight="false" outlineLevel="0" collapsed="false">
      <c r="A2112" s="2" t="s">
        <v>115</v>
      </c>
      <c r="B2112" s="2" t="s">
        <v>123</v>
      </c>
      <c r="C2112" s="2" t="s">
        <v>291</v>
      </c>
      <c r="D2112" s="3" t="n">
        <v>0.0110366065653807</v>
      </c>
      <c r="E2112" s="3" t="n">
        <v>0.0060340467701387</v>
      </c>
      <c r="F2112" s="2" t="n">
        <v>7369</v>
      </c>
      <c r="G2112" s="9" t="n">
        <v>-0.0494496646654011</v>
      </c>
      <c r="H2112" s="2" t="n">
        <v>491</v>
      </c>
      <c r="I2112" s="4" t="n">
        <f aca="false">D2112/E2112</f>
        <v>1.82905552207495</v>
      </c>
      <c r="J2112" s="5" t="n">
        <f aca="false">D2112*162</f>
        <v>1.78793026359167</v>
      </c>
    </row>
    <row r="2113" customFormat="false" ht="15" hidden="false" customHeight="false" outlineLevel="0" collapsed="false">
      <c r="A2113" s="2" t="s">
        <v>115</v>
      </c>
      <c r="B2113" s="2" t="s">
        <v>123</v>
      </c>
      <c r="C2113" s="2" t="s">
        <v>292</v>
      </c>
      <c r="D2113" s="3" t="n">
        <v>0.0110923970108685</v>
      </c>
      <c r="E2113" s="3" t="n">
        <v>0.0059957245381408</v>
      </c>
      <c r="F2113" s="2" t="n">
        <v>7457</v>
      </c>
      <c r="G2113" s="9" t="n">
        <v>-0.0422180145653676</v>
      </c>
      <c r="H2113" s="2" t="n">
        <v>492</v>
      </c>
      <c r="I2113" s="4" t="n">
        <f aca="false">D2113/E2113</f>
        <v>1.8500511389918</v>
      </c>
      <c r="J2113" s="5" t="n">
        <f aca="false">D2113*162</f>
        <v>1.7969683157607</v>
      </c>
    </row>
    <row r="2114" customFormat="false" ht="15" hidden="false" customHeight="false" outlineLevel="0" collapsed="false">
      <c r="A2114" s="2" t="s">
        <v>115</v>
      </c>
      <c r="B2114" s="2" t="s">
        <v>123</v>
      </c>
      <c r="C2114" s="2" t="s">
        <v>293</v>
      </c>
      <c r="D2114" s="3" t="n">
        <v>0.0001973056449605</v>
      </c>
      <c r="E2114" s="3" t="n">
        <v>0.0056577575523518</v>
      </c>
      <c r="F2114" s="2" t="n">
        <v>11981</v>
      </c>
      <c r="G2114" s="9" t="n">
        <v>-0.006591414523195</v>
      </c>
      <c r="H2114" s="2" t="n">
        <v>272</v>
      </c>
      <c r="I2114" s="4" t="n">
        <f aca="false">D2114/E2114</f>
        <v>0.0348734711826746</v>
      </c>
      <c r="J2114" s="5" t="n">
        <f aca="false">D2114*162</f>
        <v>0.031963514483601</v>
      </c>
    </row>
    <row r="2115" customFormat="false" ht="15" hidden="false" customHeight="false" outlineLevel="0" collapsed="false">
      <c r="A2115" s="2" t="s">
        <v>115</v>
      </c>
      <c r="B2115" s="2" t="s">
        <v>123</v>
      </c>
      <c r="C2115" s="2" t="s">
        <v>294</v>
      </c>
      <c r="D2115" s="3" t="n">
        <v>0.0002758378472946</v>
      </c>
      <c r="E2115" s="3" t="n">
        <v>0.0056986251866716</v>
      </c>
      <c r="F2115" s="2" t="n">
        <v>11989</v>
      </c>
      <c r="G2115" s="9" t="n">
        <v>-0.0005150637652056</v>
      </c>
      <c r="H2115" s="2" t="n">
        <v>279</v>
      </c>
      <c r="I2115" s="4" t="n">
        <f aca="false">D2115/E2115</f>
        <v>0.0484042796742891</v>
      </c>
      <c r="J2115" s="5" t="n">
        <f aca="false">D2115*162</f>
        <v>0.0446857312617252</v>
      </c>
    </row>
    <row r="2116" customFormat="false" ht="15" hidden="false" customHeight="false" outlineLevel="0" collapsed="false">
      <c r="A2116" s="2" t="s">
        <v>115</v>
      </c>
      <c r="B2116" s="2" t="s">
        <v>123</v>
      </c>
      <c r="C2116" s="2" t="s">
        <v>295</v>
      </c>
      <c r="D2116" s="3" t="n">
        <v>1.16385041700881E-005</v>
      </c>
      <c r="E2116" s="3" t="n">
        <v>0.0058683787779242</v>
      </c>
      <c r="F2116" s="2" t="n">
        <v>17305</v>
      </c>
      <c r="G2116" s="9" t="n">
        <v>-0.0014243617238387</v>
      </c>
      <c r="H2116" s="2" t="n">
        <v>257</v>
      </c>
      <c r="I2116" s="4" t="n">
        <f aca="false">D2116/E2116</f>
        <v>0.00198325714997643</v>
      </c>
      <c r="J2116" s="5" t="n">
        <f aca="false">D2116*162</f>
        <v>0.00188543767555427</v>
      </c>
    </row>
    <row r="2117" customFormat="false" ht="15" hidden="false" customHeight="false" outlineLevel="0" collapsed="false">
      <c r="A2117" s="2" t="s">
        <v>115</v>
      </c>
      <c r="B2117" s="2" t="s">
        <v>123</v>
      </c>
      <c r="C2117" s="2" t="s">
        <v>296</v>
      </c>
      <c r="D2117" s="3" t="n">
        <v>9.10985311751472E-005</v>
      </c>
      <c r="E2117" s="3" t="n">
        <v>0.0059097705577599</v>
      </c>
      <c r="F2117" s="2" t="n">
        <v>17311</v>
      </c>
      <c r="G2117" s="9" t="n">
        <v>0.0029606104334731</v>
      </c>
      <c r="H2117" s="2" t="n">
        <v>266</v>
      </c>
      <c r="I2117" s="4" t="n">
        <f aca="false">D2117/E2117</f>
        <v>0.0154149015236352</v>
      </c>
      <c r="J2117" s="5" t="n">
        <f aca="false">D2117*162</f>
        <v>0.0147579620503739</v>
      </c>
    </row>
    <row r="2118" customFormat="false" ht="15" hidden="false" customHeight="false" outlineLevel="0" collapsed="false">
      <c r="A2118" s="2" t="s">
        <v>115</v>
      </c>
      <c r="B2118" s="2" t="s">
        <v>123</v>
      </c>
      <c r="C2118" s="2" t="s">
        <v>297</v>
      </c>
      <c r="D2118" s="3" t="n">
        <v>0.0030874092283951</v>
      </c>
      <c r="E2118" s="3" t="n">
        <v>0.0061423691059511</v>
      </c>
      <c r="F2118" s="2" t="n">
        <v>11569</v>
      </c>
      <c r="G2118" s="9" t="n">
        <v>-0.0309585551788754</v>
      </c>
      <c r="H2118" s="2" t="n">
        <v>351</v>
      </c>
      <c r="I2118" s="4" t="n">
        <f aca="false">D2118/E2118</f>
        <v>0.502641436087556</v>
      </c>
      <c r="J2118" s="5" t="n">
        <f aca="false">D2118*162</f>
        <v>0.500160295000006</v>
      </c>
    </row>
    <row r="2119" customFormat="false" ht="15" hidden="false" customHeight="false" outlineLevel="0" collapsed="false">
      <c r="A2119" s="2" t="s">
        <v>115</v>
      </c>
      <c r="B2119" s="2" t="s">
        <v>123</v>
      </c>
      <c r="C2119" s="2" t="s">
        <v>298</v>
      </c>
      <c r="D2119" s="3" t="n">
        <v>0.0031618271177856</v>
      </c>
      <c r="E2119" s="3" t="n">
        <v>0.0061570168800756</v>
      </c>
      <c r="F2119" s="2" t="n">
        <v>11773</v>
      </c>
      <c r="G2119" s="9" t="n">
        <v>-0.032968403022316</v>
      </c>
      <c r="H2119" s="2" t="n">
        <v>359</v>
      </c>
      <c r="I2119" s="4" t="n">
        <f aca="false">D2119/E2119</f>
        <v>0.513532312704457</v>
      </c>
      <c r="J2119" s="5" t="n">
        <f aca="false">D2119*162</f>
        <v>0.512215993081267</v>
      </c>
    </row>
    <row r="2120" customFormat="false" ht="15" hidden="false" customHeight="false" outlineLevel="0" collapsed="false">
      <c r="A2120" s="2" t="s">
        <v>115</v>
      </c>
      <c r="B2120" s="2" t="s">
        <v>123</v>
      </c>
      <c r="C2120" s="2" t="s">
        <v>299</v>
      </c>
      <c r="D2120" s="3" t="n">
        <v>0.002830582311961</v>
      </c>
      <c r="E2120" s="3" t="n">
        <v>0.0060262104795743</v>
      </c>
      <c r="F2120" s="2" t="n">
        <v>17563</v>
      </c>
      <c r="G2120" s="9" t="n">
        <v>0.006933542053189</v>
      </c>
      <c r="H2120" s="2" t="n">
        <v>338</v>
      </c>
      <c r="I2120" s="4" t="n">
        <f aca="false">D2120/E2120</f>
        <v>0.469711823301757</v>
      </c>
      <c r="J2120" s="5" t="n">
        <f aca="false">D2120*162</f>
        <v>0.458554334537682</v>
      </c>
    </row>
    <row r="2121" customFormat="false" ht="15" hidden="false" customHeight="false" outlineLevel="0" collapsed="false">
      <c r="A2121" s="2" t="s">
        <v>115</v>
      </c>
      <c r="B2121" s="2" t="s">
        <v>123</v>
      </c>
      <c r="C2121" s="2" t="s">
        <v>300</v>
      </c>
      <c r="D2121" s="3" t="n">
        <v>0.0029107507302869</v>
      </c>
      <c r="E2121" s="3" t="n">
        <v>0.0060417244338614</v>
      </c>
      <c r="F2121" s="2" t="n">
        <v>17772</v>
      </c>
      <c r="G2121" s="9" t="n">
        <v>0.0046531972336182</v>
      </c>
      <c r="H2121" s="2" t="n">
        <v>343</v>
      </c>
      <c r="I2121" s="4" t="n">
        <f aca="false">D2121/E2121</f>
        <v>0.48177482474595</v>
      </c>
      <c r="J2121" s="5" t="n">
        <f aca="false">D2121*162</f>
        <v>0.471541618306478</v>
      </c>
    </row>
    <row r="2122" customFormat="false" ht="15" hidden="false" customHeight="false" outlineLevel="0" collapsed="false">
      <c r="A2122" s="2" t="s">
        <v>115</v>
      </c>
      <c r="B2122" s="2" t="s">
        <v>123</v>
      </c>
      <c r="C2122" s="2" t="s">
        <v>301</v>
      </c>
      <c r="D2122" s="3" t="n">
        <v>-0.0029826958505546</v>
      </c>
      <c r="E2122" s="3" t="n">
        <v>0.0060641218591271</v>
      </c>
      <c r="F2122" s="2" t="n">
        <v>9051</v>
      </c>
      <c r="G2122" s="9" t="n">
        <v>-0.0215507750872333</v>
      </c>
      <c r="H2122" s="2" t="n">
        <v>168</v>
      </c>
      <c r="I2122" s="4" t="n">
        <f aca="false">D2122/E2122</f>
        <v>-0.49185948433166</v>
      </c>
      <c r="J2122" s="5" t="n">
        <f aca="false">D2122*162</f>
        <v>-0.483196727789845</v>
      </c>
    </row>
    <row r="2123" customFormat="false" ht="15" hidden="false" customHeight="false" outlineLevel="0" collapsed="false">
      <c r="A2123" s="2" t="s">
        <v>115</v>
      </c>
      <c r="B2123" s="2" t="s">
        <v>123</v>
      </c>
      <c r="C2123" s="2" t="s">
        <v>302</v>
      </c>
      <c r="D2123" s="3" t="n">
        <v>-0.0029005891284041</v>
      </c>
      <c r="E2123" s="3" t="n">
        <v>0.0060930082381818</v>
      </c>
      <c r="F2123" s="2" t="n">
        <v>9179</v>
      </c>
      <c r="G2123" s="9" t="n">
        <v>-0.0299478278009729</v>
      </c>
      <c r="H2123" s="2" t="n">
        <v>171</v>
      </c>
      <c r="I2123" s="4" t="n">
        <f aca="false">D2123/E2123</f>
        <v>-0.476052060824007</v>
      </c>
      <c r="J2123" s="5" t="n">
        <f aca="false">D2123*162</f>
        <v>-0.469895438801464</v>
      </c>
    </row>
    <row r="2124" customFormat="false" ht="15" hidden="false" customHeight="false" outlineLevel="0" collapsed="false">
      <c r="A2124" s="2" t="s">
        <v>115</v>
      </c>
      <c r="B2124" s="2" t="s">
        <v>123</v>
      </c>
      <c r="C2124" s="2" t="s">
        <v>303</v>
      </c>
      <c r="D2124" s="3" t="n">
        <v>-0.0031724988290014</v>
      </c>
      <c r="E2124" s="3" t="n">
        <v>0.0062937844153743</v>
      </c>
      <c r="F2124" s="2" t="n">
        <v>13102</v>
      </c>
      <c r="G2124" s="9" t="n">
        <v>0.0321358429888145</v>
      </c>
      <c r="H2124" s="2" t="n">
        <v>153</v>
      </c>
      <c r="I2124" s="4" t="n">
        <f aca="false">D2124/E2124</f>
        <v>-0.504068557107183</v>
      </c>
      <c r="J2124" s="5" t="n">
        <f aca="false">D2124*162</f>
        <v>-0.513944810298227</v>
      </c>
    </row>
    <row r="2125" customFormat="false" ht="15" hidden="false" customHeight="false" outlineLevel="0" collapsed="false">
      <c r="A2125" s="2" t="s">
        <v>115</v>
      </c>
      <c r="B2125" s="2" t="s">
        <v>123</v>
      </c>
      <c r="C2125" s="2" t="s">
        <v>304</v>
      </c>
      <c r="D2125" s="3" t="n">
        <v>-0.0030977729861064</v>
      </c>
      <c r="E2125" s="3" t="n">
        <v>0.0063237234883087</v>
      </c>
      <c r="F2125" s="2" t="n">
        <v>13237</v>
      </c>
      <c r="G2125" s="9" t="n">
        <v>0.0245200997920301</v>
      </c>
      <c r="H2125" s="2" t="n">
        <v>160</v>
      </c>
      <c r="I2125" s="4" t="n">
        <f aca="false">D2125/E2125</f>
        <v>-0.489865344655497</v>
      </c>
      <c r="J2125" s="5" t="n">
        <f aca="false">D2125*162</f>
        <v>-0.501839223749237</v>
      </c>
    </row>
    <row r="2126" customFormat="false" ht="15" hidden="false" customHeight="false" outlineLevel="0" collapsed="false">
      <c r="A2126" s="2" t="s">
        <v>115</v>
      </c>
      <c r="B2126" s="2" t="s">
        <v>123</v>
      </c>
      <c r="C2126" s="2" t="s">
        <v>305</v>
      </c>
      <c r="D2126" s="3" t="n">
        <v>-0.0001192721025928</v>
      </c>
      <c r="E2126" s="3" t="n">
        <v>0.0062422992160571</v>
      </c>
      <c r="F2126" s="2" t="n">
        <v>8864</v>
      </c>
      <c r="G2126" s="9" t="n">
        <v>-0.0227114146509898</v>
      </c>
      <c r="H2126" s="2" t="n">
        <v>246</v>
      </c>
      <c r="I2126" s="4" t="n">
        <f aca="false">D2126/E2126</f>
        <v>-0.0191070787324638</v>
      </c>
      <c r="J2126" s="5" t="n">
        <f aca="false">D2126*162</f>
        <v>-0.0193220806200336</v>
      </c>
    </row>
    <row r="2127" customFormat="false" ht="15" hidden="false" customHeight="false" outlineLevel="0" collapsed="false">
      <c r="A2127" s="2" t="s">
        <v>115</v>
      </c>
      <c r="B2127" s="2" t="s">
        <v>123</v>
      </c>
      <c r="C2127" s="2" t="s">
        <v>158</v>
      </c>
      <c r="D2127" s="3" t="n">
        <v>-3.69788733003781E-005</v>
      </c>
      <c r="E2127" s="3" t="n">
        <v>0.0062438066207098</v>
      </c>
      <c r="F2127" s="2" t="n">
        <v>8976</v>
      </c>
      <c r="G2127" s="9" t="n">
        <v>-0.0152945542255231</v>
      </c>
      <c r="H2127" s="2" t="n">
        <v>252</v>
      </c>
      <c r="I2127" s="4" t="n">
        <f aca="false">D2127/E2127</f>
        <v>-0.00592248856294244</v>
      </c>
      <c r="J2127" s="5" t="n">
        <f aca="false">D2127*162</f>
        <v>-0.00599057747466125</v>
      </c>
    </row>
    <row r="2128" customFormat="false" ht="15" hidden="false" customHeight="false" outlineLevel="0" collapsed="false">
      <c r="A2128" s="2" t="s">
        <v>115</v>
      </c>
      <c r="B2128" s="2" t="s">
        <v>123</v>
      </c>
      <c r="C2128" s="2" t="s">
        <v>306</v>
      </c>
      <c r="D2128" s="3" t="n">
        <v>-0.0003035332829248</v>
      </c>
      <c r="E2128" s="3" t="n">
        <v>0.0061367684363049</v>
      </c>
      <c r="F2128" s="2" t="n">
        <v>14307</v>
      </c>
      <c r="G2128" s="9" t="n">
        <v>-0.0120814064092056</v>
      </c>
      <c r="H2128" s="2" t="n">
        <v>232</v>
      </c>
      <c r="I2128" s="4" t="n">
        <f aca="false">D2128/E2128</f>
        <v>-0.0494614203021102</v>
      </c>
      <c r="J2128" s="5" t="n">
        <f aca="false">D2128*162</f>
        <v>-0.0491723918338176</v>
      </c>
    </row>
    <row r="2129" customFormat="false" ht="15" hidden="false" customHeight="false" outlineLevel="0" collapsed="false">
      <c r="A2129" s="2" t="s">
        <v>115</v>
      </c>
      <c r="B2129" s="2" t="s">
        <v>123</v>
      </c>
      <c r="C2129" s="2" t="s">
        <v>307</v>
      </c>
      <c r="D2129" s="3" t="n">
        <v>-0.000223910371015</v>
      </c>
      <c r="E2129" s="3" t="n">
        <v>0.0061397704542194</v>
      </c>
      <c r="F2129" s="2" t="n">
        <v>14419</v>
      </c>
      <c r="G2129" s="9" t="n">
        <v>-0.0073284016580241</v>
      </c>
      <c r="H2129" s="2" t="n">
        <v>239</v>
      </c>
      <c r="I2129" s="4" t="n">
        <f aca="false">D2129/E2129</f>
        <v>-0.0364688505351407</v>
      </c>
      <c r="J2129" s="5" t="n">
        <f aca="false">D2129*162</f>
        <v>-0.03627348010443</v>
      </c>
    </row>
    <row r="2130" customFormat="false" ht="15" hidden="false" customHeight="false" outlineLevel="0" collapsed="false">
      <c r="A2130" s="2" t="s">
        <v>115</v>
      </c>
      <c r="B2130" s="2" t="s">
        <v>123</v>
      </c>
      <c r="C2130" s="2" t="s">
        <v>308</v>
      </c>
      <c r="D2130" s="3" t="n">
        <v>0.0056787576225638</v>
      </c>
      <c r="E2130" s="3" t="n">
        <v>0.0060972270329185</v>
      </c>
      <c r="F2130" s="2" t="n">
        <v>7402</v>
      </c>
      <c r="G2130" s="9" t="n">
        <v>-0.0408181637837975</v>
      </c>
      <c r="H2130" s="2" t="n">
        <v>411</v>
      </c>
      <c r="I2130" s="4" t="n">
        <f aca="false">D2130/E2130</f>
        <v>0.931367257919803</v>
      </c>
      <c r="J2130" s="5" t="n">
        <f aca="false">D2130*162</f>
        <v>0.919958734855336</v>
      </c>
    </row>
    <row r="2131" customFormat="false" ht="15" hidden="false" customHeight="false" outlineLevel="0" collapsed="false">
      <c r="A2131" s="2" t="s">
        <v>115</v>
      </c>
      <c r="B2131" s="2" t="s">
        <v>123</v>
      </c>
      <c r="C2131" s="2" t="s">
        <v>309</v>
      </c>
      <c r="D2131" s="3" t="n">
        <v>0.0057731665584783</v>
      </c>
      <c r="E2131" s="3" t="n">
        <v>0.0061134036035379</v>
      </c>
      <c r="F2131" s="2" t="n">
        <v>7485</v>
      </c>
      <c r="G2131" s="9" t="n">
        <v>-0.0429349528062732</v>
      </c>
      <c r="H2131" s="2" t="n">
        <v>417</v>
      </c>
      <c r="I2131" s="4" t="n">
        <f aca="false">D2131/E2131</f>
        <v>0.944345725045423</v>
      </c>
      <c r="J2131" s="5" t="n">
        <f aca="false">D2131*162</f>
        <v>0.935252982473485</v>
      </c>
    </row>
    <row r="2132" customFormat="false" ht="15" hidden="false" customHeight="false" outlineLevel="0" collapsed="false">
      <c r="A2132" s="2" t="s">
        <v>115</v>
      </c>
      <c r="B2132" s="2" t="s">
        <v>123</v>
      </c>
      <c r="C2132" s="2" t="s">
        <v>310</v>
      </c>
      <c r="D2132" s="3" t="n">
        <v>0.0055799376540097</v>
      </c>
      <c r="E2132" s="3" t="n">
        <v>0.0064843410839857</v>
      </c>
      <c r="F2132" s="2" t="n">
        <v>10532</v>
      </c>
      <c r="G2132" s="9" t="n">
        <v>-0.0110902401001777</v>
      </c>
      <c r="H2132" s="2" t="n">
        <v>408</v>
      </c>
      <c r="I2132" s="4" t="n">
        <f aca="false">D2132/E2132</f>
        <v>0.860525006587085</v>
      </c>
      <c r="J2132" s="5" t="n">
        <f aca="false">D2132*162</f>
        <v>0.903949899949571</v>
      </c>
    </row>
    <row r="2133" customFormat="false" ht="15" hidden="false" customHeight="false" outlineLevel="0" collapsed="false">
      <c r="A2133" s="2" t="s">
        <v>115</v>
      </c>
      <c r="B2133" s="2" t="s">
        <v>123</v>
      </c>
      <c r="C2133" s="2" t="s">
        <v>311</v>
      </c>
      <c r="D2133" s="3" t="n">
        <v>0.0056894869528753</v>
      </c>
      <c r="E2133" s="3" t="n">
        <v>0.0065042363187776</v>
      </c>
      <c r="F2133" s="2" t="n">
        <v>10618</v>
      </c>
      <c r="G2133" s="9" t="n">
        <v>-0.0129713048210602</v>
      </c>
      <c r="H2133" s="2" t="n">
        <v>412</v>
      </c>
      <c r="I2133" s="4" t="n">
        <f aca="false">D2133/E2133</f>
        <v>0.87473558370717</v>
      </c>
      <c r="J2133" s="5" t="n">
        <f aca="false">D2133*162</f>
        <v>0.921696886365799</v>
      </c>
    </row>
    <row r="2134" customFormat="false" ht="15" hidden="false" customHeight="false" outlineLevel="0" collapsed="false">
      <c r="A2134" s="2" t="s">
        <v>115</v>
      </c>
      <c r="B2134" s="2" t="s">
        <v>123</v>
      </c>
      <c r="C2134" s="2" t="s">
        <v>312</v>
      </c>
      <c r="D2134" s="3" t="n">
        <v>0.0087813588033164</v>
      </c>
      <c r="E2134" s="3" t="n">
        <v>0.006418857023182</v>
      </c>
      <c r="F2134" s="2" t="n">
        <v>6766</v>
      </c>
      <c r="G2134" s="9" t="n">
        <v>0.0097777196475848</v>
      </c>
      <c r="H2134" s="2" t="n">
        <v>470</v>
      </c>
      <c r="I2134" s="4" t="n">
        <f aca="false">D2134/E2134</f>
        <v>1.36805645796473</v>
      </c>
      <c r="J2134" s="5" t="n">
        <f aca="false">D2134*162</f>
        <v>1.42258012613726</v>
      </c>
    </row>
    <row r="2135" customFormat="false" ht="15" hidden="false" customHeight="false" outlineLevel="0" collapsed="false">
      <c r="A2135" s="2" t="s">
        <v>115</v>
      </c>
      <c r="B2135" s="2" t="s">
        <v>123</v>
      </c>
      <c r="C2135" s="2" t="s">
        <v>313</v>
      </c>
      <c r="D2135" s="3" t="n">
        <v>0.0088533789996697</v>
      </c>
      <c r="E2135" s="3" t="n">
        <v>0.0064083533593282</v>
      </c>
      <c r="F2135" s="2" t="n">
        <v>6789</v>
      </c>
      <c r="G2135" s="9" t="n">
        <v>0.0108025349091193</v>
      </c>
      <c r="H2135" s="2" t="n">
        <v>472</v>
      </c>
      <c r="I2135" s="4" t="n">
        <f aca="false">D2135/E2135</f>
        <v>1.38153726913052</v>
      </c>
      <c r="J2135" s="5" t="n">
        <f aca="false">D2135*162</f>
        <v>1.43424739794649</v>
      </c>
    </row>
    <row r="2136" customFormat="false" ht="15" hidden="false" customHeight="false" outlineLevel="0" collapsed="false">
      <c r="A2136" s="2" t="s">
        <v>115</v>
      </c>
      <c r="B2136" s="2" t="s">
        <v>123</v>
      </c>
      <c r="C2136" s="2" t="s">
        <v>314</v>
      </c>
      <c r="D2136" s="3" t="n">
        <v>0.0084243221454746</v>
      </c>
      <c r="E2136" s="3" t="n">
        <v>0.0064665851576899</v>
      </c>
      <c r="F2136" s="2" t="n">
        <v>11303</v>
      </c>
      <c r="G2136" s="9" t="n">
        <v>-0.0030026690229763</v>
      </c>
      <c r="H2136" s="2" t="n">
        <v>456</v>
      </c>
      <c r="I2136" s="4" t="n">
        <f aca="false">D2136/E2136</f>
        <v>1.30274664912695</v>
      </c>
      <c r="J2136" s="5" t="n">
        <f aca="false">D2136*162</f>
        <v>1.36474018756689</v>
      </c>
    </row>
    <row r="2137" customFormat="false" ht="15" hidden="false" customHeight="false" outlineLevel="0" collapsed="false">
      <c r="A2137" s="2" t="s">
        <v>115</v>
      </c>
      <c r="B2137" s="2" t="s">
        <v>123</v>
      </c>
      <c r="C2137" s="2" t="s">
        <v>315</v>
      </c>
      <c r="D2137" s="3" t="n">
        <v>0.0085158793441735</v>
      </c>
      <c r="E2137" s="3" t="n">
        <v>0.0064588551873374</v>
      </c>
      <c r="F2137" s="2" t="n">
        <v>11325</v>
      </c>
      <c r="G2137" s="9" t="n">
        <v>-0.0018208461091465</v>
      </c>
      <c r="H2137" s="2" t="n">
        <v>461</v>
      </c>
      <c r="I2137" s="4" t="n">
        <f aca="false">D2137/E2137</f>
        <v>1.3184812319169</v>
      </c>
      <c r="J2137" s="5" t="n">
        <f aca="false">D2137*162</f>
        <v>1.37957245375611</v>
      </c>
    </row>
    <row r="2138" customFormat="false" ht="15" hidden="false" customHeight="false" outlineLevel="0" collapsed="false">
      <c r="A2138" s="2" t="s">
        <v>115</v>
      </c>
      <c r="B2138" s="2" t="s">
        <v>123</v>
      </c>
      <c r="C2138" s="2" t="s">
        <v>316</v>
      </c>
      <c r="D2138" s="3" t="n">
        <v>0.0024648880231639</v>
      </c>
      <c r="E2138" s="3" t="n">
        <v>0.0060850997349479</v>
      </c>
      <c r="F2138" s="2" t="n">
        <v>5628</v>
      </c>
      <c r="G2138" s="9" t="n">
        <v>-0.0526588693608779</v>
      </c>
      <c r="H2138" s="2" t="n">
        <v>323</v>
      </c>
      <c r="I2138" s="4" t="n">
        <f aca="false">D2138/E2138</f>
        <v>0.405069453341508</v>
      </c>
      <c r="J2138" s="5" t="n">
        <f aca="false">D2138*162</f>
        <v>0.399311859752552</v>
      </c>
    </row>
    <row r="2139" customFormat="false" ht="15" hidden="false" customHeight="false" outlineLevel="0" collapsed="false">
      <c r="A2139" s="2" t="s">
        <v>115</v>
      </c>
      <c r="B2139" s="2" t="s">
        <v>123</v>
      </c>
      <c r="C2139" s="2" t="s">
        <v>317</v>
      </c>
      <c r="D2139" s="3" t="n">
        <v>0.0025447457894584</v>
      </c>
      <c r="E2139" s="3" t="n">
        <v>0.0060887574022065</v>
      </c>
      <c r="F2139" s="2" t="n">
        <v>5632</v>
      </c>
      <c r="G2139" s="9" t="n">
        <v>-0.0485767953188853</v>
      </c>
      <c r="H2139" s="2" t="n">
        <v>327</v>
      </c>
      <c r="I2139" s="4" t="n">
        <f aca="false">D2139/E2139</f>
        <v>0.417941727902677</v>
      </c>
      <c r="J2139" s="5" t="n">
        <f aca="false">D2139*162</f>
        <v>0.412248817892261</v>
      </c>
    </row>
    <row r="2140" customFormat="false" ht="15" hidden="false" customHeight="false" outlineLevel="0" collapsed="false">
      <c r="A2140" s="2" t="s">
        <v>115</v>
      </c>
      <c r="B2140" s="2" t="s">
        <v>123</v>
      </c>
      <c r="C2140" s="2" t="s">
        <v>318</v>
      </c>
      <c r="D2140" s="3" t="n">
        <v>0.0022846445700165</v>
      </c>
      <c r="E2140" s="3" t="n">
        <v>0.006466804873276</v>
      </c>
      <c r="F2140" s="2" t="n">
        <v>8776</v>
      </c>
      <c r="G2140" s="9" t="n">
        <v>-0.0177247605563214</v>
      </c>
      <c r="H2140" s="2" t="n">
        <v>316</v>
      </c>
      <c r="I2140" s="4" t="n">
        <f aca="false">D2140/E2140</f>
        <v>0.353288001538096</v>
      </c>
      <c r="J2140" s="5" t="n">
        <f aca="false">D2140*162</f>
        <v>0.370112420342673</v>
      </c>
    </row>
    <row r="2141" customFormat="false" ht="15" hidden="false" customHeight="false" outlineLevel="0" collapsed="false">
      <c r="A2141" s="2" t="s">
        <v>115</v>
      </c>
      <c r="B2141" s="2" t="s">
        <v>123</v>
      </c>
      <c r="C2141" s="2" t="s">
        <v>319</v>
      </c>
      <c r="D2141" s="3" t="n">
        <v>0.0023702058729888</v>
      </c>
      <c r="E2141" s="3" t="n">
        <v>0.0064734887581356</v>
      </c>
      <c r="F2141" s="2" t="n">
        <v>8781</v>
      </c>
      <c r="G2141" s="9" t="n">
        <v>-0.0144692944022554</v>
      </c>
      <c r="H2141" s="2" t="n">
        <v>320</v>
      </c>
      <c r="I2141" s="4" t="n">
        <f aca="false">D2141/E2141</f>
        <v>0.366140416944422</v>
      </c>
      <c r="J2141" s="5" t="n">
        <f aca="false">D2141*162</f>
        <v>0.383973351424186</v>
      </c>
    </row>
    <row r="2142" customFormat="false" ht="15" hidden="false" customHeight="false" outlineLevel="0" collapsed="false">
      <c r="A2142" s="2" t="s">
        <v>115</v>
      </c>
      <c r="B2142" s="2" t="s">
        <v>123</v>
      </c>
      <c r="C2142" s="2" t="s">
        <v>320</v>
      </c>
      <c r="D2142" s="3" t="n">
        <v>0.0052944328535337</v>
      </c>
      <c r="E2142" s="3" t="n">
        <v>0.0060911662486413</v>
      </c>
      <c r="F2142" s="2" t="n">
        <v>5796</v>
      </c>
      <c r="G2142" s="9" t="n">
        <v>-0.0512025217520157</v>
      </c>
      <c r="H2142" s="2" t="n">
        <v>398</v>
      </c>
      <c r="I2142" s="4" t="n">
        <f aca="false">D2142/E2142</f>
        <v>0.869198547111513</v>
      </c>
      <c r="J2142" s="5" t="n">
        <f aca="false">D2142*162</f>
        <v>0.85769812227246</v>
      </c>
    </row>
    <row r="2143" customFormat="false" ht="15" hidden="false" customHeight="false" outlineLevel="0" collapsed="false">
      <c r="A2143" s="2" t="s">
        <v>115</v>
      </c>
      <c r="B2143" s="2" t="s">
        <v>123</v>
      </c>
      <c r="C2143" s="2" t="s">
        <v>321</v>
      </c>
      <c r="D2143" s="3" t="n">
        <v>0.0053570517291747</v>
      </c>
      <c r="E2143" s="3" t="n">
        <v>0.0060688139655374</v>
      </c>
      <c r="F2143" s="2" t="n">
        <v>5902</v>
      </c>
      <c r="G2143" s="9" t="n">
        <v>-0.0494220252410858</v>
      </c>
      <c r="H2143" s="2" t="n">
        <v>402</v>
      </c>
      <c r="I2143" s="4" t="n">
        <f aca="false">D2143/E2143</f>
        <v>0.882718066428706</v>
      </c>
      <c r="J2143" s="5" t="n">
        <f aca="false">D2143*162</f>
        <v>0.867842380126301</v>
      </c>
    </row>
    <row r="2144" customFormat="false" ht="15" hidden="false" customHeight="false" outlineLevel="0" collapsed="false">
      <c r="A2144" s="2" t="s">
        <v>115</v>
      </c>
      <c r="B2144" s="2" t="s">
        <v>123</v>
      </c>
      <c r="C2144" s="2" t="s">
        <v>322</v>
      </c>
      <c r="D2144" s="3" t="n">
        <v>0.0049498482785744</v>
      </c>
      <c r="E2144" s="3" t="n">
        <v>0.00615680626661</v>
      </c>
      <c r="F2144" s="2" t="n">
        <v>9295</v>
      </c>
      <c r="G2144" s="9" t="n">
        <v>-0.0226391507848199</v>
      </c>
      <c r="H2144" s="2" t="n">
        <v>389</v>
      </c>
      <c r="I2144" s="4" t="n">
        <f aca="false">D2144/E2144</f>
        <v>0.80396362403325</v>
      </c>
      <c r="J2144" s="5" t="n">
        <f aca="false">D2144*162</f>
        <v>0.801875421129053</v>
      </c>
    </row>
    <row r="2145" customFormat="false" ht="15" hidden="false" customHeight="false" outlineLevel="0" collapsed="false">
      <c r="A2145" s="2" t="s">
        <v>115</v>
      </c>
      <c r="B2145" s="2" t="s">
        <v>123</v>
      </c>
      <c r="C2145" s="2" t="s">
        <v>323</v>
      </c>
      <c r="D2145" s="3" t="n">
        <v>0.0050230035230706</v>
      </c>
      <c r="E2145" s="3" t="n">
        <v>0.0061368567084528</v>
      </c>
      <c r="F2145" s="2" t="n">
        <v>9402</v>
      </c>
      <c r="G2145" s="9" t="n">
        <v>-0.0227605995989813</v>
      </c>
      <c r="H2145" s="2" t="n">
        <v>390</v>
      </c>
      <c r="I2145" s="4" t="n">
        <f aca="false">D2145/E2145</f>
        <v>0.81849776876035</v>
      </c>
      <c r="J2145" s="5" t="n">
        <f aca="false">D2145*162</f>
        <v>0.813726570737437</v>
      </c>
    </row>
    <row r="2146" customFormat="false" ht="15" hidden="false" customHeight="false" outlineLevel="0" collapsed="false">
      <c r="A2146" s="2" t="s">
        <v>115</v>
      </c>
      <c r="B2146" s="2" t="s">
        <v>123</v>
      </c>
      <c r="C2146" s="2" t="s">
        <v>324</v>
      </c>
      <c r="D2146" s="3" t="n">
        <v>0.0004597627107382</v>
      </c>
      <c r="E2146" s="3" t="n">
        <v>0.005695663577504</v>
      </c>
      <c r="F2146" s="2" t="n">
        <v>5749</v>
      </c>
      <c r="G2146" s="9" t="n">
        <v>-0.0095764631962308</v>
      </c>
      <c r="H2146" s="2" t="n">
        <v>287</v>
      </c>
      <c r="I2146" s="4" t="n">
        <f aca="false">D2146/E2146</f>
        <v>0.080721535687977</v>
      </c>
      <c r="J2146" s="5" t="n">
        <f aca="false">D2146*162</f>
        <v>0.0744815591395884</v>
      </c>
    </row>
    <row r="2147" customFormat="false" ht="15" hidden="false" customHeight="false" outlineLevel="0" collapsed="false">
      <c r="A2147" s="2" t="s">
        <v>115</v>
      </c>
      <c r="B2147" s="2" t="s">
        <v>123</v>
      </c>
      <c r="C2147" s="2" t="s">
        <v>325</v>
      </c>
      <c r="D2147" s="3" t="n">
        <v>0.0005379390146808</v>
      </c>
      <c r="E2147" s="3" t="n">
        <v>0.0057411820306071</v>
      </c>
      <c r="F2147" s="2" t="n">
        <v>5838</v>
      </c>
      <c r="G2147" s="9" t="n">
        <v>-0.014369286191599</v>
      </c>
      <c r="H2147" s="2" t="n">
        <v>290</v>
      </c>
      <c r="I2147" s="4" t="n">
        <f aca="false">D2147/E2147</f>
        <v>0.0936983032088108</v>
      </c>
      <c r="J2147" s="5" t="n">
        <f aca="false">D2147*162</f>
        <v>0.0871461203782896</v>
      </c>
    </row>
    <row r="2148" customFormat="false" ht="15" hidden="false" customHeight="false" outlineLevel="0" collapsed="false">
      <c r="A2148" s="2" t="s">
        <v>115</v>
      </c>
      <c r="B2148" s="2" t="s">
        <v>123</v>
      </c>
      <c r="C2148" s="2" t="s">
        <v>326</v>
      </c>
      <c r="D2148" s="3" t="n">
        <v>0.0002770037430612</v>
      </c>
      <c r="E2148" s="3" t="n">
        <v>0.0056972281455685</v>
      </c>
      <c r="F2148" s="2" t="n">
        <v>8615</v>
      </c>
      <c r="G2148" s="9" t="n">
        <v>-0.0193362425027111</v>
      </c>
      <c r="H2148" s="2" t="n">
        <v>280</v>
      </c>
      <c r="I2148" s="4" t="n">
        <f aca="false">D2148/E2148</f>
        <v>0.0486207917224911</v>
      </c>
      <c r="J2148" s="5" t="n">
        <f aca="false">D2148*162</f>
        <v>0.0448746063759144</v>
      </c>
    </row>
    <row r="2149" customFormat="false" ht="15" hidden="false" customHeight="false" outlineLevel="0" collapsed="false">
      <c r="A2149" s="2" t="s">
        <v>115</v>
      </c>
      <c r="B2149" s="2" t="s">
        <v>123</v>
      </c>
      <c r="C2149" s="2" t="s">
        <v>327</v>
      </c>
      <c r="D2149" s="3" t="n">
        <v>0.0003558689567085</v>
      </c>
      <c r="E2149" s="3" t="n">
        <v>0.005742896295748</v>
      </c>
      <c r="F2149" s="2" t="n">
        <v>8709</v>
      </c>
      <c r="G2149" s="9" t="n">
        <v>-0.0234364954944752</v>
      </c>
      <c r="H2149" s="2" t="n">
        <v>284</v>
      </c>
      <c r="I2149" s="4" t="n">
        <f aca="false">D2149/E2149</f>
        <v>0.061966808798547</v>
      </c>
      <c r="J2149" s="5" t="n">
        <f aca="false">D2149*162</f>
        <v>0.057650770986777</v>
      </c>
    </row>
    <row r="2150" customFormat="false" ht="15" hidden="false" customHeight="false" outlineLevel="0" collapsed="false">
      <c r="A2150" s="2" t="s">
        <v>115</v>
      </c>
      <c r="B2150" s="2" t="s">
        <v>123</v>
      </c>
      <c r="C2150" s="2" t="s">
        <v>328</v>
      </c>
      <c r="D2150" s="3" t="n">
        <v>0.003344610560996</v>
      </c>
      <c r="E2150" s="3" t="n">
        <v>0.0064310347637098</v>
      </c>
      <c r="F2150" s="2" t="n">
        <v>5272</v>
      </c>
      <c r="G2150" s="9" t="n">
        <v>0.0227217142351216</v>
      </c>
      <c r="H2150" s="2" t="n">
        <v>369</v>
      </c>
      <c r="I2150" s="4" t="n">
        <f aca="false">D2150/E2150</f>
        <v>0.520073469338025</v>
      </c>
      <c r="J2150" s="5" t="n">
        <f aca="false">D2150*162</f>
        <v>0.541826910881352</v>
      </c>
    </row>
    <row r="2151" customFormat="false" ht="15" hidden="false" customHeight="false" outlineLevel="0" collapsed="false">
      <c r="A2151" s="2" t="s">
        <v>115</v>
      </c>
      <c r="B2151" s="2" t="s">
        <v>123</v>
      </c>
      <c r="C2151" s="2" t="s">
        <v>329</v>
      </c>
      <c r="D2151" s="3" t="n">
        <v>0.0034195565728678</v>
      </c>
      <c r="E2151" s="3" t="n">
        <v>0.0064500962558317</v>
      </c>
      <c r="F2151" s="2" t="n">
        <v>5293</v>
      </c>
      <c r="G2151" s="9" t="n">
        <v>0.0201113834252387</v>
      </c>
      <c r="H2151" s="2" t="n">
        <v>373</v>
      </c>
      <c r="I2151" s="4" t="n">
        <f aca="false">D2151/E2151</f>
        <v>0.530155898026497</v>
      </c>
      <c r="J2151" s="5" t="n">
        <f aca="false">D2151*162</f>
        <v>0.553968164804584</v>
      </c>
    </row>
    <row r="2152" customFormat="false" ht="15" hidden="false" customHeight="false" outlineLevel="0" collapsed="false">
      <c r="A2152" s="2" t="s">
        <v>115</v>
      </c>
      <c r="B2152" s="2" t="s">
        <v>123</v>
      </c>
      <c r="C2152" s="2" t="s">
        <v>330</v>
      </c>
      <c r="D2152" s="3" t="n">
        <v>0.0030540113036605</v>
      </c>
      <c r="E2152" s="3" t="n">
        <v>0.0061055493199672</v>
      </c>
      <c r="F2152" s="2" t="n">
        <v>9000</v>
      </c>
      <c r="G2152" s="9" t="n">
        <v>-0.0019898402980127</v>
      </c>
      <c r="H2152" s="2" t="n">
        <v>349</v>
      </c>
      <c r="I2152" s="4" t="n">
        <f aca="false">D2152/E2152</f>
        <v>0.500202544212174</v>
      </c>
      <c r="J2152" s="5" t="n">
        <f aca="false">D2152*162</f>
        <v>0.494749831193001</v>
      </c>
    </row>
    <row r="2153" customFormat="false" ht="15" hidden="false" customHeight="false" outlineLevel="0" collapsed="false">
      <c r="A2153" s="2" t="s">
        <v>115</v>
      </c>
      <c r="B2153" s="2" t="s">
        <v>123</v>
      </c>
      <c r="C2153" s="2" t="s">
        <v>331</v>
      </c>
      <c r="D2153" s="3" t="n">
        <v>0.0031343457204361</v>
      </c>
      <c r="E2153" s="3" t="n">
        <v>0.0061266114128533</v>
      </c>
      <c r="F2153" s="2" t="n">
        <v>9022</v>
      </c>
      <c r="G2153" s="9" t="n">
        <v>-0.0030957382980151</v>
      </c>
      <c r="H2153" s="2" t="n">
        <v>356</v>
      </c>
      <c r="I2153" s="4" t="n">
        <f aca="false">D2153/E2153</f>
        <v>0.511595319047069</v>
      </c>
      <c r="J2153" s="5" t="n">
        <f aca="false">D2153*162</f>
        <v>0.507764006710648</v>
      </c>
    </row>
    <row r="2154" customFormat="false" ht="15" hidden="false" customHeight="false" outlineLevel="0" collapsed="false">
      <c r="A2154" s="2" t="s">
        <v>115</v>
      </c>
      <c r="B2154" s="2" t="s">
        <v>123</v>
      </c>
      <c r="C2154" s="2" t="s">
        <v>332</v>
      </c>
      <c r="D2154" s="3" t="n">
        <v>-0.0026514390905938</v>
      </c>
      <c r="E2154" s="3" t="n">
        <v>0.0060263647655678</v>
      </c>
      <c r="F2154" s="2" t="n">
        <v>4045</v>
      </c>
      <c r="G2154" s="9" t="n">
        <v>-0.0109210130866476</v>
      </c>
      <c r="H2154" s="2" t="n">
        <v>182</v>
      </c>
      <c r="I2154" s="4" t="n">
        <f aca="false">D2154/E2154</f>
        <v>-0.439973216646799</v>
      </c>
      <c r="J2154" s="5" t="n">
        <f aca="false">D2154*162</f>
        <v>-0.429533132676196</v>
      </c>
    </row>
    <row r="2155" customFormat="false" ht="15" hidden="false" customHeight="false" outlineLevel="0" collapsed="false">
      <c r="A2155" s="2" t="s">
        <v>115</v>
      </c>
      <c r="B2155" s="2" t="s">
        <v>123</v>
      </c>
      <c r="C2155" s="2" t="s">
        <v>333</v>
      </c>
      <c r="D2155" s="3" t="n">
        <v>-0.0025722743276465</v>
      </c>
      <c r="E2155" s="3" t="n">
        <v>0.0060597996441209</v>
      </c>
      <c r="F2155" s="2" t="n">
        <v>4044</v>
      </c>
      <c r="G2155" s="9" t="n">
        <v>-0.0100820350717018</v>
      </c>
      <c r="H2155" s="2" t="n">
        <v>185</v>
      </c>
      <c r="I2155" s="4" t="n">
        <f aca="false">D2155/E2155</f>
        <v>-0.424481745059355</v>
      </c>
      <c r="J2155" s="5" t="n">
        <f aca="false">D2155*162</f>
        <v>-0.416708441078733</v>
      </c>
    </row>
    <row r="2156" customFormat="false" ht="15" hidden="false" customHeight="false" outlineLevel="0" collapsed="false">
      <c r="A2156" s="2" t="s">
        <v>115</v>
      </c>
      <c r="B2156" s="2" t="s">
        <v>123</v>
      </c>
      <c r="C2156" s="2" t="s">
        <v>334</v>
      </c>
      <c r="D2156" s="3" t="n">
        <v>-0.0028102420232543</v>
      </c>
      <c r="E2156" s="3" t="n">
        <v>0.0060474505765911</v>
      </c>
      <c r="F2156" s="2" t="n">
        <v>6662</v>
      </c>
      <c r="G2156" s="9" t="n">
        <v>0.0060447489343718</v>
      </c>
      <c r="H2156" s="2" t="n">
        <v>176</v>
      </c>
      <c r="I2156" s="4" t="n">
        <f aca="false">D2156/E2156</f>
        <v>-0.46469863418684</v>
      </c>
      <c r="J2156" s="5" t="n">
        <f aca="false">D2156*162</f>
        <v>-0.455259207767197</v>
      </c>
    </row>
    <row r="2157" customFormat="false" ht="15" hidden="false" customHeight="false" outlineLevel="0" collapsed="false">
      <c r="A2157" s="2" t="s">
        <v>115</v>
      </c>
      <c r="B2157" s="2" t="s">
        <v>123</v>
      </c>
      <c r="C2157" s="2" t="s">
        <v>335</v>
      </c>
      <c r="D2157" s="3" t="n">
        <v>-0.0027382559849563</v>
      </c>
      <c r="E2157" s="3" t="n">
        <v>0.0060816176414141</v>
      </c>
      <c r="F2157" s="2" t="n">
        <v>6661</v>
      </c>
      <c r="G2157" s="9" t="n">
        <v>0.0073941572350703</v>
      </c>
      <c r="H2157" s="2" t="n">
        <v>180</v>
      </c>
      <c r="I2157" s="4" t="n">
        <f aca="false">D2157/E2157</f>
        <v>-0.450251256558707</v>
      </c>
      <c r="J2157" s="5" t="n">
        <f aca="false">D2157*162</f>
        <v>-0.443597469562921</v>
      </c>
    </row>
    <row r="2158" customFormat="false" ht="15" hidden="false" customHeight="false" outlineLevel="0" collapsed="false">
      <c r="A2158" s="2" t="s">
        <v>115</v>
      </c>
      <c r="B2158" s="2" t="s">
        <v>123</v>
      </c>
      <c r="C2158" s="2" t="s">
        <v>336</v>
      </c>
      <c r="D2158" s="3" t="n">
        <v>0.0001604232444064</v>
      </c>
      <c r="E2158" s="3" t="n">
        <v>0.0064600372774851</v>
      </c>
      <c r="F2158" s="2" t="n">
        <v>3999</v>
      </c>
      <c r="G2158" s="9" t="n">
        <v>-0.0636070630734416</v>
      </c>
      <c r="H2158" s="2" t="n">
        <v>270</v>
      </c>
      <c r="I2158" s="4" t="n">
        <f aca="false">D2158/E2158</f>
        <v>0.0248331762674987</v>
      </c>
      <c r="J2158" s="5" t="n">
        <f aca="false">D2158*162</f>
        <v>0.0259885655938368</v>
      </c>
    </row>
    <row r="2159" customFormat="false" ht="15" hidden="false" customHeight="false" outlineLevel="0" collapsed="false">
      <c r="A2159" s="2" t="s">
        <v>115</v>
      </c>
      <c r="B2159" s="2" t="s">
        <v>123</v>
      </c>
      <c r="C2159" s="2" t="s">
        <v>161</v>
      </c>
      <c r="D2159" s="3" t="n">
        <v>0.0002405297088905</v>
      </c>
      <c r="E2159" s="3" t="n">
        <v>0.0064654773279339</v>
      </c>
      <c r="F2159" s="2" t="n">
        <v>4065</v>
      </c>
      <c r="G2159" s="9" t="n">
        <v>-0.0671683007913468</v>
      </c>
      <c r="H2159" s="2" t="n">
        <v>275</v>
      </c>
      <c r="I2159" s="4" t="n">
        <f aca="false">D2159/E2159</f>
        <v>0.0372021579677186</v>
      </c>
      <c r="J2159" s="5" t="n">
        <f aca="false">D2159*162</f>
        <v>0.038965812840261</v>
      </c>
    </row>
    <row r="2160" customFormat="false" ht="15" hidden="false" customHeight="false" outlineLevel="0" collapsed="false">
      <c r="A2160" s="2" t="s">
        <v>115</v>
      </c>
      <c r="B2160" s="2" t="s">
        <v>123</v>
      </c>
      <c r="C2160" s="2" t="s">
        <v>337</v>
      </c>
      <c r="D2160" s="3" t="n">
        <v>-3.07820254910105E-005</v>
      </c>
      <c r="E2160" s="3" t="n">
        <v>0.0061448335585757</v>
      </c>
      <c r="F2160" s="2" t="n">
        <v>6751</v>
      </c>
      <c r="G2160" s="9" t="n">
        <v>-0.0107457991710907</v>
      </c>
      <c r="H2160" s="2" t="n">
        <v>253</v>
      </c>
      <c r="I2160" s="4" t="n">
        <f aca="false">D2160/E2160</f>
        <v>-0.00500941566562876</v>
      </c>
      <c r="J2160" s="5" t="n">
        <f aca="false">D2160*162</f>
        <v>-0.00498668812954369</v>
      </c>
    </row>
    <row r="2161" customFormat="false" ht="15" hidden="false" customHeight="false" outlineLevel="0" collapsed="false">
      <c r="A2161" s="2" t="s">
        <v>115</v>
      </c>
      <c r="B2161" s="2" t="s">
        <v>123</v>
      </c>
      <c r="C2161" s="2" t="s">
        <v>338</v>
      </c>
      <c r="D2161" s="3" t="n">
        <v>4.65896212146413E-005</v>
      </c>
      <c r="E2161" s="3" t="n">
        <v>0.006153084972615</v>
      </c>
      <c r="F2161" s="2" t="n">
        <v>6821</v>
      </c>
      <c r="G2161" s="9" t="n">
        <v>-0.0139245018268742</v>
      </c>
      <c r="H2161" s="2" t="n">
        <v>262</v>
      </c>
      <c r="I2161" s="4" t="n">
        <f aca="false">D2161/E2161</f>
        <v>0.00757175001190357</v>
      </c>
      <c r="J2161" s="5" t="n">
        <f aca="false">D2161*162</f>
        <v>0.00754751863677189</v>
      </c>
    </row>
    <row r="2162" customFormat="false" ht="15" hidden="false" customHeight="false" outlineLevel="0" collapsed="false">
      <c r="A2162" s="2" t="s">
        <v>115</v>
      </c>
      <c r="B2162" s="2" t="s">
        <v>123</v>
      </c>
      <c r="C2162" s="2" t="s">
        <v>339</v>
      </c>
      <c r="D2162" s="3" t="n">
        <v>0.0057898429297635</v>
      </c>
      <c r="E2162" s="3" t="n">
        <v>0.0057783695935338</v>
      </c>
      <c r="F2162" s="2" t="n">
        <v>3328</v>
      </c>
      <c r="G2162" s="9" t="n">
        <v>-0.0683104009588375</v>
      </c>
      <c r="H2162" s="2" t="n">
        <v>418</v>
      </c>
      <c r="I2162" s="4" t="n">
        <f aca="false">D2162/E2162</f>
        <v>1.0019855663512</v>
      </c>
      <c r="J2162" s="5" t="n">
        <f aca="false">D2162*162</f>
        <v>0.937954554621687</v>
      </c>
    </row>
    <row r="2163" customFormat="false" ht="15" hidden="false" customHeight="false" outlineLevel="0" collapsed="false">
      <c r="A2163" s="2" t="s">
        <v>115</v>
      </c>
      <c r="B2163" s="2" t="s">
        <v>123</v>
      </c>
      <c r="C2163" s="2" t="s">
        <v>340</v>
      </c>
      <c r="D2163" s="3" t="n">
        <v>0.0058845000327814</v>
      </c>
      <c r="E2163" s="3" t="n">
        <v>0.0057994848830806</v>
      </c>
      <c r="F2163" s="2" t="n">
        <v>3332</v>
      </c>
      <c r="G2163" s="9" t="n">
        <v>-0.0697062242291387</v>
      </c>
      <c r="H2163" s="2" t="n">
        <v>421</v>
      </c>
      <c r="I2163" s="4" t="n">
        <f aca="false">D2163/E2163</f>
        <v>1.01465908635245</v>
      </c>
      <c r="J2163" s="5" t="n">
        <f aca="false">D2163*162</f>
        <v>0.953289005310587</v>
      </c>
    </row>
    <row r="2164" customFormat="false" ht="15" hidden="false" customHeight="false" outlineLevel="0" collapsed="false">
      <c r="A2164" s="2" t="s">
        <v>115</v>
      </c>
      <c r="B2164" s="2" t="s">
        <v>123</v>
      </c>
      <c r="C2164" s="2" t="s">
        <v>341</v>
      </c>
      <c r="D2164" s="3" t="n">
        <v>0.0056404155461378</v>
      </c>
      <c r="E2164" s="3" t="n">
        <v>0.0059475293259333</v>
      </c>
      <c r="F2164" s="2" t="n">
        <v>5258</v>
      </c>
      <c r="G2164" s="9" t="n">
        <v>-0.0497342054306284</v>
      </c>
      <c r="H2164" s="2" t="n">
        <v>410</v>
      </c>
      <c r="I2164" s="4" t="n">
        <f aca="false">D2164/E2164</f>
        <v>0.948362796891748</v>
      </c>
      <c r="J2164" s="5" t="n">
        <f aca="false">D2164*162</f>
        <v>0.913747318474324</v>
      </c>
    </row>
    <row r="2165" customFormat="false" ht="15" hidden="false" customHeight="false" outlineLevel="0" collapsed="false">
      <c r="A2165" s="2" t="s">
        <v>115</v>
      </c>
      <c r="B2165" s="2" t="s">
        <v>123</v>
      </c>
      <c r="C2165" s="2" t="s">
        <v>342</v>
      </c>
      <c r="D2165" s="3" t="n">
        <v>0.0057486851578987</v>
      </c>
      <c r="E2165" s="3" t="n">
        <v>0.0059695426697733</v>
      </c>
      <c r="F2165" s="2" t="n">
        <v>5261</v>
      </c>
      <c r="G2165" s="9" t="n">
        <v>-0.0504027736177476</v>
      </c>
      <c r="H2165" s="2" t="n">
        <v>415</v>
      </c>
      <c r="I2165" s="4" t="n">
        <f aca="false">D2165/E2165</f>
        <v>0.963002607721877</v>
      </c>
      <c r="J2165" s="5" t="n">
        <f aca="false">D2165*162</f>
        <v>0.931286995579589</v>
      </c>
    </row>
    <row r="2166" customFormat="false" ht="15" hidden="false" customHeight="false" outlineLevel="0" collapsed="false">
      <c r="A2166" s="2" t="s">
        <v>115</v>
      </c>
      <c r="B2166" s="2" t="s">
        <v>123</v>
      </c>
      <c r="C2166" s="2" t="s">
        <v>343</v>
      </c>
      <c r="D2166" s="3" t="n">
        <v>0.0088649199019179</v>
      </c>
      <c r="E2166" s="3" t="n">
        <v>0.0063555787631668</v>
      </c>
      <c r="F2166" s="2" t="n">
        <v>3236</v>
      </c>
      <c r="G2166" s="9" t="n">
        <v>-0.0106042195958456</v>
      </c>
      <c r="H2166" s="2" t="n">
        <v>473</v>
      </c>
      <c r="I2166" s="4" t="n">
        <f aca="false">D2166/E2166</f>
        <v>1.39482496122836</v>
      </c>
      <c r="J2166" s="5" t="n">
        <f aca="false">D2166*162</f>
        <v>1.4361170241107</v>
      </c>
    </row>
    <row r="2167" customFormat="false" ht="15" hidden="false" customHeight="false" outlineLevel="0" collapsed="false">
      <c r="A2167" s="2" t="s">
        <v>115</v>
      </c>
      <c r="B2167" s="2" t="s">
        <v>123</v>
      </c>
      <c r="C2167" s="2" t="s">
        <v>344</v>
      </c>
      <c r="D2167" s="3" t="n">
        <v>0.0089393187340312</v>
      </c>
      <c r="E2167" s="3" t="n">
        <v>0.0063521805599843</v>
      </c>
      <c r="F2167" s="2" t="n">
        <v>3296</v>
      </c>
      <c r="G2167" s="9" t="n">
        <v>-0.013575731333535</v>
      </c>
      <c r="H2167" s="2" t="n">
        <v>475</v>
      </c>
      <c r="I2167" s="4" t="n">
        <f aca="false">D2167/E2167</f>
        <v>1.40728347527535</v>
      </c>
      <c r="J2167" s="5" t="n">
        <f aca="false">D2167*162</f>
        <v>1.44816963491305</v>
      </c>
    </row>
    <row r="2168" customFormat="false" ht="15" hidden="false" customHeight="false" outlineLevel="0" collapsed="false">
      <c r="A2168" s="2" t="s">
        <v>115</v>
      </c>
      <c r="B2168" s="2" t="s">
        <v>123</v>
      </c>
      <c r="C2168" s="2" t="s">
        <v>345</v>
      </c>
      <c r="D2168" s="3" t="n">
        <v>0.0084315401451419</v>
      </c>
      <c r="E2168" s="3" t="n">
        <v>0.0061928882497942</v>
      </c>
      <c r="F2168" s="2" t="n">
        <v>5041</v>
      </c>
      <c r="G2168" s="9" t="n">
        <v>-0.0395792490434216</v>
      </c>
      <c r="H2168" s="2" t="n">
        <v>457</v>
      </c>
      <c r="I2168" s="4" t="n">
        <f aca="false">D2168/E2168</f>
        <v>1.36148753296527</v>
      </c>
      <c r="J2168" s="5" t="n">
        <f aca="false">D2168*162</f>
        <v>1.36590950351299</v>
      </c>
    </row>
    <row r="2169" customFormat="false" ht="15" hidden="false" customHeight="false" outlineLevel="0" collapsed="false">
      <c r="A2169" s="2" t="s">
        <v>115</v>
      </c>
      <c r="B2169" s="2" t="s">
        <v>123</v>
      </c>
      <c r="C2169" s="2" t="s">
        <v>346</v>
      </c>
      <c r="D2169" s="3" t="n">
        <v>0.0085240267415044</v>
      </c>
      <c r="E2169" s="3" t="n">
        <v>0.0061912048798738</v>
      </c>
      <c r="F2169" s="2" t="n">
        <v>5100</v>
      </c>
      <c r="G2169" s="9" t="n">
        <v>-0.0422509128922481</v>
      </c>
      <c r="H2169" s="2" t="n">
        <v>462</v>
      </c>
      <c r="I2169" s="4" t="n">
        <f aca="false">D2169/E2169</f>
        <v>1.37679610138797</v>
      </c>
      <c r="J2169" s="5" t="n">
        <f aca="false">D2169*162</f>
        <v>1.38089233212371</v>
      </c>
    </row>
    <row r="2170" customFormat="false" ht="15" hidden="false" customHeight="false" outlineLevel="0" collapsed="false">
      <c r="A2170" s="2" t="s">
        <v>115</v>
      </c>
      <c r="B2170" s="2" t="s">
        <v>123</v>
      </c>
      <c r="C2170" s="2" t="s">
        <v>347</v>
      </c>
      <c r="D2170" s="3" t="n">
        <v>0.002642053167034</v>
      </c>
      <c r="E2170" s="3" t="n">
        <v>0.0057176389956799</v>
      </c>
      <c r="F2170" s="2" t="n">
        <v>2738</v>
      </c>
      <c r="G2170" s="9" t="n">
        <v>-0.0775974329027372</v>
      </c>
      <c r="H2170" s="2" t="n">
        <v>330</v>
      </c>
      <c r="I2170" s="4" t="n">
        <f aca="false">D2170/E2170</f>
        <v>0.462088139707713</v>
      </c>
      <c r="J2170" s="5" t="n">
        <f aca="false">D2170*162</f>
        <v>0.428012613059508</v>
      </c>
    </row>
    <row r="2171" customFormat="false" ht="15" hidden="false" customHeight="false" outlineLevel="0" collapsed="false">
      <c r="A2171" s="2" t="s">
        <v>115</v>
      </c>
      <c r="B2171" s="2" t="s">
        <v>123</v>
      </c>
      <c r="C2171" s="2" t="s">
        <v>348</v>
      </c>
      <c r="D2171" s="3" t="n">
        <v>0.0027204466742752</v>
      </c>
      <c r="E2171" s="3" t="n">
        <v>0.0057267329489004</v>
      </c>
      <c r="F2171" s="2" t="n">
        <v>2774</v>
      </c>
      <c r="G2171" s="9" t="n">
        <v>-0.0671792461623504</v>
      </c>
      <c r="H2171" s="2" t="n">
        <v>332</v>
      </c>
      <c r="I2171" s="4" t="n">
        <f aca="false">D2171/E2171</f>
        <v>0.475043397090405</v>
      </c>
      <c r="J2171" s="5" t="n">
        <f aca="false">D2171*162</f>
        <v>0.440712361232582</v>
      </c>
    </row>
    <row r="2172" customFormat="false" ht="15" hidden="false" customHeight="false" outlineLevel="0" collapsed="false">
      <c r="A2172" s="2" t="s">
        <v>115</v>
      </c>
      <c r="B2172" s="2" t="s">
        <v>123</v>
      </c>
      <c r="C2172" s="2" t="s">
        <v>349</v>
      </c>
      <c r="D2172" s="3" t="n">
        <v>0.0024454502552265</v>
      </c>
      <c r="E2172" s="3" t="n">
        <v>0.0058986258159372</v>
      </c>
      <c r="F2172" s="2" t="n">
        <v>4250</v>
      </c>
      <c r="G2172" s="9" t="n">
        <v>-0.0143339451636369</v>
      </c>
      <c r="H2172" s="2" t="n">
        <v>321</v>
      </c>
      <c r="I2172" s="4" t="n">
        <f aca="false">D2172/E2172</f>
        <v>0.414579654912041</v>
      </c>
      <c r="J2172" s="5" t="n">
        <f aca="false">D2172*162</f>
        <v>0.396162941346693</v>
      </c>
    </row>
    <row r="2173" customFormat="false" ht="15" hidden="false" customHeight="false" outlineLevel="0" collapsed="false">
      <c r="A2173" s="2" t="s">
        <v>115</v>
      </c>
      <c r="B2173" s="2" t="s">
        <v>123</v>
      </c>
      <c r="C2173" s="2" t="s">
        <v>350</v>
      </c>
      <c r="D2173" s="3" t="n">
        <v>0.0025288332414106</v>
      </c>
      <c r="E2173" s="3" t="n">
        <v>0.0059084255739208</v>
      </c>
      <c r="F2173" s="2" t="n">
        <v>4288</v>
      </c>
      <c r="G2173" s="9" t="n">
        <v>-0.0095274337575315</v>
      </c>
      <c r="H2173" s="2" t="n">
        <v>325</v>
      </c>
      <c r="I2173" s="4" t="n">
        <f aca="false">D2173/E2173</f>
        <v>0.428004585954779</v>
      </c>
      <c r="J2173" s="5" t="n">
        <f aca="false">D2173*162</f>
        <v>0.409670985108517</v>
      </c>
    </row>
    <row r="2174" customFormat="false" ht="15" hidden="false" customHeight="false" outlineLevel="0" collapsed="false">
      <c r="A2174" s="2" t="s">
        <v>115</v>
      </c>
      <c r="B2174" s="2" t="s">
        <v>123</v>
      </c>
      <c r="C2174" s="2" t="s">
        <v>351</v>
      </c>
      <c r="D2174" s="3" t="n">
        <v>0.0054094812356702</v>
      </c>
      <c r="E2174" s="3" t="n">
        <v>0.0059749870295933</v>
      </c>
      <c r="F2174" s="2" t="n">
        <v>2788</v>
      </c>
      <c r="G2174" s="9" t="n">
        <v>-0.0576375559247297</v>
      </c>
      <c r="H2174" s="2" t="n">
        <v>403</v>
      </c>
      <c r="I2174" s="4" t="n">
        <f aca="false">D2174/E2174</f>
        <v>0.905354473386766</v>
      </c>
      <c r="J2174" s="5" t="n">
        <f aca="false">D2174*162</f>
        <v>0.876335960178572</v>
      </c>
    </row>
    <row r="2175" customFormat="false" ht="15" hidden="false" customHeight="false" outlineLevel="0" collapsed="false">
      <c r="A2175" s="2" t="s">
        <v>115</v>
      </c>
      <c r="B2175" s="2" t="s">
        <v>123</v>
      </c>
      <c r="C2175" s="2" t="s">
        <v>352</v>
      </c>
      <c r="D2175" s="3" t="n">
        <v>0.0054723614415774</v>
      </c>
      <c r="E2175" s="3" t="n">
        <v>0.00595969587597</v>
      </c>
      <c r="F2175" s="2" t="n">
        <v>2809</v>
      </c>
      <c r="G2175" s="9" t="n">
        <v>-0.054736969932762</v>
      </c>
      <c r="H2175" s="2" t="n">
        <v>406</v>
      </c>
      <c r="I2175" s="4" t="n">
        <f aca="false">D2175/E2175</f>
        <v>0.918228304843948</v>
      </c>
      <c r="J2175" s="5" t="n">
        <f aca="false">D2175*162</f>
        <v>0.886522553535539</v>
      </c>
    </row>
    <row r="2176" customFormat="false" ht="15" hidden="false" customHeight="false" outlineLevel="0" collapsed="false">
      <c r="A2176" s="2" t="s">
        <v>115</v>
      </c>
      <c r="B2176" s="2" t="s">
        <v>123</v>
      </c>
      <c r="C2176" s="2" t="s">
        <v>353</v>
      </c>
      <c r="D2176" s="3" t="n">
        <v>0.005024564196826</v>
      </c>
      <c r="E2176" s="3" t="n">
        <v>0.0058459386965416</v>
      </c>
      <c r="F2176" s="2" t="n">
        <v>4584</v>
      </c>
      <c r="G2176" s="9" t="n">
        <v>-0.0210308120626523</v>
      </c>
      <c r="H2176" s="2" t="n">
        <v>391</v>
      </c>
      <c r="I2176" s="4" t="n">
        <f aca="false">D2176/E2176</f>
        <v>0.859496559517205</v>
      </c>
      <c r="J2176" s="5" t="n">
        <f aca="false">D2176*162</f>
        <v>0.813979399885812</v>
      </c>
    </row>
    <row r="2177" customFormat="false" ht="15" hidden="false" customHeight="false" outlineLevel="0" collapsed="false">
      <c r="A2177" s="2" t="s">
        <v>115</v>
      </c>
      <c r="B2177" s="2" t="s">
        <v>123</v>
      </c>
      <c r="C2177" s="2" t="s">
        <v>354</v>
      </c>
      <c r="D2177" s="3" t="n">
        <v>0.0050971423694763</v>
      </c>
      <c r="E2177" s="3" t="n">
        <v>0.0058322534945058</v>
      </c>
      <c r="F2177" s="2" t="n">
        <v>4606</v>
      </c>
      <c r="G2177" s="9" t="n">
        <v>-0.0199063391178776</v>
      </c>
      <c r="H2177" s="2" t="n">
        <v>393</v>
      </c>
      <c r="I2177" s="4" t="n">
        <f aca="false">D2177/E2177</f>
        <v>0.873957617630646</v>
      </c>
      <c r="J2177" s="5" t="n">
        <f aca="false">D2177*162</f>
        <v>0.825737063855161</v>
      </c>
    </row>
    <row r="2178" customFormat="false" ht="15" hidden="false" customHeight="false" outlineLevel="0" collapsed="false">
      <c r="A2178" s="2" t="s">
        <v>115</v>
      </c>
      <c r="B2178" s="2" t="s">
        <v>123</v>
      </c>
      <c r="C2178" s="2" t="s">
        <v>355</v>
      </c>
      <c r="D2178" s="3" t="n">
        <v>-1.83275433003481E-005</v>
      </c>
      <c r="E2178" s="3" t="n">
        <v>0.005814843014894</v>
      </c>
      <c r="F2178" s="2" t="n">
        <v>25477</v>
      </c>
      <c r="G2178" s="9" t="n">
        <v>-0.0059906173010566</v>
      </c>
      <c r="H2178" s="2" t="n">
        <v>254</v>
      </c>
      <c r="I2178" s="4" t="n">
        <f aca="false">D2178/E2178</f>
        <v>-0.00315185521834456</v>
      </c>
      <c r="J2178" s="5" t="n">
        <f aca="false">D2178*162</f>
        <v>-0.00296906201465639</v>
      </c>
    </row>
    <row r="2179" customFormat="false" ht="15" hidden="false" customHeight="false" outlineLevel="0" collapsed="false">
      <c r="A2179" s="2" t="s">
        <v>115</v>
      </c>
      <c r="B2179" s="2" t="s">
        <v>123</v>
      </c>
      <c r="C2179" s="2" t="s">
        <v>356</v>
      </c>
      <c r="D2179" s="3" t="n">
        <v>5.80911789602115E-005</v>
      </c>
      <c r="E2179" s="3" t="n">
        <v>0.0058422000165173</v>
      </c>
      <c r="F2179" s="2" t="n">
        <v>25524</v>
      </c>
      <c r="G2179" s="9" t="n">
        <v>-0.0033071062981111</v>
      </c>
      <c r="H2179" s="2" t="n">
        <v>263</v>
      </c>
      <c r="I2179" s="4" t="n">
        <f aca="false">D2179/E2179</f>
        <v>0.00994337386532022</v>
      </c>
      <c r="J2179" s="5" t="n">
        <f aca="false">D2179*162</f>
        <v>0.00941077099155425</v>
      </c>
    </row>
    <row r="2180" customFormat="false" ht="15" hidden="false" customHeight="false" outlineLevel="0" collapsed="false">
      <c r="A2180" s="2" t="s">
        <v>115</v>
      </c>
      <c r="B2180" s="2" t="s">
        <v>123</v>
      </c>
      <c r="C2180" s="2" t="s">
        <v>357</v>
      </c>
      <c r="D2180" s="3" t="n">
        <v>-0.0002008546296518</v>
      </c>
      <c r="E2180" s="3" t="n">
        <v>0.0058354411956862</v>
      </c>
      <c r="F2180" s="2" t="n">
        <v>34980</v>
      </c>
      <c r="G2180" s="9" t="n">
        <v>-0.0073583208323989</v>
      </c>
      <c r="H2180" s="2" t="n">
        <v>240</v>
      </c>
      <c r="I2180" s="4" t="n">
        <f aca="false">D2180/E2180</f>
        <v>-0.0344197847114422</v>
      </c>
      <c r="J2180" s="5" t="n">
        <f aca="false">D2180*162</f>
        <v>-0.0325384500035916</v>
      </c>
    </row>
    <row r="2181" customFormat="false" ht="15" hidden="false" customHeight="false" outlineLevel="0" collapsed="false">
      <c r="A2181" s="2" t="s">
        <v>115</v>
      </c>
      <c r="B2181" s="2" t="s">
        <v>123</v>
      </c>
      <c r="C2181" s="2" t="s">
        <v>358</v>
      </c>
      <c r="D2181" s="3" t="n">
        <v>-0.0001247275211189</v>
      </c>
      <c r="E2181" s="3" t="n">
        <v>0.0058636451579632</v>
      </c>
      <c r="F2181" s="2" t="n">
        <v>35026</v>
      </c>
      <c r="G2181" s="9" t="n">
        <v>-0.0054230641698599</v>
      </c>
      <c r="H2181" s="2" t="n">
        <v>245</v>
      </c>
      <c r="I2181" s="4" t="n">
        <f aca="false">D2181/E2181</f>
        <v>-0.0212713282879187</v>
      </c>
      <c r="J2181" s="5" t="n">
        <f aca="false">D2181*162</f>
        <v>-0.0202058584212618</v>
      </c>
    </row>
    <row r="2182" customFormat="false" ht="15" hidden="false" customHeight="false" outlineLevel="0" collapsed="false">
      <c r="A2182" s="2" t="s">
        <v>115</v>
      </c>
      <c r="B2182" s="2" t="s">
        <v>123</v>
      </c>
      <c r="C2182" s="2" t="s">
        <v>359</v>
      </c>
      <c r="D2182" s="3" t="n">
        <v>0.002779503725182</v>
      </c>
      <c r="E2182" s="3" t="n">
        <v>0.0061628626807537</v>
      </c>
      <c r="F2182" s="2" t="n">
        <v>25980</v>
      </c>
      <c r="G2182" s="9" t="n">
        <v>0.0022734387925394</v>
      </c>
      <c r="H2182" s="2" t="n">
        <v>335</v>
      </c>
      <c r="I2182" s="4" t="n">
        <f aca="false">D2182/E2182</f>
        <v>0.451008544107635</v>
      </c>
      <c r="J2182" s="5" t="n">
        <f aca="false">D2182*162</f>
        <v>0.450279603479484</v>
      </c>
    </row>
    <row r="2183" customFormat="false" ht="15" hidden="false" customHeight="false" outlineLevel="0" collapsed="false">
      <c r="A2183" s="2" t="s">
        <v>115</v>
      </c>
      <c r="B2183" s="2" t="s">
        <v>123</v>
      </c>
      <c r="C2183" s="2" t="s">
        <v>360</v>
      </c>
      <c r="D2183" s="3" t="n">
        <v>0.0028550759518783</v>
      </c>
      <c r="E2183" s="3" t="n">
        <v>0.0061652362061093</v>
      </c>
      <c r="F2183" s="2" t="n">
        <v>26231</v>
      </c>
      <c r="G2183" s="9" t="n">
        <v>0.0001272925742628</v>
      </c>
      <c r="H2183" s="2" t="n">
        <v>340</v>
      </c>
      <c r="I2183" s="4" t="n">
        <f aca="false">D2183/E2183</f>
        <v>0.463092711524844</v>
      </c>
      <c r="J2183" s="5" t="n">
        <f aca="false">D2183*162</f>
        <v>0.462522304204285</v>
      </c>
    </row>
    <row r="2184" customFormat="false" ht="15" hidden="false" customHeight="false" outlineLevel="0" collapsed="false">
      <c r="A2184" s="2" t="s">
        <v>115</v>
      </c>
      <c r="B2184" s="2" t="s">
        <v>123</v>
      </c>
      <c r="C2184" s="2" t="s">
        <v>361</v>
      </c>
      <c r="D2184" s="3" t="n">
        <v>0.0025196682603337</v>
      </c>
      <c r="E2184" s="3" t="n">
        <v>0.0058674611806612</v>
      </c>
      <c r="F2184" s="2" t="n">
        <v>35062</v>
      </c>
      <c r="G2184" s="9" t="n">
        <v>-0.0027169816870688</v>
      </c>
      <c r="H2184" s="2" t="n">
        <v>324</v>
      </c>
      <c r="I2184" s="4" t="n">
        <f aca="false">D2184/E2184</f>
        <v>0.429430750839626</v>
      </c>
      <c r="J2184" s="5" t="n">
        <f aca="false">D2184*162</f>
        <v>0.408186258174059</v>
      </c>
    </row>
    <row r="2185" customFormat="false" ht="15" hidden="false" customHeight="false" outlineLevel="0" collapsed="false">
      <c r="A2185" s="2" t="s">
        <v>115</v>
      </c>
      <c r="B2185" s="2" t="s">
        <v>123</v>
      </c>
      <c r="C2185" s="2" t="s">
        <v>362</v>
      </c>
      <c r="D2185" s="3" t="n">
        <v>0.0025993293131175</v>
      </c>
      <c r="E2185" s="3" t="n">
        <v>0.0058711047646727</v>
      </c>
      <c r="F2185" s="2" t="n">
        <v>35315</v>
      </c>
      <c r="G2185" s="9" t="n">
        <v>-0.0043112686267013</v>
      </c>
      <c r="H2185" s="2" t="n">
        <v>329</v>
      </c>
      <c r="I2185" s="4" t="n">
        <f aca="false">D2185/E2185</f>
        <v>0.442732572029381</v>
      </c>
      <c r="J2185" s="5" t="n">
        <f aca="false">D2185*162</f>
        <v>0.421091348725035</v>
      </c>
    </row>
    <row r="2186" customFormat="false" ht="15" hidden="false" customHeight="false" outlineLevel="0" collapsed="false">
      <c r="A2186" s="2" t="s">
        <v>115</v>
      </c>
      <c r="B2186" s="2" t="s">
        <v>123</v>
      </c>
      <c r="C2186" s="2" t="s">
        <v>363</v>
      </c>
      <c r="D2186" s="3" t="n">
        <v>-0.003181056572466</v>
      </c>
      <c r="E2186" s="3" t="n">
        <v>0.0062798669019447</v>
      </c>
      <c r="F2186" s="2" t="n">
        <v>20301</v>
      </c>
      <c r="G2186" s="9" t="n">
        <v>0.0174150780933393</v>
      </c>
      <c r="H2186" s="2" t="n">
        <v>152</v>
      </c>
      <c r="I2186" s="4" t="n">
        <f aca="false">D2186/E2186</f>
        <v>-0.506548406540418</v>
      </c>
      <c r="J2186" s="5" t="n">
        <f aca="false">D2186*162</f>
        <v>-0.515331164739492</v>
      </c>
    </row>
    <row r="2187" customFormat="false" ht="15" hidden="false" customHeight="false" outlineLevel="0" collapsed="false">
      <c r="A2187" s="2" t="s">
        <v>115</v>
      </c>
      <c r="B2187" s="2" t="s">
        <v>123</v>
      </c>
      <c r="C2187" s="2" t="s">
        <v>364</v>
      </c>
      <c r="D2187" s="3" t="n">
        <v>-0.0031024525835922</v>
      </c>
      <c r="E2187" s="3" t="n">
        <v>0.0062963976159966</v>
      </c>
      <c r="F2187" s="2" t="n">
        <v>20495</v>
      </c>
      <c r="G2187" s="9" t="n">
        <v>0.0162144291346792</v>
      </c>
      <c r="H2187" s="2" t="n">
        <v>159</v>
      </c>
      <c r="I2187" s="4" t="n">
        <f aca="false">D2187/E2187</f>
        <v>-0.492734540097996</v>
      </c>
      <c r="J2187" s="5" t="n">
        <f aca="false">D2187*162</f>
        <v>-0.502597318541937</v>
      </c>
    </row>
    <row r="2188" customFormat="false" ht="15" hidden="false" customHeight="false" outlineLevel="0" collapsed="false">
      <c r="A2188" s="2" t="s">
        <v>115</v>
      </c>
      <c r="B2188" s="2" t="s">
        <v>123</v>
      </c>
      <c r="C2188" s="2" t="s">
        <v>365</v>
      </c>
      <c r="D2188" s="3" t="n">
        <v>-0.0033459565343613</v>
      </c>
      <c r="E2188" s="3" t="n">
        <v>0.0063152558047316</v>
      </c>
      <c r="F2188" s="2" t="n">
        <v>28105</v>
      </c>
      <c r="G2188" s="9" t="n">
        <v>0.0185870215833976</v>
      </c>
      <c r="H2188" s="2" t="n">
        <v>143</v>
      </c>
      <c r="I2188" s="4" t="n">
        <f aca="false">D2188/E2188</f>
        <v>-0.529821219886992</v>
      </c>
      <c r="J2188" s="5" t="n">
        <f aca="false">D2188*162</f>
        <v>-0.542044958566531</v>
      </c>
    </row>
    <row r="2189" customFormat="false" ht="15" hidden="false" customHeight="false" outlineLevel="0" collapsed="false">
      <c r="A2189" s="2" t="s">
        <v>115</v>
      </c>
      <c r="B2189" s="2" t="s">
        <v>123</v>
      </c>
      <c r="C2189" s="2" t="s">
        <v>366</v>
      </c>
      <c r="D2189" s="3" t="n">
        <v>-0.0032757617670901</v>
      </c>
      <c r="E2189" s="3" t="n">
        <v>0.006333821713648</v>
      </c>
      <c r="F2189" s="2" t="n">
        <v>28301</v>
      </c>
      <c r="G2189" s="9" t="n">
        <v>0.0177576069546245</v>
      </c>
      <c r="H2189" s="2" t="n">
        <v>148</v>
      </c>
      <c r="I2189" s="4" t="n">
        <f aca="false">D2189/E2189</f>
        <v>-0.517185660599121</v>
      </c>
      <c r="J2189" s="5" t="n">
        <f aca="false">D2189*162</f>
        <v>-0.530673406268596</v>
      </c>
    </row>
    <row r="2190" customFormat="false" ht="15" hidden="false" customHeight="false" outlineLevel="0" collapsed="false">
      <c r="A2190" s="2" t="s">
        <v>115</v>
      </c>
      <c r="B2190" s="2" t="s">
        <v>123</v>
      </c>
      <c r="C2190" s="2" t="s">
        <v>367</v>
      </c>
      <c r="D2190" s="3" t="n">
        <v>-0.0003420410500529</v>
      </c>
      <c r="E2190" s="3" t="n">
        <v>0.0063336382266051</v>
      </c>
      <c r="F2190" s="2" t="n">
        <v>20503</v>
      </c>
      <c r="G2190" s="9" t="n">
        <v>-0.0059750278003582</v>
      </c>
      <c r="H2190" s="2" t="n">
        <v>230</v>
      </c>
      <c r="I2190" s="4" t="n">
        <f aca="false">D2190/E2190</f>
        <v>-0.0540038817841097</v>
      </c>
      <c r="J2190" s="5" t="n">
        <f aca="false">D2190*162</f>
        <v>-0.0554106501085698</v>
      </c>
    </row>
    <row r="2191" customFormat="false" ht="15" hidden="false" customHeight="false" outlineLevel="0" collapsed="false">
      <c r="A2191" s="2" t="s">
        <v>115</v>
      </c>
      <c r="B2191" s="2" t="s">
        <v>123</v>
      </c>
      <c r="C2191" s="2" t="s">
        <v>368</v>
      </c>
      <c r="D2191" s="3" t="n">
        <v>-0.0002601196950825</v>
      </c>
      <c r="E2191" s="3" t="n">
        <v>0.0063230936067892</v>
      </c>
      <c r="F2191" s="2" t="n">
        <v>20708</v>
      </c>
      <c r="G2191" s="9" t="n">
        <v>0.0006186050535901</v>
      </c>
      <c r="H2191" s="2" t="n">
        <v>235</v>
      </c>
      <c r="I2191" s="4" t="n">
        <f aca="false">D2191/E2191</f>
        <v>-0.0411380427459125</v>
      </c>
      <c r="J2191" s="5" t="n">
        <f aca="false">D2191*162</f>
        <v>-0.042139390603365</v>
      </c>
    </row>
    <row r="2192" customFormat="false" ht="15" hidden="false" customHeight="false" outlineLevel="0" collapsed="false">
      <c r="A2192" s="2" t="s">
        <v>115</v>
      </c>
      <c r="B2192" s="2" t="s">
        <v>123</v>
      </c>
      <c r="C2192" s="2" t="s">
        <v>369</v>
      </c>
      <c r="D2192" s="3" t="n">
        <v>-0.000512799284659</v>
      </c>
      <c r="E2192" s="3" t="n">
        <v>0.0060421936738553</v>
      </c>
      <c r="F2192" s="2" t="n">
        <v>29383</v>
      </c>
      <c r="G2192" s="9" t="n">
        <v>-0.0106159695074252</v>
      </c>
      <c r="H2192" s="2" t="n">
        <v>224</v>
      </c>
      <c r="I2192" s="4" t="n">
        <f aca="false">D2192/E2192</f>
        <v>-0.0848697198962512</v>
      </c>
      <c r="J2192" s="5" t="n">
        <f aca="false">D2192*162</f>
        <v>-0.083073484114758</v>
      </c>
    </row>
    <row r="2193" customFormat="false" ht="15" hidden="false" customHeight="false" outlineLevel="0" collapsed="false">
      <c r="A2193" s="2" t="s">
        <v>115</v>
      </c>
      <c r="B2193" s="2" t="s">
        <v>123</v>
      </c>
      <c r="C2193" s="2" t="s">
        <v>370</v>
      </c>
      <c r="D2193" s="3" t="n">
        <v>-0.0004347358191432</v>
      </c>
      <c r="E2193" s="3" t="n">
        <v>0.0060342988351292</v>
      </c>
      <c r="F2193" s="2" t="n">
        <v>29589</v>
      </c>
      <c r="G2193" s="9" t="n">
        <v>-0.0065825081314257</v>
      </c>
      <c r="H2193" s="2" t="n">
        <v>227</v>
      </c>
      <c r="I2193" s="4" t="n">
        <f aca="false">D2193/E2193</f>
        <v>-0.0720441315588064</v>
      </c>
      <c r="J2193" s="5" t="n">
        <f aca="false">D2193*162</f>
        <v>-0.0704272027011984</v>
      </c>
    </row>
    <row r="2194" customFormat="false" ht="15" hidden="false" customHeight="false" outlineLevel="0" collapsed="false">
      <c r="A2194" s="2" t="s">
        <v>115</v>
      </c>
      <c r="B2194" s="2" t="s">
        <v>123</v>
      </c>
      <c r="C2194" s="2" t="s">
        <v>371</v>
      </c>
      <c r="D2194" s="3" t="n">
        <v>0.0053425870955831</v>
      </c>
      <c r="E2194" s="3" t="n">
        <v>0.0061718010845229</v>
      </c>
      <c r="F2194" s="2" t="n">
        <v>17061</v>
      </c>
      <c r="G2194" s="9" t="n">
        <v>-0.0235990220273218</v>
      </c>
      <c r="H2194" s="2" t="n">
        <v>401</v>
      </c>
      <c r="I2194" s="4" t="n">
        <f aca="false">D2194/E2194</f>
        <v>0.865644731969857</v>
      </c>
      <c r="J2194" s="5" t="n">
        <f aca="false">D2194*162</f>
        <v>0.865499109484462</v>
      </c>
    </row>
    <row r="2195" customFormat="false" ht="15" hidden="false" customHeight="false" outlineLevel="0" collapsed="false">
      <c r="A2195" s="2" t="s">
        <v>115</v>
      </c>
      <c r="B2195" s="2" t="s">
        <v>123</v>
      </c>
      <c r="C2195" s="2" t="s">
        <v>372</v>
      </c>
      <c r="D2195" s="3" t="n">
        <v>0.0054392983574775</v>
      </c>
      <c r="E2195" s="3" t="n">
        <v>0.0061771547923034</v>
      </c>
      <c r="F2195" s="2" t="n">
        <v>17183</v>
      </c>
      <c r="G2195" s="9" t="n">
        <v>-0.0255503213572047</v>
      </c>
      <c r="H2195" s="2" t="n">
        <v>404</v>
      </c>
      <c r="I2195" s="4" t="n">
        <f aca="false">D2195/E2195</f>
        <v>0.880550761696104</v>
      </c>
      <c r="J2195" s="5" t="n">
        <f aca="false">D2195*162</f>
        <v>0.881166333911355</v>
      </c>
    </row>
    <row r="2196" customFormat="false" ht="15" hidden="false" customHeight="false" outlineLevel="0" collapsed="false">
      <c r="A2196" s="2" t="s">
        <v>115</v>
      </c>
      <c r="B2196" s="2" t="s">
        <v>123</v>
      </c>
      <c r="C2196" s="2" t="s">
        <v>373</v>
      </c>
      <c r="D2196" s="3" t="n">
        <v>0.0052042465237776</v>
      </c>
      <c r="E2196" s="3" t="n">
        <v>0.0063591886118637</v>
      </c>
      <c r="F2196" s="2" t="n">
        <v>23673</v>
      </c>
      <c r="G2196" s="9" t="n">
        <v>-0.0012459033851021</v>
      </c>
      <c r="H2196" s="2" t="n">
        <v>395</v>
      </c>
      <c r="I2196" s="4" t="n">
        <f aca="false">D2196/E2196</f>
        <v>0.818382161848221</v>
      </c>
      <c r="J2196" s="5" t="n">
        <f aca="false">D2196*162</f>
        <v>0.843087936851971</v>
      </c>
    </row>
    <row r="2197" customFormat="false" ht="15" hidden="false" customHeight="false" outlineLevel="0" collapsed="false">
      <c r="A2197" s="2" t="s">
        <v>115</v>
      </c>
      <c r="B2197" s="2" t="s">
        <v>123</v>
      </c>
      <c r="C2197" s="2" t="s">
        <v>374</v>
      </c>
      <c r="D2197" s="3" t="n">
        <v>0.005313941261816</v>
      </c>
      <c r="E2197" s="3" t="n">
        <v>0.0063680678392985</v>
      </c>
      <c r="F2197" s="2" t="n">
        <v>23798</v>
      </c>
      <c r="G2197" s="9" t="n">
        <v>-0.0030371154854317</v>
      </c>
      <c r="H2197" s="2" t="n">
        <v>399</v>
      </c>
      <c r="I2197" s="4" t="n">
        <f aca="false">D2197/E2197</f>
        <v>0.834466810956803</v>
      </c>
      <c r="J2197" s="5" t="n">
        <f aca="false">D2197*162</f>
        <v>0.860858484414192</v>
      </c>
    </row>
    <row r="2198" customFormat="false" ht="15" hidden="false" customHeight="false" outlineLevel="0" collapsed="false">
      <c r="A2198" s="2" t="s">
        <v>115</v>
      </c>
      <c r="B2198" s="2" t="s">
        <v>123</v>
      </c>
      <c r="C2198" s="2" t="s">
        <v>375</v>
      </c>
      <c r="D2198" s="3" t="n">
        <v>0.0083282723074677</v>
      </c>
      <c r="E2198" s="3" t="n">
        <v>0.0063550185845097</v>
      </c>
      <c r="F2198" s="2" t="n">
        <v>17186</v>
      </c>
      <c r="G2198" s="9" t="n">
        <v>-0.0212421990796556</v>
      </c>
      <c r="H2198" s="2" t="n">
        <v>453</v>
      </c>
      <c r="I2198" s="4" t="n">
        <f aca="false">D2198/E2198</f>
        <v>1.31050321831753</v>
      </c>
      <c r="J2198" s="5" t="n">
        <f aca="false">D2198*162</f>
        <v>1.34918011380977</v>
      </c>
    </row>
    <row r="2199" customFormat="false" ht="15" hidden="false" customHeight="false" outlineLevel="0" collapsed="false">
      <c r="A2199" s="2" t="s">
        <v>115</v>
      </c>
      <c r="B2199" s="2" t="s">
        <v>123</v>
      </c>
      <c r="C2199" s="2" t="s">
        <v>376</v>
      </c>
      <c r="D2199" s="3" t="n">
        <v>0.0084069743137382</v>
      </c>
      <c r="E2199" s="3" t="n">
        <v>0.0063339238990157</v>
      </c>
      <c r="F2199" s="2" t="n">
        <v>17297</v>
      </c>
      <c r="G2199" s="9" t="n">
        <v>-0.0180990954541846</v>
      </c>
      <c r="H2199" s="2" t="n">
        <v>455</v>
      </c>
      <c r="I2199" s="4" t="n">
        <f aca="false">D2199/E2199</f>
        <v>1.32729323051145</v>
      </c>
      <c r="J2199" s="5" t="n">
        <f aca="false">D2199*162</f>
        <v>1.36192983882559</v>
      </c>
    </row>
    <row r="2200" customFormat="false" ht="15" hidden="false" customHeight="false" outlineLevel="0" collapsed="false">
      <c r="A2200" s="2" t="s">
        <v>115</v>
      </c>
      <c r="B2200" s="2" t="s">
        <v>123</v>
      </c>
      <c r="C2200" s="2" t="s">
        <v>377</v>
      </c>
      <c r="D2200" s="3" t="n">
        <v>0.0079342097999876</v>
      </c>
      <c r="E2200" s="3" t="n">
        <v>0.0062137389932953</v>
      </c>
      <c r="F2200" s="2" t="n">
        <v>24987</v>
      </c>
      <c r="G2200" s="9" t="n">
        <v>-0.0088486118137926</v>
      </c>
      <c r="H2200" s="2" t="n">
        <v>449</v>
      </c>
      <c r="I2200" s="4" t="n">
        <f aca="false">D2200/E2200</f>
        <v>1.2768817307178</v>
      </c>
      <c r="J2200" s="5" t="n">
        <f aca="false">D2200*162</f>
        <v>1.28534198759799</v>
      </c>
    </row>
    <row r="2201" customFormat="false" ht="15" hidden="false" customHeight="false" outlineLevel="0" collapsed="false">
      <c r="A2201" s="2" t="s">
        <v>115</v>
      </c>
      <c r="B2201" s="2" t="s">
        <v>123</v>
      </c>
      <c r="C2201" s="2" t="s">
        <v>378</v>
      </c>
      <c r="D2201" s="3" t="n">
        <v>0.0080297184385278</v>
      </c>
      <c r="E2201" s="3" t="n">
        <v>0.0061954237439275</v>
      </c>
      <c r="F2201" s="2" t="n">
        <v>25094</v>
      </c>
      <c r="G2201" s="9" t="n">
        <v>-0.0070385749772341</v>
      </c>
      <c r="H2201" s="2" t="n">
        <v>450</v>
      </c>
      <c r="I2201" s="4" t="n">
        <f aca="false">D2201/E2201</f>
        <v>1.29607251584659</v>
      </c>
      <c r="J2201" s="5" t="n">
        <f aca="false">D2201*162</f>
        <v>1.3008143870415</v>
      </c>
    </row>
    <row r="2202" customFormat="false" ht="15" hidden="false" customHeight="false" outlineLevel="0" collapsed="false">
      <c r="A2202" s="2" t="s">
        <v>115</v>
      </c>
      <c r="B2202" s="2" t="s">
        <v>123</v>
      </c>
      <c r="C2202" s="2" t="s">
        <v>379</v>
      </c>
      <c r="D2202" s="3" t="n">
        <v>0.0022378211563348</v>
      </c>
      <c r="E2202" s="3" t="n">
        <v>0.0062291054714909</v>
      </c>
      <c r="F2202" s="2" t="n">
        <v>13502</v>
      </c>
      <c r="G2202" s="9" t="n">
        <v>0.0048785055177052</v>
      </c>
      <c r="H2202" s="2" t="n">
        <v>314</v>
      </c>
      <c r="I2202" s="4" t="n">
        <f aca="false">D2202/E2202</f>
        <v>0.359252410571111</v>
      </c>
      <c r="J2202" s="5" t="n">
        <f aca="false">D2202*162</f>
        <v>0.362527027326238</v>
      </c>
    </row>
    <row r="2203" customFormat="false" ht="15" hidden="false" customHeight="false" outlineLevel="0" collapsed="false">
      <c r="A2203" s="2" t="s">
        <v>115</v>
      </c>
      <c r="B2203" s="2" t="s">
        <v>123</v>
      </c>
      <c r="C2203" s="2" t="s">
        <v>380</v>
      </c>
      <c r="D2203" s="3" t="n">
        <v>0.0023193949397286</v>
      </c>
      <c r="E2203" s="3" t="n">
        <v>0.0062222909668387</v>
      </c>
      <c r="F2203" s="2" t="n">
        <v>13545</v>
      </c>
      <c r="G2203" s="9" t="n">
        <v>0.0088324735084171</v>
      </c>
      <c r="H2203" s="2" t="n">
        <v>317</v>
      </c>
      <c r="I2203" s="4" t="n">
        <f aca="false">D2203/E2203</f>
        <v>0.372755782731741</v>
      </c>
      <c r="J2203" s="5" t="n">
        <f aca="false">D2203*162</f>
        <v>0.375741980236033</v>
      </c>
    </row>
    <row r="2204" customFormat="false" ht="15" hidden="false" customHeight="false" outlineLevel="0" collapsed="false">
      <c r="A2204" s="2" t="s">
        <v>115</v>
      </c>
      <c r="B2204" s="2" t="s">
        <v>123</v>
      </c>
      <c r="C2204" s="2" t="s">
        <v>381</v>
      </c>
      <c r="D2204" s="3" t="n">
        <v>0.0020437138497831</v>
      </c>
      <c r="E2204" s="3" t="n">
        <v>0.006422923492969</v>
      </c>
      <c r="F2204" s="2" t="n">
        <v>19879</v>
      </c>
      <c r="G2204" s="9" t="n">
        <v>0.0133394927926872</v>
      </c>
      <c r="H2204" s="2" t="n">
        <v>307</v>
      </c>
      <c r="I2204" s="4" t="n">
        <f aca="false">D2204/E2204</f>
        <v>0.318190595298278</v>
      </c>
      <c r="J2204" s="5" t="n">
        <f aca="false">D2204*162</f>
        <v>0.331081643664862</v>
      </c>
    </row>
    <row r="2205" customFormat="false" ht="15" hidden="false" customHeight="false" outlineLevel="0" collapsed="false">
      <c r="A2205" s="2" t="s">
        <v>115</v>
      </c>
      <c r="B2205" s="2" t="s">
        <v>123</v>
      </c>
      <c r="C2205" s="2" t="s">
        <v>382</v>
      </c>
      <c r="D2205" s="3" t="n">
        <v>0.0021296393997159</v>
      </c>
      <c r="E2205" s="3" t="n">
        <v>0.0064197881052277</v>
      </c>
      <c r="F2205" s="2" t="n">
        <v>19920</v>
      </c>
      <c r="G2205" s="9" t="n">
        <v>0.0156457620265791</v>
      </c>
      <c r="H2205" s="2" t="n">
        <v>311</v>
      </c>
      <c r="I2205" s="4" t="n">
        <f aca="false">D2205/E2205</f>
        <v>0.331730481568654</v>
      </c>
      <c r="J2205" s="5" t="n">
        <f aca="false">D2205*162</f>
        <v>0.345001582753976</v>
      </c>
    </row>
    <row r="2206" customFormat="false" ht="15" hidden="false" customHeight="false" outlineLevel="0" collapsed="false">
      <c r="A2206" s="2" t="s">
        <v>115</v>
      </c>
      <c r="B2206" s="2" t="s">
        <v>123</v>
      </c>
      <c r="C2206" s="2" t="s">
        <v>383</v>
      </c>
      <c r="D2206" s="3" t="n">
        <v>0.0050299648001652</v>
      </c>
      <c r="E2206" s="3" t="n">
        <v>0.0061111439004735</v>
      </c>
      <c r="F2206" s="2" t="n">
        <v>14160</v>
      </c>
      <c r="G2206" s="9" t="n">
        <v>-0.0415806457720833</v>
      </c>
      <c r="H2206" s="2" t="n">
        <v>392</v>
      </c>
      <c r="I2206" s="4" t="n">
        <f aca="false">D2206/E2206</f>
        <v>0.823080732851909</v>
      </c>
      <c r="J2206" s="5" t="n">
        <f aca="false">D2206*162</f>
        <v>0.814854297626762</v>
      </c>
    </row>
    <row r="2207" customFormat="false" ht="15" hidden="false" customHeight="false" outlineLevel="0" collapsed="false">
      <c r="A2207" s="2" t="s">
        <v>115</v>
      </c>
      <c r="B2207" s="2" t="s">
        <v>123</v>
      </c>
      <c r="C2207" s="2" t="s">
        <v>384</v>
      </c>
      <c r="D2207" s="3" t="n">
        <v>0.0050975866466426</v>
      </c>
      <c r="E2207" s="3" t="n">
        <v>0.0060777166091263</v>
      </c>
      <c r="F2207" s="2" t="n">
        <v>14326</v>
      </c>
      <c r="G2207" s="9" t="n">
        <v>-0.0365469286527447</v>
      </c>
      <c r="H2207" s="2" t="n">
        <v>394</v>
      </c>
      <c r="I2207" s="4" t="n">
        <f aca="false">D2207/E2207</f>
        <v>0.838733849319013</v>
      </c>
      <c r="J2207" s="5" t="n">
        <f aca="false">D2207*162</f>
        <v>0.825809036756101</v>
      </c>
    </row>
    <row r="2208" customFormat="false" ht="15" hidden="false" customHeight="false" outlineLevel="0" collapsed="false">
      <c r="A2208" s="2" t="s">
        <v>115</v>
      </c>
      <c r="B2208" s="2" t="s">
        <v>123</v>
      </c>
      <c r="C2208" s="2" t="s">
        <v>385</v>
      </c>
      <c r="D2208" s="3" t="n">
        <v>0.0046655007840912</v>
      </c>
      <c r="E2208" s="3" t="n">
        <v>0.0059965548734727</v>
      </c>
      <c r="F2208" s="2" t="n">
        <v>20338</v>
      </c>
      <c r="G2208" s="9" t="n">
        <v>-0.0111986575800395</v>
      </c>
      <c r="H2208" s="2" t="n">
        <v>385</v>
      </c>
      <c r="I2208" s="4" t="n">
        <f aca="false">D2208/E2208</f>
        <v>0.778030199428382</v>
      </c>
      <c r="J2208" s="5" t="n">
        <f aca="false">D2208*162</f>
        <v>0.755811127022774</v>
      </c>
    </row>
    <row r="2209" customFormat="false" ht="15" hidden="false" customHeight="false" outlineLevel="0" collapsed="false">
      <c r="A2209" s="2" t="s">
        <v>115</v>
      </c>
      <c r="B2209" s="2" t="s">
        <v>123</v>
      </c>
      <c r="C2209" s="2" t="s">
        <v>386</v>
      </c>
      <c r="D2209" s="3" t="n">
        <v>0.0047420161211219</v>
      </c>
      <c r="E2209" s="3" t="n">
        <v>0.0059663939885691</v>
      </c>
      <c r="F2209" s="2" t="n">
        <v>20507</v>
      </c>
      <c r="G2209" s="9" t="n">
        <v>-0.0075967613988045</v>
      </c>
      <c r="H2209" s="2" t="n">
        <v>386</v>
      </c>
      <c r="I2209" s="4" t="n">
        <f aca="false">D2209/E2209</f>
        <v>0.794787627201126</v>
      </c>
      <c r="J2209" s="5" t="n">
        <f aca="false">D2209*162</f>
        <v>0.768206611621748</v>
      </c>
    </row>
    <row r="2210" customFormat="false" ht="15" hidden="false" customHeight="false" outlineLevel="0" collapsed="false">
      <c r="A2210" s="2" t="s">
        <v>115</v>
      </c>
      <c r="B2210" s="2" t="s">
        <v>123</v>
      </c>
      <c r="C2210" s="2" t="s">
        <v>387</v>
      </c>
      <c r="D2210" s="3" t="n">
        <v>0.0002431929021219</v>
      </c>
      <c r="E2210" s="3" t="n">
        <v>0.0059890655709448</v>
      </c>
      <c r="F2210" s="2" t="n">
        <v>13592</v>
      </c>
      <c r="G2210" s="9" t="n">
        <v>0.0014493895050256</v>
      </c>
      <c r="H2210" s="2" t="n">
        <v>277</v>
      </c>
      <c r="I2210" s="4" t="n">
        <f aca="false">D2210/E2210</f>
        <v>0.040606151200234</v>
      </c>
      <c r="J2210" s="5" t="n">
        <f aca="false">D2210*162</f>
        <v>0.0393972501437478</v>
      </c>
    </row>
    <row r="2211" customFormat="false" ht="15" hidden="false" customHeight="false" outlineLevel="0" collapsed="false">
      <c r="A2211" s="2" t="s">
        <v>115</v>
      </c>
      <c r="B2211" s="2" t="s">
        <v>123</v>
      </c>
      <c r="C2211" s="2" t="s">
        <v>388</v>
      </c>
      <c r="D2211" s="3" t="n">
        <v>0.0003202528505539</v>
      </c>
      <c r="E2211" s="3" t="n">
        <v>0.006021815194207</v>
      </c>
      <c r="F2211" s="2" t="n">
        <v>13702</v>
      </c>
      <c r="G2211" s="9" t="n">
        <v>0.001596534326157</v>
      </c>
      <c r="H2211" s="2" t="n">
        <v>282</v>
      </c>
      <c r="I2211" s="4" t="n">
        <f aca="false">D2211/E2211</f>
        <v>0.0531821120751072</v>
      </c>
      <c r="J2211" s="5" t="n">
        <f aca="false">D2211*162</f>
        <v>0.0518809617897318</v>
      </c>
    </row>
    <row r="2212" customFormat="false" ht="15" hidden="false" customHeight="false" outlineLevel="0" collapsed="false">
      <c r="A2212" s="2" t="s">
        <v>115</v>
      </c>
      <c r="B2212" s="2" t="s">
        <v>123</v>
      </c>
      <c r="C2212" s="2" t="s">
        <v>389</v>
      </c>
      <c r="D2212" s="3" t="n">
        <v>6.17854191560312E-005</v>
      </c>
      <c r="E2212" s="3" t="n">
        <v>0.0058152822511996</v>
      </c>
      <c r="F2212" s="2" t="n">
        <v>19508</v>
      </c>
      <c r="G2212" s="9" t="n">
        <v>0.0018942708854708</v>
      </c>
      <c r="H2212" s="2" t="n">
        <v>264</v>
      </c>
      <c r="I2212" s="4" t="n">
        <f aca="false">D2212/E2212</f>
        <v>0.0106246638575945</v>
      </c>
      <c r="J2212" s="5" t="n">
        <f aca="false">D2212*162</f>
        <v>0.0100092379032771</v>
      </c>
    </row>
    <row r="2213" customFormat="false" ht="15" hidden="false" customHeight="false" outlineLevel="0" collapsed="false">
      <c r="A2213" s="2" t="s">
        <v>115</v>
      </c>
      <c r="B2213" s="2" t="s">
        <v>123</v>
      </c>
      <c r="C2213" s="2" t="s">
        <v>390</v>
      </c>
      <c r="D2213" s="3" t="n">
        <v>0.0001383554369064</v>
      </c>
      <c r="E2213" s="3" t="n">
        <v>0.0058486257416723</v>
      </c>
      <c r="F2213" s="2" t="n">
        <v>19621</v>
      </c>
      <c r="G2213" s="9" t="n">
        <v>0.0018095025756187</v>
      </c>
      <c r="H2213" s="2" t="n">
        <v>269</v>
      </c>
      <c r="I2213" s="4" t="n">
        <f aca="false">D2213/E2213</f>
        <v>0.0236560592209889</v>
      </c>
      <c r="J2213" s="5" t="n">
        <f aca="false">D2213*162</f>
        <v>0.0224135807788368</v>
      </c>
    </row>
    <row r="2214" customFormat="false" ht="15" hidden="false" customHeight="false" outlineLevel="0" collapsed="false">
      <c r="A2214" s="2" t="s">
        <v>115</v>
      </c>
      <c r="B2214" s="2" t="s">
        <v>123</v>
      </c>
      <c r="C2214" s="2" t="s">
        <v>391</v>
      </c>
      <c r="D2214" s="3" t="n">
        <v>0.0030651039826038</v>
      </c>
      <c r="E2214" s="3" t="n">
        <v>0.0065782444104768</v>
      </c>
      <c r="F2214" s="2" t="n">
        <v>13639</v>
      </c>
      <c r="G2214" s="9" t="n">
        <v>-0.0147818960246939</v>
      </c>
      <c r="H2214" s="2" t="n">
        <v>350</v>
      </c>
      <c r="I2214" s="4" t="n">
        <f aca="false">D2214/E2214</f>
        <v>0.465945591459354</v>
      </c>
      <c r="J2214" s="5" t="n">
        <f aca="false">D2214*162</f>
        <v>0.496546845181816</v>
      </c>
    </row>
    <row r="2215" customFormat="false" ht="15" hidden="false" customHeight="false" outlineLevel="0" collapsed="false">
      <c r="A2215" s="2" t="s">
        <v>115</v>
      </c>
      <c r="B2215" s="2" t="s">
        <v>123</v>
      </c>
      <c r="C2215" s="2" t="s">
        <v>392</v>
      </c>
      <c r="D2215" s="3" t="n">
        <v>0.003142118961601</v>
      </c>
      <c r="E2215" s="3" t="n">
        <v>0.0065853510145051</v>
      </c>
      <c r="F2215" s="2" t="n">
        <v>13730</v>
      </c>
      <c r="G2215" s="9" t="n">
        <v>-0.0152823089244069</v>
      </c>
      <c r="H2215" s="2" t="n">
        <v>358</v>
      </c>
      <c r="I2215" s="4" t="n">
        <f aca="false">D2215/E2215</f>
        <v>0.477137658217469</v>
      </c>
      <c r="J2215" s="5" t="n">
        <f aca="false">D2215*162</f>
        <v>0.509023271779362</v>
      </c>
    </row>
    <row r="2216" customFormat="false" ht="15" hidden="false" customHeight="false" outlineLevel="0" collapsed="false">
      <c r="A2216" s="2" t="s">
        <v>115</v>
      </c>
      <c r="B2216" s="2" t="s">
        <v>123</v>
      </c>
      <c r="C2216" s="2" t="s">
        <v>393</v>
      </c>
      <c r="D2216" s="3" t="n">
        <v>0.0027696912923147</v>
      </c>
      <c r="E2216" s="3" t="n">
        <v>0.0060870771293954</v>
      </c>
      <c r="F2216" s="2" t="n">
        <v>20365</v>
      </c>
      <c r="G2216" s="9" t="n">
        <v>-0.0136949307598518</v>
      </c>
      <c r="H2216" s="2" t="n">
        <v>334</v>
      </c>
      <c r="I2216" s="4" t="n">
        <f aca="false">D2216/E2216</f>
        <v>0.455011696654779</v>
      </c>
      <c r="J2216" s="5" t="n">
        <f aca="false">D2216*162</f>
        <v>0.448689989354981</v>
      </c>
    </row>
    <row r="2217" customFormat="false" ht="15" hidden="false" customHeight="false" outlineLevel="0" collapsed="false">
      <c r="A2217" s="2" t="s">
        <v>115</v>
      </c>
      <c r="B2217" s="2" t="s">
        <v>123</v>
      </c>
      <c r="C2217" s="2" t="s">
        <v>394</v>
      </c>
      <c r="D2217" s="3" t="n">
        <v>0.0028504936319903</v>
      </c>
      <c r="E2217" s="3" t="n">
        <v>0.006096605736456</v>
      </c>
      <c r="F2217" s="2" t="n">
        <v>20458</v>
      </c>
      <c r="G2217" s="9" t="n">
        <v>-0.0148733485309514</v>
      </c>
      <c r="H2217" s="2" t="n">
        <v>339</v>
      </c>
      <c r="I2217" s="4" t="n">
        <f aca="false">D2217/E2217</f>
        <v>0.467554202323621</v>
      </c>
      <c r="J2217" s="5" t="n">
        <f aca="false">D2217*162</f>
        <v>0.461779968382429</v>
      </c>
    </row>
    <row r="2218" customFormat="false" ht="15" hidden="false" customHeight="false" outlineLevel="0" collapsed="false">
      <c r="A2218" s="2" t="s">
        <v>115</v>
      </c>
      <c r="B2218" s="2" t="s">
        <v>123</v>
      </c>
      <c r="C2218" s="2" t="s">
        <v>395</v>
      </c>
      <c r="D2218" s="3" t="n">
        <v>-0.0028803279199099</v>
      </c>
      <c r="E2218" s="3" t="n">
        <v>0.0063885701641989</v>
      </c>
      <c r="F2218" s="2" t="n">
        <v>10194</v>
      </c>
      <c r="G2218" s="9" t="n">
        <v>0.0333811950051447</v>
      </c>
      <c r="H2218" s="2" t="n">
        <v>172</v>
      </c>
      <c r="I2218" s="4" t="n">
        <f aca="false">D2218/E2218</f>
        <v>-0.45085642731938</v>
      </c>
      <c r="J2218" s="5" t="n">
        <f aca="false">D2218*162</f>
        <v>-0.466613123025404</v>
      </c>
    </row>
    <row r="2219" customFormat="false" ht="15" hidden="false" customHeight="false" outlineLevel="0" collapsed="false">
      <c r="A2219" s="2" t="s">
        <v>115</v>
      </c>
      <c r="B2219" s="2" t="s">
        <v>123</v>
      </c>
      <c r="C2219" s="2" t="s">
        <v>396</v>
      </c>
      <c r="D2219" s="3" t="n">
        <v>-0.0028035314151899</v>
      </c>
      <c r="E2219" s="3" t="n">
        <v>0.0064104939154464</v>
      </c>
      <c r="F2219" s="2" t="n">
        <v>10234</v>
      </c>
      <c r="G2219" s="9" t="n">
        <v>0.03760480967265</v>
      </c>
      <c r="H2219" s="2" t="n">
        <v>177</v>
      </c>
      <c r="I2219" s="4" t="n">
        <f aca="false">D2219/E2219</f>
        <v>-0.437334697165012</v>
      </c>
      <c r="J2219" s="5" t="n">
        <f aca="false">D2219*162</f>
        <v>-0.454172089260764</v>
      </c>
    </row>
    <row r="2220" customFormat="false" ht="15" hidden="false" customHeight="false" outlineLevel="0" collapsed="false">
      <c r="A2220" s="2" t="s">
        <v>115</v>
      </c>
      <c r="B2220" s="2" t="s">
        <v>123</v>
      </c>
      <c r="C2220" s="2" t="s">
        <v>397</v>
      </c>
      <c r="D2220" s="3" t="n">
        <v>-0.0030166956160717</v>
      </c>
      <c r="E2220" s="3" t="n">
        <v>0.0062184522944292</v>
      </c>
      <c r="F2220" s="2" t="n">
        <v>15617</v>
      </c>
      <c r="G2220" s="9" t="n">
        <v>0.0282888268376323</v>
      </c>
      <c r="H2220" s="2" t="n">
        <v>167</v>
      </c>
      <c r="I2220" s="4" t="n">
        <f aca="false">D2220/E2220</f>
        <v>-0.485120006271369</v>
      </c>
      <c r="J2220" s="5" t="n">
        <f aca="false">D2220*162</f>
        <v>-0.488704689803615</v>
      </c>
    </row>
    <row r="2221" customFormat="false" ht="15" hidden="false" customHeight="false" outlineLevel="0" collapsed="false">
      <c r="A2221" s="2" t="s">
        <v>115</v>
      </c>
      <c r="B2221" s="2" t="s">
        <v>123</v>
      </c>
      <c r="C2221" s="2" t="s">
        <v>398</v>
      </c>
      <c r="D2221" s="3" t="n">
        <v>-0.0029481717818053</v>
      </c>
      <c r="E2221" s="3" t="n">
        <v>0.0062421961973108</v>
      </c>
      <c r="F2221" s="2" t="n">
        <v>15657</v>
      </c>
      <c r="G2221" s="9" t="n">
        <v>0.0303877685527214</v>
      </c>
      <c r="H2221" s="2" t="n">
        <v>169</v>
      </c>
      <c r="I2221" s="4" t="n">
        <f aca="false">D2221/E2221</f>
        <v>-0.472297199353555</v>
      </c>
      <c r="J2221" s="5" t="n">
        <f aca="false">D2221*162</f>
        <v>-0.477603828652459</v>
      </c>
    </row>
    <row r="2222" customFormat="false" ht="15" hidden="false" customHeight="false" outlineLevel="0" collapsed="false">
      <c r="A2222" s="2" t="s">
        <v>115</v>
      </c>
      <c r="B2222" s="2" t="s">
        <v>123</v>
      </c>
      <c r="C2222" s="2" t="s">
        <v>399</v>
      </c>
      <c r="D2222" s="3" t="n">
        <v>-6.34939476754482E-005</v>
      </c>
      <c r="E2222" s="3" t="n">
        <v>0.0066964899685519</v>
      </c>
      <c r="F2222" s="2" t="n">
        <v>10388</v>
      </c>
      <c r="G2222" s="9" t="n">
        <v>-0.0061632983624909</v>
      </c>
      <c r="H2222" s="2" t="n">
        <v>248</v>
      </c>
      <c r="I2222" s="4" t="n">
        <f aca="false">D2222/E2222</f>
        <v>-0.00948167591882148</v>
      </c>
      <c r="J2222" s="5" t="n">
        <f aca="false">D2222*162</f>
        <v>-0.0102860195234226</v>
      </c>
    </row>
    <row r="2223" customFormat="false" ht="15" hidden="false" customHeight="false" outlineLevel="0" collapsed="false">
      <c r="A2223" s="2" t="s">
        <v>115</v>
      </c>
      <c r="B2223" s="2" t="s">
        <v>123</v>
      </c>
      <c r="C2223" s="2" t="s">
        <v>400</v>
      </c>
      <c r="D2223" s="3" t="n">
        <v>1.73504048473173E-005</v>
      </c>
      <c r="E2223" s="3" t="n">
        <v>0.0066902111805951</v>
      </c>
      <c r="F2223" s="2" t="n">
        <v>10541</v>
      </c>
      <c r="G2223" s="9" t="n">
        <v>-0.0027678801702126</v>
      </c>
      <c r="H2223" s="2" t="n">
        <v>258</v>
      </c>
      <c r="I2223" s="4" t="n">
        <f aca="false">D2223/E2223</f>
        <v>0.00259340166983697</v>
      </c>
      <c r="J2223" s="5" t="n">
        <f aca="false">D2223*162</f>
        <v>0.00281076558526541</v>
      </c>
    </row>
    <row r="2224" customFormat="false" ht="15" hidden="false" customHeight="false" outlineLevel="0" collapsed="false">
      <c r="A2224" s="2" t="s">
        <v>115</v>
      </c>
      <c r="B2224" s="2" t="s">
        <v>123</v>
      </c>
      <c r="C2224" s="2" t="s">
        <v>401</v>
      </c>
      <c r="D2224" s="3" t="n">
        <v>-0.0002429996691011</v>
      </c>
      <c r="E2224" s="3" t="n">
        <v>0.0061973949138337</v>
      </c>
      <c r="F2224" s="2" t="n">
        <v>15885</v>
      </c>
      <c r="G2224" s="9" t="n">
        <v>0.0151261471801646</v>
      </c>
      <c r="H2224" s="2" t="n">
        <v>237</v>
      </c>
      <c r="I2224" s="4" t="n">
        <f aca="false">D2224/E2224</f>
        <v>-0.0392099700728577</v>
      </c>
      <c r="J2224" s="5" t="n">
        <f aca="false">D2224*162</f>
        <v>-0.0393659463943782</v>
      </c>
    </row>
    <row r="2225" customFormat="false" ht="15" hidden="false" customHeight="false" outlineLevel="0" collapsed="false">
      <c r="A2225" s="2" t="s">
        <v>115</v>
      </c>
      <c r="B2225" s="2" t="s">
        <v>123</v>
      </c>
      <c r="C2225" s="2" t="s">
        <v>402</v>
      </c>
      <c r="D2225" s="3" t="n">
        <v>-0.0001661304158907</v>
      </c>
      <c r="E2225" s="3" t="n">
        <v>0.0061951607625089</v>
      </c>
      <c r="F2225" s="2" t="n">
        <v>16039</v>
      </c>
      <c r="G2225" s="9" t="n">
        <v>0.0185665479454409</v>
      </c>
      <c r="H2225" s="2" t="n">
        <v>242</v>
      </c>
      <c r="I2225" s="4" t="n">
        <f aca="false">D2225/E2225</f>
        <v>-0.0268161589762234</v>
      </c>
      <c r="J2225" s="5" t="n">
        <f aca="false">D2225*162</f>
        <v>-0.0269131273742934</v>
      </c>
    </row>
    <row r="2226" customFormat="false" ht="15" hidden="false" customHeight="false" outlineLevel="0" collapsed="false">
      <c r="A2226" s="2" t="s">
        <v>115</v>
      </c>
      <c r="B2226" s="2" t="s">
        <v>123</v>
      </c>
      <c r="C2226" s="2" t="s">
        <v>403</v>
      </c>
      <c r="D2226" s="3" t="n">
        <v>0.0055200525078947</v>
      </c>
      <c r="E2226" s="3" t="n">
        <v>0.0060083956343598</v>
      </c>
      <c r="F2226" s="2" t="n">
        <v>8324</v>
      </c>
      <c r="G2226" s="9" t="n">
        <v>-0.0148912393532039</v>
      </c>
      <c r="H2226" s="2" t="n">
        <v>407</v>
      </c>
      <c r="I2226" s="4" t="n">
        <f aca="false">D2226/E2226</f>
        <v>0.918723207294732</v>
      </c>
      <c r="J2226" s="5" t="n">
        <f aca="false">D2226*162</f>
        <v>0.894248506278942</v>
      </c>
    </row>
    <row r="2227" customFormat="false" ht="15" hidden="false" customHeight="false" outlineLevel="0" collapsed="false">
      <c r="A2227" s="2" t="s">
        <v>115</v>
      </c>
      <c r="B2227" s="2" t="s">
        <v>123</v>
      </c>
      <c r="C2227" s="2" t="s">
        <v>404</v>
      </c>
      <c r="D2227" s="3" t="n">
        <v>0.0056182105906072</v>
      </c>
      <c r="E2227" s="3" t="n">
        <v>0.0060182581329691</v>
      </c>
      <c r="F2227" s="2" t="n">
        <v>8362</v>
      </c>
      <c r="G2227" s="9" t="n">
        <v>-0.0123953934973705</v>
      </c>
      <c r="H2227" s="2" t="n">
        <v>409</v>
      </c>
      <c r="I2227" s="4" t="n">
        <f aca="false">D2227/E2227</f>
        <v>0.933527686329975</v>
      </c>
      <c r="J2227" s="5" t="n">
        <f aca="false">D2227*162</f>
        <v>0.910150115678366</v>
      </c>
    </row>
    <row r="2228" customFormat="false" ht="15" hidden="false" customHeight="false" outlineLevel="0" collapsed="false">
      <c r="A2228" s="2" t="s">
        <v>115</v>
      </c>
      <c r="B2228" s="2" t="s">
        <v>123</v>
      </c>
      <c r="C2228" s="2" t="s">
        <v>405</v>
      </c>
      <c r="D2228" s="3" t="n">
        <v>0.0053343145492207</v>
      </c>
      <c r="E2228" s="3" t="n">
        <v>0.0059986165402045</v>
      </c>
      <c r="F2228" s="2" t="n">
        <v>12672</v>
      </c>
      <c r="G2228" s="9" t="n">
        <v>0.0011385227366091</v>
      </c>
      <c r="H2228" s="2" t="n">
        <v>400</v>
      </c>
      <c r="I2228" s="4" t="n">
        <f aca="false">D2228/E2228</f>
        <v>0.889257466862325</v>
      </c>
      <c r="J2228" s="5" t="n">
        <f aca="false">D2228*162</f>
        <v>0.864158956973753</v>
      </c>
    </row>
    <row r="2229" customFormat="false" ht="15" hidden="false" customHeight="false" outlineLevel="0" collapsed="false">
      <c r="A2229" s="2" t="s">
        <v>115</v>
      </c>
      <c r="B2229" s="2" t="s">
        <v>123</v>
      </c>
      <c r="C2229" s="2" t="s">
        <v>406</v>
      </c>
      <c r="D2229" s="3" t="n">
        <v>0.005444260362724</v>
      </c>
      <c r="E2229" s="3" t="n">
        <v>0.0060096809756381</v>
      </c>
      <c r="F2229" s="2" t="n">
        <v>12709</v>
      </c>
      <c r="G2229" s="9" t="n">
        <v>0.0022230548071836</v>
      </c>
      <c r="H2229" s="2" t="n">
        <v>405</v>
      </c>
      <c r="I2229" s="4" t="n">
        <f aca="false">D2229/E2229</f>
        <v>0.905915036886952</v>
      </c>
      <c r="J2229" s="5" t="n">
        <f aca="false">D2229*162</f>
        <v>0.881970178761288</v>
      </c>
    </row>
    <row r="2230" customFormat="false" ht="15" hidden="false" customHeight="false" outlineLevel="0" collapsed="false">
      <c r="A2230" s="2" t="s">
        <v>115</v>
      </c>
      <c r="B2230" s="2" t="s">
        <v>123</v>
      </c>
      <c r="C2230" s="2" t="s">
        <v>407</v>
      </c>
      <c r="D2230" s="3" t="n">
        <v>0.0085140791702503</v>
      </c>
      <c r="E2230" s="3" t="n">
        <v>0.0064310445949319</v>
      </c>
      <c r="F2230" s="2" t="n">
        <v>8363</v>
      </c>
      <c r="G2230" s="9" t="n">
        <v>-0.0226174544877861</v>
      </c>
      <c r="H2230" s="2" t="n">
        <v>460</v>
      </c>
      <c r="I2230" s="4" t="n">
        <f aca="false">D2230/E2230</f>
        <v>1.32390299034157</v>
      </c>
      <c r="J2230" s="5" t="n">
        <f aca="false">D2230*162</f>
        <v>1.37928082558055</v>
      </c>
    </row>
    <row r="2231" customFormat="false" ht="15" hidden="false" customHeight="false" outlineLevel="0" collapsed="false">
      <c r="A2231" s="2" t="s">
        <v>115</v>
      </c>
      <c r="B2231" s="2" t="s">
        <v>123</v>
      </c>
      <c r="C2231" s="2" t="s">
        <v>408</v>
      </c>
      <c r="D2231" s="3" t="n">
        <v>0.0085957707868358</v>
      </c>
      <c r="E2231" s="3" t="n">
        <v>0.0064160078880524</v>
      </c>
      <c r="F2231" s="2" t="n">
        <v>8453</v>
      </c>
      <c r="G2231" s="9" t="n">
        <v>-0.013519124242146</v>
      </c>
      <c r="H2231" s="2" t="n">
        <v>464</v>
      </c>
      <c r="I2231" s="4" t="n">
        <f aca="false">D2231/E2231</f>
        <v>1.33973818873297</v>
      </c>
      <c r="J2231" s="5" t="n">
        <f aca="false">D2231*162</f>
        <v>1.3925148674674</v>
      </c>
    </row>
    <row r="2232" customFormat="false" ht="15" hidden="false" customHeight="false" outlineLevel="0" collapsed="false">
      <c r="A2232" s="2" t="s">
        <v>115</v>
      </c>
      <c r="B2232" s="2" t="s">
        <v>123</v>
      </c>
      <c r="C2232" s="2" t="s">
        <v>409</v>
      </c>
      <c r="D2232" s="3" t="n">
        <v>0.0080423943805112</v>
      </c>
      <c r="E2232" s="3" t="n">
        <v>0.0061001023576264</v>
      </c>
      <c r="F2232" s="2" t="n">
        <v>13083</v>
      </c>
      <c r="G2232" s="9" t="n">
        <v>-0.012434163541732</v>
      </c>
      <c r="H2232" s="2" t="n">
        <v>451</v>
      </c>
      <c r="I2232" s="4" t="n">
        <f aca="false">D2232/E2232</f>
        <v>1.31840318555582</v>
      </c>
      <c r="J2232" s="5" t="n">
        <f aca="false">D2232*162</f>
        <v>1.30286788964281</v>
      </c>
    </row>
    <row r="2233" customFormat="false" ht="15" hidden="false" customHeight="false" outlineLevel="0" collapsed="false">
      <c r="A2233" s="2" t="s">
        <v>115</v>
      </c>
      <c r="B2233" s="2" t="s">
        <v>123</v>
      </c>
      <c r="C2233" s="2" t="s">
        <v>410</v>
      </c>
      <c r="D2233" s="3" t="n">
        <v>0.0081397833714659</v>
      </c>
      <c r="E2233" s="3" t="n">
        <v>0.0060870719429776</v>
      </c>
      <c r="F2233" s="2" t="n">
        <v>13177</v>
      </c>
      <c r="G2233" s="9" t="n">
        <v>-0.0060304044541587</v>
      </c>
      <c r="H2233" s="2" t="n">
        <v>452</v>
      </c>
      <c r="I2233" s="4" t="n">
        <f aca="false">D2233/E2233</f>
        <v>1.33722476877515</v>
      </c>
      <c r="J2233" s="5" t="n">
        <f aca="false">D2233*162</f>
        <v>1.31864490617748</v>
      </c>
    </row>
    <row r="2234" customFormat="false" ht="15" hidden="false" customHeight="false" outlineLevel="0" collapsed="false">
      <c r="A2234" s="2" t="s">
        <v>115</v>
      </c>
      <c r="B2234" s="2" t="s">
        <v>123</v>
      </c>
      <c r="C2234" s="2" t="s">
        <v>411</v>
      </c>
      <c r="D2234" s="3" t="n">
        <v>0.0024480949705478</v>
      </c>
      <c r="E2234" s="3" t="n">
        <v>0.0060085404184021</v>
      </c>
      <c r="F2234" s="2" t="n">
        <v>6497</v>
      </c>
      <c r="G2234" s="9" t="n">
        <v>-0.0171647334239486</v>
      </c>
      <c r="H2234" s="2" t="n">
        <v>322</v>
      </c>
      <c r="I2234" s="4" t="n">
        <f aca="false">D2234/E2234</f>
        <v>0.407435882939245</v>
      </c>
      <c r="J2234" s="5" t="n">
        <f aca="false">D2234*162</f>
        <v>0.396591385228744</v>
      </c>
    </row>
    <row r="2235" customFormat="false" ht="15" hidden="false" customHeight="false" outlineLevel="0" collapsed="false">
      <c r="A2235" s="2" t="s">
        <v>115</v>
      </c>
      <c r="B2235" s="2" t="s">
        <v>123</v>
      </c>
      <c r="C2235" s="2" t="s">
        <v>412</v>
      </c>
      <c r="D2235" s="3" t="n">
        <v>0.0025291418677401</v>
      </c>
      <c r="E2235" s="3" t="n">
        <v>0.0060068478960946</v>
      </c>
      <c r="F2235" s="2" t="n">
        <v>6554</v>
      </c>
      <c r="G2235" s="9" t="n">
        <v>-0.0133395734951737</v>
      </c>
      <c r="H2235" s="2" t="n">
        <v>326</v>
      </c>
      <c r="I2235" s="4" t="n">
        <f aca="false">D2235/E2235</f>
        <v>0.421043101388407</v>
      </c>
      <c r="J2235" s="5" t="n">
        <f aca="false">D2235*162</f>
        <v>0.409720982573896</v>
      </c>
    </row>
    <row r="2236" customFormat="false" ht="15" hidden="false" customHeight="false" outlineLevel="0" collapsed="false">
      <c r="A2236" s="2" t="s">
        <v>115</v>
      </c>
      <c r="B2236" s="2" t="s">
        <v>123</v>
      </c>
      <c r="C2236" s="2" t="s">
        <v>413</v>
      </c>
      <c r="D2236" s="3" t="n">
        <v>0.0022366767779058</v>
      </c>
      <c r="E2236" s="3" t="n">
        <v>0.006010228426066</v>
      </c>
      <c r="F2236" s="2" t="n">
        <v>10277</v>
      </c>
      <c r="G2236" s="9" t="n">
        <v>0.0051127315580241</v>
      </c>
      <c r="H2236" s="2" t="n">
        <v>313</v>
      </c>
      <c r="I2236" s="4" t="n">
        <f aca="false">D2236/E2236</f>
        <v>0.372145053290399</v>
      </c>
      <c r="J2236" s="5" t="n">
        <f aca="false">D2236*162</f>
        <v>0.36234163802074</v>
      </c>
    </row>
    <row r="2237" customFormat="false" ht="15" hidden="false" customHeight="false" outlineLevel="0" collapsed="false">
      <c r="A2237" s="2" t="s">
        <v>115</v>
      </c>
      <c r="B2237" s="2" t="s">
        <v>123</v>
      </c>
      <c r="C2237" s="2" t="s">
        <v>414</v>
      </c>
      <c r="D2237" s="3" t="n">
        <v>0.0023214985456336</v>
      </c>
      <c r="E2237" s="3" t="n">
        <v>0.0060101773410822</v>
      </c>
      <c r="F2237" s="2" t="n">
        <v>10338</v>
      </c>
      <c r="G2237" s="9" t="n">
        <v>0.0084774073762539</v>
      </c>
      <c r="H2237" s="2" t="n">
        <v>318</v>
      </c>
      <c r="I2237" s="4" t="n">
        <f aca="false">D2237/E2237</f>
        <v>0.386261238876454</v>
      </c>
      <c r="J2237" s="5" t="n">
        <f aca="false">D2237*162</f>
        <v>0.376082764392643</v>
      </c>
    </row>
    <row r="2238" customFormat="false" ht="15" hidden="false" customHeight="false" outlineLevel="0" collapsed="false">
      <c r="A2238" s="2" t="s">
        <v>115</v>
      </c>
      <c r="B2238" s="2" t="s">
        <v>123</v>
      </c>
      <c r="C2238" s="2" t="s">
        <v>415</v>
      </c>
      <c r="D2238" s="3" t="n">
        <v>0.0052075364216735</v>
      </c>
      <c r="E2238" s="3" t="n">
        <v>0.0061345534010744</v>
      </c>
      <c r="F2238" s="2" t="n">
        <v>6951</v>
      </c>
      <c r="G2238" s="9" t="n">
        <v>-0.0072894364848822</v>
      </c>
      <c r="H2238" s="2" t="n">
        <v>396</v>
      </c>
      <c r="I2238" s="4" t="n">
        <f aca="false">D2238/E2238</f>
        <v>0.848885987488748</v>
      </c>
      <c r="J2238" s="5" t="n">
        <f aca="false">D2238*162</f>
        <v>0.843620900311107</v>
      </c>
    </row>
    <row r="2239" customFormat="false" ht="15" hidden="false" customHeight="false" outlineLevel="0" collapsed="false">
      <c r="A2239" s="2" t="s">
        <v>115</v>
      </c>
      <c r="B2239" s="2" t="s">
        <v>123</v>
      </c>
      <c r="C2239" s="2" t="s">
        <v>416</v>
      </c>
      <c r="D2239" s="3" t="n">
        <v>0.0052759041285797</v>
      </c>
      <c r="E2239" s="3" t="n">
        <v>0.0061074192488318</v>
      </c>
      <c r="F2239" s="2" t="n">
        <v>7008</v>
      </c>
      <c r="G2239" s="9" t="n">
        <v>-0.0091748787656494</v>
      </c>
      <c r="H2239" s="2" t="n">
        <v>397</v>
      </c>
      <c r="I2239" s="4" t="n">
        <f aca="false">D2239/E2239</f>
        <v>0.863851639068147</v>
      </c>
      <c r="J2239" s="5" t="n">
        <f aca="false">D2239*162</f>
        <v>0.854696468829912</v>
      </c>
    </row>
    <row r="2240" customFormat="false" ht="15" hidden="false" customHeight="false" outlineLevel="0" collapsed="false">
      <c r="A2240" s="2" t="s">
        <v>115</v>
      </c>
      <c r="B2240" s="2" t="s">
        <v>123</v>
      </c>
      <c r="C2240" s="2" t="s">
        <v>417</v>
      </c>
      <c r="D2240" s="3" t="n">
        <v>0.0047987047780662</v>
      </c>
      <c r="E2240" s="3" t="n">
        <v>0.0058338013614432</v>
      </c>
      <c r="F2240" s="2" t="n">
        <v>11214</v>
      </c>
      <c r="G2240" s="9" t="n">
        <v>-0.0229164164530374</v>
      </c>
      <c r="H2240" s="2" t="n">
        <v>387</v>
      </c>
      <c r="I2240" s="4" t="n">
        <f aca="false">D2240/E2240</f>
        <v>0.822569107303144</v>
      </c>
      <c r="J2240" s="5" t="n">
        <f aca="false">D2240*162</f>
        <v>0.777390174046724</v>
      </c>
    </row>
    <row r="2241" customFormat="false" ht="15" hidden="false" customHeight="false" outlineLevel="0" collapsed="false">
      <c r="A2241" s="2" t="s">
        <v>115</v>
      </c>
      <c r="B2241" s="2" t="s">
        <v>123</v>
      </c>
      <c r="C2241" s="2" t="s">
        <v>418</v>
      </c>
      <c r="D2241" s="3" t="n">
        <v>0.0048753045907213</v>
      </c>
      <c r="E2241" s="3" t="n">
        <v>0.0058093167073598</v>
      </c>
      <c r="F2241" s="2" t="n">
        <v>11271</v>
      </c>
      <c r="G2241" s="9" t="n">
        <v>-0.0251280990171786</v>
      </c>
      <c r="H2241" s="2" t="n">
        <v>388</v>
      </c>
      <c r="I2241" s="4" t="n">
        <f aca="false">D2241/E2241</f>
        <v>0.839221691002798</v>
      </c>
      <c r="J2241" s="5" t="n">
        <f aca="false">D2241*162</f>
        <v>0.789799343696851</v>
      </c>
    </row>
    <row r="2242" customFormat="false" ht="15" hidden="false" customHeight="false" outlineLevel="0" collapsed="false">
      <c r="A2242" s="2" t="s">
        <v>115</v>
      </c>
      <c r="B2242" s="2" t="s">
        <v>123</v>
      </c>
      <c r="C2242" s="2" t="s">
        <v>419</v>
      </c>
      <c r="D2242" s="3" t="n">
        <v>-0.0061395409183665</v>
      </c>
      <c r="E2242" s="3" t="n">
        <v>0.005987626572212</v>
      </c>
      <c r="F2242" s="2" t="n">
        <v>16533</v>
      </c>
      <c r="G2242" s="9" t="n">
        <v>-0.0016971256456089</v>
      </c>
      <c r="H2242" s="2" t="n">
        <v>81</v>
      </c>
      <c r="I2242" s="4" t="n">
        <f aca="false">D2242/E2242</f>
        <v>-1.02537137951447</v>
      </c>
      <c r="J2242" s="5" t="n">
        <f aca="false">D2242*162</f>
        <v>-0.994605628775373</v>
      </c>
    </row>
    <row r="2243" customFormat="false" ht="15" hidden="false" customHeight="false" outlineLevel="0" collapsed="false">
      <c r="A2243" s="2" t="s">
        <v>115</v>
      </c>
      <c r="B2243" s="2" t="s">
        <v>123</v>
      </c>
      <c r="C2243" s="2" t="s">
        <v>420</v>
      </c>
      <c r="D2243" s="3" t="n">
        <v>-0.0060850826763107</v>
      </c>
      <c r="E2243" s="3" t="n">
        <v>0.0060426468866638</v>
      </c>
      <c r="F2243" s="2" t="n">
        <v>16661</v>
      </c>
      <c r="G2243" s="9" t="n">
        <v>-0.0010011329636051</v>
      </c>
      <c r="H2243" s="2" t="n">
        <v>85</v>
      </c>
      <c r="I2243" s="4" t="n">
        <f aca="false">D2243/E2243</f>
        <v>-1.00702271544951</v>
      </c>
      <c r="J2243" s="5" t="n">
        <f aca="false">D2243*162</f>
        <v>-0.985783393562333</v>
      </c>
    </row>
    <row r="2244" customFormat="false" ht="15" hidden="false" customHeight="false" outlineLevel="0" collapsed="false">
      <c r="A2244" s="2" t="s">
        <v>115</v>
      </c>
      <c r="B2244" s="2" t="s">
        <v>123</v>
      </c>
      <c r="C2244" s="2" t="s">
        <v>421</v>
      </c>
      <c r="D2244" s="3" t="n">
        <v>-0.0064231280664454</v>
      </c>
      <c r="E2244" s="3" t="n">
        <v>0.0060975964574087</v>
      </c>
      <c r="F2244" s="2" t="n">
        <v>22855</v>
      </c>
      <c r="G2244" s="9" t="n">
        <v>0.003088362369352</v>
      </c>
      <c r="H2244" s="2" t="n">
        <v>72</v>
      </c>
      <c r="I2244" s="4" t="n">
        <f aca="false">D2244/E2244</f>
        <v>-1.053386873223</v>
      </c>
      <c r="J2244" s="5" t="n">
        <f aca="false">D2244*162</f>
        <v>-1.04054674676415</v>
      </c>
    </row>
    <row r="2245" customFormat="false" ht="15" hidden="false" customHeight="false" outlineLevel="0" collapsed="false">
      <c r="A2245" s="2" t="s">
        <v>115</v>
      </c>
      <c r="B2245" s="2" t="s">
        <v>123</v>
      </c>
      <c r="C2245" s="2" t="s">
        <v>422</v>
      </c>
      <c r="D2245" s="3" t="n">
        <v>-0.0063841962264967</v>
      </c>
      <c r="E2245" s="3" t="n">
        <v>0.0061553921015447</v>
      </c>
      <c r="F2245" s="2" t="n">
        <v>22986</v>
      </c>
      <c r="G2245" s="9" t="n">
        <v>0.0035019078556277</v>
      </c>
      <c r="H2245" s="2" t="n">
        <v>73</v>
      </c>
      <c r="I2245" s="4" t="n">
        <f aca="false">D2245/E2245</f>
        <v>-1.03717133225267</v>
      </c>
      <c r="J2245" s="5" t="n">
        <f aca="false">D2245*162</f>
        <v>-1.03423978869247</v>
      </c>
    </row>
    <row r="2246" customFormat="false" ht="15" hidden="false" customHeight="false" outlineLevel="0" collapsed="false">
      <c r="A2246" s="2" t="s">
        <v>115</v>
      </c>
      <c r="B2246" s="2" t="s">
        <v>123</v>
      </c>
      <c r="C2246" s="2" t="s">
        <v>423</v>
      </c>
      <c r="D2246" s="3" t="n">
        <v>-0.0034333303391307</v>
      </c>
      <c r="E2246" s="3" t="n">
        <v>0.0063716411802663</v>
      </c>
      <c r="F2246" s="2" t="n">
        <v>16946</v>
      </c>
      <c r="G2246" s="9" t="n">
        <v>0.0343293043000181</v>
      </c>
      <c r="H2246" s="2" t="n">
        <v>139</v>
      </c>
      <c r="I2246" s="4" t="n">
        <f aca="false">D2246/E2246</f>
        <v>-0.53884552535132</v>
      </c>
      <c r="J2246" s="5" t="n">
        <f aca="false">D2246*162</f>
        <v>-0.556199514939173</v>
      </c>
    </row>
    <row r="2247" customFormat="false" ht="15" hidden="false" customHeight="false" outlineLevel="0" collapsed="false">
      <c r="A2247" s="2" t="s">
        <v>115</v>
      </c>
      <c r="B2247" s="2" t="s">
        <v>123</v>
      </c>
      <c r="C2247" s="2" t="s">
        <v>424</v>
      </c>
      <c r="D2247" s="3" t="n">
        <v>-0.0033540180571542</v>
      </c>
      <c r="E2247" s="3" t="n">
        <v>0.0064000693977145</v>
      </c>
      <c r="F2247" s="2" t="n">
        <v>17046</v>
      </c>
      <c r="G2247" s="9" t="n">
        <v>0.0382523577707051</v>
      </c>
      <c r="H2247" s="2" t="n">
        <v>142</v>
      </c>
      <c r="I2247" s="4" t="n">
        <f aca="false">D2247/E2247</f>
        <v>-0.524059638845782</v>
      </c>
      <c r="J2247" s="5" t="n">
        <f aca="false">D2247*162</f>
        <v>-0.54335092525898</v>
      </c>
    </row>
    <row r="2248" customFormat="false" ht="15" hidden="false" customHeight="false" outlineLevel="0" collapsed="false">
      <c r="A2248" s="2" t="s">
        <v>115</v>
      </c>
      <c r="B2248" s="2" t="s">
        <v>123</v>
      </c>
      <c r="C2248" s="2" t="s">
        <v>425</v>
      </c>
      <c r="D2248" s="3" t="n">
        <v>-0.0035549481848179</v>
      </c>
      <c r="E2248" s="3" t="n">
        <v>0.0061525341350792</v>
      </c>
      <c r="F2248" s="2" t="n">
        <v>24475</v>
      </c>
      <c r="G2248" s="9" t="n">
        <v>0.0234187484497978</v>
      </c>
      <c r="H2248" s="2" t="n">
        <v>134</v>
      </c>
      <c r="I2248" s="4" t="n">
        <f aca="false">D2248/E2248</f>
        <v>-0.577802269238794</v>
      </c>
      <c r="J2248" s="5" t="n">
        <f aca="false">D2248*162</f>
        <v>-0.5759016059405</v>
      </c>
    </row>
    <row r="2249" customFormat="false" ht="15" hidden="false" customHeight="false" outlineLevel="0" collapsed="false">
      <c r="A2249" s="2" t="s">
        <v>115</v>
      </c>
      <c r="B2249" s="2" t="s">
        <v>123</v>
      </c>
      <c r="C2249" s="2" t="s">
        <v>426</v>
      </c>
      <c r="D2249" s="3" t="n">
        <v>-0.0034854320302077</v>
      </c>
      <c r="E2249" s="3" t="n">
        <v>0.0061823738110611</v>
      </c>
      <c r="F2249" s="2" t="n">
        <v>24576</v>
      </c>
      <c r="G2249" s="9" t="n">
        <v>0.0254881519425535</v>
      </c>
      <c r="H2249" s="2" t="n">
        <v>138</v>
      </c>
      <c r="I2249" s="4" t="n">
        <f aca="false">D2249/E2249</f>
        <v>-0.563769214985317</v>
      </c>
      <c r="J2249" s="5" t="n">
        <f aca="false">D2249*162</f>
        <v>-0.564639988893647</v>
      </c>
    </row>
    <row r="2250" customFormat="false" ht="15" hidden="false" customHeight="false" outlineLevel="0" collapsed="false">
      <c r="A2250" s="2" t="s">
        <v>115</v>
      </c>
      <c r="B2250" s="2" t="s">
        <v>123</v>
      </c>
      <c r="C2250" s="2" t="s">
        <v>427</v>
      </c>
      <c r="D2250" s="3" t="n">
        <v>-0.0095175061023872</v>
      </c>
      <c r="E2250" s="3" t="n">
        <v>0.0063093103699339</v>
      </c>
      <c r="F2250" s="2" t="n">
        <v>12766</v>
      </c>
      <c r="G2250" s="9" t="n">
        <v>0.0310100198483358</v>
      </c>
      <c r="H2250" s="2" t="n">
        <v>28</v>
      </c>
      <c r="I2250" s="4" t="n">
        <f aca="false">D2250/E2250</f>
        <v>-1.50848595874146</v>
      </c>
      <c r="J2250" s="5" t="n">
        <f aca="false">D2250*162</f>
        <v>-1.54183598858673</v>
      </c>
    </row>
    <row r="2251" customFormat="false" ht="15" hidden="false" customHeight="false" outlineLevel="0" collapsed="false">
      <c r="A2251" s="2" t="s">
        <v>115</v>
      </c>
      <c r="B2251" s="2" t="s">
        <v>123</v>
      </c>
      <c r="C2251" s="2" t="s">
        <v>428</v>
      </c>
      <c r="D2251" s="3" t="n">
        <v>-0.009456414675764</v>
      </c>
      <c r="E2251" s="3" t="n">
        <v>0.0063531554752125</v>
      </c>
      <c r="F2251" s="2" t="n">
        <v>12810</v>
      </c>
      <c r="G2251" s="9" t="n">
        <v>0.0359582628646448</v>
      </c>
      <c r="H2251" s="2" t="n">
        <v>30</v>
      </c>
      <c r="I2251" s="4" t="n">
        <f aca="false">D2251/E2251</f>
        <v>-1.48845950845359</v>
      </c>
      <c r="J2251" s="5" t="n">
        <f aca="false">D2251*162</f>
        <v>-1.53193917747377</v>
      </c>
    </row>
    <row r="2252" customFormat="false" ht="15" hidden="false" customHeight="false" outlineLevel="0" collapsed="false">
      <c r="A2252" s="2" t="s">
        <v>115</v>
      </c>
      <c r="B2252" s="2" t="s">
        <v>123</v>
      </c>
      <c r="C2252" s="2" t="s">
        <v>429</v>
      </c>
      <c r="D2252" s="3" t="n">
        <v>-0.0097283283901462</v>
      </c>
      <c r="E2252" s="3" t="n">
        <v>0.0064385976317988</v>
      </c>
      <c r="F2252" s="2" t="n">
        <v>18457</v>
      </c>
      <c r="G2252" s="9" t="n">
        <v>0.0358797235128326</v>
      </c>
      <c r="H2252" s="2" t="n">
        <v>25</v>
      </c>
      <c r="I2252" s="4" t="n">
        <f aca="false">D2252/E2252</f>
        <v>-1.51093901909636</v>
      </c>
      <c r="J2252" s="5" t="n">
        <f aca="false">D2252*162</f>
        <v>-1.57598919920368</v>
      </c>
    </row>
    <row r="2253" customFormat="false" ht="15" hidden="false" customHeight="false" outlineLevel="0" collapsed="false">
      <c r="A2253" s="2" t="s">
        <v>115</v>
      </c>
      <c r="B2253" s="2" t="s">
        <v>123</v>
      </c>
      <c r="C2253" s="2" t="s">
        <v>430</v>
      </c>
      <c r="D2253" s="3" t="n">
        <v>-0.009690968991502</v>
      </c>
      <c r="E2253" s="3" t="n">
        <v>0.006485281320308</v>
      </c>
      <c r="F2253" s="2" t="n">
        <v>18503</v>
      </c>
      <c r="G2253" s="9" t="n">
        <v>0.0386221105956259</v>
      </c>
      <c r="H2253" s="2" t="n">
        <v>26</v>
      </c>
      <c r="I2253" s="4" t="n">
        <f aca="false">D2253/E2253</f>
        <v>-1.49430202220461</v>
      </c>
      <c r="J2253" s="5" t="n">
        <f aca="false">D2253*162</f>
        <v>-1.56993697662332</v>
      </c>
    </row>
    <row r="2254" customFormat="false" ht="15" hidden="false" customHeight="false" outlineLevel="0" collapsed="false">
      <c r="A2254" s="2" t="s">
        <v>115</v>
      </c>
      <c r="B2254" s="2" t="s">
        <v>123</v>
      </c>
      <c r="C2254" s="2" t="s">
        <v>431</v>
      </c>
      <c r="D2254" s="3" t="n">
        <v>-0.0066704285385435</v>
      </c>
      <c r="E2254" s="3" t="n">
        <v>0.0063829541853412</v>
      </c>
      <c r="F2254" s="2" t="n">
        <v>13060</v>
      </c>
      <c r="G2254" s="9" t="n">
        <v>0.0104761014966936</v>
      </c>
      <c r="H2254" s="2" t="n">
        <v>65</v>
      </c>
      <c r="I2254" s="4" t="n">
        <f aca="false">D2254/E2254</f>
        <v>-1.0450378218071</v>
      </c>
      <c r="J2254" s="5" t="n">
        <f aca="false">D2254*162</f>
        <v>-1.08060942324405</v>
      </c>
    </row>
    <row r="2255" customFormat="false" ht="15" hidden="false" customHeight="false" outlineLevel="0" collapsed="false">
      <c r="A2255" s="2" t="s">
        <v>115</v>
      </c>
      <c r="B2255" s="2" t="s">
        <v>123</v>
      </c>
      <c r="C2255" s="2" t="s">
        <v>432</v>
      </c>
      <c r="D2255" s="3" t="n">
        <v>-0.0065787891821192</v>
      </c>
      <c r="E2255" s="3" t="n">
        <v>0.0063987718469968</v>
      </c>
      <c r="F2255" s="2" t="n">
        <v>13226</v>
      </c>
      <c r="G2255" s="9" t="n">
        <v>0.0133358855651484</v>
      </c>
      <c r="H2255" s="2" t="n">
        <v>67</v>
      </c>
      <c r="I2255" s="4" t="n">
        <f aca="false">D2255/E2255</f>
        <v>-1.02813310732541</v>
      </c>
      <c r="J2255" s="5" t="n">
        <f aca="false">D2255*162</f>
        <v>-1.06576384750331</v>
      </c>
    </row>
    <row r="2256" customFormat="false" ht="15" hidden="false" customHeight="false" outlineLevel="0" collapsed="false">
      <c r="A2256" s="2" t="s">
        <v>115</v>
      </c>
      <c r="B2256" s="2" t="s">
        <v>123</v>
      </c>
      <c r="C2256" s="2" t="s">
        <v>433</v>
      </c>
      <c r="D2256" s="3" t="n">
        <v>-0.0066406903616002</v>
      </c>
      <c r="E2256" s="3" t="n">
        <v>0.0061762292821346</v>
      </c>
      <c r="F2256" s="2" t="n">
        <v>19842</v>
      </c>
      <c r="G2256" s="9" t="n">
        <v>0.0274825924421632</v>
      </c>
      <c r="H2256" s="2" t="n">
        <v>66</v>
      </c>
      <c r="I2256" s="4" t="n">
        <f aca="false">D2256/E2256</f>
        <v>-1.07520139849877</v>
      </c>
      <c r="J2256" s="5" t="n">
        <f aca="false">D2256*162</f>
        <v>-1.07579183857923</v>
      </c>
    </row>
    <row r="2257" customFormat="false" ht="15" hidden="false" customHeight="false" outlineLevel="0" collapsed="false">
      <c r="A2257" s="2" t="s">
        <v>115</v>
      </c>
      <c r="B2257" s="2" t="s">
        <v>123</v>
      </c>
      <c r="C2257" s="2" t="s">
        <v>434</v>
      </c>
      <c r="D2257" s="3" t="n">
        <v>-0.0065673968596772</v>
      </c>
      <c r="E2257" s="3" t="n">
        <v>0.0061936798266584</v>
      </c>
      <c r="F2257" s="2" t="n">
        <v>20009</v>
      </c>
      <c r="G2257" s="9" t="n">
        <v>0.0299681224032398</v>
      </c>
      <c r="H2257" s="2" t="n">
        <v>69</v>
      </c>
      <c r="I2257" s="4" t="n">
        <f aca="false">D2257/E2257</f>
        <v>-1.06033844878618</v>
      </c>
      <c r="J2257" s="5" t="n">
        <f aca="false">D2257*162</f>
        <v>-1.06391829126771</v>
      </c>
    </row>
    <row r="2258" customFormat="false" ht="15" hidden="false" customHeight="false" outlineLevel="0" collapsed="false">
      <c r="A2258" s="2" t="s">
        <v>115</v>
      </c>
      <c r="B2258" s="2" t="s">
        <v>123</v>
      </c>
      <c r="C2258" s="2" t="s">
        <v>435</v>
      </c>
      <c r="D2258" s="3" t="n">
        <v>-0.0007676600533804</v>
      </c>
      <c r="E2258" s="3" t="n">
        <v>0.0061740358750578</v>
      </c>
      <c r="F2258" s="2" t="n">
        <v>10491</v>
      </c>
      <c r="G2258" s="9" t="n">
        <v>-0.0320380939206272</v>
      </c>
      <c r="H2258" s="2" t="n">
        <v>217</v>
      </c>
      <c r="I2258" s="4" t="n">
        <f aca="false">D2258/E2258</f>
        <v>-0.124336830707712</v>
      </c>
      <c r="J2258" s="5" t="n">
        <f aca="false">D2258*162</f>
        <v>-0.124360928647625</v>
      </c>
    </row>
    <row r="2259" customFormat="false" ht="15" hidden="false" customHeight="false" outlineLevel="0" collapsed="false">
      <c r="A2259" s="2" t="s">
        <v>115</v>
      </c>
      <c r="B2259" s="2" t="s">
        <v>123</v>
      </c>
      <c r="C2259" s="2" t="s">
        <v>436</v>
      </c>
      <c r="D2259" s="3" t="n">
        <v>-0.0006919396217098</v>
      </c>
      <c r="E2259" s="3" t="n">
        <v>0.0062047437090375</v>
      </c>
      <c r="F2259" s="2" t="n">
        <v>10514</v>
      </c>
      <c r="G2259" s="9" t="n">
        <v>-0.0286532199237314</v>
      </c>
      <c r="H2259" s="2" t="n">
        <v>219</v>
      </c>
      <c r="I2259" s="4" t="n">
        <f aca="false">D2259/E2259</f>
        <v>-0.111517840890343</v>
      </c>
      <c r="J2259" s="5" t="n">
        <f aca="false">D2259*162</f>
        <v>-0.112094218716988</v>
      </c>
    </row>
    <row r="2260" customFormat="false" ht="15" hidden="false" customHeight="false" outlineLevel="0" collapsed="false">
      <c r="A2260" s="2" t="s">
        <v>115</v>
      </c>
      <c r="B2260" s="2" t="s">
        <v>123</v>
      </c>
      <c r="C2260" s="2" t="s">
        <v>437</v>
      </c>
      <c r="D2260" s="3" t="n">
        <v>-0.0009741694457275</v>
      </c>
      <c r="E2260" s="3" t="n">
        <v>0.0064575288841183</v>
      </c>
      <c r="F2260" s="2" t="n">
        <v>15495</v>
      </c>
      <c r="G2260" s="9" t="n">
        <v>-0.006280873859997</v>
      </c>
      <c r="H2260" s="2" t="n">
        <v>213</v>
      </c>
      <c r="I2260" s="4" t="n">
        <f aca="false">D2260/E2260</f>
        <v>-0.150857930829141</v>
      </c>
      <c r="J2260" s="5" t="n">
        <f aca="false">D2260*162</f>
        <v>-0.157815450207855</v>
      </c>
    </row>
    <row r="2261" customFormat="false" ht="15" hidden="false" customHeight="false" outlineLevel="0" collapsed="false">
      <c r="A2261" s="2" t="s">
        <v>115</v>
      </c>
      <c r="B2261" s="2" t="s">
        <v>123</v>
      </c>
      <c r="C2261" s="2" t="s">
        <v>438</v>
      </c>
      <c r="D2261" s="3" t="n">
        <v>-0.0009002091336323</v>
      </c>
      <c r="E2261" s="3" t="n">
        <v>0.0064930867176244</v>
      </c>
      <c r="F2261" s="2" t="n">
        <v>15517</v>
      </c>
      <c r="G2261" s="9" t="n">
        <v>-0.0043425848613046</v>
      </c>
      <c r="H2261" s="2" t="n">
        <v>215</v>
      </c>
      <c r="I2261" s="4" t="n">
        <f aca="false">D2261/E2261</f>
        <v>-0.138641169105109</v>
      </c>
      <c r="J2261" s="5" t="n">
        <f aca="false">D2261*162</f>
        <v>-0.145833879648433</v>
      </c>
    </row>
    <row r="2262" customFormat="false" ht="15" hidden="false" customHeight="false" outlineLevel="0" collapsed="false">
      <c r="A2262" s="2" t="s">
        <v>115</v>
      </c>
      <c r="B2262" s="2" t="s">
        <v>123</v>
      </c>
      <c r="C2262" s="2" t="s">
        <v>439</v>
      </c>
      <c r="D2262" s="3" t="n">
        <v>0.0020754207444652</v>
      </c>
      <c r="E2262" s="3" t="n">
        <v>0.0063856383829411</v>
      </c>
      <c r="F2262" s="2" t="n">
        <v>10757</v>
      </c>
      <c r="G2262" s="9" t="n">
        <v>-0.0273848670914796</v>
      </c>
      <c r="H2262" s="2" t="n">
        <v>309</v>
      </c>
      <c r="I2262" s="4" t="n">
        <f aca="false">D2262/E2262</f>
        <v>0.325013823208276</v>
      </c>
      <c r="J2262" s="5" t="n">
        <f aca="false">D2262*162</f>
        <v>0.336218160603362</v>
      </c>
    </row>
    <row r="2263" customFormat="false" ht="15" hidden="false" customHeight="false" outlineLevel="0" collapsed="false">
      <c r="A2263" s="2" t="s">
        <v>115</v>
      </c>
      <c r="B2263" s="2" t="s">
        <v>123</v>
      </c>
      <c r="C2263" s="2" t="s">
        <v>440</v>
      </c>
      <c r="D2263" s="3" t="n">
        <v>0.002158903352958</v>
      </c>
      <c r="E2263" s="3" t="n">
        <v>0.0063902370809843</v>
      </c>
      <c r="F2263" s="2" t="n">
        <v>10850</v>
      </c>
      <c r="G2263" s="9" t="n">
        <v>-0.0225604852904337</v>
      </c>
      <c r="H2263" s="2" t="n">
        <v>312</v>
      </c>
      <c r="I2263" s="4" t="n">
        <f aca="false">D2263/E2263</f>
        <v>0.337844015112106</v>
      </c>
      <c r="J2263" s="5" t="n">
        <f aca="false">D2263*162</f>
        <v>0.349742343179196</v>
      </c>
    </row>
    <row r="2264" customFormat="false" ht="15" hidden="false" customHeight="false" outlineLevel="0" collapsed="false">
      <c r="A2264" s="2" t="s">
        <v>115</v>
      </c>
      <c r="B2264" s="2" t="s">
        <v>123</v>
      </c>
      <c r="C2264" s="2" t="s">
        <v>441</v>
      </c>
      <c r="D2264" s="3" t="n">
        <v>0.001854353411052</v>
      </c>
      <c r="E2264" s="3" t="n">
        <v>0.0063338986147944</v>
      </c>
      <c r="F2264" s="2" t="n">
        <v>16121</v>
      </c>
      <c r="G2264" s="9" t="n">
        <v>0.0011961438364144</v>
      </c>
      <c r="H2264" s="2" t="n">
        <v>305</v>
      </c>
      <c r="I2264" s="4" t="n">
        <f aca="false">D2264/E2264</f>
        <v>0.292766512984703</v>
      </c>
      <c r="J2264" s="5" t="n">
        <f aca="false">D2264*162</f>
        <v>0.300405252590424</v>
      </c>
    </row>
    <row r="2265" customFormat="false" ht="15" hidden="false" customHeight="false" outlineLevel="0" collapsed="false">
      <c r="A2265" s="2" t="s">
        <v>115</v>
      </c>
      <c r="B2265" s="2" t="s">
        <v>123</v>
      </c>
      <c r="C2265" s="2" t="s">
        <v>442</v>
      </c>
      <c r="D2265" s="3" t="n">
        <v>0.0019407794666523</v>
      </c>
      <c r="E2265" s="3" t="n">
        <v>0.0063407766814727</v>
      </c>
      <c r="F2265" s="2" t="n">
        <v>16218</v>
      </c>
      <c r="G2265" s="9" t="n">
        <v>0.0046497175912088</v>
      </c>
      <c r="H2265" s="2" t="n">
        <v>306</v>
      </c>
      <c r="I2265" s="4" t="n">
        <f aca="false">D2265/E2265</f>
        <v>0.306079138904721</v>
      </c>
      <c r="J2265" s="5" t="n">
        <f aca="false">D2265*162</f>
        <v>0.314406273597673</v>
      </c>
    </row>
    <row r="2266" customFormat="false" ht="15" hidden="false" customHeight="false" outlineLevel="0" collapsed="false">
      <c r="A2266" s="2" t="s">
        <v>115</v>
      </c>
      <c r="B2266" s="2" t="s">
        <v>123</v>
      </c>
      <c r="C2266" s="2" t="s">
        <v>443</v>
      </c>
      <c r="D2266" s="3" t="n">
        <v>-0.0038025753256105</v>
      </c>
      <c r="E2266" s="3" t="n">
        <v>0.0060744742767275</v>
      </c>
      <c r="F2266" s="2" t="n">
        <v>8787</v>
      </c>
      <c r="G2266" s="9" t="n">
        <v>-0.0145163605683769</v>
      </c>
      <c r="H2266" s="2" t="n">
        <v>131</v>
      </c>
      <c r="I2266" s="4" t="n">
        <f aca="false">D2266/E2266</f>
        <v>-0.625992497849388</v>
      </c>
      <c r="J2266" s="5" t="n">
        <f aca="false">D2266*162</f>
        <v>-0.616017202748901</v>
      </c>
    </row>
    <row r="2267" customFormat="false" ht="15" hidden="false" customHeight="false" outlineLevel="0" collapsed="false">
      <c r="A2267" s="2" t="s">
        <v>115</v>
      </c>
      <c r="B2267" s="2" t="s">
        <v>123</v>
      </c>
      <c r="C2267" s="2" t="s">
        <v>444</v>
      </c>
      <c r="D2267" s="3" t="n">
        <v>-0.0037362156694619</v>
      </c>
      <c r="E2267" s="3" t="n">
        <v>0.0060922714454292</v>
      </c>
      <c r="F2267" s="2" t="n">
        <v>8850</v>
      </c>
      <c r="G2267" s="9" t="n">
        <v>-0.0119277528350266</v>
      </c>
      <c r="H2267" s="2" t="n">
        <v>132</v>
      </c>
      <c r="I2267" s="4" t="n">
        <f aca="false">D2267/E2267</f>
        <v>-0.613271372250664</v>
      </c>
      <c r="J2267" s="5" t="n">
        <f aca="false">D2267*162</f>
        <v>-0.605266938452828</v>
      </c>
    </row>
    <row r="2268" customFormat="false" ht="15" hidden="false" customHeight="false" outlineLevel="0" collapsed="false">
      <c r="A2268" s="2" t="s">
        <v>115</v>
      </c>
      <c r="B2268" s="2" t="s">
        <v>123</v>
      </c>
      <c r="C2268" s="2" t="s">
        <v>445</v>
      </c>
      <c r="D2268" s="3" t="n">
        <v>-0.0040079881418149</v>
      </c>
      <c r="E2268" s="3" t="n">
        <v>0.0063573547663596</v>
      </c>
      <c r="F2268" s="2" t="n">
        <v>12805</v>
      </c>
      <c r="G2268" s="9" t="n">
        <v>0.0296850476910031</v>
      </c>
      <c r="H2268" s="2" t="n">
        <v>129</v>
      </c>
      <c r="I2268" s="4" t="n">
        <f aca="false">D2268/E2268</f>
        <v>-0.630449029370432</v>
      </c>
      <c r="J2268" s="5" t="n">
        <f aca="false">D2268*162</f>
        <v>-0.649294078974014</v>
      </c>
    </row>
    <row r="2269" customFormat="false" ht="15" hidden="false" customHeight="false" outlineLevel="0" collapsed="false">
      <c r="A2269" s="2" t="s">
        <v>115</v>
      </c>
      <c r="B2269" s="2" t="s">
        <v>123</v>
      </c>
      <c r="C2269" s="2" t="s">
        <v>446</v>
      </c>
      <c r="D2269" s="3" t="n">
        <v>-0.0039510231444527</v>
      </c>
      <c r="E2269" s="3" t="n">
        <v>0.0063788544369878</v>
      </c>
      <c r="F2269" s="2" t="n">
        <v>12873</v>
      </c>
      <c r="G2269" s="9" t="n">
        <v>0.0314115896364272</v>
      </c>
      <c r="H2269" s="2" t="n">
        <v>130</v>
      </c>
      <c r="I2269" s="4" t="n">
        <f aca="false">D2269/E2269</f>
        <v>-0.619393839988366</v>
      </c>
      <c r="J2269" s="5" t="n">
        <f aca="false">D2269*162</f>
        <v>-0.640065749401337</v>
      </c>
    </row>
    <row r="2270" customFormat="false" ht="15" hidden="false" customHeight="false" outlineLevel="0" collapsed="false">
      <c r="A2270" s="2" t="s">
        <v>115</v>
      </c>
      <c r="B2270" s="2" t="s">
        <v>123</v>
      </c>
      <c r="C2270" s="2" t="s">
        <v>447</v>
      </c>
      <c r="D2270" s="3" t="n">
        <v>-0.0010521537561169</v>
      </c>
      <c r="E2270" s="3" t="n">
        <v>0.0059840727899444</v>
      </c>
      <c r="F2270" s="2" t="n">
        <v>9085</v>
      </c>
      <c r="G2270" s="9" t="n">
        <v>0.0141754140383829</v>
      </c>
      <c r="H2270" s="2" t="n">
        <v>211</v>
      </c>
      <c r="I2270" s="4" t="n">
        <f aca="false">D2270/E2270</f>
        <v>-0.175825694815232</v>
      </c>
      <c r="J2270" s="5" t="n">
        <f aca="false">D2270*162</f>
        <v>-0.170448908490938</v>
      </c>
    </row>
    <row r="2271" customFormat="false" ht="15" hidden="false" customHeight="false" outlineLevel="0" collapsed="false">
      <c r="A2271" s="2" t="s">
        <v>115</v>
      </c>
      <c r="B2271" s="2" t="s">
        <v>123</v>
      </c>
      <c r="C2271" s="2" t="s">
        <v>448</v>
      </c>
      <c r="D2271" s="3" t="n">
        <v>-0.0009746813740714</v>
      </c>
      <c r="E2271" s="3" t="n">
        <v>0.0059763223489357</v>
      </c>
      <c r="F2271" s="2" t="n">
        <v>9136</v>
      </c>
      <c r="G2271" s="9" t="n">
        <v>0.0168850716305791</v>
      </c>
      <c r="H2271" s="2" t="n">
        <v>212</v>
      </c>
      <c r="I2271" s="4" t="n">
        <f aca="false">D2271/E2271</f>
        <v>-0.16309049565323</v>
      </c>
      <c r="J2271" s="5" t="n">
        <f aca="false">D2271*162</f>
        <v>-0.157898382599567</v>
      </c>
    </row>
    <row r="2272" customFormat="false" ht="15" hidden="false" customHeight="false" outlineLevel="0" collapsed="false">
      <c r="A2272" s="2" t="s">
        <v>115</v>
      </c>
      <c r="B2272" s="2" t="s">
        <v>123</v>
      </c>
      <c r="C2272" s="2" t="s">
        <v>449</v>
      </c>
      <c r="D2272" s="3" t="n">
        <v>-0.0012012234369535</v>
      </c>
      <c r="E2272" s="3" t="n">
        <v>0.005956681935721</v>
      </c>
      <c r="F2272" s="2" t="n">
        <v>13525</v>
      </c>
      <c r="G2272" s="9" t="n">
        <v>-0.0139193612054016</v>
      </c>
      <c r="H2272" s="2" t="n">
        <v>209</v>
      </c>
      <c r="I2272" s="4" t="n">
        <f aca="false">D2272/E2272</f>
        <v>-0.201659825036151</v>
      </c>
      <c r="J2272" s="5" t="n">
        <f aca="false">D2272*162</f>
        <v>-0.194598196786467</v>
      </c>
    </row>
    <row r="2273" customFormat="false" ht="15" hidden="false" customHeight="false" outlineLevel="0" collapsed="false">
      <c r="A2273" s="2" t="s">
        <v>115</v>
      </c>
      <c r="B2273" s="2" t="s">
        <v>123</v>
      </c>
      <c r="C2273" s="2" t="s">
        <v>450</v>
      </c>
      <c r="D2273" s="3" t="n">
        <v>-0.0011283003106134</v>
      </c>
      <c r="E2273" s="3" t="n">
        <v>0.0059505485729559</v>
      </c>
      <c r="F2273" s="2" t="n">
        <v>13573</v>
      </c>
      <c r="G2273" s="9" t="n">
        <v>-0.0133426368365543</v>
      </c>
      <c r="H2273" s="2" t="n">
        <v>210</v>
      </c>
      <c r="I2273" s="4" t="n">
        <f aca="false">D2273/E2273</f>
        <v>-0.189612822545691</v>
      </c>
      <c r="J2273" s="5" t="n">
        <f aca="false">D2273*162</f>
        <v>-0.182784650319371</v>
      </c>
    </row>
    <row r="2274" customFormat="false" ht="15" hidden="false" customHeight="false" outlineLevel="0" collapsed="false">
      <c r="A2274" s="2" t="s">
        <v>115</v>
      </c>
      <c r="B2274" s="2" t="s">
        <v>123</v>
      </c>
      <c r="C2274" s="2" t="s">
        <v>451</v>
      </c>
      <c r="D2274" s="3" t="n">
        <v>-0.0057481798408133</v>
      </c>
      <c r="E2274" s="3" t="n">
        <v>0.0059669700889921</v>
      </c>
      <c r="F2274" s="2" t="n">
        <v>8341</v>
      </c>
      <c r="G2274" s="9" t="n">
        <v>0.0143779413946282</v>
      </c>
      <c r="H2274" s="2" t="n">
        <v>99</v>
      </c>
      <c r="I2274" s="4" t="n">
        <f aca="false">D2274/E2274</f>
        <v>-0.96333310793992</v>
      </c>
      <c r="J2274" s="5" t="n">
        <f aca="false">D2274*162</f>
        <v>-0.931205134211755</v>
      </c>
    </row>
    <row r="2275" customFormat="false" ht="15" hidden="false" customHeight="false" outlineLevel="0" collapsed="false">
      <c r="A2275" s="2" t="s">
        <v>115</v>
      </c>
      <c r="B2275" s="2" t="s">
        <v>123</v>
      </c>
      <c r="C2275" s="2" t="s">
        <v>452</v>
      </c>
      <c r="D2275" s="3" t="n">
        <v>-0.0056957990393389</v>
      </c>
      <c r="E2275" s="3" t="n">
        <v>0.0060254025852926</v>
      </c>
      <c r="F2275" s="2" t="n">
        <v>8365</v>
      </c>
      <c r="G2275" s="9" t="n">
        <v>0.0168988370238027</v>
      </c>
      <c r="H2275" s="2" t="n">
        <v>100</v>
      </c>
      <c r="I2275" s="4" t="n">
        <f aca="false">D2275/E2275</f>
        <v>-0.945297672431344</v>
      </c>
      <c r="J2275" s="5" t="n">
        <f aca="false">D2275*162</f>
        <v>-0.922719444372902</v>
      </c>
    </row>
    <row r="2276" customFormat="false" ht="15" hidden="false" customHeight="false" outlineLevel="0" collapsed="false">
      <c r="A2276" s="2" t="s">
        <v>115</v>
      </c>
      <c r="B2276" s="2" t="s">
        <v>123</v>
      </c>
      <c r="C2276" s="2" t="s">
        <v>453</v>
      </c>
      <c r="D2276" s="3" t="n">
        <v>-0.0059623929372664</v>
      </c>
      <c r="E2276" s="3" t="n">
        <v>0.0058641341247432</v>
      </c>
      <c r="F2276" s="2" t="n">
        <v>12416</v>
      </c>
      <c r="G2276" s="9" t="n">
        <v>0.0150941662109826</v>
      </c>
      <c r="H2276" s="2" t="n">
        <v>90</v>
      </c>
      <c r="I2276" s="4" t="n">
        <f aca="false">D2276/E2276</f>
        <v>-1.01675589446507</v>
      </c>
      <c r="J2276" s="5" t="n">
        <f aca="false">D2276*162</f>
        <v>-0.965907655837157</v>
      </c>
    </row>
    <row r="2277" customFormat="false" ht="15" hidden="false" customHeight="false" outlineLevel="0" collapsed="false">
      <c r="A2277" s="2" t="s">
        <v>115</v>
      </c>
      <c r="B2277" s="2" t="s">
        <v>123</v>
      </c>
      <c r="C2277" s="2" t="s">
        <v>454</v>
      </c>
      <c r="D2277" s="3" t="n">
        <v>-0.0059243648488062</v>
      </c>
      <c r="E2277" s="3" t="n">
        <v>0.0059241441831132</v>
      </c>
      <c r="F2277" s="2" t="n">
        <v>12440</v>
      </c>
      <c r="G2277" s="9" t="n">
        <v>0.0156669744366206</v>
      </c>
      <c r="H2277" s="2" t="n">
        <v>91</v>
      </c>
      <c r="I2277" s="4" t="n">
        <f aca="false">D2277/E2277</f>
        <v>-1.00003724853518</v>
      </c>
      <c r="J2277" s="5" t="n">
        <f aca="false">D2277*162</f>
        <v>-0.959747105506605</v>
      </c>
    </row>
    <row r="2278" customFormat="false" ht="15" hidden="false" customHeight="false" outlineLevel="0" collapsed="false">
      <c r="A2278" s="2" t="s">
        <v>115</v>
      </c>
      <c r="B2278" s="2" t="s">
        <v>123</v>
      </c>
      <c r="C2278" s="2" t="s">
        <v>455</v>
      </c>
      <c r="D2278" s="3" t="n">
        <v>-0.0031089680922647</v>
      </c>
      <c r="E2278" s="3" t="n">
        <v>0.006585754924431</v>
      </c>
      <c r="F2278" s="2" t="n">
        <v>8103</v>
      </c>
      <c r="G2278" s="9" t="n">
        <v>-0.0092027185316392</v>
      </c>
      <c r="H2278" s="2" t="n">
        <v>158</v>
      </c>
      <c r="I2278" s="4" t="n">
        <f aca="false">D2278/E2278</f>
        <v>-0.472074671459675</v>
      </c>
      <c r="J2278" s="5" t="n">
        <f aca="false">D2278*162</f>
        <v>-0.503652830946881</v>
      </c>
    </row>
    <row r="2279" customFormat="false" ht="15" hidden="false" customHeight="false" outlineLevel="0" collapsed="false">
      <c r="A2279" s="2" t="s">
        <v>115</v>
      </c>
      <c r="B2279" s="2" t="s">
        <v>123</v>
      </c>
      <c r="C2279" s="2" t="s">
        <v>456</v>
      </c>
      <c r="D2279" s="3" t="n">
        <v>-0.0030320563974104</v>
      </c>
      <c r="E2279" s="3" t="n">
        <v>0.0066183458136103</v>
      </c>
      <c r="F2279" s="2" t="n">
        <v>8182</v>
      </c>
      <c r="G2279" s="9" t="n">
        <v>0.0001330615033138</v>
      </c>
      <c r="H2279" s="2" t="n">
        <v>165</v>
      </c>
      <c r="I2279" s="4" t="n">
        <f aca="false">D2279/E2279</f>
        <v>-0.458129037496821</v>
      </c>
      <c r="J2279" s="5" t="n">
        <f aca="false">D2279*162</f>
        <v>-0.491193136380485</v>
      </c>
    </row>
    <row r="2280" customFormat="false" ht="15" hidden="false" customHeight="false" outlineLevel="0" collapsed="false">
      <c r="A2280" s="2" t="s">
        <v>115</v>
      </c>
      <c r="B2280" s="2" t="s">
        <v>123</v>
      </c>
      <c r="C2280" s="2" t="s">
        <v>457</v>
      </c>
      <c r="D2280" s="3" t="n">
        <v>-0.0032041466591241</v>
      </c>
      <c r="E2280" s="3" t="n">
        <v>0.0061692163299715</v>
      </c>
      <c r="F2280" s="2" t="n">
        <v>12735</v>
      </c>
      <c r="G2280" s="9" t="n">
        <v>0.0171212466638271</v>
      </c>
      <c r="H2280" s="2" t="n">
        <v>151</v>
      </c>
      <c r="I2280" s="4" t="n">
        <f aca="false">D2280/E2280</f>
        <v>-0.519376609239265</v>
      </c>
      <c r="J2280" s="5" t="n">
        <f aca="false">D2280*162</f>
        <v>-0.519071758778104</v>
      </c>
    </row>
    <row r="2281" customFormat="false" ht="15" hidden="false" customHeight="false" outlineLevel="0" collapsed="false">
      <c r="A2281" s="2" t="s">
        <v>115</v>
      </c>
      <c r="B2281" s="2" t="s">
        <v>123</v>
      </c>
      <c r="C2281" s="2" t="s">
        <v>458</v>
      </c>
      <c r="D2281" s="3" t="n">
        <v>-0.0031367183985833</v>
      </c>
      <c r="E2281" s="3" t="n">
        <v>0.0062035985306967</v>
      </c>
      <c r="F2281" s="2" t="n">
        <v>12816</v>
      </c>
      <c r="G2281" s="9" t="n">
        <v>0.0233377875195368</v>
      </c>
      <c r="H2281" s="2" t="n">
        <v>156</v>
      </c>
      <c r="I2281" s="4" t="n">
        <f aca="false">D2281/E2281</f>
        <v>-0.50562885123242</v>
      </c>
      <c r="J2281" s="5" t="n">
        <f aca="false">D2281*162</f>
        <v>-0.508148380570495</v>
      </c>
    </row>
    <row r="2282" customFormat="false" ht="15" hidden="false" customHeight="false" outlineLevel="0" collapsed="false">
      <c r="A2282" s="2" t="s">
        <v>115</v>
      </c>
      <c r="B2282" s="2" t="s">
        <v>123</v>
      </c>
      <c r="C2282" s="2" t="s">
        <v>459</v>
      </c>
      <c r="D2282" s="3" t="n">
        <v>-0.008977035798873</v>
      </c>
      <c r="E2282" s="3" t="n">
        <v>0.0062071861284542</v>
      </c>
      <c r="F2282" s="2" t="n">
        <v>6215</v>
      </c>
      <c r="G2282" s="9" t="n">
        <v>0.0077749397485015</v>
      </c>
      <c r="H2282" s="2" t="n">
        <v>36</v>
      </c>
      <c r="I2282" s="4" t="n">
        <f aca="false">D2282/E2282</f>
        <v>-1.44623273945687</v>
      </c>
      <c r="J2282" s="5" t="n">
        <f aca="false">D2282*162</f>
        <v>-1.45427979941743</v>
      </c>
    </row>
    <row r="2283" customFormat="false" ht="15" hidden="false" customHeight="false" outlineLevel="0" collapsed="false">
      <c r="A2283" s="2" t="s">
        <v>115</v>
      </c>
      <c r="B2283" s="2" t="s">
        <v>123</v>
      </c>
      <c r="C2283" s="2" t="s">
        <v>460</v>
      </c>
      <c r="D2283" s="3" t="n">
        <v>-0.0089205375744715</v>
      </c>
      <c r="E2283" s="3" t="n">
        <v>0.0062543603814863</v>
      </c>
      <c r="F2283" s="2" t="n">
        <v>6274</v>
      </c>
      <c r="G2283" s="9" t="n">
        <v>0.0098636201614302</v>
      </c>
      <c r="H2283" s="2" t="n">
        <v>39</v>
      </c>
      <c r="I2283" s="4" t="n">
        <f aca="false">D2283/E2283</f>
        <v>-1.42629094429503</v>
      </c>
      <c r="J2283" s="5" t="n">
        <f aca="false">D2283*162</f>
        <v>-1.44512708706438</v>
      </c>
    </row>
    <row r="2284" customFormat="false" ht="15" hidden="false" customHeight="false" outlineLevel="0" collapsed="false">
      <c r="A2284" s="2" t="s">
        <v>115</v>
      </c>
      <c r="B2284" s="2" t="s">
        <v>123</v>
      </c>
      <c r="C2284" s="2" t="s">
        <v>461</v>
      </c>
      <c r="D2284" s="3" t="n">
        <v>-0.0090923499495317</v>
      </c>
      <c r="E2284" s="3" t="n">
        <v>0.006124900984292</v>
      </c>
      <c r="F2284" s="2" t="n">
        <v>9591</v>
      </c>
      <c r="G2284" s="9" t="n">
        <v>0.0306929484827984</v>
      </c>
      <c r="H2284" s="2" t="n">
        <v>33</v>
      </c>
      <c r="I2284" s="4" t="n">
        <f aca="false">D2284/E2284</f>
        <v>-1.48448929588414</v>
      </c>
      <c r="J2284" s="5" t="n">
        <f aca="false">D2284*162</f>
        <v>-1.47296069182414</v>
      </c>
    </row>
    <row r="2285" customFormat="false" ht="15" hidden="false" customHeight="false" outlineLevel="0" collapsed="false">
      <c r="A2285" s="2" t="s">
        <v>115</v>
      </c>
      <c r="B2285" s="2" t="s">
        <v>123</v>
      </c>
      <c r="C2285" s="2" t="s">
        <v>462</v>
      </c>
      <c r="D2285" s="3" t="n">
        <v>-0.009057633402128</v>
      </c>
      <c r="E2285" s="3" t="n">
        <v>0.006173825222529</v>
      </c>
      <c r="F2285" s="2" t="n">
        <v>9653</v>
      </c>
      <c r="G2285" s="9" t="n">
        <v>0.0326218783644851</v>
      </c>
      <c r="H2285" s="2" t="n">
        <v>34</v>
      </c>
      <c r="I2285" s="4" t="n">
        <f aca="false">D2285/E2285</f>
        <v>-1.4671023353683</v>
      </c>
      <c r="J2285" s="5" t="n">
        <f aca="false">D2285*162</f>
        <v>-1.46733661114474</v>
      </c>
    </row>
    <row r="2286" customFormat="false" ht="15" hidden="false" customHeight="false" outlineLevel="0" collapsed="false">
      <c r="A2286" s="2" t="s">
        <v>115</v>
      </c>
      <c r="B2286" s="2" t="s">
        <v>123</v>
      </c>
      <c r="C2286" s="2" t="s">
        <v>463</v>
      </c>
      <c r="D2286" s="3" t="n">
        <v>-0.0062486250290434</v>
      </c>
      <c r="E2286" s="3" t="n">
        <v>0.0065279096419549</v>
      </c>
      <c r="F2286" s="2" t="n">
        <v>6393</v>
      </c>
      <c r="G2286" s="9" t="n">
        <v>0.0475647067041052</v>
      </c>
      <c r="H2286" s="2" t="n">
        <v>76</v>
      </c>
      <c r="I2286" s="4" t="n">
        <f aca="false">D2286/E2286</f>
        <v>-0.957216838432239</v>
      </c>
      <c r="J2286" s="5" t="n">
        <f aca="false">D2286*162</f>
        <v>-1.01227725470503</v>
      </c>
    </row>
    <row r="2287" customFormat="false" ht="15" hidden="false" customHeight="false" outlineLevel="0" collapsed="false">
      <c r="A2287" s="2" t="s">
        <v>115</v>
      </c>
      <c r="B2287" s="2" t="s">
        <v>123</v>
      </c>
      <c r="C2287" s="2" t="s">
        <v>464</v>
      </c>
      <c r="D2287" s="3" t="n">
        <v>-0.006162425175735</v>
      </c>
      <c r="E2287" s="3" t="n">
        <v>0.0065474974867523</v>
      </c>
      <c r="F2287" s="2" t="n">
        <v>6445</v>
      </c>
      <c r="G2287" s="9" t="n">
        <v>0.0529464173053035</v>
      </c>
      <c r="H2287" s="2" t="n">
        <v>80</v>
      </c>
      <c r="I2287" s="4" t="n">
        <f aca="false">D2287/E2287</f>
        <v>-0.941187864249444</v>
      </c>
      <c r="J2287" s="5" t="n">
        <f aca="false">D2287*162</f>
        <v>-0.99831287846907</v>
      </c>
    </row>
    <row r="2288" customFormat="false" ht="15" hidden="false" customHeight="false" outlineLevel="0" collapsed="false">
      <c r="A2288" s="2" t="s">
        <v>115</v>
      </c>
      <c r="B2288" s="2" t="s">
        <v>123</v>
      </c>
      <c r="C2288" s="2" t="s">
        <v>465</v>
      </c>
      <c r="D2288" s="3" t="n">
        <v>-0.0061742340920086</v>
      </c>
      <c r="E2288" s="3" t="n">
        <v>0.0061251643587485</v>
      </c>
      <c r="F2288" s="2" t="n">
        <v>10352</v>
      </c>
      <c r="G2288" s="9" t="n">
        <v>-0.0044368597011093</v>
      </c>
      <c r="H2288" s="2" t="n">
        <v>79</v>
      </c>
      <c r="I2288" s="4" t="n">
        <f aca="false">D2288/E2288</f>
        <v>-1.00801117004967</v>
      </c>
      <c r="J2288" s="5" t="n">
        <f aca="false">D2288*162</f>
        <v>-1.00022592290539</v>
      </c>
    </row>
    <row r="2289" customFormat="false" ht="15" hidden="false" customHeight="false" outlineLevel="0" collapsed="false">
      <c r="A2289" s="2" t="s">
        <v>115</v>
      </c>
      <c r="B2289" s="2" t="s">
        <v>123</v>
      </c>
      <c r="C2289" s="2" t="s">
        <v>466</v>
      </c>
      <c r="D2289" s="3" t="n">
        <v>-0.0061054515628406</v>
      </c>
      <c r="E2289" s="3" t="n">
        <v>0.0061469786181198</v>
      </c>
      <c r="F2289" s="2" t="n">
        <v>10406</v>
      </c>
      <c r="G2289" s="9" t="n">
        <v>-0.002525881840795</v>
      </c>
      <c r="H2289" s="2" t="n">
        <v>84</v>
      </c>
      <c r="I2289" s="4" t="n">
        <f aca="false">D2289/E2289</f>
        <v>-0.993244314343833</v>
      </c>
      <c r="J2289" s="5" t="n">
        <f aca="false">D2289*162</f>
        <v>-0.989083153180177</v>
      </c>
    </row>
    <row r="2290" customFormat="false" ht="15" hidden="false" customHeight="false" outlineLevel="0" collapsed="false">
      <c r="A2290" s="2" t="s">
        <v>115</v>
      </c>
      <c r="B2290" s="2" t="s">
        <v>123</v>
      </c>
      <c r="C2290" s="2" t="s">
        <v>467</v>
      </c>
      <c r="D2290" s="3" t="n">
        <v>-0.0004784784914737</v>
      </c>
      <c r="E2290" s="3" t="n">
        <v>0.0058199755984967</v>
      </c>
      <c r="F2290" s="2" t="n">
        <v>5081</v>
      </c>
      <c r="G2290" s="9" t="n">
        <v>-0.0325757539338452</v>
      </c>
      <c r="H2290" s="2" t="n">
        <v>225</v>
      </c>
      <c r="I2290" s="4" t="n">
        <f aca="false">D2290/E2290</f>
        <v>-0.0822131439171826</v>
      </c>
      <c r="J2290" s="5" t="n">
        <f aca="false">D2290*162</f>
        <v>-0.0775135156187394</v>
      </c>
    </row>
    <row r="2291" customFormat="false" ht="15" hidden="false" customHeight="false" outlineLevel="0" collapsed="false">
      <c r="A2291" s="2" t="s">
        <v>115</v>
      </c>
      <c r="B2291" s="2" t="s">
        <v>123</v>
      </c>
      <c r="C2291" s="2" t="s">
        <v>468</v>
      </c>
      <c r="D2291" s="3" t="n">
        <v>-0.0004042241692019</v>
      </c>
      <c r="E2291" s="3" t="n">
        <v>0.0058534116089194</v>
      </c>
      <c r="F2291" s="2" t="n">
        <v>5125</v>
      </c>
      <c r="G2291" s="9" t="n">
        <v>-0.0302774189461038</v>
      </c>
      <c r="H2291" s="2" t="n">
        <v>228</v>
      </c>
      <c r="I2291" s="4" t="n">
        <f aca="false">D2291/E2291</f>
        <v>-0.0690578753399035</v>
      </c>
      <c r="J2291" s="5" t="n">
        <f aca="false">D2291*162</f>
        <v>-0.0654843154107078</v>
      </c>
    </row>
    <row r="2292" customFormat="false" ht="15" hidden="false" customHeight="false" outlineLevel="0" collapsed="false">
      <c r="A2292" s="2" t="s">
        <v>115</v>
      </c>
      <c r="B2292" s="2" t="s">
        <v>123</v>
      </c>
      <c r="C2292" s="2" t="s">
        <v>469</v>
      </c>
      <c r="D2292" s="3" t="n">
        <v>-0.0006658566523481</v>
      </c>
      <c r="E2292" s="3" t="n">
        <v>0.0058899806581107</v>
      </c>
      <c r="F2292" s="2" t="n">
        <v>7646</v>
      </c>
      <c r="G2292" s="9" t="n">
        <v>0.0015430053470838</v>
      </c>
      <c r="H2292" s="2" t="n">
        <v>221</v>
      </c>
      <c r="I2292" s="4" t="n">
        <f aca="false">D2292/E2292</f>
        <v>-0.113049038867588</v>
      </c>
      <c r="J2292" s="5" t="n">
        <f aca="false">D2292*162</f>
        <v>-0.107868777680392</v>
      </c>
    </row>
    <row r="2293" customFormat="false" ht="15" hidden="false" customHeight="false" outlineLevel="0" collapsed="false">
      <c r="A2293" s="2" t="s">
        <v>115</v>
      </c>
      <c r="B2293" s="2" t="s">
        <v>123</v>
      </c>
      <c r="C2293" s="2" t="s">
        <v>156</v>
      </c>
      <c r="D2293" s="3" t="n">
        <v>-0.0005933038496215</v>
      </c>
      <c r="E2293" s="3" t="n">
        <v>0.0059249477524642</v>
      </c>
      <c r="F2293" s="2" t="n">
        <v>7694</v>
      </c>
      <c r="G2293" s="9" t="n">
        <v>0.0030664992464289</v>
      </c>
      <c r="H2293" s="2" t="n">
        <v>222</v>
      </c>
      <c r="I2293" s="4" t="n">
        <f aca="false">D2293/E2293</f>
        <v>-0.100136553841297</v>
      </c>
      <c r="J2293" s="5" t="n">
        <f aca="false">D2293*162</f>
        <v>-0.096115223638683</v>
      </c>
    </row>
    <row r="2294" customFormat="false" ht="15" hidden="false" customHeight="false" outlineLevel="0" collapsed="false">
      <c r="A2294" s="2" t="s">
        <v>115</v>
      </c>
      <c r="B2294" s="2" t="s">
        <v>123</v>
      </c>
      <c r="C2294" s="2" t="s">
        <v>470</v>
      </c>
      <c r="D2294" s="3" t="n">
        <v>0.0022816886022864</v>
      </c>
      <c r="E2294" s="3" t="n">
        <v>0.0062680553324222</v>
      </c>
      <c r="F2294" s="2" t="n">
        <v>5097</v>
      </c>
      <c r="G2294" s="9" t="n">
        <v>0.0141424665814143</v>
      </c>
      <c r="H2294" s="2" t="n">
        <v>315</v>
      </c>
      <c r="I2294" s="4" t="n">
        <f aca="false">D2294/E2294</f>
        <v>0.364018580130287</v>
      </c>
      <c r="J2294" s="5" t="n">
        <f aca="false">D2294*162</f>
        <v>0.369633553570397</v>
      </c>
    </row>
    <row r="2295" customFormat="false" ht="15" hidden="false" customHeight="false" outlineLevel="0" collapsed="false">
      <c r="A2295" s="2" t="s">
        <v>115</v>
      </c>
      <c r="B2295" s="2" t="s">
        <v>123</v>
      </c>
      <c r="C2295" s="2" t="s">
        <v>471</v>
      </c>
      <c r="D2295" s="3" t="n">
        <v>0.0023640078329461</v>
      </c>
      <c r="E2295" s="3" t="n">
        <v>0.0062781855876933</v>
      </c>
      <c r="F2295" s="2" t="n">
        <v>5129</v>
      </c>
      <c r="G2295" s="9" t="n">
        <v>0.0163075730214466</v>
      </c>
      <c r="H2295" s="2" t="n">
        <v>319</v>
      </c>
      <c r="I2295" s="4" t="n">
        <f aca="false">D2295/E2295</f>
        <v>0.376543158835588</v>
      </c>
      <c r="J2295" s="5" t="n">
        <f aca="false">D2295*162</f>
        <v>0.382969268937268</v>
      </c>
    </row>
    <row r="2296" customFormat="false" ht="15" hidden="false" customHeight="false" outlineLevel="0" collapsed="false">
      <c r="A2296" s="2" t="s">
        <v>115</v>
      </c>
      <c r="B2296" s="2" t="s">
        <v>123</v>
      </c>
      <c r="C2296" s="2" t="s">
        <v>472</v>
      </c>
      <c r="D2296" s="3" t="n">
        <v>0.0020445323764244</v>
      </c>
      <c r="E2296" s="3" t="n">
        <v>0.006025996346304</v>
      </c>
      <c r="F2296" s="2" t="n">
        <v>8394</v>
      </c>
      <c r="G2296" s="9" t="n">
        <v>-0.0102475605206471</v>
      </c>
      <c r="H2296" s="2" t="n">
        <v>308</v>
      </c>
      <c r="I2296" s="4" t="n">
        <f aca="false">D2296/E2296</f>
        <v>0.339285366091932</v>
      </c>
      <c r="J2296" s="5" t="n">
        <f aca="false">D2296*162</f>
        <v>0.331214244980753</v>
      </c>
    </row>
    <row r="2297" customFormat="false" ht="15" hidden="false" customHeight="false" outlineLevel="0" collapsed="false">
      <c r="A2297" s="2" t="s">
        <v>115</v>
      </c>
      <c r="B2297" s="2" t="s">
        <v>123</v>
      </c>
      <c r="C2297" s="2" t="s">
        <v>473</v>
      </c>
      <c r="D2297" s="3" t="n">
        <v>0.002129228912902</v>
      </c>
      <c r="E2297" s="3" t="n">
        <v>0.006036946151901</v>
      </c>
      <c r="F2297" s="2" t="n">
        <v>8422</v>
      </c>
      <c r="G2297" s="9" t="n">
        <v>-0.0102117519835096</v>
      </c>
      <c r="H2297" s="2" t="n">
        <v>310</v>
      </c>
      <c r="I2297" s="4" t="n">
        <f aca="false">D2297/E2297</f>
        <v>0.352699669555859</v>
      </c>
      <c r="J2297" s="5" t="n">
        <f aca="false">D2297*162</f>
        <v>0.344935083890124</v>
      </c>
    </row>
    <row r="2298" customFormat="false" ht="15" hidden="false" customHeight="false" outlineLevel="0" collapsed="false">
      <c r="A2298" s="2" t="s">
        <v>115</v>
      </c>
      <c r="B2298" s="2" t="s">
        <v>123</v>
      </c>
      <c r="C2298" s="2" t="s">
        <v>474</v>
      </c>
      <c r="D2298" s="3" t="n">
        <v>-0.0033916939607253</v>
      </c>
      <c r="E2298" s="3" t="n">
        <v>0.0056739351888217</v>
      </c>
      <c r="F2298" s="2" t="n">
        <v>4115</v>
      </c>
      <c r="G2298" s="9" t="n">
        <v>0.0281701854277923</v>
      </c>
      <c r="H2298" s="2" t="n">
        <v>141</v>
      </c>
      <c r="I2298" s="4" t="n">
        <f aca="false">D2298/E2298</f>
        <v>-0.597767483739914</v>
      </c>
      <c r="J2298" s="5" t="n">
        <f aca="false">D2298*162</f>
        <v>-0.549454421637499</v>
      </c>
    </row>
    <row r="2299" customFormat="false" ht="15" hidden="false" customHeight="false" outlineLevel="0" collapsed="false">
      <c r="A2299" s="2" t="s">
        <v>115</v>
      </c>
      <c r="B2299" s="2" t="s">
        <v>123</v>
      </c>
      <c r="C2299" s="2" t="s">
        <v>475</v>
      </c>
      <c r="D2299" s="3" t="n">
        <v>-0.0033283039450279</v>
      </c>
      <c r="E2299" s="3" t="n">
        <v>0.0056951331161465</v>
      </c>
      <c r="F2299" s="2" t="n">
        <v>4139</v>
      </c>
      <c r="G2299" s="9" t="n">
        <v>0.0344859929277813</v>
      </c>
      <c r="H2299" s="2" t="n">
        <v>146</v>
      </c>
      <c r="I2299" s="4" t="n">
        <f aca="false">D2299/E2299</f>
        <v>-0.584411966700426</v>
      </c>
      <c r="J2299" s="5" t="n">
        <f aca="false">D2299*162</f>
        <v>-0.53918523909452</v>
      </c>
    </row>
    <row r="2300" customFormat="false" ht="15" hidden="false" customHeight="false" outlineLevel="0" collapsed="false">
      <c r="A2300" s="2" t="s">
        <v>115</v>
      </c>
      <c r="B2300" s="2" t="s">
        <v>123</v>
      </c>
      <c r="C2300" s="2" t="s">
        <v>476</v>
      </c>
      <c r="D2300" s="3" t="n">
        <v>-0.0035537922510609</v>
      </c>
      <c r="E2300" s="3" t="n">
        <v>0.0057610301721367</v>
      </c>
      <c r="F2300" s="2" t="n">
        <v>6717</v>
      </c>
      <c r="G2300" s="9" t="n">
        <v>0.0136833230253371</v>
      </c>
      <c r="H2300" s="2" t="n">
        <v>135</v>
      </c>
      <c r="I2300" s="4" t="n">
        <f aca="false">D2300/E2300</f>
        <v>-0.616867495026994</v>
      </c>
      <c r="J2300" s="5" t="n">
        <f aca="false">D2300*162</f>
        <v>-0.575714344671866</v>
      </c>
    </row>
    <row r="2301" customFormat="false" ht="15" hidden="false" customHeight="false" outlineLevel="0" collapsed="false">
      <c r="A2301" s="2" t="s">
        <v>115</v>
      </c>
      <c r="B2301" s="2" t="s">
        <v>123</v>
      </c>
      <c r="C2301" s="2" t="s">
        <v>477</v>
      </c>
      <c r="D2301" s="3" t="n">
        <v>-0.0034988754464434</v>
      </c>
      <c r="E2301" s="3" t="n">
        <v>0.0057831820364283</v>
      </c>
      <c r="F2301" s="2" t="n">
        <v>6739</v>
      </c>
      <c r="G2301" s="9" t="n">
        <v>0.0155279545745853</v>
      </c>
      <c r="H2301" s="2" t="n">
        <v>137</v>
      </c>
      <c r="I2301" s="4" t="n">
        <f aca="false">D2301/E2301</f>
        <v>-0.605008700124596</v>
      </c>
      <c r="J2301" s="5" t="n">
        <f aca="false">D2301*162</f>
        <v>-0.566817822323831</v>
      </c>
    </row>
    <row r="2302" customFormat="false" ht="15" hidden="false" customHeight="false" outlineLevel="0" collapsed="false">
      <c r="A2302" s="2" t="s">
        <v>115</v>
      </c>
      <c r="B2302" s="2" t="s">
        <v>123</v>
      </c>
      <c r="C2302" s="2" t="s">
        <v>478</v>
      </c>
      <c r="D2302" s="3" t="n">
        <v>-0.0007603394480014</v>
      </c>
      <c r="E2302" s="3" t="n">
        <v>0.0058238103615717</v>
      </c>
      <c r="F2302" s="2" t="n">
        <v>4329</v>
      </c>
      <c r="G2302" s="9" t="n">
        <v>-0.0168616918044903</v>
      </c>
      <c r="H2302" s="2" t="n">
        <v>218</v>
      </c>
      <c r="I2302" s="4" t="n">
        <f aca="false">D2302/E2302</f>
        <v>-0.130557040974151</v>
      </c>
      <c r="J2302" s="5" t="n">
        <f aca="false">D2302*162</f>
        <v>-0.123174990576227</v>
      </c>
    </row>
    <row r="2303" customFormat="false" ht="15" hidden="false" customHeight="false" outlineLevel="0" collapsed="false">
      <c r="A2303" s="2" t="s">
        <v>115</v>
      </c>
      <c r="B2303" s="2" t="s">
        <v>123</v>
      </c>
      <c r="C2303" s="2" t="s">
        <v>479</v>
      </c>
      <c r="D2303" s="3" t="n">
        <v>-0.0006860331707984</v>
      </c>
      <c r="E2303" s="3" t="n">
        <v>0.0058217598956224</v>
      </c>
      <c r="F2303" s="2" t="n">
        <v>4403</v>
      </c>
      <c r="G2303" s="9" t="n">
        <v>-0.0175581475770654</v>
      </c>
      <c r="H2303" s="2" t="n">
        <v>220</v>
      </c>
      <c r="I2303" s="4" t="n">
        <f aca="false">D2303/E2303</f>
        <v>-0.117839482063534</v>
      </c>
      <c r="J2303" s="5" t="n">
        <f aca="false">D2303*162</f>
        <v>-0.111137373669341</v>
      </c>
    </row>
    <row r="2304" customFormat="false" ht="15" hidden="false" customHeight="false" outlineLevel="0" collapsed="false">
      <c r="A2304" s="2" t="s">
        <v>115</v>
      </c>
      <c r="B2304" s="2" t="s">
        <v>123</v>
      </c>
      <c r="C2304" s="2" t="s">
        <v>480</v>
      </c>
      <c r="D2304" s="3" t="n">
        <v>-0.0009039752310043</v>
      </c>
      <c r="E2304" s="3" t="n">
        <v>0.0056203577684125</v>
      </c>
      <c r="F2304" s="2" t="n">
        <v>7280</v>
      </c>
      <c r="G2304" s="9" t="n">
        <v>0.0173969955055701</v>
      </c>
      <c r="H2304" s="2" t="n">
        <v>214</v>
      </c>
      <c r="I2304" s="4" t="n">
        <f aca="false">D2304/E2304</f>
        <v>-0.160839446215473</v>
      </c>
      <c r="J2304" s="5" t="n">
        <f aca="false">D2304*162</f>
        <v>-0.146443987422697</v>
      </c>
    </row>
    <row r="2305" customFormat="false" ht="15" hidden="false" customHeight="false" outlineLevel="0" collapsed="false">
      <c r="A2305" s="2" t="s">
        <v>115</v>
      </c>
      <c r="B2305" s="2" t="s">
        <v>123</v>
      </c>
      <c r="C2305" s="2" t="s">
        <v>481</v>
      </c>
      <c r="D2305" s="3" t="n">
        <v>-0.0008340344879933</v>
      </c>
      <c r="E2305" s="3" t="n">
        <v>0.0056187782353561</v>
      </c>
      <c r="F2305" s="2" t="n">
        <v>7357</v>
      </c>
      <c r="G2305" s="9" t="n">
        <v>0.0182178815057033</v>
      </c>
      <c r="H2305" s="2" t="n">
        <v>216</v>
      </c>
      <c r="I2305" s="4" t="n">
        <f aca="false">D2305/E2305</f>
        <v>-0.14843698274923</v>
      </c>
      <c r="J2305" s="5" t="n">
        <f aca="false">D2305*162</f>
        <v>-0.135113587054915</v>
      </c>
    </row>
    <row r="2306" customFormat="false" ht="15" hidden="false" customHeight="false" outlineLevel="0" collapsed="false">
      <c r="A2306" s="2" t="s">
        <v>115</v>
      </c>
      <c r="B2306" s="2" t="s">
        <v>123</v>
      </c>
      <c r="C2306" s="2" t="s">
        <v>482</v>
      </c>
      <c r="D2306" s="3" t="n">
        <v>0.0008340344879933</v>
      </c>
      <c r="E2306" s="3" t="n">
        <v>0.0056187782353561</v>
      </c>
      <c r="F2306" s="2" t="n">
        <v>28090</v>
      </c>
      <c r="G2306" s="9" t="n">
        <v>-0.011057690406059</v>
      </c>
      <c r="H2306" s="2" t="n">
        <v>297</v>
      </c>
      <c r="I2306" s="4" t="n">
        <f aca="false">D2306/E2306</f>
        <v>0.14843698274923</v>
      </c>
      <c r="J2306" s="5" t="n">
        <f aca="false">D2306*162</f>
        <v>0.135113587054915</v>
      </c>
    </row>
    <row r="2307" customFormat="false" ht="15" hidden="false" customHeight="false" outlineLevel="0" collapsed="false">
      <c r="A2307" s="2" t="s">
        <v>115</v>
      </c>
      <c r="B2307" s="2" t="s">
        <v>123</v>
      </c>
      <c r="C2307" s="2" t="s">
        <v>483</v>
      </c>
      <c r="D2307" s="3" t="n">
        <v>0.0009039752310043</v>
      </c>
      <c r="E2307" s="3" t="n">
        <v>0.0056203577684125</v>
      </c>
      <c r="F2307" s="2" t="n">
        <v>28286</v>
      </c>
      <c r="G2307" s="9" t="n">
        <v>-0.0102029096834967</v>
      </c>
      <c r="H2307" s="2" t="n">
        <v>299</v>
      </c>
      <c r="I2307" s="4" t="n">
        <f aca="false">D2307/E2307</f>
        <v>0.160839446215473</v>
      </c>
      <c r="J2307" s="5" t="n">
        <f aca="false">D2307*162</f>
        <v>0.146443987422697</v>
      </c>
    </row>
    <row r="2308" customFormat="false" ht="15" hidden="false" customHeight="false" outlineLevel="0" collapsed="false">
      <c r="A2308" s="2" t="s">
        <v>115</v>
      </c>
      <c r="B2308" s="2" t="s">
        <v>123</v>
      </c>
      <c r="C2308" s="2" t="s">
        <v>484</v>
      </c>
      <c r="D2308" s="3" t="n">
        <v>0.0006860331707985</v>
      </c>
      <c r="E2308" s="3" t="n">
        <v>0.0058217598956224</v>
      </c>
      <c r="F2308" s="2" t="n">
        <v>37173</v>
      </c>
      <c r="G2308" s="9" t="n">
        <v>0.0077453311184796</v>
      </c>
      <c r="H2308" s="2" t="n">
        <v>293</v>
      </c>
      <c r="I2308" s="4" t="n">
        <f aca="false">D2308/E2308</f>
        <v>0.117839482063552</v>
      </c>
      <c r="J2308" s="5" t="n">
        <f aca="false">D2308*162</f>
        <v>0.111137373669357</v>
      </c>
    </row>
    <row r="2309" customFormat="false" ht="15" hidden="false" customHeight="false" outlineLevel="0" collapsed="false">
      <c r="A2309" s="2" t="s">
        <v>115</v>
      </c>
      <c r="B2309" s="2" t="s">
        <v>123</v>
      </c>
      <c r="C2309" s="2" t="s">
        <v>485</v>
      </c>
      <c r="D2309" s="3" t="n">
        <v>0.0007603394480014</v>
      </c>
      <c r="E2309" s="3" t="n">
        <v>0.0058238103615717</v>
      </c>
      <c r="F2309" s="2" t="n">
        <v>37369</v>
      </c>
      <c r="G2309" s="9" t="n">
        <v>0.0085528259424076</v>
      </c>
      <c r="H2309" s="2" t="n">
        <v>295</v>
      </c>
      <c r="I2309" s="4" t="n">
        <f aca="false">D2309/E2309</f>
        <v>0.130557040974151</v>
      </c>
      <c r="J2309" s="5" t="n">
        <f aca="false">D2309*162</f>
        <v>0.123174990576227</v>
      </c>
    </row>
    <row r="2310" customFormat="false" ht="15" hidden="false" customHeight="false" outlineLevel="0" collapsed="false">
      <c r="A2310" s="2" t="s">
        <v>115</v>
      </c>
      <c r="B2310" s="2" t="s">
        <v>123</v>
      </c>
      <c r="C2310" s="2" t="s">
        <v>486</v>
      </c>
      <c r="D2310" s="3" t="n">
        <v>0.0034988754464434</v>
      </c>
      <c r="E2310" s="3" t="n">
        <v>0.0057831820364283</v>
      </c>
      <c r="F2310" s="2" t="n">
        <v>28805</v>
      </c>
      <c r="G2310" s="9" t="n">
        <v>0.0029513810073423</v>
      </c>
      <c r="H2310" s="2" t="n">
        <v>376</v>
      </c>
      <c r="I2310" s="4" t="n">
        <f aca="false">D2310/E2310</f>
        <v>0.605008700124596</v>
      </c>
      <c r="J2310" s="5" t="n">
        <f aca="false">D2310*162</f>
        <v>0.566817822323831</v>
      </c>
    </row>
    <row r="2311" customFormat="false" ht="15" hidden="false" customHeight="false" outlineLevel="0" collapsed="false">
      <c r="A2311" s="2" t="s">
        <v>115</v>
      </c>
      <c r="B2311" s="2" t="s">
        <v>123</v>
      </c>
      <c r="C2311" s="2" t="s">
        <v>487</v>
      </c>
      <c r="D2311" s="3" t="n">
        <v>0.0035537922510609</v>
      </c>
      <c r="E2311" s="3" t="n">
        <v>0.0057610301721367</v>
      </c>
      <c r="F2311" s="2" t="n">
        <v>29056</v>
      </c>
      <c r="G2311" s="9" t="n">
        <v>0.0018928646877778</v>
      </c>
      <c r="H2311" s="2" t="n">
        <v>378</v>
      </c>
      <c r="I2311" s="4" t="n">
        <f aca="false">D2311/E2311</f>
        <v>0.616867495026994</v>
      </c>
      <c r="J2311" s="5" t="n">
        <f aca="false">D2311*162</f>
        <v>0.575714344671866</v>
      </c>
    </row>
    <row r="2312" customFormat="false" ht="15" hidden="false" customHeight="false" outlineLevel="0" collapsed="false">
      <c r="A2312" s="2" t="s">
        <v>115</v>
      </c>
      <c r="B2312" s="2" t="s">
        <v>123</v>
      </c>
      <c r="C2312" s="2" t="s">
        <v>488</v>
      </c>
      <c r="D2312" s="3" t="n">
        <v>0.003328303945028</v>
      </c>
      <c r="E2312" s="3" t="n">
        <v>0.0056951331161465</v>
      </c>
      <c r="F2312" s="2" t="n">
        <v>37512</v>
      </c>
      <c r="G2312" s="9" t="n">
        <v>-0.0066984938764606</v>
      </c>
      <c r="H2312" s="2" t="n">
        <v>367</v>
      </c>
      <c r="I2312" s="4" t="n">
        <f aca="false">D2312/E2312</f>
        <v>0.584411966700443</v>
      </c>
      <c r="J2312" s="5" t="n">
        <f aca="false">D2312*162</f>
        <v>0.539185239094536</v>
      </c>
    </row>
    <row r="2313" customFormat="false" ht="15" hidden="false" customHeight="false" outlineLevel="0" collapsed="false">
      <c r="A2313" s="2" t="s">
        <v>115</v>
      </c>
      <c r="B2313" s="2" t="s">
        <v>123</v>
      </c>
      <c r="C2313" s="2" t="s">
        <v>489</v>
      </c>
      <c r="D2313" s="3" t="n">
        <v>0.0033916939607253</v>
      </c>
      <c r="E2313" s="3" t="n">
        <v>0.0056739351888217</v>
      </c>
      <c r="F2313" s="2" t="n">
        <v>37768</v>
      </c>
      <c r="G2313" s="9" t="n">
        <v>-0.0076039805924884</v>
      </c>
      <c r="H2313" s="2" t="n">
        <v>372</v>
      </c>
      <c r="I2313" s="4" t="n">
        <f aca="false">D2313/E2313</f>
        <v>0.597767483739914</v>
      </c>
      <c r="J2313" s="5" t="n">
        <f aca="false">D2313*162</f>
        <v>0.549454421637499</v>
      </c>
    </row>
    <row r="2314" customFormat="false" ht="15" hidden="false" customHeight="false" outlineLevel="0" collapsed="false">
      <c r="A2314" s="2" t="s">
        <v>115</v>
      </c>
      <c r="B2314" s="2" t="s">
        <v>123</v>
      </c>
      <c r="C2314" s="2" t="s">
        <v>490</v>
      </c>
      <c r="D2314" s="3" t="n">
        <v>-0.002129228912902</v>
      </c>
      <c r="E2314" s="3" t="n">
        <v>0.006036946151901</v>
      </c>
      <c r="F2314" s="2" t="n">
        <v>22534</v>
      </c>
      <c r="G2314" s="9" t="n">
        <v>0.0093901422120002</v>
      </c>
      <c r="H2314" s="2" t="n">
        <v>203</v>
      </c>
      <c r="I2314" s="4" t="n">
        <f aca="false">D2314/E2314</f>
        <v>-0.352699669555859</v>
      </c>
      <c r="J2314" s="5" t="n">
        <f aca="false">D2314*162</f>
        <v>-0.344935083890124</v>
      </c>
    </row>
    <row r="2315" customFormat="false" ht="15" hidden="false" customHeight="false" outlineLevel="0" collapsed="false">
      <c r="A2315" s="2" t="s">
        <v>115</v>
      </c>
      <c r="B2315" s="2" t="s">
        <v>123</v>
      </c>
      <c r="C2315" s="2" t="s">
        <v>491</v>
      </c>
      <c r="D2315" s="3" t="n">
        <v>-0.0020445323764244</v>
      </c>
      <c r="E2315" s="3" t="n">
        <v>0.006025996346304</v>
      </c>
      <c r="F2315" s="2" t="n">
        <v>22793</v>
      </c>
      <c r="G2315" s="9" t="n">
        <v>0.0060897315089712</v>
      </c>
      <c r="H2315" s="2" t="n">
        <v>205</v>
      </c>
      <c r="I2315" s="4" t="n">
        <f aca="false">D2315/E2315</f>
        <v>-0.339285366091932</v>
      </c>
      <c r="J2315" s="5" t="n">
        <f aca="false">D2315*162</f>
        <v>-0.331214244980753</v>
      </c>
    </row>
    <row r="2316" customFormat="false" ht="15" hidden="false" customHeight="false" outlineLevel="0" collapsed="false">
      <c r="A2316" s="2" t="s">
        <v>115</v>
      </c>
      <c r="B2316" s="2" t="s">
        <v>123</v>
      </c>
      <c r="C2316" s="2" t="s">
        <v>492</v>
      </c>
      <c r="D2316" s="3" t="n">
        <v>-0.0023640078329461</v>
      </c>
      <c r="E2316" s="3" t="n">
        <v>0.0062781855876933</v>
      </c>
      <c r="F2316" s="2" t="n">
        <v>30097</v>
      </c>
      <c r="G2316" s="9" t="n">
        <v>9.18692153227226E-005</v>
      </c>
      <c r="H2316" s="2" t="n">
        <v>194</v>
      </c>
      <c r="I2316" s="4" t="n">
        <f aca="false">D2316/E2316</f>
        <v>-0.376543158835588</v>
      </c>
      <c r="J2316" s="5" t="n">
        <f aca="false">D2316*162</f>
        <v>-0.382969268937268</v>
      </c>
    </row>
    <row r="2317" customFormat="false" ht="15" hidden="false" customHeight="false" outlineLevel="0" collapsed="false">
      <c r="A2317" s="2" t="s">
        <v>115</v>
      </c>
      <c r="B2317" s="2" t="s">
        <v>123</v>
      </c>
      <c r="C2317" s="2" t="s">
        <v>493</v>
      </c>
      <c r="D2317" s="3" t="n">
        <v>-0.0022816886022864</v>
      </c>
      <c r="E2317" s="3" t="n">
        <v>0.0062680553324222</v>
      </c>
      <c r="F2317" s="2" t="n">
        <v>30358</v>
      </c>
      <c r="G2317" s="9" t="n">
        <v>-0.0027417008036616</v>
      </c>
      <c r="H2317" s="2" t="n">
        <v>198</v>
      </c>
      <c r="I2317" s="4" t="n">
        <f aca="false">D2317/E2317</f>
        <v>-0.364018580130287</v>
      </c>
      <c r="J2317" s="5" t="n">
        <f aca="false">D2317*162</f>
        <v>-0.369633553570397</v>
      </c>
    </row>
    <row r="2318" customFormat="false" ht="15" hidden="false" customHeight="false" outlineLevel="0" collapsed="false">
      <c r="A2318" s="2" t="s">
        <v>115</v>
      </c>
      <c r="B2318" s="2" t="s">
        <v>123</v>
      </c>
      <c r="C2318" s="2" t="s">
        <v>494</v>
      </c>
      <c r="D2318" s="3" t="n">
        <v>0.0005933038496214</v>
      </c>
      <c r="E2318" s="3" t="n">
        <v>0.0059249477524642</v>
      </c>
      <c r="F2318" s="2" t="n">
        <v>22823</v>
      </c>
      <c r="G2318" s="9" t="n">
        <v>0.0030084714970146</v>
      </c>
      <c r="H2318" s="2" t="n">
        <v>291</v>
      </c>
      <c r="I2318" s="4" t="n">
        <f aca="false">D2318/E2318</f>
        <v>0.10013655384128</v>
      </c>
      <c r="J2318" s="5" t="n">
        <f aca="false">D2318*162</f>
        <v>0.0961152236386668</v>
      </c>
    </row>
    <row r="2319" customFormat="false" ht="15" hidden="false" customHeight="false" outlineLevel="0" collapsed="false">
      <c r="A2319" s="2" t="s">
        <v>115</v>
      </c>
      <c r="B2319" s="2" t="s">
        <v>123</v>
      </c>
      <c r="C2319" s="2" t="s">
        <v>495</v>
      </c>
      <c r="D2319" s="3" t="n">
        <v>0.0006658566523481</v>
      </c>
      <c r="E2319" s="3" t="n">
        <v>0.0058899806581107</v>
      </c>
      <c r="F2319" s="2" t="n">
        <v>22969</v>
      </c>
      <c r="G2319" s="9" t="n">
        <v>0.0018187694232961</v>
      </c>
      <c r="H2319" s="2" t="n">
        <v>292</v>
      </c>
      <c r="I2319" s="4" t="n">
        <f aca="false">D2319/E2319</f>
        <v>0.113049038867588</v>
      </c>
      <c r="J2319" s="5" t="n">
        <f aca="false">D2319*162</f>
        <v>0.107868777680392</v>
      </c>
    </row>
    <row r="2320" customFormat="false" ht="15" hidden="false" customHeight="false" outlineLevel="0" collapsed="false">
      <c r="A2320" s="2" t="s">
        <v>115</v>
      </c>
      <c r="B2320" s="2" t="s">
        <v>123</v>
      </c>
      <c r="C2320" s="2" t="s">
        <v>496</v>
      </c>
      <c r="D2320" s="3" t="n">
        <v>0.0004042241692019</v>
      </c>
      <c r="E2320" s="3" t="n">
        <v>0.0058534116089194</v>
      </c>
      <c r="F2320" s="2" t="n">
        <v>31245</v>
      </c>
      <c r="G2320" s="9" t="n">
        <v>-0.0057352533289374</v>
      </c>
      <c r="H2320" s="2" t="n">
        <v>285</v>
      </c>
      <c r="I2320" s="4" t="n">
        <f aca="false">D2320/E2320</f>
        <v>0.0690578753399035</v>
      </c>
      <c r="J2320" s="5" t="n">
        <f aca="false">D2320*162</f>
        <v>0.0654843154107078</v>
      </c>
    </row>
    <row r="2321" customFormat="false" ht="15" hidden="false" customHeight="false" outlineLevel="0" collapsed="false">
      <c r="A2321" s="2" t="s">
        <v>115</v>
      </c>
      <c r="B2321" s="2" t="s">
        <v>123</v>
      </c>
      <c r="C2321" s="2" t="s">
        <v>497</v>
      </c>
      <c r="D2321" s="3" t="n">
        <v>0.0004784784914737</v>
      </c>
      <c r="E2321" s="3" t="n">
        <v>0.0058199755984967</v>
      </c>
      <c r="F2321" s="2" t="n">
        <v>31390</v>
      </c>
      <c r="G2321" s="9" t="n">
        <v>-0.0064542465777812</v>
      </c>
      <c r="H2321" s="2" t="n">
        <v>288</v>
      </c>
      <c r="I2321" s="4" t="n">
        <f aca="false">D2321/E2321</f>
        <v>0.0822131439171826</v>
      </c>
      <c r="J2321" s="5" t="n">
        <f aca="false">D2321*162</f>
        <v>0.0775135156187394</v>
      </c>
    </row>
    <row r="2322" customFormat="false" ht="15" hidden="false" customHeight="false" outlineLevel="0" collapsed="false">
      <c r="A2322" s="2" t="s">
        <v>115</v>
      </c>
      <c r="B2322" s="2" t="s">
        <v>123</v>
      </c>
      <c r="C2322" s="2" t="s">
        <v>498</v>
      </c>
      <c r="D2322" s="3" t="n">
        <v>0.0061054515628406</v>
      </c>
      <c r="E2322" s="3" t="n">
        <v>0.0061469786181198</v>
      </c>
      <c r="F2322" s="2" t="n">
        <v>18690</v>
      </c>
      <c r="G2322" s="9" t="n">
        <v>0.0029145162718236</v>
      </c>
      <c r="H2322" s="2" t="n">
        <v>429</v>
      </c>
      <c r="I2322" s="4" t="n">
        <f aca="false">D2322/E2322</f>
        <v>0.993244314343833</v>
      </c>
      <c r="J2322" s="5" t="n">
        <f aca="false">D2322*162</f>
        <v>0.989083153180177</v>
      </c>
    </row>
    <row r="2323" customFormat="false" ht="15" hidden="false" customHeight="false" outlineLevel="0" collapsed="false">
      <c r="A2323" s="2" t="s">
        <v>115</v>
      </c>
      <c r="B2323" s="2" t="s">
        <v>123</v>
      </c>
      <c r="C2323" s="2" t="s">
        <v>499</v>
      </c>
      <c r="D2323" s="3" t="n">
        <v>0.0061742340920087</v>
      </c>
      <c r="E2323" s="3" t="n">
        <v>0.0061251643587485</v>
      </c>
      <c r="F2323" s="2" t="n">
        <v>18908</v>
      </c>
      <c r="G2323" s="9" t="n">
        <v>-0.001369793473322</v>
      </c>
      <c r="H2323" s="2" t="n">
        <v>434</v>
      </c>
      <c r="I2323" s="4" t="n">
        <f aca="false">D2323/E2323</f>
        <v>1.00801117004968</v>
      </c>
      <c r="J2323" s="5" t="n">
        <f aca="false">D2323*162</f>
        <v>1.00022592290541</v>
      </c>
    </row>
    <row r="2324" customFormat="false" ht="15" hidden="false" customHeight="false" outlineLevel="0" collapsed="false">
      <c r="A2324" s="2" t="s">
        <v>115</v>
      </c>
      <c r="B2324" s="2" t="s">
        <v>123</v>
      </c>
      <c r="C2324" s="2" t="s">
        <v>500</v>
      </c>
      <c r="D2324" s="3" t="n">
        <v>0.006162425175735</v>
      </c>
      <c r="E2324" s="3" t="n">
        <v>0.0065474974867523</v>
      </c>
      <c r="F2324" s="2" t="n">
        <v>25299</v>
      </c>
      <c r="G2324" s="9" t="n">
        <v>-0.0191378864183364</v>
      </c>
      <c r="H2324" s="2" t="n">
        <v>433</v>
      </c>
      <c r="I2324" s="4" t="n">
        <f aca="false">D2324/E2324</f>
        <v>0.941187864249444</v>
      </c>
      <c r="J2324" s="5" t="n">
        <f aca="false">D2324*162</f>
        <v>0.99831287846907</v>
      </c>
    </row>
    <row r="2325" customFormat="false" ht="15" hidden="false" customHeight="false" outlineLevel="0" collapsed="false">
      <c r="A2325" s="2" t="s">
        <v>115</v>
      </c>
      <c r="B2325" s="2" t="s">
        <v>123</v>
      </c>
      <c r="C2325" s="2" t="s">
        <v>501</v>
      </c>
      <c r="D2325" s="3" t="n">
        <v>0.0062486250290435</v>
      </c>
      <c r="E2325" s="3" t="n">
        <v>0.0065279096419549</v>
      </c>
      <c r="F2325" s="2" t="n">
        <v>25515</v>
      </c>
      <c r="G2325" s="9" t="n">
        <v>-0.0222281798103313</v>
      </c>
      <c r="H2325" s="2" t="n">
        <v>437</v>
      </c>
      <c r="I2325" s="4" t="n">
        <f aca="false">D2325/E2325</f>
        <v>0.957216838432255</v>
      </c>
      <c r="J2325" s="5" t="n">
        <f aca="false">D2325*162</f>
        <v>1.01227725470505</v>
      </c>
    </row>
    <row r="2326" customFormat="false" ht="15" hidden="false" customHeight="false" outlineLevel="0" collapsed="false">
      <c r="A2326" s="2" t="s">
        <v>115</v>
      </c>
      <c r="B2326" s="2" t="s">
        <v>123</v>
      </c>
      <c r="C2326" s="2" t="s">
        <v>502</v>
      </c>
      <c r="D2326" s="3" t="n">
        <v>0.0090576334021279</v>
      </c>
      <c r="E2326" s="3" t="n">
        <v>0.006173825222529</v>
      </c>
      <c r="F2326" s="2" t="n">
        <v>18846</v>
      </c>
      <c r="G2326" s="9" t="n">
        <v>-0.0018848573803559</v>
      </c>
      <c r="H2326" s="2" t="n">
        <v>479</v>
      </c>
      <c r="I2326" s="4" t="n">
        <f aca="false">D2326/E2326</f>
        <v>1.46710233536828</v>
      </c>
      <c r="J2326" s="5" t="n">
        <f aca="false">D2326*162</f>
        <v>1.46733661114472</v>
      </c>
    </row>
    <row r="2327" customFormat="false" ht="15" hidden="false" customHeight="false" outlineLevel="0" collapsed="false">
      <c r="A2327" s="2" t="s">
        <v>115</v>
      </c>
      <c r="B2327" s="2" t="s">
        <v>123</v>
      </c>
      <c r="C2327" s="2" t="s">
        <v>503</v>
      </c>
      <c r="D2327" s="3" t="n">
        <v>0.0090923499495316</v>
      </c>
      <c r="E2327" s="3" t="n">
        <v>0.006124900984292</v>
      </c>
      <c r="F2327" s="2" t="n">
        <v>19046</v>
      </c>
      <c r="G2327" s="9" t="n">
        <v>-0.0022109612087262</v>
      </c>
      <c r="H2327" s="2" t="n">
        <v>480</v>
      </c>
      <c r="I2327" s="4" t="n">
        <f aca="false">D2327/E2327</f>
        <v>1.48448929588412</v>
      </c>
      <c r="J2327" s="5" t="n">
        <f aca="false">D2327*162</f>
        <v>1.47296069182412</v>
      </c>
    </row>
    <row r="2328" customFormat="false" ht="15" hidden="false" customHeight="false" outlineLevel="0" collapsed="false">
      <c r="A2328" s="2" t="s">
        <v>115</v>
      </c>
      <c r="B2328" s="2" t="s">
        <v>123</v>
      </c>
      <c r="C2328" s="2" t="s">
        <v>504</v>
      </c>
      <c r="D2328" s="3" t="n">
        <v>0.0089205375744715</v>
      </c>
      <c r="E2328" s="3" t="n">
        <v>0.0062543603814863</v>
      </c>
      <c r="F2328" s="2" t="n">
        <v>26712</v>
      </c>
      <c r="G2328" s="9" t="n">
        <v>-0.0212226440468423</v>
      </c>
      <c r="H2328" s="2" t="n">
        <v>474</v>
      </c>
      <c r="I2328" s="4" t="n">
        <f aca="false">D2328/E2328</f>
        <v>1.42629094429503</v>
      </c>
      <c r="J2328" s="5" t="n">
        <f aca="false">D2328*162</f>
        <v>1.44512708706438</v>
      </c>
    </row>
    <row r="2329" customFormat="false" ht="15" hidden="false" customHeight="false" outlineLevel="0" collapsed="false">
      <c r="A2329" s="2" t="s">
        <v>115</v>
      </c>
      <c r="B2329" s="2" t="s">
        <v>123</v>
      </c>
      <c r="C2329" s="2" t="s">
        <v>505</v>
      </c>
      <c r="D2329" s="3" t="n">
        <v>0.008977035798873</v>
      </c>
      <c r="E2329" s="3" t="n">
        <v>0.0062071861284542</v>
      </c>
      <c r="F2329" s="2" t="n">
        <v>26915</v>
      </c>
      <c r="G2329" s="9" t="n">
        <v>-0.0213404042762321</v>
      </c>
      <c r="H2329" s="2" t="n">
        <v>477</v>
      </c>
      <c r="I2329" s="4" t="n">
        <f aca="false">D2329/E2329</f>
        <v>1.44623273945687</v>
      </c>
      <c r="J2329" s="5" t="n">
        <f aca="false">D2329*162</f>
        <v>1.45427979941743</v>
      </c>
    </row>
    <row r="2330" customFormat="false" ht="15" hidden="false" customHeight="false" outlineLevel="0" collapsed="false">
      <c r="A2330" s="2" t="s">
        <v>115</v>
      </c>
      <c r="B2330" s="2" t="s">
        <v>123</v>
      </c>
      <c r="C2330" s="2" t="s">
        <v>506</v>
      </c>
      <c r="D2330" s="3" t="n">
        <v>0.0031367183985834</v>
      </c>
      <c r="E2330" s="3" t="n">
        <v>0.0062035985306967</v>
      </c>
      <c r="F2330" s="2" t="n">
        <v>14655</v>
      </c>
      <c r="G2330" s="9" t="n">
        <v>-0.0075575397899564</v>
      </c>
      <c r="H2330" s="2" t="n">
        <v>357</v>
      </c>
      <c r="I2330" s="4" t="n">
        <f aca="false">D2330/E2330</f>
        <v>0.505628851232436</v>
      </c>
      <c r="J2330" s="5" t="n">
        <f aca="false">D2330*162</f>
        <v>0.508148380570511</v>
      </c>
    </row>
    <row r="2331" customFormat="false" ht="15" hidden="false" customHeight="false" outlineLevel="0" collapsed="false">
      <c r="A2331" s="2" t="s">
        <v>115</v>
      </c>
      <c r="B2331" s="2" t="s">
        <v>123</v>
      </c>
      <c r="C2331" s="2" t="s">
        <v>507</v>
      </c>
      <c r="D2331" s="3" t="n">
        <v>0.0032041466591242</v>
      </c>
      <c r="E2331" s="3" t="n">
        <v>0.0061692163299715</v>
      </c>
      <c r="F2331" s="2" t="n">
        <v>14822</v>
      </c>
      <c r="G2331" s="9" t="n">
        <v>-0.0081000920497635</v>
      </c>
      <c r="H2331" s="2" t="n">
        <v>362</v>
      </c>
      <c r="I2331" s="4" t="n">
        <f aca="false">D2331/E2331</f>
        <v>0.519376609239281</v>
      </c>
      <c r="J2331" s="5" t="n">
        <f aca="false">D2331*162</f>
        <v>0.51907175877812</v>
      </c>
    </row>
    <row r="2332" customFormat="false" ht="15" hidden="false" customHeight="false" outlineLevel="0" collapsed="false">
      <c r="A2332" s="2" t="s">
        <v>115</v>
      </c>
      <c r="B2332" s="2" t="s">
        <v>123</v>
      </c>
      <c r="C2332" s="2" t="s">
        <v>508</v>
      </c>
      <c r="D2332" s="3" t="n">
        <v>0.0030320563974104</v>
      </c>
      <c r="E2332" s="3" t="n">
        <v>0.0066183458136103</v>
      </c>
      <c r="F2332" s="2" t="n">
        <v>21080</v>
      </c>
      <c r="G2332" s="9" t="n">
        <v>0.0086491910375923</v>
      </c>
      <c r="H2332" s="2" t="n">
        <v>348</v>
      </c>
      <c r="I2332" s="4" t="n">
        <f aca="false">D2332/E2332</f>
        <v>0.458129037496821</v>
      </c>
      <c r="J2332" s="5" t="n">
        <f aca="false">D2332*162</f>
        <v>0.491193136380485</v>
      </c>
    </row>
    <row r="2333" customFormat="false" ht="15" hidden="false" customHeight="false" outlineLevel="0" collapsed="false">
      <c r="A2333" s="2" t="s">
        <v>115</v>
      </c>
      <c r="B2333" s="2" t="s">
        <v>123</v>
      </c>
      <c r="C2333" s="2" t="s">
        <v>509</v>
      </c>
      <c r="D2333" s="3" t="n">
        <v>0.0031089680922647</v>
      </c>
      <c r="E2333" s="3" t="n">
        <v>0.0065857549244309</v>
      </c>
      <c r="F2333" s="2" t="n">
        <v>21251</v>
      </c>
      <c r="G2333" s="9" t="n">
        <v>0.0081470498319087</v>
      </c>
      <c r="H2333" s="2" t="n">
        <v>355</v>
      </c>
      <c r="I2333" s="4" t="n">
        <f aca="false">D2333/E2333</f>
        <v>0.472074671459682</v>
      </c>
      <c r="J2333" s="5" t="n">
        <f aca="false">D2333*162</f>
        <v>0.503652830946881</v>
      </c>
    </row>
    <row r="2334" customFormat="false" ht="15" hidden="false" customHeight="false" outlineLevel="0" collapsed="false">
      <c r="A2334" s="2" t="s">
        <v>115</v>
      </c>
      <c r="B2334" s="2" t="s">
        <v>123</v>
      </c>
      <c r="C2334" s="2" t="s">
        <v>510</v>
      </c>
      <c r="D2334" s="3" t="n">
        <v>0.0059243648488062</v>
      </c>
      <c r="E2334" s="3" t="n">
        <v>0.0059241441831132</v>
      </c>
      <c r="F2334" s="2" t="n">
        <v>15079</v>
      </c>
      <c r="G2334" s="9" t="n">
        <v>-0.0235562498650701</v>
      </c>
      <c r="H2334" s="2" t="n">
        <v>422</v>
      </c>
      <c r="I2334" s="4" t="n">
        <f aca="false">D2334/E2334</f>
        <v>1.00003724853518</v>
      </c>
      <c r="J2334" s="5" t="n">
        <f aca="false">D2334*162</f>
        <v>0.959747105506605</v>
      </c>
    </row>
    <row r="2335" customFormat="false" ht="15" hidden="false" customHeight="false" outlineLevel="0" collapsed="false">
      <c r="A2335" s="2" t="s">
        <v>115</v>
      </c>
      <c r="B2335" s="2" t="s">
        <v>123</v>
      </c>
      <c r="C2335" s="2" t="s">
        <v>511</v>
      </c>
      <c r="D2335" s="3" t="n">
        <v>0.0059623929372665</v>
      </c>
      <c r="E2335" s="3" t="n">
        <v>0.0058641341247432</v>
      </c>
      <c r="F2335" s="2" t="n">
        <v>15320</v>
      </c>
      <c r="G2335" s="9" t="n">
        <v>-0.0272231602710597</v>
      </c>
      <c r="H2335" s="2" t="n">
        <v>423</v>
      </c>
      <c r="I2335" s="4" t="n">
        <f aca="false">D2335/E2335</f>
        <v>1.01675589446509</v>
      </c>
      <c r="J2335" s="5" t="n">
        <f aca="false">D2335*162</f>
        <v>0.965907655837173</v>
      </c>
    </row>
    <row r="2336" customFormat="false" ht="15" hidden="false" customHeight="false" outlineLevel="0" collapsed="false">
      <c r="A2336" s="2" t="s">
        <v>115</v>
      </c>
      <c r="B2336" s="2" t="s">
        <v>123</v>
      </c>
      <c r="C2336" s="2" t="s">
        <v>512</v>
      </c>
      <c r="D2336" s="3" t="n">
        <v>0.0056957990393388</v>
      </c>
      <c r="E2336" s="3" t="n">
        <v>0.0060254025852926</v>
      </c>
      <c r="F2336" s="2" t="n">
        <v>21635</v>
      </c>
      <c r="G2336" s="9" t="n">
        <v>-0.0068913491066632</v>
      </c>
      <c r="H2336" s="2" t="n">
        <v>413</v>
      </c>
      <c r="I2336" s="4" t="n">
        <f aca="false">D2336/E2336</f>
        <v>0.945297672431328</v>
      </c>
      <c r="J2336" s="5" t="n">
        <f aca="false">D2336*162</f>
        <v>0.922719444372886</v>
      </c>
    </row>
    <row r="2337" customFormat="false" ht="15" hidden="false" customHeight="false" outlineLevel="0" collapsed="false">
      <c r="A2337" s="2" t="s">
        <v>115</v>
      </c>
      <c r="B2337" s="2" t="s">
        <v>123</v>
      </c>
      <c r="C2337" s="2" t="s">
        <v>513</v>
      </c>
      <c r="D2337" s="3" t="n">
        <v>0.0057481798408133</v>
      </c>
      <c r="E2337" s="3" t="n">
        <v>0.0059669700889921</v>
      </c>
      <c r="F2337" s="2" t="n">
        <v>21879</v>
      </c>
      <c r="G2337" s="9" t="n">
        <v>-0.0102682557546164</v>
      </c>
      <c r="H2337" s="2" t="n">
        <v>414</v>
      </c>
      <c r="I2337" s="4" t="n">
        <f aca="false">D2337/E2337</f>
        <v>0.96333310793992</v>
      </c>
      <c r="J2337" s="5" t="n">
        <f aca="false">D2337*162</f>
        <v>0.931205134211755</v>
      </c>
    </row>
    <row r="2338" customFormat="false" ht="15" hidden="false" customHeight="false" outlineLevel="0" collapsed="false">
      <c r="A2338" s="2" t="s">
        <v>115</v>
      </c>
      <c r="B2338" s="2" t="s">
        <v>123</v>
      </c>
      <c r="C2338" s="2" t="s">
        <v>514</v>
      </c>
      <c r="D2338" s="3" t="n">
        <v>0.0011283003106133</v>
      </c>
      <c r="E2338" s="3" t="n">
        <v>0.0059505485729559</v>
      </c>
      <c r="F2338" s="2" t="n">
        <v>14924</v>
      </c>
      <c r="G2338" s="9" t="n">
        <v>-0.0056129810428151</v>
      </c>
      <c r="H2338" s="2" t="n">
        <v>303</v>
      </c>
      <c r="I2338" s="4" t="n">
        <f aca="false">D2338/E2338</f>
        <v>0.189612822545674</v>
      </c>
      <c r="J2338" s="5" t="n">
        <f aca="false">D2338*162</f>
        <v>0.182784650319355</v>
      </c>
    </row>
    <row r="2339" customFormat="false" ht="15" hidden="false" customHeight="false" outlineLevel="0" collapsed="false">
      <c r="A2339" s="2" t="s">
        <v>115</v>
      </c>
      <c r="B2339" s="2" t="s">
        <v>123</v>
      </c>
      <c r="C2339" s="2" t="s">
        <v>515</v>
      </c>
      <c r="D2339" s="3" t="n">
        <v>0.0012012234369534</v>
      </c>
      <c r="E2339" s="3" t="n">
        <v>0.005956681935721</v>
      </c>
      <c r="F2339" s="2" t="n">
        <v>15096</v>
      </c>
      <c r="G2339" s="9" t="n">
        <v>-0.0134302717280243</v>
      </c>
      <c r="H2339" s="2" t="n">
        <v>304</v>
      </c>
      <c r="I2339" s="4" t="n">
        <f aca="false">D2339/E2339</f>
        <v>0.201659825036135</v>
      </c>
      <c r="J2339" s="5" t="n">
        <f aca="false">D2339*162</f>
        <v>0.194598196786451</v>
      </c>
    </row>
    <row r="2340" customFormat="false" ht="15" hidden="false" customHeight="false" outlineLevel="0" collapsed="false">
      <c r="A2340" s="2" t="s">
        <v>115</v>
      </c>
      <c r="B2340" s="2" t="s">
        <v>123</v>
      </c>
      <c r="C2340" s="2" t="s">
        <v>516</v>
      </c>
      <c r="D2340" s="3" t="n">
        <v>0.0009746813740715</v>
      </c>
      <c r="E2340" s="3" t="n">
        <v>0.0059763223489357</v>
      </c>
      <c r="F2340" s="2" t="n">
        <v>20591</v>
      </c>
      <c r="G2340" s="9" t="n">
        <v>-0.0133864069100993</v>
      </c>
      <c r="H2340" s="2" t="n">
        <v>301</v>
      </c>
      <c r="I2340" s="4" t="n">
        <f aca="false">D2340/E2340</f>
        <v>0.163090495653247</v>
      </c>
      <c r="J2340" s="5" t="n">
        <f aca="false">D2340*162</f>
        <v>0.157898382599583</v>
      </c>
    </row>
    <row r="2341" customFormat="false" ht="15" hidden="false" customHeight="false" outlineLevel="0" collapsed="false">
      <c r="A2341" s="2" t="s">
        <v>115</v>
      </c>
      <c r="B2341" s="2" t="s">
        <v>123</v>
      </c>
      <c r="C2341" s="2" t="s">
        <v>517</v>
      </c>
      <c r="D2341" s="3" t="n">
        <v>0.0010521537561168</v>
      </c>
      <c r="E2341" s="3" t="n">
        <v>0.0059840727899444</v>
      </c>
      <c r="F2341" s="2" t="n">
        <v>20764</v>
      </c>
      <c r="G2341" s="9" t="n">
        <v>-0.0193488457393464</v>
      </c>
      <c r="H2341" s="2" t="n">
        <v>302</v>
      </c>
      <c r="I2341" s="4" t="n">
        <f aca="false">D2341/E2341</f>
        <v>0.175825694815216</v>
      </c>
      <c r="J2341" s="5" t="n">
        <f aca="false">D2341*162</f>
        <v>0.170448908490922</v>
      </c>
    </row>
    <row r="2342" customFormat="false" ht="15" hidden="false" customHeight="false" outlineLevel="0" collapsed="false">
      <c r="A2342" s="2" t="s">
        <v>115</v>
      </c>
      <c r="B2342" s="2" t="s">
        <v>123</v>
      </c>
      <c r="C2342" s="2" t="s">
        <v>518</v>
      </c>
      <c r="D2342" s="3" t="n">
        <v>0.0039510231444526</v>
      </c>
      <c r="E2342" s="3" t="n">
        <v>0.0063788544369878</v>
      </c>
      <c r="F2342" s="2" t="n">
        <v>14602</v>
      </c>
      <c r="G2342" s="9" t="n">
        <v>0.0001469598619851</v>
      </c>
      <c r="H2342" s="2" t="n">
        <v>383</v>
      </c>
      <c r="I2342" s="4" t="n">
        <f aca="false">D2342/E2342</f>
        <v>0.61939383998835</v>
      </c>
      <c r="J2342" s="5" t="n">
        <f aca="false">D2342*162</f>
        <v>0.640065749401321</v>
      </c>
    </row>
    <row r="2343" customFormat="false" ht="15" hidden="false" customHeight="false" outlineLevel="0" collapsed="false">
      <c r="A2343" s="2" t="s">
        <v>115</v>
      </c>
      <c r="B2343" s="2" t="s">
        <v>123</v>
      </c>
      <c r="C2343" s="2" t="s">
        <v>519</v>
      </c>
      <c r="D2343" s="3" t="n">
        <v>0.0040079881418148</v>
      </c>
      <c r="E2343" s="3" t="n">
        <v>0.0063573547663597</v>
      </c>
      <c r="F2343" s="2" t="n">
        <v>14808</v>
      </c>
      <c r="G2343" s="9" t="n">
        <v>-0.0002773686370005</v>
      </c>
      <c r="H2343" s="2" t="n">
        <v>384</v>
      </c>
      <c r="I2343" s="4" t="n">
        <f aca="false">D2343/E2343</f>
        <v>0.630449029370407</v>
      </c>
      <c r="J2343" s="5" t="n">
        <f aca="false">D2343*162</f>
        <v>0.649294078973998</v>
      </c>
    </row>
    <row r="2344" customFormat="false" ht="15" hidden="false" customHeight="false" outlineLevel="0" collapsed="false">
      <c r="A2344" s="2" t="s">
        <v>115</v>
      </c>
      <c r="B2344" s="2" t="s">
        <v>123</v>
      </c>
      <c r="C2344" s="2" t="s">
        <v>520</v>
      </c>
      <c r="D2344" s="3" t="n">
        <v>0.0037362156694619</v>
      </c>
      <c r="E2344" s="3" t="n">
        <v>0.0060922714454292</v>
      </c>
      <c r="F2344" s="2" t="n">
        <v>21850</v>
      </c>
      <c r="G2344" s="9" t="n">
        <v>-0.0029676653226886</v>
      </c>
      <c r="H2344" s="2" t="n">
        <v>381</v>
      </c>
      <c r="I2344" s="4" t="n">
        <f aca="false">D2344/E2344</f>
        <v>0.613271372250664</v>
      </c>
      <c r="J2344" s="5" t="n">
        <f aca="false">D2344*162</f>
        <v>0.605266938452828</v>
      </c>
    </row>
    <row r="2345" customFormat="false" ht="15" hidden="false" customHeight="false" outlineLevel="0" collapsed="false">
      <c r="A2345" s="2" t="s">
        <v>115</v>
      </c>
      <c r="B2345" s="2" t="s">
        <v>123</v>
      </c>
      <c r="C2345" s="2" t="s">
        <v>521</v>
      </c>
      <c r="D2345" s="3" t="n">
        <v>0.0038025753256105</v>
      </c>
      <c r="E2345" s="3" t="n">
        <v>0.0060744742767275</v>
      </c>
      <c r="F2345" s="2" t="n">
        <v>22057</v>
      </c>
      <c r="G2345" s="9" t="n">
        <v>-0.0031784415486912</v>
      </c>
      <c r="H2345" s="2" t="n">
        <v>382</v>
      </c>
      <c r="I2345" s="4" t="n">
        <f aca="false">D2345/E2345</f>
        <v>0.625992497849388</v>
      </c>
      <c r="J2345" s="5" t="n">
        <f aca="false">D2345*162</f>
        <v>0.616017202748901</v>
      </c>
    </row>
    <row r="2346" customFormat="false" ht="15" hidden="false" customHeight="false" outlineLevel="0" collapsed="false">
      <c r="A2346" s="2" t="s">
        <v>115</v>
      </c>
      <c r="B2346" s="2" t="s">
        <v>123</v>
      </c>
      <c r="C2346" s="2" t="s">
        <v>522</v>
      </c>
      <c r="D2346" s="3" t="n">
        <v>-0.0019407794666522</v>
      </c>
      <c r="E2346" s="3" t="n">
        <v>0.0063407766814727</v>
      </c>
      <c r="F2346" s="2" t="n">
        <v>11190</v>
      </c>
      <c r="G2346" s="9" t="n">
        <v>0.044770335052768</v>
      </c>
      <c r="H2346" s="2" t="n">
        <v>207</v>
      </c>
      <c r="I2346" s="4" t="n">
        <f aca="false">D2346/E2346</f>
        <v>-0.306079138904706</v>
      </c>
      <c r="J2346" s="5" t="n">
        <f aca="false">D2346*162</f>
        <v>-0.314406273597656</v>
      </c>
    </row>
    <row r="2347" customFormat="false" ht="15" hidden="false" customHeight="false" outlineLevel="0" collapsed="false">
      <c r="A2347" s="2" t="s">
        <v>115</v>
      </c>
      <c r="B2347" s="2" t="s">
        <v>123</v>
      </c>
      <c r="C2347" s="2" t="s">
        <v>523</v>
      </c>
      <c r="D2347" s="3" t="n">
        <v>-0.0018543534110519</v>
      </c>
      <c r="E2347" s="3" t="n">
        <v>0.0063338986147944</v>
      </c>
      <c r="F2347" s="2" t="n">
        <v>11324</v>
      </c>
      <c r="G2347" s="9" t="n">
        <v>0.041378500940455</v>
      </c>
      <c r="H2347" s="2" t="n">
        <v>208</v>
      </c>
      <c r="I2347" s="4" t="n">
        <f aca="false">D2347/E2347</f>
        <v>-0.292766512984688</v>
      </c>
      <c r="J2347" s="5" t="n">
        <f aca="false">D2347*162</f>
        <v>-0.300405252590408</v>
      </c>
    </row>
    <row r="2348" customFormat="false" ht="15" hidden="false" customHeight="false" outlineLevel="0" collapsed="false">
      <c r="A2348" s="2" t="s">
        <v>115</v>
      </c>
      <c r="B2348" s="2" t="s">
        <v>123</v>
      </c>
      <c r="C2348" s="2" t="s">
        <v>524</v>
      </c>
      <c r="D2348" s="3" t="n">
        <v>-0.002158903352958</v>
      </c>
      <c r="E2348" s="3" t="n">
        <v>0.0063902370809843</v>
      </c>
      <c r="F2348" s="2" t="n">
        <v>16384</v>
      </c>
      <c r="G2348" s="9" t="n">
        <v>0.0202014670676099</v>
      </c>
      <c r="H2348" s="2" t="n">
        <v>201</v>
      </c>
      <c r="I2348" s="4" t="n">
        <f aca="false">D2348/E2348</f>
        <v>-0.337844015112106</v>
      </c>
      <c r="J2348" s="5" t="n">
        <f aca="false">D2348*162</f>
        <v>-0.349742343179196</v>
      </c>
    </row>
    <row r="2349" customFormat="false" ht="15" hidden="false" customHeight="false" outlineLevel="0" collapsed="false">
      <c r="A2349" s="2" t="s">
        <v>115</v>
      </c>
      <c r="B2349" s="2" t="s">
        <v>123</v>
      </c>
      <c r="C2349" s="2" t="s">
        <v>525</v>
      </c>
      <c r="D2349" s="3" t="n">
        <v>-0.0020754207444652</v>
      </c>
      <c r="E2349" s="3" t="n">
        <v>0.0063856383829411</v>
      </c>
      <c r="F2349" s="2" t="n">
        <v>16520</v>
      </c>
      <c r="G2349" s="9" t="n">
        <v>0.0183667704463243</v>
      </c>
      <c r="H2349" s="2" t="n">
        <v>204</v>
      </c>
      <c r="I2349" s="4" t="n">
        <f aca="false">D2349/E2349</f>
        <v>-0.325013823208276</v>
      </c>
      <c r="J2349" s="5" t="n">
        <f aca="false">D2349*162</f>
        <v>-0.336218160603362</v>
      </c>
    </row>
    <row r="2350" customFormat="false" ht="15" hidden="false" customHeight="false" outlineLevel="0" collapsed="false">
      <c r="A2350" s="2" t="s">
        <v>115</v>
      </c>
      <c r="B2350" s="2" t="s">
        <v>123</v>
      </c>
      <c r="C2350" s="2" t="s">
        <v>526</v>
      </c>
      <c r="D2350" s="3" t="n">
        <v>0.0009002091336323</v>
      </c>
      <c r="E2350" s="3" t="n">
        <v>0.0064930867176244</v>
      </c>
      <c r="F2350" s="2" t="n">
        <v>11136</v>
      </c>
      <c r="G2350" s="9" t="n">
        <v>-0.0186847727375685</v>
      </c>
      <c r="H2350" s="2" t="n">
        <v>298</v>
      </c>
      <c r="I2350" s="4" t="n">
        <f aca="false">D2350/E2350</f>
        <v>0.138641169105109</v>
      </c>
      <c r="J2350" s="5" t="n">
        <f aca="false">D2350*162</f>
        <v>0.145833879648433</v>
      </c>
    </row>
    <row r="2351" customFormat="false" ht="15" hidden="false" customHeight="false" outlineLevel="0" collapsed="false">
      <c r="A2351" s="2" t="s">
        <v>115</v>
      </c>
      <c r="B2351" s="2" t="s">
        <v>123</v>
      </c>
      <c r="C2351" s="2" t="s">
        <v>527</v>
      </c>
      <c r="D2351" s="3" t="n">
        <v>0.0009741694457275</v>
      </c>
      <c r="E2351" s="3" t="n">
        <v>0.0064575288841183</v>
      </c>
      <c r="F2351" s="2" t="n">
        <v>11393</v>
      </c>
      <c r="G2351" s="9" t="n">
        <v>-0.0207147044493893</v>
      </c>
      <c r="H2351" s="2" t="n">
        <v>300</v>
      </c>
      <c r="I2351" s="4" t="n">
        <f aca="false">D2351/E2351</f>
        <v>0.150857930829141</v>
      </c>
      <c r="J2351" s="5" t="n">
        <f aca="false">D2351*162</f>
        <v>0.157815450207855</v>
      </c>
    </row>
    <row r="2352" customFormat="false" ht="15" hidden="false" customHeight="false" outlineLevel="0" collapsed="false">
      <c r="A2352" s="2" t="s">
        <v>115</v>
      </c>
      <c r="B2352" s="2" t="s">
        <v>123</v>
      </c>
      <c r="C2352" s="2" t="s">
        <v>528</v>
      </c>
      <c r="D2352" s="3" t="n">
        <v>0.0006919396217098</v>
      </c>
      <c r="E2352" s="3" t="n">
        <v>0.0062047437090375</v>
      </c>
      <c r="F2352" s="2" t="n">
        <v>16918</v>
      </c>
      <c r="G2352" s="9" t="n">
        <v>-0.0405635442442721</v>
      </c>
      <c r="H2352" s="2" t="n">
        <v>294</v>
      </c>
      <c r="I2352" s="4" t="n">
        <f aca="false">D2352/E2352</f>
        <v>0.111517840890343</v>
      </c>
      <c r="J2352" s="5" t="n">
        <f aca="false">D2352*162</f>
        <v>0.112094218716988</v>
      </c>
    </row>
    <row r="2353" customFormat="false" ht="15" hidden="false" customHeight="false" outlineLevel="0" collapsed="false">
      <c r="A2353" s="2" t="s">
        <v>115</v>
      </c>
      <c r="B2353" s="2" t="s">
        <v>123</v>
      </c>
      <c r="C2353" s="2" t="s">
        <v>529</v>
      </c>
      <c r="D2353" s="3" t="n">
        <v>0.0007676600533804</v>
      </c>
      <c r="E2353" s="3" t="n">
        <v>0.0061740358750578</v>
      </c>
      <c r="F2353" s="2" t="n">
        <v>17176</v>
      </c>
      <c r="G2353" s="9" t="n">
        <v>-0.0425138175312669</v>
      </c>
      <c r="H2353" s="2" t="n">
        <v>296</v>
      </c>
      <c r="I2353" s="4" t="n">
        <f aca="false">D2353/E2353</f>
        <v>0.124336830707712</v>
      </c>
      <c r="J2353" s="5" t="n">
        <f aca="false">D2353*162</f>
        <v>0.124360928647625</v>
      </c>
    </row>
    <row r="2354" customFormat="false" ht="15" hidden="false" customHeight="false" outlineLevel="0" collapsed="false">
      <c r="A2354" s="2" t="s">
        <v>115</v>
      </c>
      <c r="B2354" s="2" t="s">
        <v>123</v>
      </c>
      <c r="C2354" s="2" t="s">
        <v>530</v>
      </c>
      <c r="D2354" s="3" t="n">
        <v>0.006567396859677</v>
      </c>
      <c r="E2354" s="3" t="n">
        <v>0.0061936798266583</v>
      </c>
      <c r="F2354" s="2" t="n">
        <v>9041</v>
      </c>
      <c r="G2354" s="9" t="n">
        <v>0.0299022698517617</v>
      </c>
      <c r="H2354" s="2" t="n">
        <v>444</v>
      </c>
      <c r="I2354" s="4" t="n">
        <f aca="false">D2354/E2354</f>
        <v>1.06033844878616</v>
      </c>
      <c r="J2354" s="5" t="n">
        <f aca="false">D2354*162</f>
        <v>1.06391829126767</v>
      </c>
    </row>
    <row r="2355" customFormat="false" ht="15" hidden="false" customHeight="false" outlineLevel="0" collapsed="false">
      <c r="A2355" s="2" t="s">
        <v>115</v>
      </c>
      <c r="B2355" s="2" t="s">
        <v>123</v>
      </c>
      <c r="C2355" s="2" t="s">
        <v>531</v>
      </c>
      <c r="D2355" s="3" t="n">
        <v>0.0066406903616</v>
      </c>
      <c r="E2355" s="3" t="n">
        <v>0.0061762292821346</v>
      </c>
      <c r="F2355" s="2" t="n">
        <v>9105</v>
      </c>
      <c r="G2355" s="9" t="n">
        <v>0.0205034229889754</v>
      </c>
      <c r="H2355" s="2" t="n">
        <v>447</v>
      </c>
      <c r="I2355" s="4" t="n">
        <f aca="false">D2355/E2355</f>
        <v>1.07520139849874</v>
      </c>
      <c r="J2355" s="5" t="n">
        <f aca="false">D2355*162</f>
        <v>1.0757918385792</v>
      </c>
    </row>
    <row r="2356" customFormat="false" ht="15" hidden="false" customHeight="false" outlineLevel="0" collapsed="false">
      <c r="A2356" s="2" t="s">
        <v>115</v>
      </c>
      <c r="B2356" s="2" t="s">
        <v>123</v>
      </c>
      <c r="C2356" s="2" t="s">
        <v>532</v>
      </c>
      <c r="D2356" s="3" t="n">
        <v>0.0065787891821192</v>
      </c>
      <c r="E2356" s="3" t="n">
        <v>0.0063987718469968</v>
      </c>
      <c r="F2356" s="2" t="n">
        <v>13227</v>
      </c>
      <c r="G2356" s="9" t="n">
        <v>0.0024741802351812</v>
      </c>
      <c r="H2356" s="2" t="n">
        <v>446</v>
      </c>
      <c r="I2356" s="4" t="n">
        <f aca="false">D2356/E2356</f>
        <v>1.02813310732541</v>
      </c>
      <c r="J2356" s="5" t="n">
        <f aca="false">D2356*162</f>
        <v>1.06576384750331</v>
      </c>
    </row>
    <row r="2357" customFormat="false" ht="15" hidden="false" customHeight="false" outlineLevel="0" collapsed="false">
      <c r="A2357" s="2" t="s">
        <v>115</v>
      </c>
      <c r="B2357" s="2" t="s">
        <v>123</v>
      </c>
      <c r="C2357" s="2" t="s">
        <v>533</v>
      </c>
      <c r="D2357" s="3" t="n">
        <v>0.0066704285385436</v>
      </c>
      <c r="E2357" s="3" t="n">
        <v>0.0063829541853412</v>
      </c>
      <c r="F2357" s="2" t="n">
        <v>13292</v>
      </c>
      <c r="G2357" s="9" t="n">
        <v>-0.004017584066433</v>
      </c>
      <c r="H2357" s="2" t="n">
        <v>448</v>
      </c>
      <c r="I2357" s="4" t="n">
        <f aca="false">D2357/E2357</f>
        <v>1.04503782180712</v>
      </c>
      <c r="J2357" s="5" t="n">
        <f aca="false">D2357*162</f>
        <v>1.08060942324406</v>
      </c>
    </row>
    <row r="2358" customFormat="false" ht="15" hidden="false" customHeight="false" outlineLevel="0" collapsed="false">
      <c r="A2358" s="2" t="s">
        <v>115</v>
      </c>
      <c r="B2358" s="2" t="s">
        <v>123</v>
      </c>
      <c r="C2358" s="2" t="s">
        <v>534</v>
      </c>
      <c r="D2358" s="3" t="n">
        <v>0.009690968991502</v>
      </c>
      <c r="E2358" s="3" t="n">
        <v>0.006485281320308</v>
      </c>
      <c r="F2358" s="2" t="n">
        <v>8760</v>
      </c>
      <c r="G2358" s="9" t="n">
        <v>0.0111095642231738</v>
      </c>
      <c r="H2358" s="2" t="n">
        <v>487</v>
      </c>
      <c r="I2358" s="4" t="n">
        <f aca="false">D2358/E2358</f>
        <v>1.49430202220461</v>
      </c>
      <c r="J2358" s="5" t="n">
        <f aca="false">D2358*162</f>
        <v>1.56993697662332</v>
      </c>
    </row>
    <row r="2359" customFormat="false" ht="15" hidden="false" customHeight="false" outlineLevel="0" collapsed="false">
      <c r="A2359" s="2" t="s">
        <v>115</v>
      </c>
      <c r="B2359" s="2" t="s">
        <v>123</v>
      </c>
      <c r="C2359" s="2" t="s">
        <v>535</v>
      </c>
      <c r="D2359" s="3" t="n">
        <v>0.0097283283901461</v>
      </c>
      <c r="E2359" s="3" t="n">
        <v>0.0064385976317988</v>
      </c>
      <c r="F2359" s="2" t="n">
        <v>8926</v>
      </c>
      <c r="G2359" s="9" t="n">
        <v>0.010417211106626</v>
      </c>
      <c r="H2359" s="2" t="n">
        <v>488</v>
      </c>
      <c r="I2359" s="4" t="n">
        <f aca="false">D2359/E2359</f>
        <v>1.51093901909634</v>
      </c>
      <c r="J2359" s="5" t="n">
        <f aca="false">D2359*162</f>
        <v>1.57598919920367</v>
      </c>
    </row>
    <row r="2360" customFormat="false" ht="15" hidden="false" customHeight="false" outlineLevel="0" collapsed="false">
      <c r="A2360" s="2" t="s">
        <v>115</v>
      </c>
      <c r="B2360" s="2" t="s">
        <v>123</v>
      </c>
      <c r="C2360" s="2" t="s">
        <v>536</v>
      </c>
      <c r="D2360" s="3" t="n">
        <v>0.009456414675764</v>
      </c>
      <c r="E2360" s="3" t="n">
        <v>0.0063531554752126</v>
      </c>
      <c r="F2360" s="2" t="n">
        <v>13233</v>
      </c>
      <c r="G2360" s="9" t="n">
        <v>-0.0081622854558113</v>
      </c>
      <c r="H2360" s="2" t="n">
        <v>483</v>
      </c>
      <c r="I2360" s="4" t="n">
        <f aca="false">D2360/E2360</f>
        <v>1.48845950845356</v>
      </c>
      <c r="J2360" s="5" t="n">
        <f aca="false">D2360*162</f>
        <v>1.53193917747377</v>
      </c>
    </row>
    <row r="2361" customFormat="false" ht="15" hidden="false" customHeight="false" outlineLevel="0" collapsed="false">
      <c r="A2361" s="2" t="s">
        <v>115</v>
      </c>
      <c r="B2361" s="2" t="s">
        <v>123</v>
      </c>
      <c r="C2361" s="2" t="s">
        <v>537</v>
      </c>
      <c r="D2361" s="3" t="n">
        <v>0.0095175061023871</v>
      </c>
      <c r="E2361" s="3" t="n">
        <v>0.0063093103699339</v>
      </c>
      <c r="F2361" s="2" t="n">
        <v>13399</v>
      </c>
      <c r="G2361" s="9" t="n">
        <v>-0.0091514598034053</v>
      </c>
      <c r="H2361" s="2" t="n">
        <v>485</v>
      </c>
      <c r="I2361" s="4" t="n">
        <f aca="false">D2361/E2361</f>
        <v>1.50848595874145</v>
      </c>
      <c r="J2361" s="5" t="n">
        <f aca="false">D2361*162</f>
        <v>1.54183598858671</v>
      </c>
    </row>
    <row r="2362" customFormat="false" ht="15" hidden="false" customHeight="false" outlineLevel="0" collapsed="false">
      <c r="A2362" s="2" t="s">
        <v>115</v>
      </c>
      <c r="B2362" s="2" t="s">
        <v>123</v>
      </c>
      <c r="C2362" s="2" t="s">
        <v>538</v>
      </c>
      <c r="D2362" s="3" t="n">
        <v>0.0034854320302078</v>
      </c>
      <c r="E2362" s="3" t="n">
        <v>0.0061823738110611</v>
      </c>
      <c r="F2362" s="2" t="n">
        <v>6724</v>
      </c>
      <c r="G2362" s="9" t="n">
        <v>0.0233076215820829</v>
      </c>
      <c r="H2362" s="2" t="n">
        <v>375</v>
      </c>
      <c r="I2362" s="4" t="n">
        <f aca="false">D2362/E2362</f>
        <v>0.563769214985333</v>
      </c>
      <c r="J2362" s="5" t="n">
        <f aca="false">D2362*162</f>
        <v>0.564639988893664</v>
      </c>
    </row>
    <row r="2363" customFormat="false" ht="15" hidden="false" customHeight="false" outlineLevel="0" collapsed="false">
      <c r="A2363" s="2" t="s">
        <v>115</v>
      </c>
      <c r="B2363" s="2" t="s">
        <v>123</v>
      </c>
      <c r="C2363" s="2" t="s">
        <v>539</v>
      </c>
      <c r="D2363" s="3" t="n">
        <v>0.003554948184818</v>
      </c>
      <c r="E2363" s="3" t="n">
        <v>0.0061525341350792</v>
      </c>
      <c r="F2363" s="2" t="n">
        <v>6836</v>
      </c>
      <c r="G2363" s="9" t="n">
        <v>0.0250001493779498</v>
      </c>
      <c r="H2363" s="2" t="n">
        <v>379</v>
      </c>
      <c r="I2363" s="4" t="n">
        <f aca="false">D2363/E2363</f>
        <v>0.57780226923881</v>
      </c>
      <c r="J2363" s="5" t="n">
        <f aca="false">D2363*162</f>
        <v>0.575901605940516</v>
      </c>
    </row>
    <row r="2364" customFormat="false" ht="15" hidden="false" customHeight="false" outlineLevel="0" collapsed="false">
      <c r="A2364" s="2" t="s">
        <v>115</v>
      </c>
      <c r="B2364" s="2" t="s">
        <v>123</v>
      </c>
      <c r="C2364" s="2" t="s">
        <v>540</v>
      </c>
      <c r="D2364" s="3" t="n">
        <v>0.0033540180571541</v>
      </c>
      <c r="E2364" s="3" t="n">
        <v>0.0064000693977146</v>
      </c>
      <c r="F2364" s="2" t="n">
        <v>10290</v>
      </c>
      <c r="G2364" s="9" t="n">
        <v>0.0191125476081793</v>
      </c>
      <c r="H2364" s="2" t="n">
        <v>371</v>
      </c>
      <c r="I2364" s="4" t="n">
        <f aca="false">D2364/E2364</f>
        <v>0.524059638845758</v>
      </c>
      <c r="J2364" s="5" t="n">
        <f aca="false">D2364*162</f>
        <v>0.543350925258964</v>
      </c>
    </row>
    <row r="2365" customFormat="false" ht="15" hidden="false" customHeight="false" outlineLevel="0" collapsed="false">
      <c r="A2365" s="2" t="s">
        <v>115</v>
      </c>
      <c r="B2365" s="2" t="s">
        <v>123</v>
      </c>
      <c r="C2365" s="2" t="s">
        <v>541</v>
      </c>
      <c r="D2365" s="3" t="n">
        <v>0.0034333303391306</v>
      </c>
      <c r="E2365" s="3" t="n">
        <v>0.0063716411802663</v>
      </c>
      <c r="F2365" s="2" t="n">
        <v>10400</v>
      </c>
      <c r="G2365" s="9" t="n">
        <v>0.0192592233601056</v>
      </c>
      <c r="H2365" s="2" t="n">
        <v>374</v>
      </c>
      <c r="I2365" s="4" t="n">
        <f aca="false">D2365/E2365</f>
        <v>0.538845525351305</v>
      </c>
      <c r="J2365" s="5" t="n">
        <f aca="false">D2365*162</f>
        <v>0.556199514939157</v>
      </c>
    </row>
    <row r="2366" customFormat="false" ht="15" hidden="false" customHeight="false" outlineLevel="0" collapsed="false">
      <c r="A2366" s="2" t="s">
        <v>115</v>
      </c>
      <c r="B2366" s="2" t="s">
        <v>123</v>
      </c>
      <c r="C2366" s="2" t="s">
        <v>542</v>
      </c>
      <c r="D2366" s="3" t="n">
        <v>0.0063841962264967</v>
      </c>
      <c r="E2366" s="3" t="n">
        <v>0.0061553921015447</v>
      </c>
      <c r="F2366" s="2" t="n">
        <v>6844</v>
      </c>
      <c r="G2366" s="9" t="n">
        <v>-0.0444091871879716</v>
      </c>
      <c r="H2366" s="2" t="n">
        <v>440</v>
      </c>
      <c r="I2366" s="4" t="n">
        <f aca="false">D2366/E2366</f>
        <v>1.03717133225267</v>
      </c>
      <c r="J2366" s="5" t="n">
        <f aca="false">D2366*162</f>
        <v>1.03423978869247</v>
      </c>
    </row>
    <row r="2367" customFormat="false" ht="15" hidden="false" customHeight="false" outlineLevel="0" collapsed="false">
      <c r="A2367" s="2" t="s">
        <v>115</v>
      </c>
      <c r="B2367" s="2" t="s">
        <v>123</v>
      </c>
      <c r="C2367" s="2" t="s">
        <v>543</v>
      </c>
      <c r="D2367" s="3" t="n">
        <v>0.0064231280664454</v>
      </c>
      <c r="E2367" s="3" t="n">
        <v>0.0060975964574087</v>
      </c>
      <c r="F2367" s="2" t="n">
        <v>7039</v>
      </c>
      <c r="G2367" s="9" t="n">
        <v>-0.0525974724473524</v>
      </c>
      <c r="H2367" s="2" t="n">
        <v>441</v>
      </c>
      <c r="I2367" s="4" t="n">
        <f aca="false">D2367/E2367</f>
        <v>1.053386873223</v>
      </c>
      <c r="J2367" s="5" t="n">
        <f aca="false">D2367*162</f>
        <v>1.04054674676415</v>
      </c>
    </row>
    <row r="2368" customFormat="false" ht="15" hidden="false" customHeight="false" outlineLevel="0" collapsed="false">
      <c r="A2368" s="2" t="s">
        <v>115</v>
      </c>
      <c r="B2368" s="2" t="s">
        <v>123</v>
      </c>
      <c r="C2368" s="2" t="s">
        <v>544</v>
      </c>
      <c r="D2368" s="3" t="n">
        <v>0.0060850826763108</v>
      </c>
      <c r="E2368" s="3" t="n">
        <v>0.0060426468866638</v>
      </c>
      <c r="F2368" s="2" t="n">
        <v>10885</v>
      </c>
      <c r="G2368" s="9" t="n">
        <v>-0.0270496509301691</v>
      </c>
      <c r="H2368" s="2" t="n">
        <v>428</v>
      </c>
      <c r="I2368" s="4" t="n">
        <f aca="false">D2368/E2368</f>
        <v>1.00702271544953</v>
      </c>
      <c r="J2368" s="5" t="n">
        <f aca="false">D2368*162</f>
        <v>0.98578339356235</v>
      </c>
    </row>
    <row r="2369" customFormat="false" ht="15" hidden="false" customHeight="false" outlineLevel="0" collapsed="false">
      <c r="A2369" s="2" t="s">
        <v>115</v>
      </c>
      <c r="B2369" s="2" t="s">
        <v>123</v>
      </c>
      <c r="C2369" s="2" t="s">
        <v>545</v>
      </c>
      <c r="D2369" s="3" t="n">
        <v>0.0061395409183666</v>
      </c>
      <c r="E2369" s="3" t="n">
        <v>0.005987626572212</v>
      </c>
      <c r="F2369" s="2" t="n">
        <v>11081</v>
      </c>
      <c r="G2369" s="9" t="n">
        <v>-0.0311916164504015</v>
      </c>
      <c r="H2369" s="2" t="n">
        <v>432</v>
      </c>
      <c r="I2369" s="4" t="n">
        <f aca="false">D2369/E2369</f>
        <v>1.02537137951448</v>
      </c>
      <c r="J2369" s="5" t="n">
        <f aca="false">D2369*162</f>
        <v>0.994605628775389</v>
      </c>
    </row>
    <row r="2370" customFormat="false" ht="15" hidden="false" customHeight="false" outlineLevel="0" collapsed="false">
      <c r="A2370" s="2" t="s">
        <v>115</v>
      </c>
      <c r="B2370" s="2" t="s">
        <v>123</v>
      </c>
      <c r="C2370" s="2" t="s">
        <v>546</v>
      </c>
      <c r="D2370" s="3" t="n">
        <v>-0.0048753045907212</v>
      </c>
      <c r="E2370" s="3" t="n">
        <v>0.0058093167073598</v>
      </c>
      <c r="F2370" s="2" t="n">
        <v>18640</v>
      </c>
      <c r="G2370" s="9" t="n">
        <v>0.0184302383034263</v>
      </c>
      <c r="H2370" s="2" t="n">
        <v>125</v>
      </c>
      <c r="I2370" s="4" t="n">
        <f aca="false">D2370/E2370</f>
        <v>-0.839221691002781</v>
      </c>
      <c r="J2370" s="5" t="n">
        <f aca="false">D2370*162</f>
        <v>-0.789799343696834</v>
      </c>
    </row>
    <row r="2371" customFormat="false" ht="15" hidden="false" customHeight="false" outlineLevel="0" collapsed="false">
      <c r="A2371" s="2" t="s">
        <v>115</v>
      </c>
      <c r="B2371" s="2" t="s">
        <v>123</v>
      </c>
      <c r="C2371" s="2" t="s">
        <v>547</v>
      </c>
      <c r="D2371" s="3" t="n">
        <v>-0.0047987047780662</v>
      </c>
      <c r="E2371" s="3" t="n">
        <v>0.0058338013614432</v>
      </c>
      <c r="F2371" s="2" t="n">
        <v>18856</v>
      </c>
      <c r="G2371" s="9" t="n">
        <v>0.0122429511365618</v>
      </c>
      <c r="H2371" s="2" t="n">
        <v>126</v>
      </c>
      <c r="I2371" s="4" t="n">
        <f aca="false">D2371/E2371</f>
        <v>-0.822569107303144</v>
      </c>
      <c r="J2371" s="5" t="n">
        <f aca="false">D2371*162</f>
        <v>-0.777390174046724</v>
      </c>
    </row>
    <row r="2372" customFormat="false" ht="15" hidden="false" customHeight="false" outlineLevel="0" collapsed="false">
      <c r="A2372" s="2" t="s">
        <v>115</v>
      </c>
      <c r="B2372" s="2" t="s">
        <v>123</v>
      </c>
      <c r="C2372" s="2" t="s">
        <v>548</v>
      </c>
      <c r="D2372" s="3" t="n">
        <v>-0.0052759041285797</v>
      </c>
      <c r="E2372" s="3" t="n">
        <v>0.0061074192488318</v>
      </c>
      <c r="F2372" s="2" t="n">
        <v>25538</v>
      </c>
      <c r="G2372" s="9" t="n">
        <v>0.004841330483349</v>
      </c>
      <c r="H2372" s="2" t="n">
        <v>116</v>
      </c>
      <c r="I2372" s="4" t="n">
        <f aca="false">D2372/E2372</f>
        <v>-0.863851639068147</v>
      </c>
      <c r="J2372" s="5" t="n">
        <f aca="false">D2372*162</f>
        <v>-0.854696468829912</v>
      </c>
    </row>
    <row r="2373" customFormat="false" ht="15" hidden="false" customHeight="false" outlineLevel="0" collapsed="false">
      <c r="A2373" s="2" t="s">
        <v>115</v>
      </c>
      <c r="B2373" s="2" t="s">
        <v>123</v>
      </c>
      <c r="C2373" s="2" t="s">
        <v>549</v>
      </c>
      <c r="D2373" s="3" t="n">
        <v>-0.0052075364216735</v>
      </c>
      <c r="E2373" s="3" t="n">
        <v>0.0061345534010744</v>
      </c>
      <c r="F2373" s="2" t="n">
        <v>25754</v>
      </c>
      <c r="G2373" s="9" t="n">
        <v>0.000388519004495</v>
      </c>
      <c r="H2373" s="2" t="n">
        <v>117</v>
      </c>
      <c r="I2373" s="4" t="n">
        <f aca="false">D2373/E2373</f>
        <v>-0.848885987488748</v>
      </c>
      <c r="J2373" s="5" t="n">
        <f aca="false">D2373*162</f>
        <v>-0.843620900311107</v>
      </c>
    </row>
    <row r="2374" customFormat="false" ht="15" hidden="false" customHeight="false" outlineLevel="0" collapsed="false">
      <c r="A2374" s="2" t="s">
        <v>115</v>
      </c>
      <c r="B2374" s="2" t="s">
        <v>123</v>
      </c>
      <c r="C2374" s="2" t="s">
        <v>550</v>
      </c>
      <c r="D2374" s="3" t="n">
        <v>-0.0023214985456336</v>
      </c>
      <c r="E2374" s="3" t="n">
        <v>0.0060101773410822</v>
      </c>
      <c r="F2374" s="2" t="n">
        <v>19181</v>
      </c>
      <c r="G2374" s="9" t="n">
        <v>0.0093532777500426</v>
      </c>
      <c r="H2374" s="2" t="n">
        <v>195</v>
      </c>
      <c r="I2374" s="4" t="n">
        <f aca="false">D2374/E2374</f>
        <v>-0.386261238876454</v>
      </c>
      <c r="J2374" s="5" t="n">
        <f aca="false">D2374*162</f>
        <v>-0.376082764392643</v>
      </c>
    </row>
    <row r="2375" customFormat="false" ht="15" hidden="false" customHeight="false" outlineLevel="0" collapsed="false">
      <c r="A2375" s="2" t="s">
        <v>115</v>
      </c>
      <c r="B2375" s="2" t="s">
        <v>123</v>
      </c>
      <c r="C2375" s="2" t="s">
        <v>551</v>
      </c>
      <c r="D2375" s="3" t="n">
        <v>-0.0022366767779058</v>
      </c>
      <c r="E2375" s="3" t="n">
        <v>0.006010228426066</v>
      </c>
      <c r="F2375" s="2" t="n">
        <v>19404</v>
      </c>
      <c r="G2375" s="9" t="n">
        <v>0.0083326321223513</v>
      </c>
      <c r="H2375" s="2" t="n">
        <v>200</v>
      </c>
      <c r="I2375" s="4" t="n">
        <f aca="false">D2375/E2375</f>
        <v>-0.372145053290399</v>
      </c>
      <c r="J2375" s="5" t="n">
        <f aca="false">D2375*162</f>
        <v>-0.36234163802074</v>
      </c>
    </row>
    <row r="2376" customFormat="false" ht="15" hidden="false" customHeight="false" outlineLevel="0" collapsed="false">
      <c r="A2376" s="2" t="s">
        <v>115</v>
      </c>
      <c r="B2376" s="2" t="s">
        <v>123</v>
      </c>
      <c r="C2376" s="2" t="s">
        <v>552</v>
      </c>
      <c r="D2376" s="3" t="n">
        <v>-0.0025291418677401</v>
      </c>
      <c r="E2376" s="3" t="n">
        <v>0.0060068478960946</v>
      </c>
      <c r="F2376" s="2" t="n">
        <v>26383</v>
      </c>
      <c r="G2376" s="9" t="n">
        <v>0.0080449287634009</v>
      </c>
      <c r="H2376" s="2" t="n">
        <v>187</v>
      </c>
      <c r="I2376" s="4" t="n">
        <f aca="false">D2376/E2376</f>
        <v>-0.421043101388407</v>
      </c>
      <c r="J2376" s="5" t="n">
        <f aca="false">D2376*162</f>
        <v>-0.409720982573896</v>
      </c>
    </row>
    <row r="2377" customFormat="false" ht="15" hidden="false" customHeight="false" outlineLevel="0" collapsed="false">
      <c r="A2377" s="2" t="s">
        <v>115</v>
      </c>
      <c r="B2377" s="2" t="s">
        <v>123</v>
      </c>
      <c r="C2377" s="2" t="s">
        <v>553</v>
      </c>
      <c r="D2377" s="3" t="n">
        <v>-0.0024480949705478</v>
      </c>
      <c r="E2377" s="3" t="n">
        <v>0.0060085404184022</v>
      </c>
      <c r="F2377" s="2" t="n">
        <v>26605</v>
      </c>
      <c r="G2377" s="9" t="n">
        <v>0.0074189813256182</v>
      </c>
      <c r="H2377" s="2" t="n">
        <v>191</v>
      </c>
      <c r="I2377" s="4" t="n">
        <f aca="false">D2377/E2377</f>
        <v>-0.407435882939238</v>
      </c>
      <c r="J2377" s="5" t="n">
        <f aca="false">D2377*162</f>
        <v>-0.396591385228744</v>
      </c>
    </row>
    <row r="2378" customFormat="false" ht="15" hidden="false" customHeight="false" outlineLevel="0" collapsed="false">
      <c r="A2378" s="2" t="s">
        <v>115</v>
      </c>
      <c r="B2378" s="2" t="s">
        <v>123</v>
      </c>
      <c r="C2378" s="2" t="s">
        <v>554</v>
      </c>
      <c r="D2378" s="3" t="n">
        <v>-0.0081397833714659</v>
      </c>
      <c r="E2378" s="3" t="n">
        <v>0.0060870719429776</v>
      </c>
      <c r="F2378" s="2" t="n">
        <v>14495</v>
      </c>
      <c r="G2378" s="9" t="n">
        <v>0.0335198829242072</v>
      </c>
      <c r="H2378" s="2" t="n">
        <v>61</v>
      </c>
      <c r="I2378" s="4" t="n">
        <f aca="false">D2378/E2378</f>
        <v>-1.33722476877515</v>
      </c>
      <c r="J2378" s="5" t="n">
        <f aca="false">D2378*162</f>
        <v>-1.31864490617748</v>
      </c>
    </row>
    <row r="2379" customFormat="false" ht="15" hidden="false" customHeight="false" outlineLevel="0" collapsed="false">
      <c r="A2379" s="2" t="s">
        <v>115</v>
      </c>
      <c r="B2379" s="2" t="s">
        <v>123</v>
      </c>
      <c r="C2379" s="2" t="s">
        <v>555</v>
      </c>
      <c r="D2379" s="3" t="n">
        <v>-0.0080423943805111</v>
      </c>
      <c r="E2379" s="3" t="n">
        <v>0.0061001023576263</v>
      </c>
      <c r="F2379" s="2" t="n">
        <v>14642</v>
      </c>
      <c r="G2379" s="9" t="n">
        <v>0.0363047455742136</v>
      </c>
      <c r="H2379" s="2" t="n">
        <v>62</v>
      </c>
      <c r="I2379" s="4" t="n">
        <f aca="false">D2379/E2379</f>
        <v>-1.31840318555582</v>
      </c>
      <c r="J2379" s="5" t="n">
        <f aca="false">D2379*162</f>
        <v>-1.3028678896428</v>
      </c>
    </row>
    <row r="2380" customFormat="false" ht="15" hidden="false" customHeight="false" outlineLevel="0" collapsed="false">
      <c r="A2380" s="2" t="s">
        <v>115</v>
      </c>
      <c r="B2380" s="2" t="s">
        <v>123</v>
      </c>
      <c r="C2380" s="2" t="s">
        <v>556</v>
      </c>
      <c r="D2380" s="3" t="n">
        <v>-0.0085957707868358</v>
      </c>
      <c r="E2380" s="3" t="n">
        <v>0.0064160078880524</v>
      </c>
      <c r="F2380" s="2" t="n">
        <v>20516</v>
      </c>
      <c r="G2380" s="9" t="n">
        <v>0.0136411081071248</v>
      </c>
      <c r="H2380" s="2" t="n">
        <v>49</v>
      </c>
      <c r="I2380" s="4" t="n">
        <f aca="false">D2380/E2380</f>
        <v>-1.33973818873297</v>
      </c>
      <c r="J2380" s="5" t="n">
        <f aca="false">D2380*162</f>
        <v>-1.3925148674674</v>
      </c>
    </row>
    <row r="2381" customFormat="false" ht="15" hidden="false" customHeight="false" outlineLevel="0" collapsed="false">
      <c r="A2381" s="2" t="s">
        <v>115</v>
      </c>
      <c r="B2381" s="2" t="s">
        <v>123</v>
      </c>
      <c r="C2381" s="2" t="s">
        <v>557</v>
      </c>
      <c r="D2381" s="3" t="n">
        <v>-0.0085140791702504</v>
      </c>
      <c r="E2381" s="3" t="n">
        <v>0.0064310445949319</v>
      </c>
      <c r="F2381" s="2" t="n">
        <v>20661</v>
      </c>
      <c r="G2381" s="9" t="n">
        <v>0.0160507081386737</v>
      </c>
      <c r="H2381" s="2" t="n">
        <v>53</v>
      </c>
      <c r="I2381" s="4" t="n">
        <f aca="false">D2381/E2381</f>
        <v>-1.32390299034158</v>
      </c>
      <c r="J2381" s="5" t="n">
        <f aca="false">D2381*162</f>
        <v>-1.37928082558056</v>
      </c>
    </row>
    <row r="2382" customFormat="false" ht="15" hidden="false" customHeight="false" outlineLevel="0" collapsed="false">
      <c r="A2382" s="2" t="s">
        <v>115</v>
      </c>
      <c r="B2382" s="2" t="s">
        <v>123</v>
      </c>
      <c r="C2382" s="2" t="s">
        <v>558</v>
      </c>
      <c r="D2382" s="3" t="n">
        <v>-0.005444260362724</v>
      </c>
      <c r="E2382" s="3" t="n">
        <v>0.0060096809756381</v>
      </c>
      <c r="F2382" s="2" t="n">
        <v>14941</v>
      </c>
      <c r="G2382" s="9" t="n">
        <v>0.0257076653913327</v>
      </c>
      <c r="H2382" s="2" t="n">
        <v>108</v>
      </c>
      <c r="I2382" s="4" t="n">
        <f aca="false">D2382/E2382</f>
        <v>-0.905915036886952</v>
      </c>
      <c r="J2382" s="5" t="n">
        <f aca="false">D2382*162</f>
        <v>-0.881970178761288</v>
      </c>
    </row>
    <row r="2383" customFormat="false" ht="15" hidden="false" customHeight="false" outlineLevel="0" collapsed="false">
      <c r="A2383" s="2" t="s">
        <v>115</v>
      </c>
      <c r="B2383" s="2" t="s">
        <v>123</v>
      </c>
      <c r="C2383" s="2" t="s">
        <v>559</v>
      </c>
      <c r="D2383" s="3" t="n">
        <v>-0.0053343145492207</v>
      </c>
      <c r="E2383" s="3" t="n">
        <v>0.0059986165402045</v>
      </c>
      <c r="F2383" s="2" t="n">
        <v>15186</v>
      </c>
      <c r="G2383" s="9" t="n">
        <v>0.0246036788180751</v>
      </c>
      <c r="H2383" s="2" t="n">
        <v>113</v>
      </c>
      <c r="I2383" s="4" t="n">
        <f aca="false">D2383/E2383</f>
        <v>-0.889257466862325</v>
      </c>
      <c r="J2383" s="5" t="n">
        <f aca="false">D2383*162</f>
        <v>-0.864158956973753</v>
      </c>
    </row>
    <row r="2384" customFormat="false" ht="15" hidden="false" customHeight="false" outlineLevel="0" collapsed="false">
      <c r="A2384" s="2" t="s">
        <v>115</v>
      </c>
      <c r="B2384" s="2" t="s">
        <v>123</v>
      </c>
      <c r="C2384" s="2" t="s">
        <v>560</v>
      </c>
      <c r="D2384" s="3" t="n">
        <v>-0.0056182105906072</v>
      </c>
      <c r="E2384" s="3" t="n">
        <v>0.0060182581329691</v>
      </c>
      <c r="F2384" s="2" t="n">
        <v>21210</v>
      </c>
      <c r="G2384" s="9" t="n">
        <v>0.0164195572691153</v>
      </c>
      <c r="H2384" s="2" t="n">
        <v>104</v>
      </c>
      <c r="I2384" s="4" t="n">
        <f aca="false">D2384/E2384</f>
        <v>-0.933527686329975</v>
      </c>
      <c r="J2384" s="5" t="n">
        <f aca="false">D2384*162</f>
        <v>-0.910150115678366</v>
      </c>
    </row>
    <row r="2385" customFormat="false" ht="15" hidden="false" customHeight="false" outlineLevel="0" collapsed="false">
      <c r="A2385" s="2" t="s">
        <v>115</v>
      </c>
      <c r="B2385" s="2" t="s">
        <v>123</v>
      </c>
      <c r="C2385" s="2" t="s">
        <v>561</v>
      </c>
      <c r="D2385" s="3" t="n">
        <v>-0.0055200525078947</v>
      </c>
      <c r="E2385" s="3" t="n">
        <v>0.0060083956343598</v>
      </c>
      <c r="F2385" s="2" t="n">
        <v>21458</v>
      </c>
      <c r="G2385" s="9" t="n">
        <v>0.0151457308690507</v>
      </c>
      <c r="H2385" s="2" t="n">
        <v>106</v>
      </c>
      <c r="I2385" s="4" t="n">
        <f aca="false">D2385/E2385</f>
        <v>-0.918723207294732</v>
      </c>
      <c r="J2385" s="5" t="n">
        <f aca="false">D2385*162</f>
        <v>-0.894248506278942</v>
      </c>
    </row>
    <row r="2386" customFormat="false" ht="15" hidden="false" customHeight="false" outlineLevel="0" collapsed="false">
      <c r="A2386" s="2" t="s">
        <v>115</v>
      </c>
      <c r="B2386" s="2" t="s">
        <v>123</v>
      </c>
      <c r="C2386" s="2" t="s">
        <v>562</v>
      </c>
      <c r="D2386" s="3" t="n">
        <v>0.0001661304158907</v>
      </c>
      <c r="E2386" s="3" t="n">
        <v>0.0061951607625089</v>
      </c>
      <c r="F2386" s="2" t="n">
        <v>11794</v>
      </c>
      <c r="G2386" s="9" t="n">
        <v>-0.0105518205680692</v>
      </c>
      <c r="H2386" s="2" t="n">
        <v>271</v>
      </c>
      <c r="I2386" s="4" t="n">
        <f aca="false">D2386/E2386</f>
        <v>0.0268161589762234</v>
      </c>
      <c r="J2386" s="5" t="n">
        <f aca="false">D2386*162</f>
        <v>0.0269131273742934</v>
      </c>
    </row>
    <row r="2387" customFormat="false" ht="15" hidden="false" customHeight="false" outlineLevel="0" collapsed="false">
      <c r="A2387" s="2" t="s">
        <v>115</v>
      </c>
      <c r="B2387" s="2" t="s">
        <v>123</v>
      </c>
      <c r="C2387" s="2" t="s">
        <v>563</v>
      </c>
      <c r="D2387" s="3" t="n">
        <v>0.0002429996691011</v>
      </c>
      <c r="E2387" s="3" t="n">
        <v>0.0061973949138337</v>
      </c>
      <c r="F2387" s="2" t="n">
        <v>11836</v>
      </c>
      <c r="G2387" s="9" t="n">
        <v>-0.0146066640570962</v>
      </c>
      <c r="H2387" s="2" t="n">
        <v>276</v>
      </c>
      <c r="I2387" s="4" t="n">
        <f aca="false">D2387/E2387</f>
        <v>0.0392099700728577</v>
      </c>
      <c r="J2387" s="5" t="n">
        <f aca="false">D2387*162</f>
        <v>0.0393659463943782</v>
      </c>
    </row>
    <row r="2388" customFormat="false" ht="15" hidden="false" customHeight="false" outlineLevel="0" collapsed="false">
      <c r="A2388" s="2" t="s">
        <v>115</v>
      </c>
      <c r="B2388" s="2" t="s">
        <v>123</v>
      </c>
      <c r="C2388" s="2" t="s">
        <v>564</v>
      </c>
      <c r="D2388" s="3" t="n">
        <v>-1.73504048473148E-005</v>
      </c>
      <c r="E2388" s="3" t="n">
        <v>0.0066902111805951</v>
      </c>
      <c r="F2388" s="2" t="n">
        <v>16636</v>
      </c>
      <c r="G2388" s="9" t="n">
        <v>0.0057828859024941</v>
      </c>
      <c r="H2388" s="2" t="n">
        <v>255</v>
      </c>
      <c r="I2388" s="4" t="n">
        <f aca="false">D2388/E2388</f>
        <v>-0.0025934016698366</v>
      </c>
      <c r="J2388" s="5" t="n">
        <f aca="false">D2388*162</f>
        <v>-0.002810765585265</v>
      </c>
    </row>
    <row r="2389" customFormat="false" ht="15" hidden="false" customHeight="false" outlineLevel="0" collapsed="false">
      <c r="A2389" s="2" t="s">
        <v>115</v>
      </c>
      <c r="B2389" s="2" t="s">
        <v>123</v>
      </c>
      <c r="C2389" s="2" t="s">
        <v>565</v>
      </c>
      <c r="D2389" s="3" t="n">
        <v>6.3493947675446E-005</v>
      </c>
      <c r="E2389" s="3" t="n">
        <v>0.0066964899685519</v>
      </c>
      <c r="F2389" s="2" t="n">
        <v>16681</v>
      </c>
      <c r="G2389" s="9" t="n">
        <v>0.003042738850304</v>
      </c>
      <c r="H2389" s="2" t="n">
        <v>265</v>
      </c>
      <c r="I2389" s="4" t="n">
        <f aca="false">D2389/E2389</f>
        <v>0.00948167591882116</v>
      </c>
      <c r="J2389" s="5" t="n">
        <f aca="false">D2389*162</f>
        <v>0.0102860195234223</v>
      </c>
    </row>
    <row r="2390" customFormat="false" ht="15" hidden="false" customHeight="false" outlineLevel="0" collapsed="false">
      <c r="A2390" s="2" t="s">
        <v>115</v>
      </c>
      <c r="B2390" s="2" t="s">
        <v>123</v>
      </c>
      <c r="C2390" s="2" t="s">
        <v>566</v>
      </c>
      <c r="D2390" s="3" t="n">
        <v>0.0029481717818053</v>
      </c>
      <c r="E2390" s="3" t="n">
        <v>0.0062421961973108</v>
      </c>
      <c r="F2390" s="2" t="n">
        <v>11851</v>
      </c>
      <c r="G2390" s="9" t="n">
        <v>0.0208875971846609</v>
      </c>
      <c r="H2390" s="2" t="n">
        <v>344</v>
      </c>
      <c r="I2390" s="4" t="n">
        <f aca="false">D2390/E2390</f>
        <v>0.472297199353555</v>
      </c>
      <c r="J2390" s="5" t="n">
        <f aca="false">D2390*162</f>
        <v>0.477603828652459</v>
      </c>
    </row>
    <row r="2391" customFormat="false" ht="15" hidden="false" customHeight="false" outlineLevel="0" collapsed="false">
      <c r="A2391" s="2" t="s">
        <v>115</v>
      </c>
      <c r="B2391" s="2" t="s">
        <v>123</v>
      </c>
      <c r="C2391" s="2" t="s">
        <v>567</v>
      </c>
      <c r="D2391" s="3" t="n">
        <v>0.0030166956160717</v>
      </c>
      <c r="E2391" s="3" t="n">
        <v>0.0062184522944292</v>
      </c>
      <c r="F2391" s="2" t="n">
        <v>12020</v>
      </c>
      <c r="G2391" s="9" t="n">
        <v>0.0169494782245762</v>
      </c>
      <c r="H2391" s="2" t="n">
        <v>346</v>
      </c>
      <c r="I2391" s="4" t="n">
        <f aca="false">D2391/E2391</f>
        <v>0.485120006271369</v>
      </c>
      <c r="J2391" s="5" t="n">
        <f aca="false">D2391*162</f>
        <v>0.488704689803615</v>
      </c>
    </row>
    <row r="2392" customFormat="false" ht="15" hidden="false" customHeight="false" outlineLevel="0" collapsed="false">
      <c r="A2392" s="2" t="s">
        <v>115</v>
      </c>
      <c r="B2392" s="2" t="s">
        <v>123</v>
      </c>
      <c r="C2392" s="2" t="s">
        <v>568</v>
      </c>
      <c r="D2392" s="3" t="n">
        <v>0.0028035314151899</v>
      </c>
      <c r="E2392" s="3" t="n">
        <v>0.0064104939154464</v>
      </c>
      <c r="F2392" s="2" t="n">
        <v>17365</v>
      </c>
      <c r="G2392" s="9" t="n">
        <v>0.0204968149975714</v>
      </c>
      <c r="H2392" s="2" t="n">
        <v>336</v>
      </c>
      <c r="I2392" s="4" t="n">
        <f aca="false">D2392/E2392</f>
        <v>0.437334697165012</v>
      </c>
      <c r="J2392" s="5" t="n">
        <f aca="false">D2392*162</f>
        <v>0.454172089260764</v>
      </c>
    </row>
    <row r="2393" customFormat="false" ht="15" hidden="false" customHeight="false" outlineLevel="0" collapsed="false">
      <c r="A2393" s="2" t="s">
        <v>115</v>
      </c>
      <c r="B2393" s="2" t="s">
        <v>123</v>
      </c>
      <c r="C2393" s="2" t="s">
        <v>569</v>
      </c>
      <c r="D2393" s="3" t="n">
        <v>0.0028803279199099</v>
      </c>
      <c r="E2393" s="3" t="n">
        <v>0.0063885701641989</v>
      </c>
      <c r="F2393" s="2" t="n">
        <v>17537</v>
      </c>
      <c r="G2393" s="9" t="n">
        <v>0.0175910043326451</v>
      </c>
      <c r="H2393" s="2" t="n">
        <v>341</v>
      </c>
      <c r="I2393" s="4" t="n">
        <f aca="false">D2393/E2393</f>
        <v>0.45085642731938</v>
      </c>
      <c r="J2393" s="5" t="n">
        <f aca="false">D2393*162</f>
        <v>0.466613123025404</v>
      </c>
    </row>
    <row r="2394" customFormat="false" ht="15" hidden="false" customHeight="false" outlineLevel="0" collapsed="false">
      <c r="A2394" s="2" t="s">
        <v>115</v>
      </c>
      <c r="B2394" s="2" t="s">
        <v>123</v>
      </c>
      <c r="C2394" s="2" t="s">
        <v>570</v>
      </c>
      <c r="D2394" s="3" t="n">
        <v>-0.0028504936319903</v>
      </c>
      <c r="E2394" s="3" t="n">
        <v>0.006096605736456</v>
      </c>
      <c r="F2394" s="2" t="n">
        <v>9275</v>
      </c>
      <c r="G2394" s="9" t="n">
        <v>-0.0015511547473525</v>
      </c>
      <c r="H2394" s="2" t="n">
        <v>174</v>
      </c>
      <c r="I2394" s="4" t="n">
        <f aca="false">D2394/E2394</f>
        <v>-0.467554202323621</v>
      </c>
      <c r="J2394" s="5" t="n">
        <f aca="false">D2394*162</f>
        <v>-0.461779968382429</v>
      </c>
    </row>
    <row r="2395" customFormat="false" ht="15" hidden="false" customHeight="false" outlineLevel="0" collapsed="false">
      <c r="A2395" s="2" t="s">
        <v>115</v>
      </c>
      <c r="B2395" s="2" t="s">
        <v>123</v>
      </c>
      <c r="C2395" s="2" t="s">
        <v>571</v>
      </c>
      <c r="D2395" s="3" t="n">
        <v>-0.0027696912923147</v>
      </c>
      <c r="E2395" s="3" t="n">
        <v>0.0060870771293954</v>
      </c>
      <c r="F2395" s="2" t="n">
        <v>9389</v>
      </c>
      <c r="G2395" s="9" t="n">
        <v>-0.004794495998983</v>
      </c>
      <c r="H2395" s="2" t="n">
        <v>179</v>
      </c>
      <c r="I2395" s="4" t="n">
        <f aca="false">D2395/E2395</f>
        <v>-0.455011696654779</v>
      </c>
      <c r="J2395" s="5" t="n">
        <f aca="false">D2395*162</f>
        <v>-0.448689989354981</v>
      </c>
    </row>
    <row r="2396" customFormat="false" ht="15" hidden="false" customHeight="false" outlineLevel="0" collapsed="false">
      <c r="A2396" s="2" t="s">
        <v>115</v>
      </c>
      <c r="B2396" s="2" t="s">
        <v>123</v>
      </c>
      <c r="C2396" s="2" t="s">
        <v>572</v>
      </c>
      <c r="D2396" s="3" t="n">
        <v>-0.003142118961601</v>
      </c>
      <c r="E2396" s="3" t="n">
        <v>0.0065853510145051</v>
      </c>
      <c r="F2396" s="2" t="n">
        <v>13385</v>
      </c>
      <c r="G2396" s="9" t="n">
        <v>0.014174276453267</v>
      </c>
      <c r="H2396" s="2" t="n">
        <v>155</v>
      </c>
      <c r="I2396" s="4" t="n">
        <f aca="false">D2396/E2396</f>
        <v>-0.477137658217469</v>
      </c>
      <c r="J2396" s="5" t="n">
        <f aca="false">D2396*162</f>
        <v>-0.509023271779362</v>
      </c>
    </row>
    <row r="2397" customFormat="false" ht="15" hidden="false" customHeight="false" outlineLevel="0" collapsed="false">
      <c r="A2397" s="2" t="s">
        <v>115</v>
      </c>
      <c r="B2397" s="2" t="s">
        <v>123</v>
      </c>
      <c r="C2397" s="2" t="s">
        <v>573</v>
      </c>
      <c r="D2397" s="3" t="n">
        <v>-0.0030651039826038</v>
      </c>
      <c r="E2397" s="3" t="n">
        <v>0.0065782444104769</v>
      </c>
      <c r="F2397" s="2" t="n">
        <v>13500</v>
      </c>
      <c r="G2397" s="9" t="n">
        <v>0.011064177924029</v>
      </c>
      <c r="H2397" s="2" t="n">
        <v>163</v>
      </c>
      <c r="I2397" s="4" t="n">
        <f aca="false">D2397/E2397</f>
        <v>-0.465945591459347</v>
      </c>
      <c r="J2397" s="5" t="n">
        <f aca="false">D2397*162</f>
        <v>-0.496546845181816</v>
      </c>
    </row>
    <row r="2398" customFormat="false" ht="15" hidden="false" customHeight="false" outlineLevel="0" collapsed="false">
      <c r="A2398" s="2" t="s">
        <v>115</v>
      </c>
      <c r="B2398" s="2" t="s">
        <v>123</v>
      </c>
      <c r="C2398" s="2" t="s">
        <v>574</v>
      </c>
      <c r="D2398" s="3" t="n">
        <v>-0.0001383554369065</v>
      </c>
      <c r="E2398" s="3" t="n">
        <v>0.0058486257416723</v>
      </c>
      <c r="F2398" s="2" t="n">
        <v>9985</v>
      </c>
      <c r="G2398" s="9" t="n">
        <v>-8.95738782311493E-005</v>
      </c>
      <c r="H2398" s="2" t="n">
        <v>244</v>
      </c>
      <c r="I2398" s="4" t="n">
        <f aca="false">D2398/E2398</f>
        <v>-0.023656059221006</v>
      </c>
      <c r="J2398" s="5" t="n">
        <f aca="false">D2398*162</f>
        <v>-0.022413580778853</v>
      </c>
    </row>
    <row r="2399" customFormat="false" ht="15" hidden="false" customHeight="false" outlineLevel="0" collapsed="false">
      <c r="A2399" s="2" t="s">
        <v>115</v>
      </c>
      <c r="B2399" s="2" t="s">
        <v>123</v>
      </c>
      <c r="C2399" s="2" t="s">
        <v>575</v>
      </c>
      <c r="D2399" s="3" t="n">
        <v>-6.1785419156058E-005</v>
      </c>
      <c r="E2399" s="3" t="n">
        <v>0.0058152822511996</v>
      </c>
      <c r="F2399" s="2" t="n">
        <v>10155</v>
      </c>
      <c r="G2399" s="9" t="n">
        <v>0.0003152466375125</v>
      </c>
      <c r="H2399" s="2" t="n">
        <v>249</v>
      </c>
      <c r="I2399" s="4" t="n">
        <f aca="false">D2399/E2399</f>
        <v>-0.0106246638575991</v>
      </c>
      <c r="J2399" s="5" t="n">
        <f aca="false">D2399*162</f>
        <v>-0.0100092379032814</v>
      </c>
    </row>
    <row r="2400" customFormat="false" ht="15" hidden="false" customHeight="false" outlineLevel="0" collapsed="false">
      <c r="A2400" s="2" t="s">
        <v>115</v>
      </c>
      <c r="B2400" s="2" t="s">
        <v>123</v>
      </c>
      <c r="C2400" s="2" t="s">
        <v>576</v>
      </c>
      <c r="D2400" s="3" t="n">
        <v>-0.0003202528505539</v>
      </c>
      <c r="E2400" s="3" t="n">
        <v>0.006021815194207</v>
      </c>
      <c r="F2400" s="2" t="n">
        <v>14521</v>
      </c>
      <c r="G2400" s="9" t="n">
        <v>-0.0068917408209672</v>
      </c>
      <c r="H2400" s="2" t="n">
        <v>231</v>
      </c>
      <c r="I2400" s="4" t="n">
        <f aca="false">D2400/E2400</f>
        <v>-0.0531821120751072</v>
      </c>
      <c r="J2400" s="5" t="n">
        <f aca="false">D2400*162</f>
        <v>-0.0518809617897318</v>
      </c>
    </row>
    <row r="2401" customFormat="false" ht="15" hidden="false" customHeight="false" outlineLevel="0" collapsed="false">
      <c r="A2401" s="2" t="s">
        <v>115</v>
      </c>
      <c r="B2401" s="2" t="s">
        <v>123</v>
      </c>
      <c r="C2401" s="2" t="s">
        <v>577</v>
      </c>
      <c r="D2401" s="3" t="n">
        <v>-0.0002431929021219</v>
      </c>
      <c r="E2401" s="3" t="n">
        <v>0.0059890655709448</v>
      </c>
      <c r="F2401" s="2" t="n">
        <v>14691</v>
      </c>
      <c r="G2401" s="9" t="n">
        <v>-0.0062808352886751</v>
      </c>
      <c r="H2401" s="2" t="n">
        <v>236</v>
      </c>
      <c r="I2401" s="4" t="n">
        <f aca="false">D2401/E2401</f>
        <v>-0.040606151200234</v>
      </c>
      <c r="J2401" s="5" t="n">
        <f aca="false">D2401*162</f>
        <v>-0.0393972501437478</v>
      </c>
    </row>
    <row r="2402" customFormat="false" ht="15" hidden="false" customHeight="false" outlineLevel="0" collapsed="false">
      <c r="A2402" s="2" t="s">
        <v>115</v>
      </c>
      <c r="B2402" s="2" t="s">
        <v>123</v>
      </c>
      <c r="C2402" s="2" t="s">
        <v>578</v>
      </c>
      <c r="D2402" s="3" t="n">
        <v>-0.0047420161211219</v>
      </c>
      <c r="E2402" s="3" t="n">
        <v>0.0059663939885691</v>
      </c>
      <c r="F2402" s="2" t="n">
        <v>9080</v>
      </c>
      <c r="G2402" s="9" t="n">
        <v>0.0007294088699837</v>
      </c>
      <c r="H2402" s="2" t="n">
        <v>127</v>
      </c>
      <c r="I2402" s="4" t="n">
        <f aca="false">D2402/E2402</f>
        <v>-0.794787627201126</v>
      </c>
      <c r="J2402" s="5" t="n">
        <f aca="false">D2402*162</f>
        <v>-0.768206611621748</v>
      </c>
    </row>
    <row r="2403" customFormat="false" ht="15" hidden="false" customHeight="false" outlineLevel="0" collapsed="false">
      <c r="A2403" s="2" t="s">
        <v>115</v>
      </c>
      <c r="B2403" s="2" t="s">
        <v>123</v>
      </c>
      <c r="C2403" s="2" t="s">
        <v>579</v>
      </c>
      <c r="D2403" s="3" t="n">
        <v>-0.0046655007840912</v>
      </c>
      <c r="E2403" s="3" t="n">
        <v>0.0059965548734727</v>
      </c>
      <c r="F2403" s="2" t="n">
        <v>9121</v>
      </c>
      <c r="G2403" s="9" t="n">
        <v>-0.0055834323860389</v>
      </c>
      <c r="H2403" s="2" t="n">
        <v>128</v>
      </c>
      <c r="I2403" s="4" t="n">
        <f aca="false">D2403/E2403</f>
        <v>-0.778030199428382</v>
      </c>
      <c r="J2403" s="5" t="n">
        <f aca="false">D2403*162</f>
        <v>-0.755811127022774</v>
      </c>
    </row>
    <row r="2404" customFormat="false" ht="15" hidden="false" customHeight="false" outlineLevel="0" collapsed="false">
      <c r="A2404" s="2" t="s">
        <v>115</v>
      </c>
      <c r="B2404" s="2" t="s">
        <v>123</v>
      </c>
      <c r="C2404" s="2" t="s">
        <v>580</v>
      </c>
      <c r="D2404" s="3" t="n">
        <v>-0.0050975866466427</v>
      </c>
      <c r="E2404" s="3" t="n">
        <v>0.0060777166091263</v>
      </c>
      <c r="F2404" s="2" t="n">
        <v>13182</v>
      </c>
      <c r="G2404" s="9" t="n">
        <v>-0.0120172399835522</v>
      </c>
      <c r="H2404" s="2" t="n">
        <v>119</v>
      </c>
      <c r="I2404" s="4" t="n">
        <f aca="false">D2404/E2404</f>
        <v>-0.838733849319029</v>
      </c>
      <c r="J2404" s="5" t="n">
        <f aca="false">D2404*162</f>
        <v>-0.825809036756117</v>
      </c>
    </row>
    <row r="2405" customFormat="false" ht="15" hidden="false" customHeight="false" outlineLevel="0" collapsed="false">
      <c r="A2405" s="2" t="s">
        <v>115</v>
      </c>
      <c r="B2405" s="2" t="s">
        <v>123</v>
      </c>
      <c r="C2405" s="2" t="s">
        <v>581</v>
      </c>
      <c r="D2405" s="3" t="n">
        <v>-0.0050299648001652</v>
      </c>
      <c r="E2405" s="3" t="n">
        <v>0.0061111439004735</v>
      </c>
      <c r="F2405" s="2" t="n">
        <v>13224</v>
      </c>
      <c r="G2405" s="9" t="n">
        <v>-0.0158830402831015</v>
      </c>
      <c r="H2405" s="2" t="n">
        <v>121</v>
      </c>
      <c r="I2405" s="4" t="n">
        <f aca="false">D2405/E2405</f>
        <v>-0.823080732851909</v>
      </c>
      <c r="J2405" s="5" t="n">
        <f aca="false">D2405*162</f>
        <v>-0.814854297626762</v>
      </c>
    </row>
    <row r="2406" customFormat="false" ht="15" hidden="false" customHeight="false" outlineLevel="0" collapsed="false">
      <c r="A2406" s="2" t="s">
        <v>115</v>
      </c>
      <c r="B2406" s="2" t="s">
        <v>123</v>
      </c>
      <c r="C2406" s="2" t="s">
        <v>582</v>
      </c>
      <c r="D2406" s="3" t="n">
        <v>-0.0021296393997159</v>
      </c>
      <c r="E2406" s="3" t="n">
        <v>0.0064197881052277</v>
      </c>
      <c r="F2406" s="2" t="n">
        <v>9061</v>
      </c>
      <c r="G2406" s="9" t="n">
        <v>0.039926877244034</v>
      </c>
      <c r="H2406" s="2" t="n">
        <v>202</v>
      </c>
      <c r="I2406" s="4" t="n">
        <f aca="false">D2406/E2406</f>
        <v>-0.331730481568654</v>
      </c>
      <c r="J2406" s="5" t="n">
        <f aca="false">D2406*162</f>
        <v>-0.345001582753976</v>
      </c>
    </row>
    <row r="2407" customFormat="false" ht="15" hidden="false" customHeight="false" outlineLevel="0" collapsed="false">
      <c r="A2407" s="2" t="s">
        <v>115</v>
      </c>
      <c r="B2407" s="2" t="s">
        <v>123</v>
      </c>
      <c r="C2407" s="2" t="s">
        <v>583</v>
      </c>
      <c r="D2407" s="3" t="n">
        <v>-0.0020437138497831</v>
      </c>
      <c r="E2407" s="3" t="n">
        <v>0.006422923492969</v>
      </c>
      <c r="F2407" s="2" t="n">
        <v>9205</v>
      </c>
      <c r="G2407" s="9" t="n">
        <v>0.0392439476904741</v>
      </c>
      <c r="H2407" s="2" t="n">
        <v>206</v>
      </c>
      <c r="I2407" s="4" t="n">
        <f aca="false">D2407/E2407</f>
        <v>-0.318190595298278</v>
      </c>
      <c r="J2407" s="5" t="n">
        <f aca="false">D2407*162</f>
        <v>-0.331081643664862</v>
      </c>
    </row>
    <row r="2408" customFormat="false" ht="15" hidden="false" customHeight="false" outlineLevel="0" collapsed="false">
      <c r="A2408" s="2" t="s">
        <v>115</v>
      </c>
      <c r="B2408" s="2" t="s">
        <v>123</v>
      </c>
      <c r="C2408" s="2" t="s">
        <v>584</v>
      </c>
      <c r="D2408" s="3" t="n">
        <v>-0.0023193949397285</v>
      </c>
      <c r="E2408" s="3" t="n">
        <v>0.0062222909668387</v>
      </c>
      <c r="F2408" s="2" t="n">
        <v>13701</v>
      </c>
      <c r="G2408" s="9" t="n">
        <v>0.0205088289039888</v>
      </c>
      <c r="H2408" s="2" t="n">
        <v>196</v>
      </c>
      <c r="I2408" s="4" t="n">
        <f aca="false">D2408/E2408</f>
        <v>-0.372755782731725</v>
      </c>
      <c r="J2408" s="5" t="n">
        <f aca="false">D2408*162</f>
        <v>-0.375741980236017</v>
      </c>
    </row>
    <row r="2409" customFormat="false" ht="15" hidden="false" customHeight="false" outlineLevel="0" collapsed="false">
      <c r="A2409" s="2" t="s">
        <v>115</v>
      </c>
      <c r="B2409" s="2" t="s">
        <v>123</v>
      </c>
      <c r="C2409" s="2" t="s">
        <v>585</v>
      </c>
      <c r="D2409" s="3" t="n">
        <v>-0.0022378211563348</v>
      </c>
      <c r="E2409" s="3" t="n">
        <v>0.0062291054714908</v>
      </c>
      <c r="F2409" s="2" t="n">
        <v>13851</v>
      </c>
      <c r="G2409" s="9" t="n">
        <v>0.0192016963218392</v>
      </c>
      <c r="H2409" s="2" t="n">
        <v>199</v>
      </c>
      <c r="I2409" s="4" t="n">
        <f aca="false">D2409/E2409</f>
        <v>-0.359252410571116</v>
      </c>
      <c r="J2409" s="5" t="n">
        <f aca="false">D2409*162</f>
        <v>-0.362527027326238</v>
      </c>
    </row>
    <row r="2410" customFormat="false" ht="15" hidden="false" customHeight="false" outlineLevel="0" collapsed="false">
      <c r="A2410" s="2" t="s">
        <v>115</v>
      </c>
      <c r="B2410" s="2" t="s">
        <v>123</v>
      </c>
      <c r="C2410" s="2" t="s">
        <v>586</v>
      </c>
      <c r="D2410" s="3" t="n">
        <v>-0.0080297184385278</v>
      </c>
      <c r="E2410" s="3" t="n">
        <v>0.0061954237439275</v>
      </c>
      <c r="F2410" s="2" t="n">
        <v>6598</v>
      </c>
      <c r="G2410" s="9" t="n">
        <v>0.0378074586238958</v>
      </c>
      <c r="H2410" s="2" t="n">
        <v>63</v>
      </c>
      <c r="I2410" s="4" t="n">
        <f aca="false">D2410/E2410</f>
        <v>-1.29607251584659</v>
      </c>
      <c r="J2410" s="5" t="n">
        <f aca="false">D2410*162</f>
        <v>-1.3008143870415</v>
      </c>
    </row>
    <row r="2411" customFormat="false" ht="15" hidden="false" customHeight="false" outlineLevel="0" collapsed="false">
      <c r="A2411" s="2" t="s">
        <v>115</v>
      </c>
      <c r="B2411" s="2" t="s">
        <v>123</v>
      </c>
      <c r="C2411" s="2" t="s">
        <v>587</v>
      </c>
      <c r="D2411" s="3" t="n">
        <v>-0.0079342097999876</v>
      </c>
      <c r="E2411" s="3" t="n">
        <v>0.0062137389932953</v>
      </c>
      <c r="F2411" s="2" t="n">
        <v>6687</v>
      </c>
      <c r="G2411" s="9" t="n">
        <v>0.035634072561308</v>
      </c>
      <c r="H2411" s="2" t="n">
        <v>64</v>
      </c>
      <c r="I2411" s="4" t="n">
        <f aca="false">D2411/E2411</f>
        <v>-1.2768817307178</v>
      </c>
      <c r="J2411" s="5" t="n">
        <f aca="false">D2411*162</f>
        <v>-1.28534198759799</v>
      </c>
    </row>
    <row r="2412" customFormat="false" ht="15" hidden="false" customHeight="false" outlineLevel="0" collapsed="false">
      <c r="A2412" s="2" t="s">
        <v>115</v>
      </c>
      <c r="B2412" s="2" t="s">
        <v>123</v>
      </c>
      <c r="C2412" s="2" t="s">
        <v>588</v>
      </c>
      <c r="D2412" s="3" t="n">
        <v>-0.0084069743137382</v>
      </c>
      <c r="E2412" s="3" t="n">
        <v>0.0063339238990157</v>
      </c>
      <c r="F2412" s="2" t="n">
        <v>9929</v>
      </c>
      <c r="G2412" s="9" t="n">
        <v>0.016182805870881</v>
      </c>
      <c r="H2412" s="2" t="n">
        <v>58</v>
      </c>
      <c r="I2412" s="4" t="n">
        <f aca="false">D2412/E2412</f>
        <v>-1.32729323051145</v>
      </c>
      <c r="J2412" s="5" t="n">
        <f aca="false">D2412*162</f>
        <v>-1.36192983882559</v>
      </c>
    </row>
    <row r="2413" customFormat="false" ht="15" hidden="false" customHeight="false" outlineLevel="0" collapsed="false">
      <c r="A2413" s="2" t="s">
        <v>115</v>
      </c>
      <c r="B2413" s="2" t="s">
        <v>123</v>
      </c>
      <c r="C2413" s="2" t="s">
        <v>589</v>
      </c>
      <c r="D2413" s="3" t="n">
        <v>-0.0083282723074677</v>
      </c>
      <c r="E2413" s="3" t="n">
        <v>0.0063550185845097</v>
      </c>
      <c r="F2413" s="2" t="n">
        <v>10021</v>
      </c>
      <c r="G2413" s="9" t="n">
        <v>0.0128841582813205</v>
      </c>
      <c r="H2413" s="2" t="n">
        <v>60</v>
      </c>
      <c r="I2413" s="4" t="n">
        <f aca="false">D2413/E2413</f>
        <v>-1.31050321831753</v>
      </c>
      <c r="J2413" s="5" t="n">
        <f aca="false">D2413*162</f>
        <v>-1.34918011380977</v>
      </c>
    </row>
    <row r="2414" customFormat="false" ht="15" hidden="false" customHeight="false" outlineLevel="0" collapsed="false">
      <c r="A2414" s="2" t="s">
        <v>115</v>
      </c>
      <c r="B2414" s="2" t="s">
        <v>123</v>
      </c>
      <c r="C2414" s="2" t="s">
        <v>590</v>
      </c>
      <c r="D2414" s="3" t="n">
        <v>-0.005313941261816</v>
      </c>
      <c r="E2414" s="3" t="n">
        <v>0.0063680678392985</v>
      </c>
      <c r="F2414" s="2" t="n">
        <v>7038</v>
      </c>
      <c r="G2414" s="9" t="n">
        <v>0.0161185028621346</v>
      </c>
      <c r="H2414" s="2" t="n">
        <v>114</v>
      </c>
      <c r="I2414" s="4" t="n">
        <f aca="false">D2414/E2414</f>
        <v>-0.834466810956803</v>
      </c>
      <c r="J2414" s="5" t="n">
        <f aca="false">D2414*162</f>
        <v>-0.860858484414192</v>
      </c>
    </row>
    <row r="2415" customFormat="false" ht="15" hidden="false" customHeight="false" outlineLevel="0" collapsed="false">
      <c r="A2415" s="2" t="s">
        <v>115</v>
      </c>
      <c r="B2415" s="2" t="s">
        <v>123</v>
      </c>
      <c r="C2415" s="2" t="s">
        <v>591</v>
      </c>
      <c r="D2415" s="3" t="n">
        <v>-0.0052042465237776</v>
      </c>
      <c r="E2415" s="3" t="n">
        <v>0.0063591886118637</v>
      </c>
      <c r="F2415" s="2" t="n">
        <v>7207</v>
      </c>
      <c r="G2415" s="9" t="n">
        <v>0.007640540950478</v>
      </c>
      <c r="H2415" s="2" t="n">
        <v>118</v>
      </c>
      <c r="I2415" s="4" t="n">
        <f aca="false">D2415/E2415</f>
        <v>-0.818382161848221</v>
      </c>
      <c r="J2415" s="5" t="n">
        <f aca="false">D2415*162</f>
        <v>-0.843087936851971</v>
      </c>
    </row>
    <row r="2416" customFormat="false" ht="15" hidden="false" customHeight="false" outlineLevel="0" collapsed="false">
      <c r="A2416" s="2" t="s">
        <v>115</v>
      </c>
      <c r="B2416" s="2" t="s">
        <v>123</v>
      </c>
      <c r="C2416" s="2" t="s">
        <v>592</v>
      </c>
      <c r="D2416" s="3" t="n">
        <v>-0.0054392983574775</v>
      </c>
      <c r="E2416" s="3" t="n">
        <v>0.0061771547923034</v>
      </c>
      <c r="F2416" s="2" t="n">
        <v>10721</v>
      </c>
      <c r="G2416" s="9" t="n">
        <v>0.0020218346602403</v>
      </c>
      <c r="H2416" s="2" t="n">
        <v>109</v>
      </c>
      <c r="I2416" s="4" t="n">
        <f aca="false">D2416/E2416</f>
        <v>-0.880550761696104</v>
      </c>
      <c r="J2416" s="5" t="n">
        <f aca="false">D2416*162</f>
        <v>-0.881166333911355</v>
      </c>
    </row>
    <row r="2417" customFormat="false" ht="15" hidden="false" customHeight="false" outlineLevel="0" collapsed="false">
      <c r="A2417" s="2" t="s">
        <v>115</v>
      </c>
      <c r="B2417" s="2" t="s">
        <v>123</v>
      </c>
      <c r="C2417" s="2" t="s">
        <v>593</v>
      </c>
      <c r="D2417" s="3" t="n">
        <v>-0.0053425870955831</v>
      </c>
      <c r="E2417" s="3" t="n">
        <v>0.0061718010845229</v>
      </c>
      <c r="F2417" s="2" t="n">
        <v>10886</v>
      </c>
      <c r="G2417" s="9" t="n">
        <v>-0.0024629597785557</v>
      </c>
      <c r="H2417" s="2" t="n">
        <v>112</v>
      </c>
      <c r="I2417" s="4" t="n">
        <f aca="false">D2417/E2417</f>
        <v>-0.865644731969857</v>
      </c>
      <c r="J2417" s="5" t="n">
        <f aca="false">D2417*162</f>
        <v>-0.865499109484462</v>
      </c>
    </row>
    <row r="2418" customFormat="false" ht="15" hidden="false" customHeight="false" outlineLevel="0" collapsed="false">
      <c r="A2418" s="2" t="s">
        <v>115</v>
      </c>
      <c r="B2418" s="2" t="s">
        <v>123</v>
      </c>
      <c r="C2418" s="2" t="s">
        <v>594</v>
      </c>
      <c r="D2418" s="3" t="n">
        <v>0.0004347358191432</v>
      </c>
      <c r="E2418" s="3" t="n">
        <v>0.0060342988351292</v>
      </c>
      <c r="F2418" s="2" t="n">
        <v>5451</v>
      </c>
      <c r="G2418" s="9" t="n">
        <v>-0.0154619047016536</v>
      </c>
      <c r="H2418" s="2" t="n">
        <v>286</v>
      </c>
      <c r="I2418" s="4" t="n">
        <f aca="false">D2418/E2418</f>
        <v>0.0720441315588064</v>
      </c>
      <c r="J2418" s="5" t="n">
        <f aca="false">D2418*162</f>
        <v>0.0704272027011984</v>
      </c>
    </row>
    <row r="2419" customFormat="false" ht="15" hidden="false" customHeight="false" outlineLevel="0" collapsed="false">
      <c r="A2419" s="2" t="s">
        <v>115</v>
      </c>
      <c r="B2419" s="2" t="s">
        <v>123</v>
      </c>
      <c r="C2419" s="2" t="s">
        <v>595</v>
      </c>
      <c r="D2419" s="3" t="n">
        <v>0.000512799284659</v>
      </c>
      <c r="E2419" s="3" t="n">
        <v>0.0060421936738552</v>
      </c>
      <c r="F2419" s="2" t="n">
        <v>5504</v>
      </c>
      <c r="G2419" s="9" t="n">
        <v>-0.0133781806959075</v>
      </c>
      <c r="H2419" s="2" t="n">
        <v>289</v>
      </c>
      <c r="I2419" s="4" t="n">
        <f aca="false">D2419/E2419</f>
        <v>0.0848697198962526</v>
      </c>
      <c r="J2419" s="5" t="n">
        <f aca="false">D2419*162</f>
        <v>0.083073484114758</v>
      </c>
    </row>
    <row r="2420" customFormat="false" ht="15" hidden="false" customHeight="false" outlineLevel="0" collapsed="false">
      <c r="A2420" s="2" t="s">
        <v>115</v>
      </c>
      <c r="B2420" s="2" t="s">
        <v>123</v>
      </c>
      <c r="C2420" s="2" t="s">
        <v>596</v>
      </c>
      <c r="D2420" s="3" t="n">
        <v>0.0002601196950826</v>
      </c>
      <c r="E2420" s="3" t="n">
        <v>0.0063230936067892</v>
      </c>
      <c r="F2420" s="2" t="n">
        <v>7833</v>
      </c>
      <c r="G2420" s="9" t="n">
        <v>-0.0210853162877241</v>
      </c>
      <c r="H2420" s="2" t="n">
        <v>278</v>
      </c>
      <c r="I2420" s="4" t="n">
        <f aca="false">D2420/E2420</f>
        <v>0.0411380427459283</v>
      </c>
      <c r="J2420" s="5" t="n">
        <f aca="false">D2420*162</f>
        <v>0.0421393906033812</v>
      </c>
    </row>
    <row r="2421" customFormat="false" ht="15" hidden="false" customHeight="false" outlineLevel="0" collapsed="false">
      <c r="A2421" s="2" t="s">
        <v>115</v>
      </c>
      <c r="B2421" s="2" t="s">
        <v>123</v>
      </c>
      <c r="C2421" s="2" t="s">
        <v>597</v>
      </c>
      <c r="D2421" s="3" t="n">
        <v>0.0003420410500529</v>
      </c>
      <c r="E2421" s="3" t="n">
        <v>0.0063336382266051</v>
      </c>
      <c r="F2421" s="2" t="n">
        <v>7887</v>
      </c>
      <c r="G2421" s="9" t="n">
        <v>-0.0202742086950454</v>
      </c>
      <c r="H2421" s="2" t="n">
        <v>283</v>
      </c>
      <c r="I2421" s="4" t="n">
        <f aca="false">D2421/E2421</f>
        <v>0.0540038817841097</v>
      </c>
      <c r="J2421" s="5" t="n">
        <f aca="false">D2421*162</f>
        <v>0.0554106501085698</v>
      </c>
    </row>
    <row r="2422" customFormat="false" ht="15" hidden="false" customHeight="false" outlineLevel="0" collapsed="false">
      <c r="A2422" s="2" t="s">
        <v>115</v>
      </c>
      <c r="B2422" s="2" t="s">
        <v>123</v>
      </c>
      <c r="C2422" s="2" t="s">
        <v>598</v>
      </c>
      <c r="D2422" s="3" t="n">
        <v>0.00327576176709</v>
      </c>
      <c r="E2422" s="3" t="n">
        <v>0.006333821713648</v>
      </c>
      <c r="F2422" s="2" t="n">
        <v>5423</v>
      </c>
      <c r="G2422" s="9" t="n">
        <v>0.0355557883088607</v>
      </c>
      <c r="H2422" s="2" t="n">
        <v>365</v>
      </c>
      <c r="I2422" s="4" t="n">
        <f aca="false">D2422/E2422</f>
        <v>0.517185660599106</v>
      </c>
      <c r="J2422" s="5" t="n">
        <f aca="false">D2422*162</f>
        <v>0.53067340626858</v>
      </c>
    </row>
    <row r="2423" customFormat="false" ht="15" hidden="false" customHeight="false" outlineLevel="0" collapsed="false">
      <c r="A2423" s="2" t="s">
        <v>115</v>
      </c>
      <c r="B2423" s="2" t="s">
        <v>123</v>
      </c>
      <c r="C2423" s="2" t="s">
        <v>599</v>
      </c>
      <c r="D2423" s="3" t="n">
        <v>0.0033459565343612</v>
      </c>
      <c r="E2423" s="3" t="n">
        <v>0.0063152558047316</v>
      </c>
      <c r="F2423" s="2" t="n">
        <v>5496</v>
      </c>
      <c r="G2423" s="9" t="n">
        <v>0.0205377169555767</v>
      </c>
      <c r="H2423" s="2" t="n">
        <v>370</v>
      </c>
      <c r="I2423" s="4" t="n">
        <f aca="false">D2423/E2423</f>
        <v>0.529821219886976</v>
      </c>
      <c r="J2423" s="5" t="n">
        <f aca="false">D2423*162</f>
        <v>0.542044958566514</v>
      </c>
    </row>
    <row r="2424" customFormat="false" ht="15" hidden="false" customHeight="false" outlineLevel="0" collapsed="false">
      <c r="A2424" s="2" t="s">
        <v>115</v>
      </c>
      <c r="B2424" s="2" t="s">
        <v>123</v>
      </c>
      <c r="C2424" s="2" t="s">
        <v>600</v>
      </c>
      <c r="D2424" s="3" t="n">
        <v>0.0031024525835922</v>
      </c>
      <c r="E2424" s="3" t="n">
        <v>0.0062963976159966</v>
      </c>
      <c r="F2424" s="2" t="n">
        <v>8476</v>
      </c>
      <c r="G2424" s="9" t="n">
        <v>0.0155425624408331</v>
      </c>
      <c r="H2424" s="2" t="n">
        <v>354</v>
      </c>
      <c r="I2424" s="4" t="n">
        <f aca="false">D2424/E2424</f>
        <v>0.492734540097996</v>
      </c>
      <c r="J2424" s="5" t="n">
        <f aca="false">D2424*162</f>
        <v>0.502597318541937</v>
      </c>
    </row>
    <row r="2425" customFormat="false" ht="15" hidden="false" customHeight="false" outlineLevel="0" collapsed="false">
      <c r="A2425" s="2" t="s">
        <v>115</v>
      </c>
      <c r="B2425" s="2" t="s">
        <v>123</v>
      </c>
      <c r="C2425" s="2" t="s">
        <v>601</v>
      </c>
      <c r="D2425" s="3" t="n">
        <v>0.003181056572466</v>
      </c>
      <c r="E2425" s="3" t="n">
        <v>0.0062798669019447</v>
      </c>
      <c r="F2425" s="2" t="n">
        <v>8552</v>
      </c>
      <c r="G2425" s="9" t="n">
        <v>0.00608804118465</v>
      </c>
      <c r="H2425" s="2" t="n">
        <v>361</v>
      </c>
      <c r="I2425" s="4" t="n">
        <f aca="false">D2425/E2425</f>
        <v>0.506548406540418</v>
      </c>
      <c r="J2425" s="5" t="n">
        <f aca="false">D2425*162</f>
        <v>0.515331164739492</v>
      </c>
    </row>
    <row r="2426" customFormat="false" ht="15" hidden="false" customHeight="false" outlineLevel="0" collapsed="false">
      <c r="A2426" s="2" t="s">
        <v>115</v>
      </c>
      <c r="B2426" s="2" t="s">
        <v>123</v>
      </c>
      <c r="C2426" s="2" t="s">
        <v>602</v>
      </c>
      <c r="D2426" s="3" t="n">
        <v>-0.0025993293131175</v>
      </c>
      <c r="E2426" s="3" t="n">
        <v>0.0058711047646727</v>
      </c>
      <c r="F2426" s="2" t="n">
        <v>4466</v>
      </c>
      <c r="G2426" s="9" t="n">
        <v>-0.0042098576086772</v>
      </c>
      <c r="H2426" s="2" t="n">
        <v>184</v>
      </c>
      <c r="I2426" s="4" t="n">
        <f aca="false">D2426/E2426</f>
        <v>-0.442732572029381</v>
      </c>
      <c r="J2426" s="5" t="n">
        <f aca="false">D2426*162</f>
        <v>-0.421091348725035</v>
      </c>
    </row>
    <row r="2427" customFormat="false" ht="15" hidden="false" customHeight="false" outlineLevel="0" collapsed="false">
      <c r="A2427" s="2" t="s">
        <v>115</v>
      </c>
      <c r="B2427" s="2" t="s">
        <v>123</v>
      </c>
      <c r="C2427" s="2" t="s">
        <v>603</v>
      </c>
      <c r="D2427" s="3" t="n">
        <v>-0.0025196682603337</v>
      </c>
      <c r="E2427" s="3" t="n">
        <v>0.0058674611806613</v>
      </c>
      <c r="F2427" s="2" t="n">
        <v>4501</v>
      </c>
      <c r="G2427" s="9" t="n">
        <v>-0.0138506333290026</v>
      </c>
      <c r="H2427" s="2" t="n">
        <v>189</v>
      </c>
      <c r="I2427" s="4" t="n">
        <f aca="false">D2427/E2427</f>
        <v>-0.429430750839619</v>
      </c>
      <c r="J2427" s="5" t="n">
        <f aca="false">D2427*162</f>
        <v>-0.408186258174059</v>
      </c>
    </row>
    <row r="2428" customFormat="false" ht="15" hidden="false" customHeight="false" outlineLevel="0" collapsed="false">
      <c r="A2428" s="2" t="s">
        <v>115</v>
      </c>
      <c r="B2428" s="2" t="s">
        <v>123</v>
      </c>
      <c r="C2428" s="2" t="s">
        <v>604</v>
      </c>
      <c r="D2428" s="3" t="n">
        <v>-0.0028550759518783</v>
      </c>
      <c r="E2428" s="3" t="n">
        <v>0.0061652362061093</v>
      </c>
      <c r="F2428" s="2" t="n">
        <v>6268</v>
      </c>
      <c r="G2428" s="9" t="n">
        <v>0.0194944317561619</v>
      </c>
      <c r="H2428" s="2" t="n">
        <v>173</v>
      </c>
      <c r="I2428" s="4" t="n">
        <f aca="false">D2428/E2428</f>
        <v>-0.463092711524844</v>
      </c>
      <c r="J2428" s="5" t="n">
        <f aca="false">D2428*162</f>
        <v>-0.462522304204285</v>
      </c>
    </row>
    <row r="2429" customFormat="false" ht="15" hidden="false" customHeight="false" outlineLevel="0" collapsed="false">
      <c r="A2429" s="2" t="s">
        <v>115</v>
      </c>
      <c r="B2429" s="2" t="s">
        <v>123</v>
      </c>
      <c r="C2429" s="2" t="s">
        <v>605</v>
      </c>
      <c r="D2429" s="3" t="n">
        <v>-0.002779503725182</v>
      </c>
      <c r="E2429" s="3" t="n">
        <v>0.0061628626807536</v>
      </c>
      <c r="F2429" s="2" t="n">
        <v>6305</v>
      </c>
      <c r="G2429" s="9" t="n">
        <v>0.0130259150006734</v>
      </c>
      <c r="H2429" s="2" t="n">
        <v>178</v>
      </c>
      <c r="I2429" s="4" t="n">
        <f aca="false">D2429/E2429</f>
        <v>-0.451008544107642</v>
      </c>
      <c r="J2429" s="5" t="n">
        <f aca="false">D2429*162</f>
        <v>-0.450279603479484</v>
      </c>
    </row>
    <row r="2430" customFormat="false" ht="15" hidden="false" customHeight="false" outlineLevel="0" collapsed="false">
      <c r="A2430" s="2" t="s">
        <v>115</v>
      </c>
      <c r="B2430" s="2" t="s">
        <v>123</v>
      </c>
      <c r="C2430" s="2" t="s">
        <v>606</v>
      </c>
      <c r="D2430" s="3" t="n">
        <v>0.0001247275211189</v>
      </c>
      <c r="E2430" s="3" t="n">
        <v>0.0058636451579632</v>
      </c>
      <c r="F2430" s="2" t="n">
        <v>4670</v>
      </c>
      <c r="G2430" s="9" t="n">
        <v>-0.0271832636540211</v>
      </c>
      <c r="H2430" s="2" t="n">
        <v>268</v>
      </c>
      <c r="I2430" s="4" t="n">
        <f aca="false">D2430/E2430</f>
        <v>0.0212713282879187</v>
      </c>
      <c r="J2430" s="5" t="n">
        <f aca="false">D2430*162</f>
        <v>0.0202058584212618</v>
      </c>
    </row>
    <row r="2431" customFormat="false" ht="15" hidden="false" customHeight="false" outlineLevel="0" collapsed="false">
      <c r="A2431" s="2" t="s">
        <v>115</v>
      </c>
      <c r="B2431" s="2" t="s">
        <v>123</v>
      </c>
      <c r="C2431" s="2" t="s">
        <v>607</v>
      </c>
      <c r="D2431" s="3" t="n">
        <v>0.0002008546296518</v>
      </c>
      <c r="E2431" s="3" t="n">
        <v>0.0058354411956862</v>
      </c>
      <c r="F2431" s="2" t="n">
        <v>4763</v>
      </c>
      <c r="G2431" s="9" t="n">
        <v>-0.0232830480982489</v>
      </c>
      <c r="H2431" s="2" t="n">
        <v>273</v>
      </c>
      <c r="I2431" s="4" t="n">
        <f aca="false">D2431/E2431</f>
        <v>0.0344197847114422</v>
      </c>
      <c r="J2431" s="5" t="n">
        <f aca="false">D2431*162</f>
        <v>0.0325384500035916</v>
      </c>
    </row>
    <row r="2432" customFormat="false" ht="15" hidden="false" customHeight="false" outlineLevel="0" collapsed="false">
      <c r="A2432" s="2" t="s">
        <v>115</v>
      </c>
      <c r="B2432" s="2" t="s">
        <v>123</v>
      </c>
      <c r="C2432" s="2" t="s">
        <v>608</v>
      </c>
      <c r="D2432" s="3" t="n">
        <v>-5.80911789602361E-005</v>
      </c>
      <c r="E2432" s="3" t="n">
        <v>0.0058422000165174</v>
      </c>
      <c r="F2432" s="2" t="n">
        <v>6938</v>
      </c>
      <c r="G2432" s="9" t="n">
        <v>-0.0222512294969775</v>
      </c>
      <c r="H2432" s="2" t="n">
        <v>250</v>
      </c>
      <c r="I2432" s="4" t="n">
        <f aca="false">D2432/E2432</f>
        <v>-0.00994337386532426</v>
      </c>
      <c r="J2432" s="5" t="n">
        <f aca="false">D2432*162</f>
        <v>-0.00941077099155825</v>
      </c>
    </row>
    <row r="2433" customFormat="false" ht="15" hidden="false" customHeight="false" outlineLevel="0" collapsed="false">
      <c r="A2433" s="2" t="s">
        <v>115</v>
      </c>
      <c r="B2433" s="2" t="s">
        <v>123</v>
      </c>
      <c r="C2433" s="2" t="s">
        <v>609</v>
      </c>
      <c r="D2433" s="3" t="n">
        <v>1.83275433003431E-005</v>
      </c>
      <c r="E2433" s="3" t="n">
        <v>0.005814843014894</v>
      </c>
      <c r="F2433" s="2" t="n">
        <v>7034</v>
      </c>
      <c r="G2433" s="9" t="n">
        <v>-0.02193120132147</v>
      </c>
      <c r="H2433" s="2" t="n">
        <v>259</v>
      </c>
      <c r="I2433" s="4" t="n">
        <f aca="false">D2433/E2433</f>
        <v>0.00315185521834371</v>
      </c>
      <c r="J2433" s="5" t="n">
        <f aca="false">D2433*162</f>
        <v>0.00296906201465558</v>
      </c>
    </row>
    <row r="2434" customFormat="false" ht="15" hidden="false" customHeight="false" outlineLevel="0" collapsed="false">
      <c r="A2434" s="2" t="s">
        <v>115</v>
      </c>
      <c r="B2434" s="2" t="s">
        <v>123</v>
      </c>
      <c r="C2434" s="2" t="s">
        <v>610</v>
      </c>
      <c r="D2434" s="3" t="n">
        <v>-0.0050971423694762</v>
      </c>
      <c r="E2434" s="3" t="n">
        <v>0.0058322534945058</v>
      </c>
      <c r="F2434" s="2" t="n">
        <v>35800</v>
      </c>
      <c r="G2434" s="9" t="n">
        <v>0.0023541651679999</v>
      </c>
      <c r="H2434" s="2" t="n">
        <v>120</v>
      </c>
      <c r="I2434" s="4" t="n">
        <f aca="false">D2434/E2434</f>
        <v>-0.873957617630629</v>
      </c>
      <c r="J2434" s="5" t="n">
        <f aca="false">D2434*162</f>
        <v>-0.825737063855144</v>
      </c>
    </row>
    <row r="2435" customFormat="false" ht="15" hidden="false" customHeight="false" outlineLevel="0" collapsed="false">
      <c r="A2435" s="2" t="s">
        <v>115</v>
      </c>
      <c r="B2435" s="2" t="s">
        <v>123</v>
      </c>
      <c r="C2435" s="2" t="s">
        <v>611</v>
      </c>
      <c r="D2435" s="3" t="n">
        <v>-0.005024564196826</v>
      </c>
      <c r="E2435" s="3" t="n">
        <v>0.0058459386965415</v>
      </c>
      <c r="F2435" s="2" t="n">
        <v>36082</v>
      </c>
      <c r="G2435" s="9" t="n">
        <v>0.0014514014315777</v>
      </c>
      <c r="H2435" s="2" t="n">
        <v>122</v>
      </c>
      <c r="I2435" s="4" t="n">
        <f aca="false">D2435/E2435</f>
        <v>-0.85949655951722</v>
      </c>
      <c r="J2435" s="5" t="n">
        <f aca="false">D2435*162</f>
        <v>-0.813979399885812</v>
      </c>
    </row>
    <row r="2436" customFormat="false" ht="15" hidden="false" customHeight="false" outlineLevel="0" collapsed="false">
      <c r="A2436" s="2" t="s">
        <v>115</v>
      </c>
      <c r="B2436" s="2" t="s">
        <v>123</v>
      </c>
      <c r="C2436" s="2" t="s">
        <v>612</v>
      </c>
      <c r="D2436" s="3" t="n">
        <v>-0.0054723614415774</v>
      </c>
      <c r="E2436" s="3" t="n">
        <v>0.00595969587597</v>
      </c>
      <c r="F2436" s="2" t="n">
        <v>45251</v>
      </c>
      <c r="G2436" s="9" t="n">
        <v>0.0097128966565015</v>
      </c>
      <c r="H2436" s="2" t="n">
        <v>107</v>
      </c>
      <c r="I2436" s="4" t="n">
        <f aca="false">D2436/E2436</f>
        <v>-0.918228304843948</v>
      </c>
      <c r="J2436" s="5" t="n">
        <f aca="false">D2436*162</f>
        <v>-0.886522553535539</v>
      </c>
    </row>
    <row r="2437" customFormat="false" ht="15" hidden="false" customHeight="false" outlineLevel="0" collapsed="false">
      <c r="A2437" s="2" t="s">
        <v>115</v>
      </c>
      <c r="B2437" s="2" t="s">
        <v>123</v>
      </c>
      <c r="C2437" s="2" t="s">
        <v>613</v>
      </c>
      <c r="D2437" s="3" t="n">
        <v>-0.0054094812356702</v>
      </c>
      <c r="E2437" s="3" t="n">
        <v>0.0059749870295933</v>
      </c>
      <c r="F2437" s="2" t="n">
        <v>45527</v>
      </c>
      <c r="G2437" s="9" t="n">
        <v>0.0089700528929691</v>
      </c>
      <c r="H2437" s="2" t="n">
        <v>110</v>
      </c>
      <c r="I2437" s="4" t="n">
        <f aca="false">D2437/E2437</f>
        <v>-0.905354473386766</v>
      </c>
      <c r="J2437" s="5" t="n">
        <f aca="false">D2437*162</f>
        <v>-0.876335960178572</v>
      </c>
    </row>
    <row r="2438" customFormat="false" ht="15" hidden="false" customHeight="false" outlineLevel="0" collapsed="false">
      <c r="A2438" s="2" t="s">
        <v>115</v>
      </c>
      <c r="B2438" s="2" t="s">
        <v>123</v>
      </c>
      <c r="C2438" s="2" t="s">
        <v>614</v>
      </c>
      <c r="D2438" s="3" t="n">
        <v>-0.0025288332414106</v>
      </c>
      <c r="E2438" s="3" t="n">
        <v>0.0059084255739208</v>
      </c>
      <c r="F2438" s="2" t="n">
        <v>36224</v>
      </c>
      <c r="G2438" s="9" t="n">
        <v>0.0040193758922802</v>
      </c>
      <c r="H2438" s="2" t="n">
        <v>188</v>
      </c>
      <c r="I2438" s="4" t="n">
        <f aca="false">D2438/E2438</f>
        <v>-0.428004585954779</v>
      </c>
      <c r="J2438" s="5" t="n">
        <f aca="false">D2438*162</f>
        <v>-0.409670985108517</v>
      </c>
    </row>
    <row r="2439" customFormat="false" ht="15" hidden="false" customHeight="false" outlineLevel="0" collapsed="false">
      <c r="A2439" s="2" t="s">
        <v>115</v>
      </c>
      <c r="B2439" s="2" t="s">
        <v>123</v>
      </c>
      <c r="C2439" s="2" t="s">
        <v>615</v>
      </c>
      <c r="D2439" s="3" t="n">
        <v>-0.0024454502552265</v>
      </c>
      <c r="E2439" s="3" t="n">
        <v>0.0058986258159372</v>
      </c>
      <c r="F2439" s="2" t="n">
        <v>36451</v>
      </c>
      <c r="G2439" s="9" t="n">
        <v>0.0038421905101417</v>
      </c>
      <c r="H2439" s="2" t="n">
        <v>192</v>
      </c>
      <c r="I2439" s="4" t="n">
        <f aca="false">D2439/E2439</f>
        <v>-0.414579654912041</v>
      </c>
      <c r="J2439" s="5" t="n">
        <f aca="false">D2439*162</f>
        <v>-0.396162941346693</v>
      </c>
    </row>
    <row r="2440" customFormat="false" ht="15" hidden="false" customHeight="false" outlineLevel="0" collapsed="false">
      <c r="A2440" s="2" t="s">
        <v>115</v>
      </c>
      <c r="B2440" s="2" t="s">
        <v>123</v>
      </c>
      <c r="C2440" s="2" t="s">
        <v>616</v>
      </c>
      <c r="D2440" s="3" t="n">
        <v>-0.0027204466742751</v>
      </c>
      <c r="E2440" s="3" t="n">
        <v>0.0057267329489004</v>
      </c>
      <c r="F2440" s="2" t="n">
        <v>46267</v>
      </c>
      <c r="G2440" s="9" t="n">
        <v>-0.0029285656048483</v>
      </c>
      <c r="H2440" s="2" t="n">
        <v>181</v>
      </c>
      <c r="I2440" s="4" t="n">
        <f aca="false">D2440/E2440</f>
        <v>-0.475043397090388</v>
      </c>
      <c r="J2440" s="5" t="n">
        <f aca="false">D2440*162</f>
        <v>-0.440712361232566</v>
      </c>
    </row>
    <row r="2441" customFormat="false" ht="15" hidden="false" customHeight="false" outlineLevel="0" collapsed="false">
      <c r="A2441" s="2" t="s">
        <v>115</v>
      </c>
      <c r="B2441" s="2" t="s">
        <v>123</v>
      </c>
      <c r="C2441" s="2" t="s">
        <v>617</v>
      </c>
      <c r="D2441" s="3" t="n">
        <v>-0.0026420531670339</v>
      </c>
      <c r="E2441" s="3" t="n">
        <v>0.0057176389956799</v>
      </c>
      <c r="F2441" s="2" t="n">
        <v>46499</v>
      </c>
      <c r="G2441" s="9" t="n">
        <v>-0.0031940320535093</v>
      </c>
      <c r="H2441" s="2" t="n">
        <v>183</v>
      </c>
      <c r="I2441" s="4" t="n">
        <f aca="false">D2441/E2441</f>
        <v>-0.462088139707695</v>
      </c>
      <c r="J2441" s="5" t="n">
        <f aca="false">D2441*162</f>
        <v>-0.428012613059492</v>
      </c>
    </row>
    <row r="2442" customFormat="false" ht="15" hidden="false" customHeight="false" outlineLevel="0" collapsed="false">
      <c r="A2442" s="2" t="s">
        <v>115</v>
      </c>
      <c r="B2442" s="2" t="s">
        <v>123</v>
      </c>
      <c r="C2442" s="2" t="s">
        <v>618</v>
      </c>
      <c r="D2442" s="3" t="n">
        <v>-0.0085240267415044</v>
      </c>
      <c r="E2442" s="3" t="n">
        <v>0.0061912048798738</v>
      </c>
      <c r="F2442" s="2" t="n">
        <v>29382</v>
      </c>
      <c r="G2442" s="9" t="n">
        <v>0.0187680184720746</v>
      </c>
      <c r="H2442" s="2" t="n">
        <v>51</v>
      </c>
      <c r="I2442" s="4" t="n">
        <f aca="false">D2442/E2442</f>
        <v>-1.37679610138797</v>
      </c>
      <c r="J2442" s="5" t="n">
        <f aca="false">D2442*162</f>
        <v>-1.38089233212371</v>
      </c>
    </row>
    <row r="2443" customFormat="false" ht="15" hidden="false" customHeight="false" outlineLevel="0" collapsed="false">
      <c r="A2443" s="2" t="s">
        <v>115</v>
      </c>
      <c r="B2443" s="2" t="s">
        <v>123</v>
      </c>
      <c r="C2443" s="2" t="s">
        <v>619</v>
      </c>
      <c r="D2443" s="3" t="n">
        <v>-0.008431540145142</v>
      </c>
      <c r="E2443" s="3" t="n">
        <v>0.0061928882497942</v>
      </c>
      <c r="F2443" s="2" t="n">
        <v>29598</v>
      </c>
      <c r="G2443" s="9" t="n">
        <v>0.019565238938672</v>
      </c>
      <c r="H2443" s="2" t="n">
        <v>56</v>
      </c>
      <c r="I2443" s="4" t="n">
        <f aca="false">D2443/E2443</f>
        <v>-1.36148753296528</v>
      </c>
      <c r="J2443" s="5" t="n">
        <f aca="false">D2443*162</f>
        <v>-1.365909503513</v>
      </c>
    </row>
    <row r="2444" customFormat="false" ht="15" hidden="false" customHeight="false" outlineLevel="0" collapsed="false">
      <c r="A2444" s="2" t="s">
        <v>115</v>
      </c>
      <c r="B2444" s="2" t="s">
        <v>123</v>
      </c>
      <c r="C2444" s="2" t="s">
        <v>620</v>
      </c>
      <c r="D2444" s="3" t="n">
        <v>-0.0089393187340311</v>
      </c>
      <c r="E2444" s="3" t="n">
        <v>0.0063521805599843</v>
      </c>
      <c r="F2444" s="2" t="n">
        <v>38230</v>
      </c>
      <c r="G2444" s="9" t="n">
        <v>0.0130743268493257</v>
      </c>
      <c r="H2444" s="2" t="n">
        <v>38</v>
      </c>
      <c r="I2444" s="4" t="n">
        <f aca="false">D2444/E2444</f>
        <v>-1.40728347527533</v>
      </c>
      <c r="J2444" s="5" t="n">
        <f aca="false">D2444*162</f>
        <v>-1.44816963491304</v>
      </c>
    </row>
    <row r="2445" customFormat="false" ht="15" hidden="false" customHeight="false" outlineLevel="0" collapsed="false">
      <c r="A2445" s="2" t="s">
        <v>115</v>
      </c>
      <c r="B2445" s="2" t="s">
        <v>123</v>
      </c>
      <c r="C2445" s="2" t="s">
        <v>621</v>
      </c>
      <c r="D2445" s="3" t="n">
        <v>-0.0088649199019178</v>
      </c>
      <c r="E2445" s="3" t="n">
        <v>0.0063555787631668</v>
      </c>
      <c r="F2445" s="2" t="n">
        <v>38453</v>
      </c>
      <c r="G2445" s="9" t="n">
        <v>0.0137244245534929</v>
      </c>
      <c r="H2445" s="2" t="n">
        <v>40</v>
      </c>
      <c r="I2445" s="4" t="n">
        <f aca="false">D2445/E2445</f>
        <v>-1.39482496122834</v>
      </c>
      <c r="J2445" s="5" t="n">
        <f aca="false">D2445*162</f>
        <v>-1.43611702411068</v>
      </c>
    </row>
    <row r="2446" customFormat="false" ht="15" hidden="false" customHeight="false" outlineLevel="0" collapsed="false">
      <c r="A2446" s="2" t="s">
        <v>115</v>
      </c>
      <c r="B2446" s="2" t="s">
        <v>123</v>
      </c>
      <c r="C2446" s="2" t="s">
        <v>622</v>
      </c>
      <c r="D2446" s="3" t="n">
        <v>-0.0057486851578987</v>
      </c>
      <c r="E2446" s="3" t="n">
        <v>0.0059695426697733</v>
      </c>
      <c r="F2446" s="2" t="n">
        <v>30141</v>
      </c>
      <c r="G2446" s="9" t="n">
        <v>0.0061092781819607</v>
      </c>
      <c r="H2446" s="2" t="n">
        <v>98</v>
      </c>
      <c r="I2446" s="4" t="n">
        <f aca="false">D2446/E2446</f>
        <v>-0.963002607721877</v>
      </c>
      <c r="J2446" s="5" t="n">
        <f aca="false">D2446*162</f>
        <v>-0.931286995579589</v>
      </c>
    </row>
    <row r="2447" customFormat="false" ht="15" hidden="false" customHeight="false" outlineLevel="0" collapsed="false">
      <c r="A2447" s="2" t="s">
        <v>115</v>
      </c>
      <c r="B2447" s="2" t="s">
        <v>123</v>
      </c>
      <c r="C2447" s="2" t="s">
        <v>623</v>
      </c>
      <c r="D2447" s="3" t="n">
        <v>-0.0056404155461378</v>
      </c>
      <c r="E2447" s="3" t="n">
        <v>0.0059475293259333</v>
      </c>
      <c r="F2447" s="2" t="n">
        <v>30392</v>
      </c>
      <c r="G2447" s="9" t="n">
        <v>0.0049046283981164</v>
      </c>
      <c r="H2447" s="2" t="n">
        <v>103</v>
      </c>
      <c r="I2447" s="4" t="n">
        <f aca="false">D2447/E2447</f>
        <v>-0.948362796891748</v>
      </c>
      <c r="J2447" s="5" t="n">
        <f aca="false">D2447*162</f>
        <v>-0.913747318474324</v>
      </c>
    </row>
    <row r="2448" customFormat="false" ht="15" hidden="false" customHeight="false" outlineLevel="0" collapsed="false">
      <c r="A2448" s="2" t="s">
        <v>115</v>
      </c>
      <c r="B2448" s="2" t="s">
        <v>123</v>
      </c>
      <c r="C2448" s="2" t="s">
        <v>624</v>
      </c>
      <c r="D2448" s="3" t="n">
        <v>-0.0058845000327814</v>
      </c>
      <c r="E2448" s="3" t="n">
        <v>0.0057994848830806</v>
      </c>
      <c r="F2448" s="2" t="n">
        <v>40035</v>
      </c>
      <c r="G2448" s="9" t="n">
        <v>0.0067580594193368</v>
      </c>
      <c r="H2448" s="2" t="n">
        <v>92</v>
      </c>
      <c r="I2448" s="4" t="n">
        <f aca="false">D2448/E2448</f>
        <v>-1.01465908635245</v>
      </c>
      <c r="J2448" s="5" t="n">
        <f aca="false">D2448*162</f>
        <v>-0.953289005310587</v>
      </c>
    </row>
    <row r="2449" customFormat="false" ht="15" hidden="false" customHeight="false" outlineLevel="0" collapsed="false">
      <c r="A2449" s="2" t="s">
        <v>115</v>
      </c>
      <c r="B2449" s="2" t="s">
        <v>123</v>
      </c>
      <c r="C2449" s="2" t="s">
        <v>625</v>
      </c>
      <c r="D2449" s="3" t="n">
        <v>-0.0057898429297634</v>
      </c>
      <c r="E2449" s="3" t="n">
        <v>0.0057783695935338</v>
      </c>
      <c r="F2449" s="2" t="n">
        <v>40285</v>
      </c>
      <c r="G2449" s="9" t="n">
        <v>0.0058905279098179</v>
      </c>
      <c r="H2449" s="2" t="n">
        <v>95</v>
      </c>
      <c r="I2449" s="4" t="n">
        <f aca="false">D2449/E2449</f>
        <v>-1.00198556635118</v>
      </c>
      <c r="J2449" s="5" t="n">
        <f aca="false">D2449*162</f>
        <v>-0.937954554621671</v>
      </c>
    </row>
    <row r="2450" customFormat="false" ht="15" hidden="false" customHeight="false" outlineLevel="0" collapsed="false">
      <c r="A2450" s="2" t="s">
        <v>115</v>
      </c>
      <c r="B2450" s="2" t="s">
        <v>123</v>
      </c>
      <c r="C2450" s="2" t="s">
        <v>626</v>
      </c>
      <c r="D2450" s="3" t="n">
        <v>-4.65896212146264E-005</v>
      </c>
      <c r="E2450" s="3" t="n">
        <v>0.006153084972615</v>
      </c>
      <c r="F2450" s="2" t="n">
        <v>25126</v>
      </c>
      <c r="G2450" s="9" t="n">
        <v>-0.0080582299967644</v>
      </c>
      <c r="H2450" s="2" t="n">
        <v>251</v>
      </c>
      <c r="I2450" s="4" t="n">
        <f aca="false">D2450/E2450</f>
        <v>-0.00757175001190114</v>
      </c>
      <c r="J2450" s="5" t="n">
        <f aca="false">D2450*162</f>
        <v>-0.00754751863676947</v>
      </c>
    </row>
    <row r="2451" customFormat="false" ht="15" hidden="false" customHeight="false" outlineLevel="0" collapsed="false">
      <c r="A2451" s="2" t="s">
        <v>115</v>
      </c>
      <c r="B2451" s="2" t="s">
        <v>123</v>
      </c>
      <c r="C2451" s="2" t="s">
        <v>627</v>
      </c>
      <c r="D2451" s="3" t="n">
        <v>3.07820254910123E-005</v>
      </c>
      <c r="E2451" s="3" t="n">
        <v>0.0061448335585757</v>
      </c>
      <c r="F2451" s="2" t="n">
        <v>25262</v>
      </c>
      <c r="G2451" s="9" t="n">
        <v>-0.0080309702821383</v>
      </c>
      <c r="H2451" s="2" t="n">
        <v>260</v>
      </c>
      <c r="I2451" s="4" t="n">
        <f aca="false">D2451/E2451</f>
        <v>0.00500941566562906</v>
      </c>
      <c r="J2451" s="5" t="n">
        <f aca="false">D2451*162</f>
        <v>0.00498668812954399</v>
      </c>
    </row>
    <row r="2452" customFormat="false" ht="15" hidden="false" customHeight="false" outlineLevel="0" collapsed="false">
      <c r="A2452" s="2" t="s">
        <v>115</v>
      </c>
      <c r="B2452" s="2" t="s">
        <v>123</v>
      </c>
      <c r="C2452" s="2" t="s">
        <v>628</v>
      </c>
      <c r="D2452" s="3" t="n">
        <v>-0.0002405297088905</v>
      </c>
      <c r="E2452" s="3" t="n">
        <v>0.0064654773279339</v>
      </c>
      <c r="F2452" s="2" t="n">
        <v>33447</v>
      </c>
      <c r="G2452" s="9" t="n">
        <v>-0.0037949133226307</v>
      </c>
      <c r="H2452" s="2" t="n">
        <v>238</v>
      </c>
      <c r="I2452" s="4" t="n">
        <f aca="false">D2452/E2452</f>
        <v>-0.0372021579677186</v>
      </c>
      <c r="J2452" s="5" t="n">
        <f aca="false">D2452*162</f>
        <v>-0.038965812840261</v>
      </c>
    </row>
    <row r="2453" customFormat="false" ht="15" hidden="false" customHeight="false" outlineLevel="0" collapsed="false">
      <c r="A2453" s="2" t="s">
        <v>115</v>
      </c>
      <c r="B2453" s="2" t="s">
        <v>123</v>
      </c>
      <c r="C2453" s="2" t="s">
        <v>629</v>
      </c>
      <c r="D2453" s="3" t="n">
        <v>-0.0001604232444064</v>
      </c>
      <c r="E2453" s="3" t="n">
        <v>0.0064600372774851</v>
      </c>
      <c r="F2453" s="2" t="n">
        <v>33588</v>
      </c>
      <c r="G2453" s="9" t="n">
        <v>-0.0039287738940785</v>
      </c>
      <c r="H2453" s="2" t="n">
        <v>243</v>
      </c>
      <c r="I2453" s="4" t="n">
        <f aca="false">D2453/E2453</f>
        <v>-0.0248331762674987</v>
      </c>
      <c r="J2453" s="5" t="n">
        <f aca="false">D2453*162</f>
        <v>-0.0259885655938368</v>
      </c>
    </row>
    <row r="2454" customFormat="false" ht="15" hidden="false" customHeight="false" outlineLevel="0" collapsed="false">
      <c r="A2454" s="2" t="s">
        <v>115</v>
      </c>
      <c r="B2454" s="2" t="s">
        <v>123</v>
      </c>
      <c r="C2454" s="2" t="s">
        <v>630</v>
      </c>
      <c r="D2454" s="3" t="n">
        <v>0.0027382559849563</v>
      </c>
      <c r="E2454" s="3" t="n">
        <v>0.0060816176414141</v>
      </c>
      <c r="F2454" s="2" t="n">
        <v>25641</v>
      </c>
      <c r="G2454" s="9" t="n">
        <v>-0.0027218036618783</v>
      </c>
      <c r="H2454" s="2" t="n">
        <v>333</v>
      </c>
      <c r="I2454" s="4" t="n">
        <f aca="false">D2454/E2454</f>
        <v>0.450251256558707</v>
      </c>
      <c r="J2454" s="5" t="n">
        <f aca="false">D2454*162</f>
        <v>0.443597469562921</v>
      </c>
    </row>
    <row r="2455" customFormat="false" ht="15" hidden="false" customHeight="false" outlineLevel="0" collapsed="false">
      <c r="A2455" s="2" t="s">
        <v>115</v>
      </c>
      <c r="B2455" s="2" t="s">
        <v>123</v>
      </c>
      <c r="C2455" s="2" t="s">
        <v>631</v>
      </c>
      <c r="D2455" s="3" t="n">
        <v>0.0028102420232544</v>
      </c>
      <c r="E2455" s="3" t="n">
        <v>0.0060474505765911</v>
      </c>
      <c r="F2455" s="2" t="n">
        <v>25895</v>
      </c>
      <c r="G2455" s="9" t="n">
        <v>-0.0012130579689473</v>
      </c>
      <c r="H2455" s="2" t="n">
        <v>337</v>
      </c>
      <c r="I2455" s="4" t="n">
        <f aca="false">D2455/E2455</f>
        <v>0.464698634186856</v>
      </c>
      <c r="J2455" s="5" t="n">
        <f aca="false">D2455*162</f>
        <v>0.455259207767213</v>
      </c>
    </row>
    <row r="2456" customFormat="false" ht="15" hidden="false" customHeight="false" outlineLevel="0" collapsed="false">
      <c r="A2456" s="2" t="s">
        <v>115</v>
      </c>
      <c r="B2456" s="2" t="s">
        <v>123</v>
      </c>
      <c r="C2456" s="2" t="s">
        <v>632</v>
      </c>
      <c r="D2456" s="3" t="n">
        <v>0.0025722743276465</v>
      </c>
      <c r="E2456" s="3" t="n">
        <v>0.0060597996441209</v>
      </c>
      <c r="F2456" s="2" t="n">
        <v>34240</v>
      </c>
      <c r="G2456" s="9" t="n">
        <v>-0.0125155343213991</v>
      </c>
      <c r="H2456" s="2" t="n">
        <v>328</v>
      </c>
      <c r="I2456" s="4" t="n">
        <f aca="false">D2456/E2456</f>
        <v>0.424481745059355</v>
      </c>
      <c r="J2456" s="5" t="n">
        <f aca="false">D2456*162</f>
        <v>0.416708441078733</v>
      </c>
    </row>
    <row r="2457" customFormat="false" ht="15" hidden="false" customHeight="false" outlineLevel="0" collapsed="false">
      <c r="A2457" s="2" t="s">
        <v>115</v>
      </c>
      <c r="B2457" s="2" t="s">
        <v>123</v>
      </c>
      <c r="C2457" s="2" t="s">
        <v>633</v>
      </c>
      <c r="D2457" s="3" t="n">
        <v>0.0026514390905938</v>
      </c>
      <c r="E2457" s="3" t="n">
        <v>0.0060263647655678</v>
      </c>
      <c r="F2457" s="2" t="n">
        <v>34496</v>
      </c>
      <c r="G2457" s="9" t="n">
        <v>-0.0115741746382034</v>
      </c>
      <c r="H2457" s="2" t="n">
        <v>331</v>
      </c>
      <c r="I2457" s="4" t="n">
        <f aca="false">D2457/E2457</f>
        <v>0.439973216646799</v>
      </c>
      <c r="J2457" s="5" t="n">
        <f aca="false">D2457*162</f>
        <v>0.429533132676196</v>
      </c>
    </row>
    <row r="2458" customFormat="false" ht="15" hidden="false" customHeight="false" outlineLevel="0" collapsed="false">
      <c r="A2458" s="2" t="s">
        <v>115</v>
      </c>
      <c r="B2458" s="2" t="s">
        <v>123</v>
      </c>
      <c r="C2458" s="2" t="s">
        <v>634</v>
      </c>
      <c r="D2458" s="3" t="n">
        <v>-0.0031343457204361</v>
      </c>
      <c r="E2458" s="3" t="n">
        <v>0.0061266114128533</v>
      </c>
      <c r="F2458" s="2" t="n">
        <v>20239</v>
      </c>
      <c r="G2458" s="9" t="n">
        <v>0.0054615962696378</v>
      </c>
      <c r="H2458" s="2" t="n">
        <v>157</v>
      </c>
      <c r="I2458" s="4" t="n">
        <f aca="false">D2458/E2458</f>
        <v>-0.511595319047069</v>
      </c>
      <c r="J2458" s="5" t="n">
        <f aca="false">D2458*162</f>
        <v>-0.507764006710648</v>
      </c>
    </row>
    <row r="2459" customFormat="false" ht="15" hidden="false" customHeight="false" outlineLevel="0" collapsed="false">
      <c r="A2459" s="2" t="s">
        <v>115</v>
      </c>
      <c r="B2459" s="2" t="s">
        <v>123</v>
      </c>
      <c r="C2459" s="2" t="s">
        <v>635</v>
      </c>
      <c r="D2459" s="3" t="n">
        <v>-0.0030540113036605</v>
      </c>
      <c r="E2459" s="3" t="n">
        <v>0.0061055493199672</v>
      </c>
      <c r="F2459" s="2" t="n">
        <v>20428</v>
      </c>
      <c r="G2459" s="9" t="n">
        <v>0.0061722734832076</v>
      </c>
      <c r="H2459" s="2" t="n">
        <v>164</v>
      </c>
      <c r="I2459" s="4" t="n">
        <f aca="false">D2459/E2459</f>
        <v>-0.500202544212174</v>
      </c>
      <c r="J2459" s="5" t="n">
        <f aca="false">D2459*162</f>
        <v>-0.494749831193001</v>
      </c>
    </row>
    <row r="2460" customFormat="false" ht="15" hidden="false" customHeight="false" outlineLevel="0" collapsed="false">
      <c r="A2460" s="2" t="s">
        <v>115</v>
      </c>
      <c r="B2460" s="2" t="s">
        <v>123</v>
      </c>
      <c r="C2460" s="2" t="s">
        <v>636</v>
      </c>
      <c r="D2460" s="3" t="n">
        <v>-0.0034195565728678</v>
      </c>
      <c r="E2460" s="3" t="n">
        <v>0.0064500962558317</v>
      </c>
      <c r="F2460" s="2" t="n">
        <v>27458</v>
      </c>
      <c r="G2460" s="9" t="n">
        <v>0.0019542269524634</v>
      </c>
      <c r="H2460" s="2" t="n">
        <v>140</v>
      </c>
      <c r="I2460" s="4" t="n">
        <f aca="false">D2460/E2460</f>
        <v>-0.530155898026497</v>
      </c>
      <c r="J2460" s="5" t="n">
        <f aca="false">D2460*162</f>
        <v>-0.553968164804584</v>
      </c>
    </row>
    <row r="2461" customFormat="false" ht="15" hidden="false" customHeight="false" outlineLevel="0" collapsed="false">
      <c r="A2461" s="2" t="s">
        <v>115</v>
      </c>
      <c r="B2461" s="2" t="s">
        <v>123</v>
      </c>
      <c r="C2461" s="2" t="s">
        <v>637</v>
      </c>
      <c r="D2461" s="3" t="n">
        <v>-0.003344610560996</v>
      </c>
      <c r="E2461" s="3" t="n">
        <v>0.0064310347637098</v>
      </c>
      <c r="F2461" s="2" t="n">
        <v>27646</v>
      </c>
      <c r="G2461" s="9" t="n">
        <v>0.0020840532160104</v>
      </c>
      <c r="H2461" s="2" t="n">
        <v>144</v>
      </c>
      <c r="I2461" s="4" t="n">
        <f aca="false">D2461/E2461</f>
        <v>-0.520073469338025</v>
      </c>
      <c r="J2461" s="5" t="n">
        <f aca="false">D2461*162</f>
        <v>-0.541826910881352</v>
      </c>
    </row>
    <row r="2462" customFormat="false" ht="15" hidden="false" customHeight="false" outlineLevel="0" collapsed="false">
      <c r="A2462" s="2" t="s">
        <v>115</v>
      </c>
      <c r="B2462" s="2" t="s">
        <v>123</v>
      </c>
      <c r="C2462" s="2" t="s">
        <v>638</v>
      </c>
      <c r="D2462" s="3" t="n">
        <v>-0.0003558689567085</v>
      </c>
      <c r="E2462" s="3" t="n">
        <v>0.005742896295748</v>
      </c>
      <c r="F2462" s="2" t="n">
        <v>21117</v>
      </c>
      <c r="G2462" s="9" t="n">
        <v>-0.004088380408279</v>
      </c>
      <c r="H2462" s="2" t="n">
        <v>229</v>
      </c>
      <c r="I2462" s="4" t="n">
        <f aca="false">D2462/E2462</f>
        <v>-0.061966808798547</v>
      </c>
      <c r="J2462" s="5" t="n">
        <f aca="false">D2462*162</f>
        <v>-0.057650770986777</v>
      </c>
    </row>
    <row r="2463" customFormat="false" ht="15" hidden="false" customHeight="false" outlineLevel="0" collapsed="false">
      <c r="A2463" s="2" t="s">
        <v>115</v>
      </c>
      <c r="B2463" s="2" t="s">
        <v>123</v>
      </c>
      <c r="C2463" s="2" t="s">
        <v>639</v>
      </c>
      <c r="D2463" s="3" t="n">
        <v>-0.0002770037430611</v>
      </c>
      <c r="E2463" s="3" t="n">
        <v>0.0056972281455685</v>
      </c>
      <c r="F2463" s="2" t="n">
        <v>21350</v>
      </c>
      <c r="G2463" s="9" t="n">
        <v>-0.0032854147588569</v>
      </c>
      <c r="H2463" s="2" t="n">
        <v>233</v>
      </c>
      <c r="I2463" s="4" t="n">
        <f aca="false">D2463/E2463</f>
        <v>-0.0486207917224735</v>
      </c>
      <c r="J2463" s="5" t="n">
        <f aca="false">D2463*162</f>
        <v>-0.0448746063758982</v>
      </c>
    </row>
    <row r="2464" customFormat="false" ht="15" hidden="false" customHeight="false" outlineLevel="0" collapsed="false">
      <c r="A2464" s="2" t="s">
        <v>115</v>
      </c>
      <c r="B2464" s="2" t="s">
        <v>123</v>
      </c>
      <c r="C2464" s="2" t="s">
        <v>640</v>
      </c>
      <c r="D2464" s="3" t="n">
        <v>-0.0005379390146807</v>
      </c>
      <c r="E2464" s="3" t="n">
        <v>0.0057411820306071</v>
      </c>
      <c r="F2464" s="2" t="n">
        <v>29586</v>
      </c>
      <c r="G2464" s="9" t="n">
        <v>0.0051575461579674</v>
      </c>
      <c r="H2464" s="2" t="n">
        <v>223</v>
      </c>
      <c r="I2464" s="4" t="n">
        <f aca="false">D2464/E2464</f>
        <v>-0.0936983032087934</v>
      </c>
      <c r="J2464" s="5" t="n">
        <f aca="false">D2464*162</f>
        <v>-0.0871461203782734</v>
      </c>
    </row>
    <row r="2465" customFormat="false" ht="15" hidden="false" customHeight="false" outlineLevel="0" collapsed="false">
      <c r="A2465" s="2" t="s">
        <v>115</v>
      </c>
      <c r="B2465" s="2" t="s">
        <v>123</v>
      </c>
      <c r="C2465" s="2" t="s">
        <v>641</v>
      </c>
      <c r="D2465" s="3" t="n">
        <v>-0.0004597627107382</v>
      </c>
      <c r="E2465" s="3" t="n">
        <v>0.005695663577504</v>
      </c>
      <c r="F2465" s="2" t="n">
        <v>29823</v>
      </c>
      <c r="G2465" s="9" t="n">
        <v>0.0055435087521662</v>
      </c>
      <c r="H2465" s="2" t="n">
        <v>226</v>
      </c>
      <c r="I2465" s="4" t="n">
        <f aca="false">D2465/E2465</f>
        <v>-0.080721535687977</v>
      </c>
      <c r="J2465" s="5" t="n">
        <f aca="false">D2465*162</f>
        <v>-0.0744815591395884</v>
      </c>
    </row>
    <row r="2466" customFormat="false" ht="15" hidden="false" customHeight="false" outlineLevel="0" collapsed="false">
      <c r="A2466" s="2" t="s">
        <v>115</v>
      </c>
      <c r="B2466" s="2" t="s">
        <v>123</v>
      </c>
      <c r="C2466" s="2" t="s">
        <v>642</v>
      </c>
      <c r="D2466" s="3" t="n">
        <v>-0.0050230035230705</v>
      </c>
      <c r="E2466" s="3" t="n">
        <v>0.0061368567084528</v>
      </c>
      <c r="F2466" s="2" t="n">
        <v>20153</v>
      </c>
      <c r="G2466" s="9" t="n">
        <v>-0.0061720481301135</v>
      </c>
      <c r="H2466" s="2" t="n">
        <v>123</v>
      </c>
      <c r="I2466" s="4" t="n">
        <f aca="false">D2466/E2466</f>
        <v>-0.818497768760333</v>
      </c>
      <c r="J2466" s="5" t="n">
        <f aca="false">D2466*162</f>
        <v>-0.813726570737421</v>
      </c>
    </row>
    <row r="2467" customFormat="false" ht="15" hidden="false" customHeight="false" outlineLevel="0" collapsed="false">
      <c r="A2467" s="2" t="s">
        <v>115</v>
      </c>
      <c r="B2467" s="2" t="s">
        <v>123</v>
      </c>
      <c r="C2467" s="2" t="s">
        <v>643</v>
      </c>
      <c r="D2467" s="3" t="n">
        <v>-0.0049498482785744</v>
      </c>
      <c r="E2467" s="3" t="n">
        <v>0.00615680626661</v>
      </c>
      <c r="F2467" s="2" t="n">
        <v>20297</v>
      </c>
      <c r="G2467" s="9" t="n">
        <v>-0.0080518028416723</v>
      </c>
      <c r="H2467" s="2" t="n">
        <v>124</v>
      </c>
      <c r="I2467" s="4" t="n">
        <f aca="false">D2467/E2467</f>
        <v>-0.80396362403325</v>
      </c>
      <c r="J2467" s="5" t="n">
        <f aca="false">D2467*162</f>
        <v>-0.801875421129053</v>
      </c>
    </row>
    <row r="2468" customFormat="false" ht="15" hidden="false" customHeight="false" outlineLevel="0" collapsed="false">
      <c r="A2468" s="2" t="s">
        <v>115</v>
      </c>
      <c r="B2468" s="2" t="s">
        <v>123</v>
      </c>
      <c r="C2468" s="2" t="s">
        <v>644</v>
      </c>
      <c r="D2468" s="3" t="n">
        <v>-0.0053570517291747</v>
      </c>
      <c r="E2468" s="3" t="n">
        <v>0.0060688139655374</v>
      </c>
      <c r="F2468" s="2" t="n">
        <v>27786</v>
      </c>
      <c r="G2468" s="9" t="n">
        <v>0.0004773054629051</v>
      </c>
      <c r="H2468" s="2" t="n">
        <v>111</v>
      </c>
      <c r="I2468" s="4" t="n">
        <f aca="false">D2468/E2468</f>
        <v>-0.882718066428706</v>
      </c>
      <c r="J2468" s="5" t="n">
        <f aca="false">D2468*162</f>
        <v>-0.867842380126301</v>
      </c>
    </row>
    <row r="2469" customFormat="false" ht="15" hidden="false" customHeight="false" outlineLevel="0" collapsed="false">
      <c r="A2469" s="2" t="s">
        <v>115</v>
      </c>
      <c r="B2469" s="2" t="s">
        <v>123</v>
      </c>
      <c r="C2469" s="2" t="s">
        <v>645</v>
      </c>
      <c r="D2469" s="3" t="n">
        <v>-0.0052944328535338</v>
      </c>
      <c r="E2469" s="3" t="n">
        <v>0.0060911662486413</v>
      </c>
      <c r="F2469" s="2" t="n">
        <v>27934</v>
      </c>
      <c r="G2469" s="9" t="n">
        <v>-0.000958658645196</v>
      </c>
      <c r="H2469" s="2" t="n">
        <v>115</v>
      </c>
      <c r="I2469" s="4" t="n">
        <f aca="false">D2469/E2469</f>
        <v>-0.869198547111529</v>
      </c>
      <c r="J2469" s="5" t="n">
        <f aca="false">D2469*162</f>
        <v>-0.857698122272476</v>
      </c>
    </row>
    <row r="2470" customFormat="false" ht="15" hidden="false" customHeight="false" outlineLevel="0" collapsed="false">
      <c r="A2470" s="2" t="s">
        <v>115</v>
      </c>
      <c r="B2470" s="2" t="s">
        <v>123</v>
      </c>
      <c r="C2470" s="2" t="s">
        <v>646</v>
      </c>
      <c r="D2470" s="3" t="n">
        <v>-0.0023702058729888</v>
      </c>
      <c r="E2470" s="3" t="n">
        <v>0.0064734887581356</v>
      </c>
      <c r="F2470" s="2" t="n">
        <v>20556</v>
      </c>
      <c r="G2470" s="9" t="n">
        <v>0.012214066077499</v>
      </c>
      <c r="H2470" s="2" t="n">
        <v>193</v>
      </c>
      <c r="I2470" s="4" t="n">
        <f aca="false">D2470/E2470</f>
        <v>-0.366140416944422</v>
      </c>
      <c r="J2470" s="5" t="n">
        <f aca="false">D2470*162</f>
        <v>-0.383973351424186</v>
      </c>
    </row>
    <row r="2471" customFormat="false" ht="15" hidden="false" customHeight="false" outlineLevel="0" collapsed="false">
      <c r="A2471" s="2" t="s">
        <v>115</v>
      </c>
      <c r="B2471" s="2" t="s">
        <v>123</v>
      </c>
      <c r="C2471" s="2" t="s">
        <v>647</v>
      </c>
      <c r="D2471" s="3" t="n">
        <v>-0.0022846445700165</v>
      </c>
      <c r="E2471" s="3" t="n">
        <v>0.006466804873276</v>
      </c>
      <c r="F2471" s="2" t="n">
        <v>20790</v>
      </c>
      <c r="G2471" s="9" t="n">
        <v>0.0146450775984384</v>
      </c>
      <c r="H2471" s="2" t="n">
        <v>197</v>
      </c>
      <c r="I2471" s="4" t="n">
        <f aca="false">D2471/E2471</f>
        <v>-0.353288001538096</v>
      </c>
      <c r="J2471" s="5" t="n">
        <f aca="false">D2471*162</f>
        <v>-0.370112420342673</v>
      </c>
    </row>
    <row r="2472" customFormat="false" ht="15" hidden="false" customHeight="false" outlineLevel="0" collapsed="false">
      <c r="A2472" s="2" t="s">
        <v>115</v>
      </c>
      <c r="B2472" s="2" t="s">
        <v>123</v>
      </c>
      <c r="C2472" s="2" t="s">
        <v>648</v>
      </c>
      <c r="D2472" s="3" t="n">
        <v>-0.0025447457894584</v>
      </c>
      <c r="E2472" s="3" t="n">
        <v>0.0060887574022065</v>
      </c>
      <c r="F2472" s="2" t="n">
        <v>28715</v>
      </c>
      <c r="G2472" s="9" t="n">
        <v>-0.0105971163393784</v>
      </c>
      <c r="H2472" s="2" t="n">
        <v>186</v>
      </c>
      <c r="I2472" s="4" t="n">
        <f aca="false">D2472/E2472</f>
        <v>-0.417941727902677</v>
      </c>
      <c r="J2472" s="5" t="n">
        <f aca="false">D2472*162</f>
        <v>-0.412248817892261</v>
      </c>
    </row>
    <row r="2473" customFormat="false" ht="15" hidden="false" customHeight="false" outlineLevel="0" collapsed="false">
      <c r="A2473" s="2" t="s">
        <v>115</v>
      </c>
      <c r="B2473" s="2" t="s">
        <v>123</v>
      </c>
      <c r="C2473" s="2" t="s">
        <v>649</v>
      </c>
      <c r="D2473" s="3" t="n">
        <v>-0.0024648880231639</v>
      </c>
      <c r="E2473" s="3" t="n">
        <v>0.0060850997349479</v>
      </c>
      <c r="F2473" s="2" t="n">
        <v>28948</v>
      </c>
      <c r="G2473" s="9" t="n">
        <v>-0.0089434969043357</v>
      </c>
      <c r="H2473" s="2" t="n">
        <v>190</v>
      </c>
      <c r="I2473" s="4" t="n">
        <f aca="false">D2473/E2473</f>
        <v>-0.405069453341508</v>
      </c>
      <c r="J2473" s="5" t="n">
        <f aca="false">D2473*162</f>
        <v>-0.399311859752552</v>
      </c>
    </row>
    <row r="2474" customFormat="false" ht="15" hidden="false" customHeight="false" outlineLevel="0" collapsed="false">
      <c r="A2474" s="2" t="s">
        <v>115</v>
      </c>
      <c r="B2474" s="2" t="s">
        <v>123</v>
      </c>
      <c r="C2474" s="2" t="s">
        <v>650</v>
      </c>
      <c r="D2474" s="3" t="n">
        <v>-0.0085158793441736</v>
      </c>
      <c r="E2474" s="3" t="n">
        <v>0.0064588551873374</v>
      </c>
      <c r="F2474" s="2" t="n">
        <v>15603</v>
      </c>
      <c r="G2474" s="9" t="n">
        <v>0.0370173480641497</v>
      </c>
      <c r="H2474" s="2" t="n">
        <v>52</v>
      </c>
      <c r="I2474" s="4" t="n">
        <f aca="false">D2474/E2474</f>
        <v>-1.31848123191692</v>
      </c>
      <c r="J2474" s="5" t="n">
        <f aca="false">D2474*162</f>
        <v>-1.37957245375612</v>
      </c>
    </row>
    <row r="2475" customFormat="false" ht="15" hidden="false" customHeight="false" outlineLevel="0" collapsed="false">
      <c r="A2475" s="2" t="s">
        <v>115</v>
      </c>
      <c r="B2475" s="2" t="s">
        <v>123</v>
      </c>
      <c r="C2475" s="2" t="s">
        <v>651</v>
      </c>
      <c r="D2475" s="3" t="n">
        <v>-0.0084243221454746</v>
      </c>
      <c r="E2475" s="3" t="n">
        <v>0.0064665851576899</v>
      </c>
      <c r="F2475" s="2" t="n">
        <v>15758</v>
      </c>
      <c r="G2475" s="9" t="n">
        <v>0.0364947694981816</v>
      </c>
      <c r="H2475" s="2" t="n">
        <v>57</v>
      </c>
      <c r="I2475" s="4" t="n">
        <f aca="false">D2475/E2475</f>
        <v>-1.30274664912695</v>
      </c>
      <c r="J2475" s="5" t="n">
        <f aca="false">D2475*162</f>
        <v>-1.36474018756689</v>
      </c>
    </row>
    <row r="2476" customFormat="false" ht="15" hidden="false" customHeight="false" outlineLevel="0" collapsed="false">
      <c r="A2476" s="2" t="s">
        <v>115</v>
      </c>
      <c r="B2476" s="2" t="s">
        <v>123</v>
      </c>
      <c r="C2476" s="2" t="s">
        <v>652</v>
      </c>
      <c r="D2476" s="3" t="n">
        <v>-0.0088533789996697</v>
      </c>
      <c r="E2476" s="3" t="n">
        <v>0.0064083533593282</v>
      </c>
      <c r="F2476" s="2" t="n">
        <v>21833</v>
      </c>
      <c r="G2476" s="9" t="n">
        <v>0.0137722285122139</v>
      </c>
      <c r="H2476" s="2" t="n">
        <v>41</v>
      </c>
      <c r="I2476" s="4" t="n">
        <f aca="false">D2476/E2476</f>
        <v>-1.38153726913052</v>
      </c>
      <c r="J2476" s="5" t="n">
        <f aca="false">D2476*162</f>
        <v>-1.43424739794649</v>
      </c>
    </row>
    <row r="2477" customFormat="false" ht="15" hidden="false" customHeight="false" outlineLevel="0" collapsed="false">
      <c r="A2477" s="2" t="s">
        <v>115</v>
      </c>
      <c r="B2477" s="2" t="s">
        <v>123</v>
      </c>
      <c r="C2477" s="2" t="s">
        <v>653</v>
      </c>
      <c r="D2477" s="3" t="n">
        <v>-0.0087813588033164</v>
      </c>
      <c r="E2477" s="3" t="n">
        <v>0.006418857023182</v>
      </c>
      <c r="F2477" s="2" t="n">
        <v>21987</v>
      </c>
      <c r="G2477" s="9" t="n">
        <v>0.0132073680694047</v>
      </c>
      <c r="H2477" s="2" t="n">
        <v>43</v>
      </c>
      <c r="I2477" s="4" t="n">
        <f aca="false">D2477/E2477</f>
        <v>-1.36805645796473</v>
      </c>
      <c r="J2477" s="5" t="n">
        <f aca="false">D2477*162</f>
        <v>-1.42258012613726</v>
      </c>
    </row>
    <row r="2478" customFormat="false" ht="15" hidden="false" customHeight="false" outlineLevel="0" collapsed="false">
      <c r="A2478" s="2" t="s">
        <v>115</v>
      </c>
      <c r="B2478" s="2" t="s">
        <v>123</v>
      </c>
      <c r="C2478" s="2" t="s">
        <v>654</v>
      </c>
      <c r="D2478" s="3" t="n">
        <v>-0.0056894869528752</v>
      </c>
      <c r="E2478" s="3" t="n">
        <v>0.0065042363187776</v>
      </c>
      <c r="F2478" s="2" t="n">
        <v>15785</v>
      </c>
      <c r="G2478" s="9" t="n">
        <v>0.0194731139131287</v>
      </c>
      <c r="H2478" s="2" t="n">
        <v>101</v>
      </c>
      <c r="I2478" s="4" t="n">
        <f aca="false">D2478/E2478</f>
        <v>-0.874735583707155</v>
      </c>
      <c r="J2478" s="5" t="n">
        <f aca="false">D2478*162</f>
        <v>-0.921696886365782</v>
      </c>
    </row>
    <row r="2479" customFormat="false" ht="15" hidden="false" customHeight="false" outlineLevel="0" collapsed="false">
      <c r="A2479" s="2" t="s">
        <v>115</v>
      </c>
      <c r="B2479" s="2" t="s">
        <v>123</v>
      </c>
      <c r="C2479" s="2" t="s">
        <v>655</v>
      </c>
      <c r="D2479" s="3" t="n">
        <v>-0.0055799376540097</v>
      </c>
      <c r="E2479" s="3" t="n">
        <v>0.0064843410839857</v>
      </c>
      <c r="F2479" s="2" t="n">
        <v>16029</v>
      </c>
      <c r="G2479" s="9" t="n">
        <v>0.0192301370576022</v>
      </c>
      <c r="H2479" s="2" t="n">
        <v>105</v>
      </c>
      <c r="I2479" s="4" t="n">
        <f aca="false">D2479/E2479</f>
        <v>-0.860525006587085</v>
      </c>
      <c r="J2479" s="5" t="n">
        <f aca="false">D2479*162</f>
        <v>-0.903949899949571</v>
      </c>
    </row>
    <row r="2480" customFormat="false" ht="15" hidden="false" customHeight="false" outlineLevel="0" collapsed="false">
      <c r="A2480" s="2" t="s">
        <v>115</v>
      </c>
      <c r="B2480" s="2" t="s">
        <v>123</v>
      </c>
      <c r="C2480" s="2" t="s">
        <v>656</v>
      </c>
      <c r="D2480" s="3" t="n">
        <v>-0.0057731665584784</v>
      </c>
      <c r="E2480" s="3" t="n">
        <v>0.0061134036035379</v>
      </c>
      <c r="F2480" s="2" t="n">
        <v>23297</v>
      </c>
      <c r="G2480" s="9" t="n">
        <v>0.0056305204310836</v>
      </c>
      <c r="H2480" s="2" t="n">
        <v>96</v>
      </c>
      <c r="I2480" s="4" t="n">
        <f aca="false">D2480/E2480</f>
        <v>-0.94434572504544</v>
      </c>
      <c r="J2480" s="5" t="n">
        <f aca="false">D2480*162</f>
        <v>-0.935252982473501</v>
      </c>
    </row>
    <row r="2481" customFormat="false" ht="15" hidden="false" customHeight="false" outlineLevel="0" collapsed="false">
      <c r="A2481" s="2" t="s">
        <v>115</v>
      </c>
      <c r="B2481" s="2" t="s">
        <v>123</v>
      </c>
      <c r="C2481" s="2" t="s">
        <v>657</v>
      </c>
      <c r="D2481" s="3" t="n">
        <v>-0.0056787576225638</v>
      </c>
      <c r="E2481" s="3" t="n">
        <v>0.0060972270329185</v>
      </c>
      <c r="F2481" s="2" t="n">
        <v>23545</v>
      </c>
      <c r="G2481" s="9" t="n">
        <v>0.0055346489077639</v>
      </c>
      <c r="H2481" s="2" t="n">
        <v>102</v>
      </c>
      <c r="I2481" s="4" t="n">
        <f aca="false">D2481/E2481</f>
        <v>-0.931367257919803</v>
      </c>
      <c r="J2481" s="5" t="n">
        <f aca="false">D2481*162</f>
        <v>-0.919958734855336</v>
      </c>
    </row>
    <row r="2482" customFormat="false" ht="15" hidden="false" customHeight="false" outlineLevel="0" collapsed="false">
      <c r="A2482" s="2" t="s">
        <v>115</v>
      </c>
      <c r="B2482" s="2" t="s">
        <v>123</v>
      </c>
      <c r="C2482" s="2" t="s">
        <v>658</v>
      </c>
      <c r="D2482" s="3" t="n">
        <v>0.000223910371015</v>
      </c>
      <c r="E2482" s="3" t="n">
        <v>0.0061397704542194</v>
      </c>
      <c r="F2482" s="2" t="n">
        <v>13083</v>
      </c>
      <c r="G2482" s="9" t="n">
        <v>0.0043089328712375</v>
      </c>
      <c r="H2482" s="2" t="n">
        <v>274</v>
      </c>
      <c r="I2482" s="4" t="n">
        <f aca="false">D2482/E2482</f>
        <v>0.0364688505351407</v>
      </c>
      <c r="J2482" s="5" t="n">
        <f aca="false">D2482*162</f>
        <v>0.03627348010443</v>
      </c>
    </row>
    <row r="2483" customFormat="false" ht="15" hidden="false" customHeight="false" outlineLevel="0" collapsed="false">
      <c r="A2483" s="2" t="s">
        <v>115</v>
      </c>
      <c r="B2483" s="2" t="s">
        <v>123</v>
      </c>
      <c r="C2483" s="2" t="s">
        <v>659</v>
      </c>
      <c r="D2483" s="3" t="n">
        <v>0.0003035332829248</v>
      </c>
      <c r="E2483" s="3" t="n">
        <v>0.0061367684363049</v>
      </c>
      <c r="F2483" s="2" t="n">
        <v>13169</v>
      </c>
      <c r="G2483" s="9" t="n">
        <v>0.0043548136916122</v>
      </c>
      <c r="H2483" s="2" t="n">
        <v>281</v>
      </c>
      <c r="I2483" s="4" t="n">
        <f aca="false">D2483/E2483</f>
        <v>0.0494614203021102</v>
      </c>
      <c r="J2483" s="5" t="n">
        <f aca="false">D2483*162</f>
        <v>0.0491723918338176</v>
      </c>
    </row>
    <row r="2484" customFormat="false" ht="15" hidden="false" customHeight="false" outlineLevel="0" collapsed="false">
      <c r="A2484" s="2" t="s">
        <v>115</v>
      </c>
      <c r="B2484" s="2" t="s">
        <v>123</v>
      </c>
      <c r="C2484" s="2" t="s">
        <v>660</v>
      </c>
      <c r="D2484" s="3" t="n">
        <v>3.69788733003937E-005</v>
      </c>
      <c r="E2484" s="3" t="n">
        <v>0.0062438066207098</v>
      </c>
      <c r="F2484" s="2" t="n">
        <v>18270</v>
      </c>
      <c r="G2484" s="9" t="n">
        <v>-0.0182074111855811</v>
      </c>
      <c r="H2484" s="2" t="n">
        <v>261</v>
      </c>
      <c r="I2484" s="4" t="n">
        <f aca="false">D2484/E2484</f>
        <v>0.00592248856294495</v>
      </c>
      <c r="J2484" s="5" t="n">
        <f aca="false">D2484*162</f>
        <v>0.00599057747466378</v>
      </c>
    </row>
    <row r="2485" customFormat="false" ht="15" hidden="false" customHeight="false" outlineLevel="0" collapsed="false">
      <c r="A2485" s="2" t="s">
        <v>115</v>
      </c>
      <c r="B2485" s="2" t="s">
        <v>123</v>
      </c>
      <c r="C2485" s="2" t="s">
        <v>661</v>
      </c>
      <c r="D2485" s="3" t="n">
        <v>0.0001192721025928</v>
      </c>
      <c r="E2485" s="3" t="n">
        <v>0.0062422992160571</v>
      </c>
      <c r="F2485" s="2" t="n">
        <v>18352</v>
      </c>
      <c r="G2485" s="9" t="n">
        <v>-0.0185854810811591</v>
      </c>
      <c r="H2485" s="2" t="n">
        <v>267</v>
      </c>
      <c r="I2485" s="4" t="n">
        <f aca="false">D2485/E2485</f>
        <v>0.0191070787324638</v>
      </c>
      <c r="J2485" s="5" t="n">
        <f aca="false">D2485*162</f>
        <v>0.0193220806200336</v>
      </c>
    </row>
    <row r="2486" customFormat="false" ht="15" hidden="false" customHeight="false" outlineLevel="0" collapsed="false">
      <c r="A2486" s="2" t="s">
        <v>115</v>
      </c>
      <c r="B2486" s="2" t="s">
        <v>123</v>
      </c>
      <c r="C2486" s="2" t="s">
        <v>662</v>
      </c>
      <c r="D2486" s="3" t="n">
        <v>0.0030977729861064</v>
      </c>
      <c r="E2486" s="3" t="n">
        <v>0.0063237234883087</v>
      </c>
      <c r="F2486" s="2" t="n">
        <v>13001</v>
      </c>
      <c r="G2486" s="9" t="n">
        <v>0.0006663525079204</v>
      </c>
      <c r="H2486" s="2" t="n">
        <v>353</v>
      </c>
      <c r="I2486" s="4" t="n">
        <f aca="false">D2486/E2486</f>
        <v>0.489865344655497</v>
      </c>
      <c r="J2486" s="5" t="n">
        <f aca="false">D2486*162</f>
        <v>0.501839223749237</v>
      </c>
    </row>
    <row r="2487" customFormat="false" ht="15" hidden="false" customHeight="false" outlineLevel="0" collapsed="false">
      <c r="A2487" s="2" t="s">
        <v>115</v>
      </c>
      <c r="B2487" s="2" t="s">
        <v>123</v>
      </c>
      <c r="C2487" s="2" t="s">
        <v>663</v>
      </c>
      <c r="D2487" s="3" t="n">
        <v>0.0031724988290013</v>
      </c>
      <c r="E2487" s="3" t="n">
        <v>0.0062937844153743</v>
      </c>
      <c r="F2487" s="2" t="n">
        <v>13132</v>
      </c>
      <c r="G2487" s="9" t="n">
        <v>-0.0062585541550698</v>
      </c>
      <c r="H2487" s="2" t="n">
        <v>360</v>
      </c>
      <c r="I2487" s="4" t="n">
        <f aca="false">D2487/E2487</f>
        <v>0.504068557107167</v>
      </c>
      <c r="J2487" s="5" t="n">
        <f aca="false">D2487*162</f>
        <v>0.513944810298211</v>
      </c>
    </row>
    <row r="2488" customFormat="false" ht="15" hidden="false" customHeight="false" outlineLevel="0" collapsed="false">
      <c r="A2488" s="2" t="s">
        <v>115</v>
      </c>
      <c r="B2488" s="2" t="s">
        <v>123</v>
      </c>
      <c r="C2488" s="2" t="s">
        <v>664</v>
      </c>
      <c r="D2488" s="3" t="n">
        <v>0.0029005891284041</v>
      </c>
      <c r="E2488" s="3" t="n">
        <v>0.0060930082381818</v>
      </c>
      <c r="F2488" s="2" t="n">
        <v>19194</v>
      </c>
      <c r="G2488" s="9" t="n">
        <v>-0.0033867347221842</v>
      </c>
      <c r="H2488" s="2" t="n">
        <v>342</v>
      </c>
      <c r="I2488" s="4" t="n">
        <f aca="false">D2488/E2488</f>
        <v>0.476052060824007</v>
      </c>
      <c r="J2488" s="5" t="n">
        <f aca="false">D2488*162</f>
        <v>0.469895438801464</v>
      </c>
    </row>
    <row r="2489" customFormat="false" ht="15" hidden="false" customHeight="false" outlineLevel="0" collapsed="false">
      <c r="A2489" s="2" t="s">
        <v>115</v>
      </c>
      <c r="B2489" s="2" t="s">
        <v>123</v>
      </c>
      <c r="C2489" s="2" t="s">
        <v>665</v>
      </c>
      <c r="D2489" s="3" t="n">
        <v>0.0029826958505546</v>
      </c>
      <c r="E2489" s="3" t="n">
        <v>0.0060641218591271</v>
      </c>
      <c r="F2489" s="2" t="n">
        <v>19326</v>
      </c>
      <c r="G2489" s="9" t="n">
        <v>-0.0078190918401377</v>
      </c>
      <c r="H2489" s="2" t="n">
        <v>345</v>
      </c>
      <c r="I2489" s="4" t="n">
        <f aca="false">D2489/E2489</f>
        <v>0.49185948433166</v>
      </c>
      <c r="J2489" s="5" t="n">
        <f aca="false">D2489*162</f>
        <v>0.483196727789845</v>
      </c>
    </row>
    <row r="2490" customFormat="false" ht="15" hidden="false" customHeight="false" outlineLevel="0" collapsed="false">
      <c r="A2490" s="2" t="s">
        <v>115</v>
      </c>
      <c r="B2490" s="2" t="s">
        <v>123</v>
      </c>
      <c r="C2490" s="2" t="s">
        <v>666</v>
      </c>
      <c r="D2490" s="3" t="n">
        <v>-0.0029107507302868</v>
      </c>
      <c r="E2490" s="3" t="n">
        <v>0.0060417244338614</v>
      </c>
      <c r="F2490" s="2" t="n">
        <v>10003</v>
      </c>
      <c r="G2490" s="9" t="n">
        <v>0.0338777397446601</v>
      </c>
      <c r="H2490" s="2" t="n">
        <v>170</v>
      </c>
      <c r="I2490" s="4" t="n">
        <f aca="false">D2490/E2490</f>
        <v>-0.481774824745933</v>
      </c>
      <c r="J2490" s="5" t="n">
        <f aca="false">D2490*162</f>
        <v>-0.471541618306462</v>
      </c>
    </row>
    <row r="2491" customFormat="false" ht="15" hidden="false" customHeight="false" outlineLevel="0" collapsed="false">
      <c r="A2491" s="2" t="s">
        <v>115</v>
      </c>
      <c r="B2491" s="2" t="s">
        <v>123</v>
      </c>
      <c r="C2491" s="2" t="s">
        <v>667</v>
      </c>
      <c r="D2491" s="3" t="n">
        <v>-0.0028305823119609</v>
      </c>
      <c r="E2491" s="3" t="n">
        <v>0.0060262104795743</v>
      </c>
      <c r="F2491" s="2" t="n">
        <v>10072</v>
      </c>
      <c r="G2491" s="9" t="n">
        <v>0.0318217806672475</v>
      </c>
      <c r="H2491" s="2" t="n">
        <v>175</v>
      </c>
      <c r="I2491" s="4" t="n">
        <f aca="false">D2491/E2491</f>
        <v>-0.46971182330174</v>
      </c>
      <c r="J2491" s="5" t="n">
        <f aca="false">D2491*162</f>
        <v>-0.458554334537666</v>
      </c>
    </row>
    <row r="2492" customFormat="false" ht="15" hidden="false" customHeight="false" outlineLevel="0" collapsed="false">
      <c r="A2492" s="2" t="s">
        <v>115</v>
      </c>
      <c r="B2492" s="2" t="s">
        <v>123</v>
      </c>
      <c r="C2492" s="2" t="s">
        <v>668</v>
      </c>
      <c r="D2492" s="3" t="n">
        <v>-0.0031618271177856</v>
      </c>
      <c r="E2492" s="3" t="n">
        <v>0.0061570168800756</v>
      </c>
      <c r="F2492" s="2" t="n">
        <v>14749</v>
      </c>
      <c r="G2492" s="9" t="n">
        <v>0.0147391215705732</v>
      </c>
      <c r="H2492" s="2" t="n">
        <v>154</v>
      </c>
      <c r="I2492" s="4" t="n">
        <f aca="false">D2492/E2492</f>
        <v>-0.513532312704457</v>
      </c>
      <c r="J2492" s="5" t="n">
        <f aca="false">D2492*162</f>
        <v>-0.512215993081267</v>
      </c>
    </row>
    <row r="2493" customFormat="false" ht="15" hidden="false" customHeight="false" outlineLevel="0" collapsed="false">
      <c r="A2493" s="2" t="s">
        <v>115</v>
      </c>
      <c r="B2493" s="2" t="s">
        <v>123</v>
      </c>
      <c r="C2493" s="2" t="s">
        <v>669</v>
      </c>
      <c r="D2493" s="3" t="n">
        <v>-0.0030874092283951</v>
      </c>
      <c r="E2493" s="3" t="n">
        <v>0.0061423691059511</v>
      </c>
      <c r="F2493" s="2" t="n">
        <v>14822</v>
      </c>
      <c r="G2493" s="9" t="n">
        <v>0.0137792295046298</v>
      </c>
      <c r="H2493" s="2" t="n">
        <v>162</v>
      </c>
      <c r="I2493" s="4" t="n">
        <f aca="false">D2493/E2493</f>
        <v>-0.502641436087556</v>
      </c>
      <c r="J2493" s="5" t="n">
        <f aca="false">D2493*162</f>
        <v>-0.500160295000006</v>
      </c>
    </row>
    <row r="2494" customFormat="false" ht="15" hidden="false" customHeight="false" outlineLevel="0" collapsed="false">
      <c r="A2494" s="2" t="s">
        <v>115</v>
      </c>
      <c r="B2494" s="2" t="s">
        <v>123</v>
      </c>
      <c r="C2494" s="2" t="s">
        <v>670</v>
      </c>
      <c r="D2494" s="3" t="n">
        <v>-9.10985311751766E-005</v>
      </c>
      <c r="E2494" s="3" t="n">
        <v>0.0059097705577599</v>
      </c>
      <c r="F2494" s="2" t="n">
        <v>10306</v>
      </c>
      <c r="G2494" s="9" t="n">
        <v>-0.0168567653619769</v>
      </c>
      <c r="H2494" s="2" t="n">
        <v>247</v>
      </c>
      <c r="I2494" s="4" t="n">
        <f aca="false">D2494/E2494</f>
        <v>-0.0154149015236401</v>
      </c>
      <c r="J2494" s="5" t="n">
        <f aca="false">D2494*162</f>
        <v>-0.0147579620503786</v>
      </c>
    </row>
    <row r="2495" customFormat="false" ht="15" hidden="false" customHeight="false" outlineLevel="0" collapsed="false">
      <c r="A2495" s="2" t="s">
        <v>115</v>
      </c>
      <c r="B2495" s="2" t="s">
        <v>123</v>
      </c>
      <c r="C2495" s="2" t="s">
        <v>671</v>
      </c>
      <c r="D2495" s="3" t="n">
        <v>-1.16385041701126E-005</v>
      </c>
      <c r="E2495" s="3" t="n">
        <v>0.0058683787779241</v>
      </c>
      <c r="F2495" s="2" t="n">
        <v>10448</v>
      </c>
      <c r="G2495" s="9" t="n">
        <v>-0.0145592559208634</v>
      </c>
      <c r="H2495" s="2" t="n">
        <v>256</v>
      </c>
      <c r="I2495" s="4" t="n">
        <f aca="false">D2495/E2495</f>
        <v>-0.00198325714998064</v>
      </c>
      <c r="J2495" s="5" t="n">
        <f aca="false">D2495*162</f>
        <v>-0.00188543767555824</v>
      </c>
    </row>
    <row r="2496" customFormat="false" ht="15" hidden="false" customHeight="false" outlineLevel="0" collapsed="false">
      <c r="A2496" s="2" t="s">
        <v>115</v>
      </c>
      <c r="B2496" s="2" t="s">
        <v>123</v>
      </c>
      <c r="C2496" s="2" t="s">
        <v>672</v>
      </c>
      <c r="D2496" s="3" t="n">
        <v>-0.0002758378472946</v>
      </c>
      <c r="E2496" s="3" t="n">
        <v>0.0056986251866716</v>
      </c>
      <c r="F2496" s="2" t="n">
        <v>15468</v>
      </c>
      <c r="G2496" s="9" t="n">
        <v>-0.0137812962663278</v>
      </c>
      <c r="H2496" s="2" t="n">
        <v>234</v>
      </c>
      <c r="I2496" s="4" t="n">
        <f aca="false">D2496/E2496</f>
        <v>-0.0484042796742891</v>
      </c>
      <c r="J2496" s="5" t="n">
        <f aca="false">D2496*162</f>
        <v>-0.0446857312617252</v>
      </c>
    </row>
    <row r="2497" customFormat="false" ht="15" hidden="false" customHeight="false" outlineLevel="0" collapsed="false">
      <c r="A2497" s="2" t="s">
        <v>115</v>
      </c>
      <c r="B2497" s="2" t="s">
        <v>123</v>
      </c>
      <c r="C2497" s="2" t="s">
        <v>673</v>
      </c>
      <c r="D2497" s="3" t="n">
        <v>-0.0001973056449605</v>
      </c>
      <c r="E2497" s="3" t="n">
        <v>0.0056577575523518</v>
      </c>
      <c r="F2497" s="2" t="n">
        <v>15611</v>
      </c>
      <c r="G2497" s="9" t="n">
        <v>-0.0120206976494915</v>
      </c>
      <c r="H2497" s="2" t="n">
        <v>241</v>
      </c>
      <c r="I2497" s="4" t="n">
        <f aca="false">D2497/E2497</f>
        <v>-0.0348734711826746</v>
      </c>
      <c r="J2497" s="5" t="n">
        <f aca="false">D2497*162</f>
        <v>-0.031963514483601</v>
      </c>
    </row>
    <row r="2498" customFormat="false" ht="15" hidden="false" customHeight="false" outlineLevel="0" collapsed="false">
      <c r="A2498" s="2" t="s">
        <v>115</v>
      </c>
      <c r="B2498" s="2" t="s">
        <v>123</v>
      </c>
      <c r="C2498" s="2" t="s">
        <v>674</v>
      </c>
      <c r="D2498" s="3" t="n">
        <v>-0.0110923970108685</v>
      </c>
      <c r="E2498" s="3" t="n">
        <v>0.0059957245381408</v>
      </c>
      <c r="F2498" s="2" t="n">
        <v>24977</v>
      </c>
      <c r="G2498" s="9" t="n">
        <v>0.0104230800590288</v>
      </c>
      <c r="H2498" s="2" t="n">
        <v>21</v>
      </c>
      <c r="I2498" s="4" t="n">
        <f aca="false">D2498/E2498</f>
        <v>-1.8500511389918</v>
      </c>
      <c r="J2498" s="5" t="n">
        <f aca="false">D2498*162</f>
        <v>-1.7969683157607</v>
      </c>
    </row>
    <row r="2499" customFormat="false" ht="15" hidden="false" customHeight="false" outlineLevel="0" collapsed="false">
      <c r="A2499" s="2" t="s">
        <v>115</v>
      </c>
      <c r="B2499" s="2" t="s">
        <v>123</v>
      </c>
      <c r="C2499" s="2" t="s">
        <v>675</v>
      </c>
      <c r="D2499" s="3" t="n">
        <v>-0.0110366065653808</v>
      </c>
      <c r="E2499" s="3" t="n">
        <v>0.0060340467701387</v>
      </c>
      <c r="F2499" s="2" t="n">
        <v>25100</v>
      </c>
      <c r="G2499" s="9" t="n">
        <v>0.0109614762785732</v>
      </c>
      <c r="H2499" s="2" t="n">
        <v>22</v>
      </c>
      <c r="I2499" s="4" t="n">
        <f aca="false">D2499/E2499</f>
        <v>-1.82905552207497</v>
      </c>
      <c r="J2499" s="5" t="n">
        <f aca="false">D2499*162</f>
        <v>-1.78793026359169</v>
      </c>
    </row>
    <row r="2500" customFormat="false" ht="15" hidden="false" customHeight="false" outlineLevel="0" collapsed="false">
      <c r="A2500" s="2" t="s">
        <v>115</v>
      </c>
      <c r="B2500" s="2" t="s">
        <v>123</v>
      </c>
      <c r="C2500" s="2" t="s">
        <v>676</v>
      </c>
      <c r="D2500" s="3" t="n">
        <v>-0.0118182027503497</v>
      </c>
      <c r="E2500" s="3" t="n">
        <v>0.0062156888728034</v>
      </c>
      <c r="F2500" s="2" t="n">
        <v>33205</v>
      </c>
      <c r="G2500" s="9" t="n">
        <v>0.0055624493674441</v>
      </c>
      <c r="H2500" s="2" t="n">
        <v>13</v>
      </c>
      <c r="I2500" s="4" t="n">
        <f aca="false">D2500/E2500</f>
        <v>-1.90135043632251</v>
      </c>
      <c r="J2500" s="5" t="n">
        <f aca="false">D2500*162</f>
        <v>-1.91454884555665</v>
      </c>
    </row>
    <row r="2501" customFormat="false" ht="15" hidden="false" customHeight="false" outlineLevel="0" collapsed="false">
      <c r="A2501" s="2" t="s">
        <v>115</v>
      </c>
      <c r="B2501" s="2" t="s">
        <v>123</v>
      </c>
      <c r="C2501" s="2" t="s">
        <v>677</v>
      </c>
      <c r="D2501" s="3" t="n">
        <v>-0.0117888798617551</v>
      </c>
      <c r="E2501" s="3" t="n">
        <v>0.0062584920181347</v>
      </c>
      <c r="F2501" s="2" t="n">
        <v>33332</v>
      </c>
      <c r="G2501" s="9" t="n">
        <v>0.0059109329846253</v>
      </c>
      <c r="H2501" s="2" t="n">
        <v>14</v>
      </c>
      <c r="I2501" s="4" t="n">
        <f aca="false">D2501/E2501</f>
        <v>-1.88366140399244</v>
      </c>
      <c r="J2501" s="5" t="n">
        <f aca="false">D2501*162</f>
        <v>-1.90979853760433</v>
      </c>
    </row>
    <row r="2502" customFormat="false" ht="15" hidden="false" customHeight="false" outlineLevel="0" collapsed="false">
      <c r="A2502" s="2" t="s">
        <v>115</v>
      </c>
      <c r="B2502" s="2" t="s">
        <v>123</v>
      </c>
      <c r="C2502" s="2" t="s">
        <v>678</v>
      </c>
      <c r="D2502" s="3" t="n">
        <v>-0.0085429927197008</v>
      </c>
      <c r="E2502" s="3" t="n">
        <v>0.0060942648148771</v>
      </c>
      <c r="F2502" s="2" t="n">
        <v>25615</v>
      </c>
      <c r="G2502" s="9" t="n">
        <v>0.0258179572074211</v>
      </c>
      <c r="H2502" s="2" t="n">
        <v>50</v>
      </c>
      <c r="I2502" s="4" t="n">
        <f aca="false">D2502/E2502</f>
        <v>-1.40180858220108</v>
      </c>
      <c r="J2502" s="5" t="n">
        <f aca="false">D2502*162</f>
        <v>-1.38396482059153</v>
      </c>
    </row>
    <row r="2503" customFormat="false" ht="15" hidden="false" customHeight="false" outlineLevel="0" collapsed="false">
      <c r="A2503" s="2" t="s">
        <v>115</v>
      </c>
      <c r="B2503" s="2" t="s">
        <v>123</v>
      </c>
      <c r="C2503" s="2" t="s">
        <v>679</v>
      </c>
      <c r="D2503" s="3" t="n">
        <v>-0.008452227249162</v>
      </c>
      <c r="E2503" s="3" t="n">
        <v>0.0061074305549984</v>
      </c>
      <c r="F2503" s="2" t="n">
        <v>25845</v>
      </c>
      <c r="G2503" s="9" t="n">
        <v>0.0232707039719964</v>
      </c>
      <c r="H2503" s="2" t="n">
        <v>55</v>
      </c>
      <c r="I2503" s="4" t="n">
        <f aca="false">D2503/E2503</f>
        <v>-1.38392523223119</v>
      </c>
      <c r="J2503" s="5" t="n">
        <f aca="false">D2503*162</f>
        <v>-1.36926081436424</v>
      </c>
    </row>
    <row r="2504" customFormat="false" ht="15" hidden="false" customHeight="false" outlineLevel="0" collapsed="false">
      <c r="A2504" s="2" t="s">
        <v>115</v>
      </c>
      <c r="B2504" s="2" t="s">
        <v>123</v>
      </c>
      <c r="C2504" s="2" t="s">
        <v>680</v>
      </c>
      <c r="D2504" s="3" t="n">
        <v>-0.0088444231067233</v>
      </c>
      <c r="E2504" s="3" t="n">
        <v>0.0059984849085184</v>
      </c>
      <c r="F2504" s="2" t="n">
        <v>33707</v>
      </c>
      <c r="G2504" s="9" t="n">
        <v>0.0082237515315001</v>
      </c>
      <c r="H2504" s="2" t="n">
        <v>42</v>
      </c>
      <c r="I2504" s="4" t="n">
        <f aca="false">D2504/E2504</f>
        <v>-1.47444283708431</v>
      </c>
      <c r="J2504" s="5" t="n">
        <f aca="false">D2504*162</f>
        <v>-1.43279654328917</v>
      </c>
    </row>
    <row r="2505" customFormat="false" ht="15" hidden="false" customHeight="false" outlineLevel="0" collapsed="false">
      <c r="A2505" s="2" t="s">
        <v>115</v>
      </c>
      <c r="B2505" s="2" t="s">
        <v>123</v>
      </c>
      <c r="C2505" s="2" t="s">
        <v>681</v>
      </c>
      <c r="D2505" s="3" t="n">
        <v>-0.0087721754631972</v>
      </c>
      <c r="E2505" s="3" t="n">
        <v>0.0060134516548185</v>
      </c>
      <c r="F2505" s="2" t="n">
        <v>33937</v>
      </c>
      <c r="G2505" s="9" t="n">
        <v>0.0067095958011344</v>
      </c>
      <c r="H2505" s="2" t="n">
        <v>44</v>
      </c>
      <c r="I2505" s="4" t="n">
        <f aca="false">D2505/E2505</f>
        <v>-1.45875879058048</v>
      </c>
      <c r="J2505" s="5" t="n">
        <f aca="false">D2505*162</f>
        <v>-1.42109242503795</v>
      </c>
    </row>
    <row r="2506" customFormat="false" ht="15" hidden="false" customHeight="false" outlineLevel="0" collapsed="false">
      <c r="A2506" s="2" t="s">
        <v>115</v>
      </c>
      <c r="B2506" s="2" t="s">
        <v>123</v>
      </c>
      <c r="C2506" s="2" t="s">
        <v>682</v>
      </c>
      <c r="D2506" s="3" t="n">
        <v>-0.0146768544537314</v>
      </c>
      <c r="E2506" s="3" t="n">
        <v>0.006214110537535</v>
      </c>
      <c r="F2506" s="2" t="n">
        <v>19718</v>
      </c>
      <c r="G2506" s="9" t="n">
        <v>0.0384506458963256</v>
      </c>
      <c r="H2506" s="2" t="n">
        <v>5</v>
      </c>
      <c r="I2506" s="4" t="n">
        <f aca="false">D2506/E2506</f>
        <v>-2.36185925002122</v>
      </c>
      <c r="J2506" s="5" t="n">
        <f aca="false">D2506*162</f>
        <v>-2.37765042150449</v>
      </c>
    </row>
    <row r="2507" customFormat="false" ht="15" hidden="false" customHeight="false" outlineLevel="0" collapsed="false">
      <c r="A2507" s="2" t="s">
        <v>115</v>
      </c>
      <c r="B2507" s="2" t="s">
        <v>123</v>
      </c>
      <c r="C2507" s="2" t="s">
        <v>683</v>
      </c>
      <c r="D2507" s="3" t="n">
        <v>-0.0145970097442828</v>
      </c>
      <c r="E2507" s="3" t="n">
        <v>0.0062411601822705</v>
      </c>
      <c r="F2507" s="2" t="n">
        <v>19899</v>
      </c>
      <c r="G2507" s="9" t="n">
        <v>0.0370773636238754</v>
      </c>
      <c r="H2507" s="2" t="n">
        <v>6</v>
      </c>
      <c r="I2507" s="4" t="n">
        <f aca="false">D2507/E2507</f>
        <v>-2.33882953136647</v>
      </c>
      <c r="J2507" s="5" t="n">
        <f aca="false">D2507*162</f>
        <v>-2.36471557857381</v>
      </c>
    </row>
    <row r="2508" customFormat="false" ht="15" hidden="false" customHeight="false" outlineLevel="0" collapsed="false">
      <c r="A2508" s="2" t="s">
        <v>115</v>
      </c>
      <c r="B2508" s="2" t="s">
        <v>123</v>
      </c>
      <c r="C2508" s="2" t="s">
        <v>684</v>
      </c>
      <c r="D2508" s="3" t="n">
        <v>-0.0154025783410592</v>
      </c>
      <c r="E2508" s="3" t="n">
        <v>0.0064647188928713</v>
      </c>
      <c r="F2508" s="2" t="n">
        <v>27074</v>
      </c>
      <c r="G2508" s="9" t="n">
        <v>0.0318034840314386</v>
      </c>
      <c r="H2508" s="2" t="n">
        <v>1</v>
      </c>
      <c r="I2508" s="4" t="n">
        <f aca="false">D2508/E2508</f>
        <v>-2.38255964355136</v>
      </c>
      <c r="J2508" s="5" t="n">
        <f aca="false">D2508*162</f>
        <v>-2.49521769125159</v>
      </c>
    </row>
    <row r="2509" customFormat="false" ht="15" hidden="false" customHeight="false" outlineLevel="0" collapsed="false">
      <c r="A2509" s="2" t="s">
        <v>115</v>
      </c>
      <c r="B2509" s="2" t="s">
        <v>123</v>
      </c>
      <c r="C2509" s="2" t="s">
        <v>685</v>
      </c>
      <c r="D2509" s="3" t="n">
        <v>-0.0153570375411343</v>
      </c>
      <c r="E2509" s="3" t="n">
        <v>0.0064953779149148</v>
      </c>
      <c r="F2509" s="2" t="n">
        <v>27250</v>
      </c>
      <c r="G2509" s="9" t="n">
        <v>0.0309751448513176</v>
      </c>
      <c r="H2509" s="2" t="n">
        <v>2</v>
      </c>
      <c r="I2509" s="4" t="n">
        <f aca="false">D2509/E2509</f>
        <v>-2.36430239199342</v>
      </c>
      <c r="J2509" s="5" t="n">
        <f aca="false">D2509*162</f>
        <v>-2.48784008166376</v>
      </c>
    </row>
    <row r="2510" customFormat="false" ht="15" hidden="false" customHeight="false" outlineLevel="0" collapsed="false">
      <c r="A2510" s="2" t="s">
        <v>115</v>
      </c>
      <c r="B2510" s="2" t="s">
        <v>123</v>
      </c>
      <c r="C2510" s="2" t="s">
        <v>686</v>
      </c>
      <c r="D2510" s="3" t="n">
        <v>-0.0118194860387347</v>
      </c>
      <c r="E2510" s="3" t="n">
        <v>0.0060211800442223</v>
      </c>
      <c r="F2510" s="2" t="n">
        <v>20400</v>
      </c>
      <c r="G2510" s="9" t="n">
        <v>0.0291586894753158</v>
      </c>
      <c r="H2510" s="2" t="n">
        <v>12</v>
      </c>
      <c r="I2510" s="4" t="n">
        <f aca="false">D2510/E2510</f>
        <v>-1.96298498831242</v>
      </c>
      <c r="J2510" s="5" t="n">
        <f aca="false">D2510*162</f>
        <v>-1.91475673827502</v>
      </c>
    </row>
    <row r="2511" customFormat="false" ht="15" hidden="false" customHeight="false" outlineLevel="0" collapsed="false">
      <c r="A2511" s="2" t="s">
        <v>115</v>
      </c>
      <c r="B2511" s="2" t="s">
        <v>123</v>
      </c>
      <c r="C2511" s="2" t="s">
        <v>687</v>
      </c>
      <c r="D2511" s="3" t="n">
        <v>-0.0116987503534936</v>
      </c>
      <c r="E2511" s="3" t="n">
        <v>0.0060232844487523</v>
      </c>
      <c r="F2511" s="2" t="n">
        <v>20609</v>
      </c>
      <c r="G2511" s="9" t="n">
        <v>0.0315685473844788</v>
      </c>
      <c r="H2511" s="2" t="n">
        <v>17</v>
      </c>
      <c r="I2511" s="4" t="n">
        <f aca="false">D2511/E2511</f>
        <v>-1.94225433864691</v>
      </c>
      <c r="J2511" s="5" t="n">
        <f aca="false">D2511*162</f>
        <v>-1.89519755726596</v>
      </c>
    </row>
    <row r="2512" customFormat="false" ht="15" hidden="false" customHeight="false" outlineLevel="0" collapsed="false">
      <c r="A2512" s="2" t="s">
        <v>115</v>
      </c>
      <c r="B2512" s="2" t="s">
        <v>123</v>
      </c>
      <c r="C2512" s="2" t="s">
        <v>688</v>
      </c>
      <c r="D2512" s="3" t="n">
        <v>-0.0120126409909495</v>
      </c>
      <c r="E2512" s="3" t="n">
        <v>0.0059382761013262</v>
      </c>
      <c r="F2512" s="2" t="n">
        <v>28770</v>
      </c>
      <c r="G2512" s="9" t="n">
        <v>0.0381353974724417</v>
      </c>
      <c r="H2512" s="2" t="n">
        <v>9</v>
      </c>
      <c r="I2512" s="4" t="n">
        <f aca="false">D2512/E2512</f>
        <v>-2.02291722142504</v>
      </c>
      <c r="J2512" s="5" t="n">
        <f aca="false">D2512*162</f>
        <v>-1.94604784053382</v>
      </c>
    </row>
    <row r="2513" customFormat="false" ht="15" hidden="false" customHeight="false" outlineLevel="0" collapsed="false">
      <c r="A2513" s="2" t="s">
        <v>115</v>
      </c>
      <c r="B2513" s="2" t="s">
        <v>123</v>
      </c>
      <c r="C2513" s="2" t="s">
        <v>689</v>
      </c>
      <c r="D2513" s="3" t="n">
        <v>-0.0119188210488004</v>
      </c>
      <c r="E2513" s="3" t="n">
        <v>0.0059414800163806</v>
      </c>
      <c r="F2513" s="2" t="n">
        <v>28981</v>
      </c>
      <c r="G2513" s="9" t="n">
        <v>0.0392139140005138</v>
      </c>
      <c r="H2513" s="2" t="n">
        <v>10</v>
      </c>
      <c r="I2513" s="4" t="n">
        <f aca="false">D2513/E2513</f>
        <v>-2.00603570422527</v>
      </c>
      <c r="J2513" s="5" t="n">
        <f aca="false">D2513*162</f>
        <v>-1.93084900990567</v>
      </c>
    </row>
    <row r="2514" customFormat="false" ht="15" hidden="false" customHeight="false" outlineLevel="0" collapsed="false">
      <c r="A2514" s="2" t="s">
        <v>115</v>
      </c>
      <c r="B2514" s="2" t="s">
        <v>123</v>
      </c>
      <c r="C2514" s="2" t="s">
        <v>690</v>
      </c>
      <c r="D2514" s="3" t="n">
        <v>-0.0060557978997931</v>
      </c>
      <c r="E2514" s="3" t="n">
        <v>0.0061548888404527</v>
      </c>
      <c r="F2514" s="2" t="n">
        <v>16640</v>
      </c>
      <c r="G2514" s="9" t="n">
        <v>-0.0073546547230365</v>
      </c>
      <c r="H2514" s="2" t="n">
        <v>86</v>
      </c>
      <c r="I2514" s="4" t="n">
        <f aca="false">D2514/E2514</f>
        <v>-0.983900449995404</v>
      </c>
      <c r="J2514" s="5" t="n">
        <f aca="false">D2514*162</f>
        <v>-0.981039259766482</v>
      </c>
    </row>
    <row r="2515" customFormat="false" ht="15" hidden="false" customHeight="false" outlineLevel="0" collapsed="false">
      <c r="A2515" s="2" t="s">
        <v>115</v>
      </c>
      <c r="B2515" s="2" t="s">
        <v>123</v>
      </c>
      <c r="C2515" s="2" t="s">
        <v>691</v>
      </c>
      <c r="D2515" s="3" t="n">
        <v>-0.0059950689151621</v>
      </c>
      <c r="E2515" s="3" t="n">
        <v>0.0061709814039771</v>
      </c>
      <c r="F2515" s="2" t="n">
        <v>16744</v>
      </c>
      <c r="G2515" s="9" t="n">
        <v>-0.00737644250511</v>
      </c>
      <c r="H2515" s="2" t="n">
        <v>88</v>
      </c>
      <c r="I2515" s="4" t="n">
        <f aca="false">D2515/E2515</f>
        <v>-0.971493596026456</v>
      </c>
      <c r="J2515" s="5" t="n">
        <f aca="false">D2515*162</f>
        <v>-0.97120116425626</v>
      </c>
    </row>
    <row r="2516" customFormat="false" ht="15" hidden="false" customHeight="false" outlineLevel="0" collapsed="false">
      <c r="A2516" s="2" t="s">
        <v>115</v>
      </c>
      <c r="B2516" s="2" t="s">
        <v>123</v>
      </c>
      <c r="C2516" s="2" t="s">
        <v>692</v>
      </c>
      <c r="D2516" s="3" t="n">
        <v>-0.0065734196826873</v>
      </c>
      <c r="E2516" s="3" t="n">
        <v>0.0065570568364798</v>
      </c>
      <c r="F2516" s="2" t="n">
        <v>22704</v>
      </c>
      <c r="G2516" s="9" t="n">
        <v>-0.0053947760386165</v>
      </c>
      <c r="H2516" s="2" t="n">
        <v>68</v>
      </c>
      <c r="I2516" s="4" t="n">
        <f aca="false">D2516/E2516</f>
        <v>-1.00249545590584</v>
      </c>
      <c r="J2516" s="5" t="n">
        <f aca="false">D2516*162</f>
        <v>-1.06489398859534</v>
      </c>
    </row>
    <row r="2517" customFormat="false" ht="15" hidden="false" customHeight="false" outlineLevel="0" collapsed="false">
      <c r="A2517" s="2" t="s">
        <v>115</v>
      </c>
      <c r="B2517" s="2" t="s">
        <v>123</v>
      </c>
      <c r="C2517" s="2" t="s">
        <v>693</v>
      </c>
      <c r="D2517" s="3" t="n">
        <v>-0.0065267635603635</v>
      </c>
      <c r="E2517" s="3" t="n">
        <v>0.0065781901113579</v>
      </c>
      <c r="F2517" s="2" t="n">
        <v>22808</v>
      </c>
      <c r="G2517" s="9" t="n">
        <v>-0.0052068259674013</v>
      </c>
      <c r="H2517" s="2" t="n">
        <v>70</v>
      </c>
      <c r="I2517" s="4" t="n">
        <f aca="false">D2517/E2517</f>
        <v>-0.992182264403456</v>
      </c>
      <c r="J2517" s="5" t="n">
        <f aca="false">D2517*162</f>
        <v>-1.05733569677889</v>
      </c>
    </row>
    <row r="2518" customFormat="false" ht="15" hidden="false" customHeight="false" outlineLevel="0" collapsed="false">
      <c r="A2518" s="2" t="s">
        <v>115</v>
      </c>
      <c r="B2518" s="2" t="s">
        <v>123</v>
      </c>
      <c r="C2518" s="2" t="s">
        <v>694</v>
      </c>
      <c r="D2518" s="3" t="n">
        <v>-0.0033352741093376</v>
      </c>
      <c r="E2518" s="3" t="n">
        <v>0.0060991769075485</v>
      </c>
      <c r="F2518" s="2" t="n">
        <v>17126</v>
      </c>
      <c r="G2518" s="9" t="n">
        <v>0.0187938401367536</v>
      </c>
      <c r="H2518" s="2" t="n">
        <v>145</v>
      </c>
      <c r="I2518" s="4" t="n">
        <f aca="false">D2518/E2518</f>
        <v>-0.546840034301969</v>
      </c>
      <c r="J2518" s="5" t="n">
        <f aca="false">D2518*162</f>
        <v>-0.540314405712691</v>
      </c>
    </row>
    <row r="2519" customFormat="false" ht="15" hidden="false" customHeight="false" outlineLevel="0" collapsed="false">
      <c r="A2519" s="2" t="s">
        <v>115</v>
      </c>
      <c r="B2519" s="2" t="s">
        <v>123</v>
      </c>
      <c r="C2519" s="2" t="s">
        <v>695</v>
      </c>
      <c r="D2519" s="3" t="n">
        <v>-0.003255058527688</v>
      </c>
      <c r="E2519" s="3" t="n">
        <v>0.0060893911136724</v>
      </c>
      <c r="F2519" s="2" t="n">
        <v>17259</v>
      </c>
      <c r="G2519" s="9" t="n">
        <v>0.0176047968050061</v>
      </c>
      <c r="H2519" s="2" t="n">
        <v>149</v>
      </c>
      <c r="I2519" s="4" t="n">
        <f aca="false">D2519/E2519</f>
        <v>-0.534545813682336</v>
      </c>
      <c r="J2519" s="5" t="n">
        <f aca="false">D2519*162</f>
        <v>-0.527319481485456</v>
      </c>
    </row>
    <row r="2520" customFormat="false" ht="15" hidden="false" customHeight="false" outlineLevel="0" collapsed="false">
      <c r="A2520" s="2" t="s">
        <v>115</v>
      </c>
      <c r="B2520" s="2" t="s">
        <v>123</v>
      </c>
      <c r="C2520" s="2" t="s">
        <v>696</v>
      </c>
      <c r="D2520" s="3" t="n">
        <v>-0.0035819312364824</v>
      </c>
      <c r="E2520" s="3" t="n">
        <v>0.0061662688067525</v>
      </c>
      <c r="F2520" s="2" t="n">
        <v>24126</v>
      </c>
      <c r="G2520" s="9" t="n">
        <v>0.0219563625116726</v>
      </c>
      <c r="H2520" s="2" t="n">
        <v>133</v>
      </c>
      <c r="I2520" s="4" t="n">
        <f aca="false">D2520/E2520</f>
        <v>-0.580891191859805</v>
      </c>
      <c r="J2520" s="5" t="n">
        <f aca="false">D2520*162</f>
        <v>-0.580272860310149</v>
      </c>
    </row>
    <row r="2521" customFormat="false" ht="15" hidden="false" customHeight="false" outlineLevel="0" collapsed="false">
      <c r="A2521" s="2" t="s">
        <v>115</v>
      </c>
      <c r="B2521" s="2" t="s">
        <v>123</v>
      </c>
      <c r="C2521" s="2" t="s">
        <v>697</v>
      </c>
      <c r="D2521" s="3" t="n">
        <v>-0.003508369487315</v>
      </c>
      <c r="E2521" s="3" t="n">
        <v>0.0061576463113668</v>
      </c>
      <c r="F2521" s="2" t="n">
        <v>24264</v>
      </c>
      <c r="G2521" s="9" t="n">
        <v>0.0208136276977042</v>
      </c>
      <c r="H2521" s="2" t="n">
        <v>136</v>
      </c>
      <c r="I2521" s="4" t="n">
        <f aca="false">D2521/E2521</f>
        <v>-0.569758201415153</v>
      </c>
      <c r="J2521" s="5" t="n">
        <f aca="false">D2521*162</f>
        <v>-0.56835585694503</v>
      </c>
    </row>
    <row r="2522" customFormat="false" ht="15" hidden="false" customHeight="false" outlineLevel="0" collapsed="false">
      <c r="A2522" s="2" t="s">
        <v>115</v>
      </c>
      <c r="B2522" s="2" t="s">
        <v>123</v>
      </c>
      <c r="C2522" s="2" t="s">
        <v>698</v>
      </c>
      <c r="D2522" s="3" t="n">
        <v>-0.0090238584942063</v>
      </c>
      <c r="E2522" s="3" t="n">
        <v>0.0059722172860419</v>
      </c>
      <c r="F2522" s="2" t="n">
        <v>13349</v>
      </c>
      <c r="G2522" s="9" t="n">
        <v>0.0165705998515549</v>
      </c>
      <c r="H2522" s="2" t="n">
        <v>35</v>
      </c>
      <c r="I2522" s="4" t="n">
        <f aca="false">D2522/E2522</f>
        <v>-1.51097290369803</v>
      </c>
      <c r="J2522" s="5" t="n">
        <f aca="false">D2522*162</f>
        <v>-1.46186507606142</v>
      </c>
    </row>
    <row r="2523" customFormat="false" ht="15" hidden="false" customHeight="false" outlineLevel="0" collapsed="false">
      <c r="A2523" s="2" t="s">
        <v>115</v>
      </c>
      <c r="B2523" s="2" t="s">
        <v>123</v>
      </c>
      <c r="C2523" s="2" t="s">
        <v>699</v>
      </c>
      <c r="D2523" s="3" t="n">
        <v>-0.0089548875338381</v>
      </c>
      <c r="E2523" s="3" t="n">
        <v>0.0059758581602389</v>
      </c>
      <c r="F2523" s="2" t="n">
        <v>13425</v>
      </c>
      <c r="G2523" s="9" t="n">
        <v>0.0180312721788648</v>
      </c>
      <c r="H2523" s="2" t="n">
        <v>37</v>
      </c>
      <c r="I2523" s="4" t="n">
        <f aca="false">D2523/E2523</f>
        <v>-1.49851072326658</v>
      </c>
      <c r="J2523" s="5" t="n">
        <f aca="false">D2523*162</f>
        <v>-1.45069178048177</v>
      </c>
    </row>
    <row r="2524" customFormat="false" ht="15" hidden="false" customHeight="false" outlineLevel="0" collapsed="false">
      <c r="A2524" s="2" t="s">
        <v>115</v>
      </c>
      <c r="B2524" s="2" t="s">
        <v>123</v>
      </c>
      <c r="C2524" s="2" t="s">
        <v>700</v>
      </c>
      <c r="D2524" s="3" t="n">
        <v>-0.0095645248989405</v>
      </c>
      <c r="E2524" s="3" t="n">
        <v>0.0063709799126598</v>
      </c>
      <c r="F2524" s="2" t="n">
        <v>18698</v>
      </c>
      <c r="G2524" s="9" t="n">
        <v>0.0183550142170414</v>
      </c>
      <c r="H2524" s="2" t="n">
        <v>27</v>
      </c>
      <c r="I2524" s="4" t="n">
        <f aca="false">D2524/E2524</f>
        <v>-1.50126433139976</v>
      </c>
      <c r="J2524" s="5" t="n">
        <f aca="false">D2524*162</f>
        <v>-1.54945303362836</v>
      </c>
    </row>
    <row r="2525" customFormat="false" ht="15" hidden="false" customHeight="false" outlineLevel="0" collapsed="false">
      <c r="A2525" s="2" t="s">
        <v>115</v>
      </c>
      <c r="B2525" s="2" t="s">
        <v>123</v>
      </c>
      <c r="C2525" s="2" t="s">
        <v>701</v>
      </c>
      <c r="D2525" s="3" t="n">
        <v>-0.0095158382928066</v>
      </c>
      <c r="E2525" s="3" t="n">
        <v>0.0063776058314984</v>
      </c>
      <c r="F2525" s="2" t="n">
        <v>18783</v>
      </c>
      <c r="G2525" s="9" t="n">
        <v>0.0188879176791263</v>
      </c>
      <c r="H2525" s="2" t="n">
        <v>29</v>
      </c>
      <c r="I2525" s="4" t="n">
        <f aca="false">D2525/E2525</f>
        <v>-1.49207062089174</v>
      </c>
      <c r="J2525" s="5" t="n">
        <f aca="false">D2525*162</f>
        <v>-1.54156580343467</v>
      </c>
    </row>
    <row r="2526" customFormat="false" ht="15" hidden="false" customHeight="false" outlineLevel="0" collapsed="false">
      <c r="A2526" s="2" t="s">
        <v>115</v>
      </c>
      <c r="B2526" s="2" t="s">
        <v>123</v>
      </c>
      <c r="C2526" s="2" t="s">
        <v>702</v>
      </c>
      <c r="D2526" s="3" t="n">
        <v>-0.0062180262678098</v>
      </c>
      <c r="E2526" s="3" t="n">
        <v>0.005623855039402</v>
      </c>
      <c r="F2526" s="2" t="n">
        <v>13765</v>
      </c>
      <c r="G2526" s="9" t="n">
        <v>-0.0006947627640407</v>
      </c>
      <c r="H2526" s="2" t="n">
        <v>77</v>
      </c>
      <c r="I2526" s="4" t="n">
        <f aca="false">D2526/E2526</f>
        <v>-1.1056519459063</v>
      </c>
      <c r="J2526" s="5" t="n">
        <f aca="false">D2526*162</f>
        <v>-1.00732025538519</v>
      </c>
    </row>
    <row r="2527" customFormat="false" ht="15" hidden="false" customHeight="false" outlineLevel="0" collapsed="false">
      <c r="A2527" s="2" t="s">
        <v>115</v>
      </c>
      <c r="B2527" s="2" t="s">
        <v>123</v>
      </c>
      <c r="C2527" s="2" t="s">
        <v>703</v>
      </c>
      <c r="D2527" s="3" t="n">
        <v>-0.0061267320932534</v>
      </c>
      <c r="E2527" s="3" t="n">
        <v>0.0056036545605214</v>
      </c>
      <c r="F2527" s="2" t="n">
        <v>13940</v>
      </c>
      <c r="G2527" s="9" t="n">
        <v>0.0030825701527692</v>
      </c>
      <c r="H2527" s="2" t="n">
        <v>82</v>
      </c>
      <c r="I2527" s="4" t="n">
        <f aca="false">D2527/E2527</f>
        <v>-1.09334578480572</v>
      </c>
      <c r="J2527" s="5" t="n">
        <f aca="false">D2527*162</f>
        <v>-0.992530599107051</v>
      </c>
    </row>
    <row r="2528" customFormat="false" ht="15" hidden="false" customHeight="false" outlineLevel="0" collapsed="false">
      <c r="A2528" s="2" t="s">
        <v>115</v>
      </c>
      <c r="B2528" s="2" t="s">
        <v>123</v>
      </c>
      <c r="C2528" s="2" t="s">
        <v>704</v>
      </c>
      <c r="D2528" s="3" t="n">
        <v>-0.0064234976319006</v>
      </c>
      <c r="E2528" s="3" t="n">
        <v>0.0057027028339772</v>
      </c>
      <c r="F2528" s="2" t="n">
        <v>19842</v>
      </c>
      <c r="G2528" s="9" t="n">
        <v>0.0129753933720868</v>
      </c>
      <c r="H2528" s="2" t="n">
        <v>71</v>
      </c>
      <c r="I2528" s="4" t="n">
        <f aca="false">D2528/E2528</f>
        <v>-1.12639529340874</v>
      </c>
      <c r="J2528" s="5" t="n">
        <f aca="false">D2528*162</f>
        <v>-1.0406066163679</v>
      </c>
    </row>
    <row r="2529" customFormat="false" ht="15" hidden="false" customHeight="false" outlineLevel="0" collapsed="false">
      <c r="A2529" s="2" t="s">
        <v>115</v>
      </c>
      <c r="B2529" s="2" t="s">
        <v>123</v>
      </c>
      <c r="C2529" s="2" t="s">
        <v>705</v>
      </c>
      <c r="D2529" s="3" t="n">
        <v>-0.006345552082681</v>
      </c>
      <c r="E2529" s="3" t="n">
        <v>0.0056821032585832</v>
      </c>
      <c r="F2529" s="2" t="n">
        <v>20018</v>
      </c>
      <c r="G2529" s="9" t="n">
        <v>0.0154862978899811</v>
      </c>
      <c r="H2529" s="2" t="n">
        <v>74</v>
      </c>
      <c r="I2529" s="4" t="n">
        <f aca="false">D2529/E2529</f>
        <v>-1.11676113472518</v>
      </c>
      <c r="J2529" s="5" t="n">
        <f aca="false">D2529*162</f>
        <v>-1.02797943739432</v>
      </c>
    </row>
    <row r="2530" customFormat="false" ht="15" hidden="false" customHeight="false" outlineLevel="0" collapsed="false">
      <c r="A2530" s="2" t="s">
        <v>115</v>
      </c>
      <c r="B2530" s="2" t="s">
        <v>123</v>
      </c>
      <c r="C2530" s="2" t="s">
        <v>706</v>
      </c>
      <c r="D2530" s="3" t="n">
        <v>-0.0110287022849121</v>
      </c>
      <c r="E2530" s="3" t="n">
        <v>0.0060990349239337</v>
      </c>
      <c r="F2530" s="2" t="n">
        <v>12902</v>
      </c>
      <c r="G2530" s="9" t="n">
        <v>0.0208809438695102</v>
      </c>
      <c r="H2530" s="2" t="n">
        <v>23</v>
      </c>
      <c r="I2530" s="4" t="n">
        <f aca="false">D2530/E2530</f>
        <v>-1.80827006607775</v>
      </c>
      <c r="J2530" s="5" t="n">
        <f aca="false">D2530*162</f>
        <v>-1.78664977015576</v>
      </c>
    </row>
    <row r="2531" customFormat="false" ht="15" hidden="false" customHeight="false" outlineLevel="0" collapsed="false">
      <c r="A2531" s="2" t="s">
        <v>115</v>
      </c>
      <c r="B2531" s="2" t="s">
        <v>123</v>
      </c>
      <c r="C2531" s="2" t="s">
        <v>707</v>
      </c>
      <c r="D2531" s="3" t="n">
        <v>-0.010976554708761</v>
      </c>
      <c r="E2531" s="3" t="n">
        <v>0.006144015530765</v>
      </c>
      <c r="F2531" s="2" t="n">
        <v>12972</v>
      </c>
      <c r="G2531" s="9" t="n">
        <v>0.0206387333486805</v>
      </c>
      <c r="H2531" s="2" t="n">
        <v>24</v>
      </c>
      <c r="I2531" s="4" t="n">
        <f aca="false">D2531/E2531</f>
        <v>-1.78654410194733</v>
      </c>
      <c r="J2531" s="5" t="n">
        <f aca="false">D2531*162</f>
        <v>-1.77820186281928</v>
      </c>
    </row>
    <row r="2532" customFormat="false" ht="15" hidden="false" customHeight="false" outlineLevel="0" collapsed="false">
      <c r="A2532" s="2" t="s">
        <v>115</v>
      </c>
      <c r="B2532" s="2" t="s">
        <v>123</v>
      </c>
      <c r="C2532" s="2" t="s">
        <v>708</v>
      </c>
      <c r="D2532" s="3" t="n">
        <v>-0.0116489237451499</v>
      </c>
      <c r="E2532" s="3" t="n">
        <v>0.0061025505621303</v>
      </c>
      <c r="F2532" s="2" t="n">
        <v>18293</v>
      </c>
      <c r="G2532" s="9" t="n">
        <v>3.39420484509932E-005</v>
      </c>
      <c r="H2532" s="2" t="n">
        <v>18</v>
      </c>
      <c r="I2532" s="4" t="n">
        <f aca="false">D2532/E2532</f>
        <v>-1.90886148775856</v>
      </c>
      <c r="J2532" s="5" t="n">
        <f aca="false">D2532*162</f>
        <v>-1.88712564671428</v>
      </c>
    </row>
    <row r="2533" customFormat="false" ht="15" hidden="false" customHeight="false" outlineLevel="0" collapsed="false">
      <c r="A2533" s="2" t="s">
        <v>115</v>
      </c>
      <c r="B2533" s="2" t="s">
        <v>123</v>
      </c>
      <c r="C2533" s="2" t="s">
        <v>709</v>
      </c>
      <c r="D2533" s="3" t="n">
        <v>-0.0116238730841108</v>
      </c>
      <c r="E2533" s="3" t="n">
        <v>0.0061519985994224</v>
      </c>
      <c r="F2533" s="2" t="n">
        <v>18361</v>
      </c>
      <c r="G2533" s="9" t="n">
        <v>0.0001958685840549</v>
      </c>
      <c r="H2533" s="2" t="n">
        <v>20</v>
      </c>
      <c r="I2533" s="4" t="n">
        <f aca="false">D2533/E2533</f>
        <v>-1.88944664018651</v>
      </c>
      <c r="J2533" s="5" t="n">
        <f aca="false">D2533*162</f>
        <v>-1.88306743962595</v>
      </c>
    </row>
    <row r="2534" customFormat="false" ht="15" hidden="false" customHeight="false" outlineLevel="0" collapsed="false">
      <c r="A2534" s="2" t="s">
        <v>115</v>
      </c>
      <c r="B2534" s="2" t="s">
        <v>123</v>
      </c>
      <c r="C2534" s="2" t="s">
        <v>710</v>
      </c>
      <c r="D2534" s="3" t="n">
        <v>-0.0084848555621647</v>
      </c>
      <c r="E2534" s="3" t="n">
        <v>0.006450240020634</v>
      </c>
      <c r="F2534" s="2" t="n">
        <v>13161</v>
      </c>
      <c r="G2534" s="9" t="n">
        <v>0.0464694649765077</v>
      </c>
      <c r="H2534" s="2" t="n">
        <v>54</v>
      </c>
      <c r="I2534" s="4" t="n">
        <f aca="false">D2534/E2534</f>
        <v>-1.31543253197122</v>
      </c>
      <c r="J2534" s="5" t="n">
        <f aca="false">D2534*162</f>
        <v>-1.37454660107068</v>
      </c>
    </row>
    <row r="2535" customFormat="false" ht="15" hidden="false" customHeight="false" outlineLevel="0" collapsed="false">
      <c r="A2535" s="2" t="s">
        <v>115</v>
      </c>
      <c r="B2535" s="2" t="s">
        <v>123</v>
      </c>
      <c r="C2535" s="2" t="s">
        <v>711</v>
      </c>
      <c r="D2535" s="3" t="n">
        <v>-0.0083956558552399</v>
      </c>
      <c r="E2535" s="3" t="n">
        <v>0.0064682736558889</v>
      </c>
      <c r="F2535" s="2" t="n">
        <v>13265</v>
      </c>
      <c r="G2535" s="9" t="n">
        <v>0.0443710183777283</v>
      </c>
      <c r="H2535" s="2" t="n">
        <v>59</v>
      </c>
      <c r="I2535" s="4" t="n">
        <f aca="false">D2535/E2535</f>
        <v>-1.29797474595038</v>
      </c>
      <c r="J2535" s="5" t="n">
        <f aca="false">D2535*162</f>
        <v>-1.36009624854886</v>
      </c>
    </row>
    <row r="2536" customFormat="false" ht="15" hidden="false" customHeight="false" outlineLevel="0" collapsed="false">
      <c r="A2536" s="2" t="s">
        <v>115</v>
      </c>
      <c r="B2536" s="2" t="s">
        <v>123</v>
      </c>
      <c r="C2536" s="2" t="s">
        <v>712</v>
      </c>
      <c r="D2536" s="3" t="n">
        <v>-0.0087072115703847</v>
      </c>
      <c r="E2536" s="3" t="n">
        <v>0.006147620248199</v>
      </c>
      <c r="F2536" s="2" t="n">
        <v>18987</v>
      </c>
      <c r="G2536" s="9" t="n">
        <v>0.0072880578713387</v>
      </c>
      <c r="H2536" s="2" t="n">
        <v>46</v>
      </c>
      <c r="I2536" s="4" t="n">
        <f aca="false">D2536/E2536</f>
        <v>-1.4163548200518</v>
      </c>
      <c r="J2536" s="5" t="n">
        <f aca="false">D2536*162</f>
        <v>-1.41056827440232</v>
      </c>
    </row>
    <row r="2537" customFormat="false" ht="15" hidden="false" customHeight="false" outlineLevel="0" collapsed="false">
      <c r="A2537" s="2" t="s">
        <v>115</v>
      </c>
      <c r="B2537" s="2" t="s">
        <v>123</v>
      </c>
      <c r="C2537" s="2" t="s">
        <v>713</v>
      </c>
      <c r="D2537" s="3" t="n">
        <v>-0.0086376273806384</v>
      </c>
      <c r="E2537" s="3" t="n">
        <v>0.0061689687080356</v>
      </c>
      <c r="F2537" s="2" t="n">
        <v>19096</v>
      </c>
      <c r="G2537" s="9" t="n">
        <v>0.0051645135607817</v>
      </c>
      <c r="H2537" s="2" t="n">
        <v>48</v>
      </c>
      <c r="I2537" s="4" t="n">
        <f aca="false">D2537/E2537</f>
        <v>-1.40017364156624</v>
      </c>
      <c r="J2537" s="5" t="n">
        <f aca="false">D2537*162</f>
        <v>-1.39929563566342</v>
      </c>
    </row>
    <row r="2538" customFormat="false" ht="15" hidden="false" customHeight="false" outlineLevel="0" collapsed="false">
      <c r="A2538" s="2" t="s">
        <v>115</v>
      </c>
      <c r="B2538" s="2" t="s">
        <v>123</v>
      </c>
      <c r="C2538" s="2" t="s">
        <v>714</v>
      </c>
      <c r="D2538" s="3" t="n">
        <v>-0.0145692113369557</v>
      </c>
      <c r="E2538" s="3" t="n">
        <v>0.0062623793377525</v>
      </c>
      <c r="F2538" s="2" t="n">
        <v>9918</v>
      </c>
      <c r="G2538" s="9" t="n">
        <v>0.0226825405603147</v>
      </c>
      <c r="H2538" s="2" t="n">
        <v>7</v>
      </c>
      <c r="I2538" s="4" t="n">
        <f aca="false">D2538/E2538</f>
        <v>-2.32646579697365</v>
      </c>
      <c r="J2538" s="5" t="n">
        <f aca="false">D2538*162</f>
        <v>-2.36021223658682</v>
      </c>
    </row>
    <row r="2539" customFormat="false" ht="15" hidden="false" customHeight="false" outlineLevel="0" collapsed="false">
      <c r="A2539" s="2" t="s">
        <v>115</v>
      </c>
      <c r="B2539" s="2" t="s">
        <v>123</v>
      </c>
      <c r="C2539" s="2" t="s">
        <v>715</v>
      </c>
      <c r="D2539" s="3" t="n">
        <v>-0.0144949822115943</v>
      </c>
      <c r="E2539" s="3" t="n">
        <v>0.0062959104814291</v>
      </c>
      <c r="F2539" s="2" t="n">
        <v>9981</v>
      </c>
      <c r="G2539" s="9" t="n">
        <v>0.0244660223889006</v>
      </c>
      <c r="H2539" s="2" t="n">
        <v>8</v>
      </c>
      <c r="I2539" s="4" t="n">
        <f aca="false">D2539/E2539</f>
        <v>-2.30228530954336</v>
      </c>
      <c r="J2539" s="5" t="n">
        <f aca="false">D2539*162</f>
        <v>-2.34818711827828</v>
      </c>
    </row>
    <row r="2540" customFormat="false" ht="15" hidden="false" customHeight="false" outlineLevel="0" collapsed="false">
      <c r="A2540" s="2" t="s">
        <v>115</v>
      </c>
      <c r="B2540" s="2" t="s">
        <v>123</v>
      </c>
      <c r="C2540" s="2" t="s">
        <v>716</v>
      </c>
      <c r="D2540" s="3" t="n">
        <v>-0.0151449282738143</v>
      </c>
      <c r="E2540" s="3" t="n">
        <v>0.0062945295062118</v>
      </c>
      <c r="F2540" s="2" t="n">
        <v>14255</v>
      </c>
      <c r="G2540" s="9" t="n">
        <v>0.040331572716719</v>
      </c>
      <c r="H2540" s="2" t="n">
        <v>3</v>
      </c>
      <c r="I2540" s="4" t="n">
        <f aca="false">D2540/E2540</f>
        <v>-2.40604611653157</v>
      </c>
      <c r="J2540" s="5" t="n">
        <f aca="false">D2540*162</f>
        <v>-2.45347838035792</v>
      </c>
    </row>
    <row r="2541" customFormat="false" ht="15" hidden="false" customHeight="false" outlineLevel="0" collapsed="false">
      <c r="A2541" s="2" t="s">
        <v>115</v>
      </c>
      <c r="B2541" s="2" t="s">
        <v>123</v>
      </c>
      <c r="C2541" s="2" t="s">
        <v>166</v>
      </c>
      <c r="D2541" s="3" t="n">
        <v>-0.0151056899863486</v>
      </c>
      <c r="E2541" s="3" t="n">
        <v>0.006331897600247</v>
      </c>
      <c r="F2541" s="2" t="n">
        <v>14325</v>
      </c>
      <c r="G2541" s="9" t="n">
        <v>0.0406523965253967</v>
      </c>
      <c r="H2541" s="2" t="n">
        <v>4</v>
      </c>
      <c r="I2541" s="4" t="n">
        <f aca="false">D2541/E2541</f>
        <v>-2.38564975936429</v>
      </c>
      <c r="J2541" s="5" t="n">
        <f aca="false">D2541*162</f>
        <v>-2.44712177778847</v>
      </c>
    </row>
    <row r="2542" customFormat="false" ht="15" hidden="false" customHeight="false" outlineLevel="0" collapsed="false">
      <c r="A2542" s="2" t="s">
        <v>115</v>
      </c>
      <c r="B2542" s="2" t="s">
        <v>123</v>
      </c>
      <c r="C2542" s="2" t="s">
        <v>717</v>
      </c>
      <c r="D2542" s="3" t="n">
        <v>-0.0117553127880317</v>
      </c>
      <c r="E2542" s="3" t="n">
        <v>0.0063271702350984</v>
      </c>
      <c r="F2542" s="2" t="n">
        <v>9757</v>
      </c>
      <c r="G2542" s="9" t="n">
        <v>0.0282956876744397</v>
      </c>
      <c r="H2542" s="2" t="n">
        <v>15</v>
      </c>
      <c r="I2542" s="4" t="n">
        <f aca="false">D2542/E2542</f>
        <v>-1.85790998997024</v>
      </c>
      <c r="J2542" s="5" t="n">
        <f aca="false">D2542*162</f>
        <v>-1.90436067166114</v>
      </c>
    </row>
    <row r="2543" customFormat="false" ht="15" hidden="false" customHeight="false" outlineLevel="0" collapsed="false">
      <c r="A2543" s="2" t="s">
        <v>115</v>
      </c>
      <c r="B2543" s="2" t="s">
        <v>123</v>
      </c>
      <c r="C2543" s="2" t="s">
        <v>718</v>
      </c>
      <c r="D2543" s="3" t="n">
        <v>-0.0116378920459187</v>
      </c>
      <c r="E2543" s="3" t="n">
        <v>0.0063333685045977</v>
      </c>
      <c r="F2543" s="2" t="n">
        <v>9893</v>
      </c>
      <c r="G2543" s="9" t="n">
        <v>0.0297299787107863</v>
      </c>
      <c r="H2543" s="2" t="n">
        <v>19</v>
      </c>
      <c r="I2543" s="4" t="n">
        <f aca="false">D2543/E2543</f>
        <v>-1.8375516974056</v>
      </c>
      <c r="J2543" s="5" t="n">
        <f aca="false">D2543*162</f>
        <v>-1.88533851143883</v>
      </c>
    </row>
    <row r="2544" customFormat="false" ht="15" hidden="false" customHeight="false" outlineLevel="0" collapsed="false">
      <c r="A2544" s="2" t="s">
        <v>115</v>
      </c>
      <c r="B2544" s="2" t="s">
        <v>123</v>
      </c>
      <c r="C2544" s="2" t="s">
        <v>719</v>
      </c>
      <c r="D2544" s="3" t="n">
        <v>-0.0118351048640508</v>
      </c>
      <c r="E2544" s="3" t="n">
        <v>0.0060347114945785</v>
      </c>
      <c r="F2544" s="2" t="n">
        <v>15037</v>
      </c>
      <c r="G2544" s="9" t="n">
        <v>0.03121502676241</v>
      </c>
      <c r="H2544" s="2" t="n">
        <v>11</v>
      </c>
      <c r="I2544" s="4" t="n">
        <f aca="false">D2544/E2544</f>
        <v>-1.96117161105105</v>
      </c>
      <c r="J2544" s="5" t="n">
        <f aca="false">D2544*162</f>
        <v>-1.91728698797623</v>
      </c>
    </row>
    <row r="2545" customFormat="false" ht="15" hidden="false" customHeight="false" outlineLevel="0" collapsed="false">
      <c r="A2545" s="2" t="s">
        <v>115</v>
      </c>
      <c r="B2545" s="2" t="s">
        <v>123</v>
      </c>
      <c r="C2545" s="2" t="s">
        <v>720</v>
      </c>
      <c r="D2545" s="3" t="n">
        <v>-0.0117460097878552</v>
      </c>
      <c r="E2545" s="3" t="n">
        <v>0.0060438636400664</v>
      </c>
      <c r="F2545" s="2" t="n">
        <v>15169</v>
      </c>
      <c r="G2545" s="9" t="n">
        <v>0.0324900620459791</v>
      </c>
      <c r="H2545" s="2" t="n">
        <v>16</v>
      </c>
      <c r="I2545" s="4" t="n">
        <f aca="false">D2545/E2545</f>
        <v>-1.94346042322791</v>
      </c>
      <c r="J2545" s="5" t="n">
        <f aca="false">D2545*162</f>
        <v>-1.90285358563254</v>
      </c>
    </row>
    <row r="2546" customFormat="false" ht="15" hidden="false" customHeight="false" outlineLevel="0" collapsed="false">
      <c r="A2546" s="2" t="s">
        <v>115</v>
      </c>
      <c r="B2546" s="2" t="s">
        <v>123</v>
      </c>
      <c r="C2546" s="2" t="s">
        <v>721</v>
      </c>
      <c r="D2546" s="3" t="n">
        <v>-0.0058089561394213</v>
      </c>
      <c r="E2546" s="3" t="n">
        <v>0.005936542060624</v>
      </c>
      <c r="F2546" s="2" t="n">
        <v>7971</v>
      </c>
      <c r="G2546" s="9" t="n">
        <v>-0.0171758662502064</v>
      </c>
      <c r="H2546" s="2" t="n">
        <v>94</v>
      </c>
      <c r="I2546" s="4" t="n">
        <f aca="false">D2546/E2546</f>
        <v>-0.978508377452768</v>
      </c>
      <c r="J2546" s="5" t="n">
        <f aca="false">D2546*162</f>
        <v>-0.941050894586251</v>
      </c>
    </row>
    <row r="2547" customFormat="false" ht="15" hidden="false" customHeight="false" outlineLevel="0" collapsed="false">
      <c r="A2547" s="2" t="s">
        <v>115</v>
      </c>
      <c r="B2547" s="2" t="s">
        <v>123</v>
      </c>
      <c r="C2547" s="2" t="s">
        <v>722</v>
      </c>
      <c r="D2547" s="3" t="n">
        <v>-0.0057498653759139</v>
      </c>
      <c r="E2547" s="3" t="n">
        <v>0.0059582038274426</v>
      </c>
      <c r="F2547" s="2" t="n">
        <v>8002</v>
      </c>
      <c r="G2547" s="9" t="n">
        <v>-0.0180029610860692</v>
      </c>
      <c r="H2547" s="2" t="n">
        <v>97</v>
      </c>
      <c r="I2547" s="4" t="n">
        <f aca="false">D2547/E2547</f>
        <v>-0.965033346028022</v>
      </c>
      <c r="J2547" s="5" t="n">
        <f aca="false">D2547*162</f>
        <v>-0.931478190898052</v>
      </c>
    </row>
    <row r="2548" customFormat="false" ht="15" hidden="false" customHeight="false" outlineLevel="0" collapsed="false">
      <c r="A2548" s="2" t="s">
        <v>115</v>
      </c>
      <c r="B2548" s="2" t="s">
        <v>123</v>
      </c>
      <c r="C2548" s="2" t="s">
        <v>723</v>
      </c>
      <c r="D2548" s="3" t="n">
        <v>-0.0062520088170313</v>
      </c>
      <c r="E2548" s="3" t="n">
        <v>0.0061120340381905</v>
      </c>
      <c r="F2548" s="2" t="n">
        <v>11629</v>
      </c>
      <c r="G2548" s="9" t="n">
        <v>0.0045417840887421</v>
      </c>
      <c r="H2548" s="2" t="n">
        <v>75</v>
      </c>
      <c r="I2548" s="4" t="n">
        <f aca="false">D2548/E2548</f>
        <v>-1.02290150512353</v>
      </c>
      <c r="J2548" s="5" t="n">
        <f aca="false">D2548*162</f>
        <v>-1.01282542835907</v>
      </c>
    </row>
    <row r="2549" customFormat="false" ht="15" hidden="false" customHeight="false" outlineLevel="0" collapsed="false">
      <c r="A2549" s="2" t="s">
        <v>115</v>
      </c>
      <c r="B2549" s="2" t="s">
        <v>123</v>
      </c>
      <c r="C2549" s="2" t="s">
        <v>724</v>
      </c>
      <c r="D2549" s="3" t="n">
        <v>-0.0062067982752256</v>
      </c>
      <c r="E2549" s="3" t="n">
        <v>0.0061364893884868</v>
      </c>
      <c r="F2549" s="2" t="n">
        <v>11665</v>
      </c>
      <c r="G2549" s="9" t="n">
        <v>0.0032906882452763</v>
      </c>
      <c r="H2549" s="2" t="n">
        <v>78</v>
      </c>
      <c r="I2549" s="4" t="n">
        <f aca="false">D2549/E2549</f>
        <v>-1.01145750970754</v>
      </c>
      <c r="J2549" s="5" t="n">
        <f aca="false">D2549*162</f>
        <v>-1.00550132058655</v>
      </c>
    </row>
    <row r="2550" customFormat="false" ht="15" hidden="false" customHeight="false" outlineLevel="0" collapsed="false">
      <c r="A2550" s="2" t="s">
        <v>115</v>
      </c>
      <c r="B2550" s="2" t="s">
        <v>123</v>
      </c>
      <c r="C2550" s="2" t="s">
        <v>725</v>
      </c>
      <c r="D2550" s="3" t="n">
        <v>-0.0030974505028598</v>
      </c>
      <c r="E2550" s="3" t="n">
        <v>0.0061305165333295</v>
      </c>
      <c r="F2550" s="2" t="n">
        <v>8387</v>
      </c>
      <c r="G2550" s="9" t="n">
        <v>0.0106351193845961</v>
      </c>
      <c r="H2550" s="2" t="n">
        <v>161</v>
      </c>
      <c r="I2550" s="4" t="n">
        <f aca="false">D2550/E2550</f>
        <v>-0.50525114580803</v>
      </c>
      <c r="J2550" s="5" t="n">
        <f aca="false">D2550*162</f>
        <v>-0.501786981463288</v>
      </c>
    </row>
    <row r="2551" customFormat="false" ht="15" hidden="false" customHeight="false" outlineLevel="0" collapsed="false">
      <c r="A2551" s="2" t="s">
        <v>115</v>
      </c>
      <c r="B2551" s="2" t="s">
        <v>123</v>
      </c>
      <c r="C2551" s="2" t="s">
        <v>726</v>
      </c>
      <c r="D2551" s="3" t="n">
        <v>-0.0030179796125714</v>
      </c>
      <c r="E2551" s="3" t="n">
        <v>0.00612669881014</v>
      </c>
      <c r="F2551" s="2" t="n">
        <v>8449</v>
      </c>
      <c r="G2551" s="9" t="n">
        <v>0.0160071493235823</v>
      </c>
      <c r="H2551" s="2" t="n">
        <v>166</v>
      </c>
      <c r="I2551" s="4" t="n">
        <f aca="false">D2551/E2551</f>
        <v>-0.492594740837674</v>
      </c>
      <c r="J2551" s="5" t="n">
        <f aca="false">D2551*162</f>
        <v>-0.488912697236567</v>
      </c>
    </row>
    <row r="2552" customFormat="false" ht="15" hidden="false" customHeight="false" outlineLevel="0" collapsed="false">
      <c r="A2552" s="2" t="s">
        <v>115</v>
      </c>
      <c r="B2552" s="2" t="s">
        <v>123</v>
      </c>
      <c r="C2552" s="2" t="s">
        <v>727</v>
      </c>
      <c r="D2552" s="3" t="n">
        <v>-0.0033096376772373</v>
      </c>
      <c r="E2552" s="3" t="n">
        <v>0.005988226637938</v>
      </c>
      <c r="F2552" s="2" t="n">
        <v>12436</v>
      </c>
      <c r="G2552" s="9" t="n">
        <v>0.0031411378347392</v>
      </c>
      <c r="H2552" s="2" t="n">
        <v>147</v>
      </c>
      <c r="I2552" s="4" t="n">
        <f aca="false">D2552/E2552</f>
        <v>-0.552690784324915</v>
      </c>
      <c r="J2552" s="5" t="n">
        <f aca="false">D2552*162</f>
        <v>-0.536161303712443</v>
      </c>
    </row>
    <row r="2553" customFormat="false" ht="15" hidden="false" customHeight="false" outlineLevel="0" collapsed="false">
      <c r="A2553" s="2" t="s">
        <v>115</v>
      </c>
      <c r="B2553" s="2" t="s">
        <v>123</v>
      </c>
      <c r="C2553" s="2" t="s">
        <v>728</v>
      </c>
      <c r="D2553" s="3" t="n">
        <v>-0.0032370952928337</v>
      </c>
      <c r="E2553" s="3" t="n">
        <v>0.0059851125418077</v>
      </c>
      <c r="F2553" s="2" t="n">
        <v>12498</v>
      </c>
      <c r="G2553" s="9" t="n">
        <v>0.0063504823528524</v>
      </c>
      <c r="H2553" s="2" t="n">
        <v>150</v>
      </c>
      <c r="I2553" s="4" t="n">
        <f aca="false">D2553/E2553</f>
        <v>-0.540857881989967</v>
      </c>
      <c r="J2553" s="5" t="n">
        <f aca="false">D2553*162</f>
        <v>-0.524409437439059</v>
      </c>
    </row>
    <row r="2554" customFormat="false" ht="15" hidden="false" customHeight="false" outlineLevel="0" collapsed="false">
      <c r="A2554" s="2" t="s">
        <v>115</v>
      </c>
      <c r="B2554" s="2" t="s">
        <v>123</v>
      </c>
      <c r="C2554" s="2" t="s">
        <v>729</v>
      </c>
      <c r="D2554" s="3" t="n">
        <v>-0.0087263163033009</v>
      </c>
      <c r="E2554" s="3" t="n">
        <v>0.0056922589126947</v>
      </c>
      <c r="F2554" s="2" t="n">
        <v>6578</v>
      </c>
      <c r="G2554" s="9" t="n">
        <v>0.0061457857042237</v>
      </c>
      <c r="H2554" s="2" t="n">
        <v>45</v>
      </c>
      <c r="I2554" s="4" t="n">
        <f aca="false">D2554/E2554</f>
        <v>-1.53301464974472</v>
      </c>
      <c r="J2554" s="5" t="n">
        <f aca="false">D2554*162</f>
        <v>-1.41366324113475</v>
      </c>
    </row>
    <row r="2555" customFormat="false" ht="15" hidden="false" customHeight="false" outlineLevel="0" collapsed="false">
      <c r="A2555" s="2" t="s">
        <v>115</v>
      </c>
      <c r="B2555" s="2" t="s">
        <v>123</v>
      </c>
      <c r="C2555" s="2" t="s">
        <v>730</v>
      </c>
      <c r="D2555" s="3" t="n">
        <v>-0.0086610912130984</v>
      </c>
      <c r="E2555" s="3" t="n">
        <v>0.0057018097214752</v>
      </c>
      <c r="F2555" s="2" t="n">
        <v>6628</v>
      </c>
      <c r="G2555" s="9" t="n">
        <v>0.0099358242191223</v>
      </c>
      <c r="H2555" s="2" t="n">
        <v>47</v>
      </c>
      <c r="I2555" s="4" t="n">
        <f aca="false">D2555/E2555</f>
        <v>-1.5190074092577</v>
      </c>
      <c r="J2555" s="5" t="n">
        <f aca="false">D2555*162</f>
        <v>-1.40309677652194</v>
      </c>
    </row>
    <row r="2556" customFormat="false" ht="15" hidden="false" customHeight="false" outlineLevel="0" collapsed="false">
      <c r="A2556" s="2" t="s">
        <v>115</v>
      </c>
      <c r="B2556" s="2" t="s">
        <v>123</v>
      </c>
      <c r="C2556" s="2" t="s">
        <v>731</v>
      </c>
      <c r="D2556" s="3" t="n">
        <v>-0.0091635732352276</v>
      </c>
      <c r="E2556" s="3" t="n">
        <v>0.0058792866287604</v>
      </c>
      <c r="F2556" s="2" t="n">
        <v>9465</v>
      </c>
      <c r="G2556" s="9" t="n">
        <v>0.0352849173848741</v>
      </c>
      <c r="H2556" s="2" t="n">
        <v>31</v>
      </c>
      <c r="I2556" s="4" t="n">
        <f aca="false">D2556/E2556</f>
        <v>-1.55861991664109</v>
      </c>
      <c r="J2556" s="5" t="n">
        <f aca="false">D2556*162</f>
        <v>-1.48449886410687</v>
      </c>
    </row>
    <row r="2557" customFormat="false" ht="15" hidden="false" customHeight="false" outlineLevel="0" collapsed="false">
      <c r="A2557" s="2" t="s">
        <v>115</v>
      </c>
      <c r="B2557" s="2" t="s">
        <v>123</v>
      </c>
      <c r="C2557" s="2" t="s">
        <v>732</v>
      </c>
      <c r="D2557" s="3" t="n">
        <v>-0.0091183150715327</v>
      </c>
      <c r="E2557" s="3" t="n">
        <v>0.0058899699343869</v>
      </c>
      <c r="F2557" s="2" t="n">
        <v>9511</v>
      </c>
      <c r="G2557" s="9" t="n">
        <v>0.037185801022124</v>
      </c>
      <c r="H2557" s="2" t="n">
        <v>32</v>
      </c>
      <c r="I2557" s="4" t="n">
        <f aca="false">D2557/E2557</f>
        <v>-1.54810893317095</v>
      </c>
      <c r="J2557" s="5" t="n">
        <f aca="false">D2557*162</f>
        <v>-1.4771670415883</v>
      </c>
    </row>
    <row r="2558" customFormat="false" ht="15" hidden="false" customHeight="false" outlineLevel="0" collapsed="false">
      <c r="A2558" s="2" t="s">
        <v>115</v>
      </c>
      <c r="B2558" s="2" t="s">
        <v>123</v>
      </c>
      <c r="C2558" s="2" t="s">
        <v>733</v>
      </c>
      <c r="D2558" s="3" t="n">
        <v>-0.0059717049458939</v>
      </c>
      <c r="E2558" s="3" t="n">
        <v>0.0055898578246464</v>
      </c>
      <c r="F2558" s="2" t="n">
        <v>6979</v>
      </c>
      <c r="G2558" s="9" t="n">
        <v>0.0360596938514059</v>
      </c>
      <c r="H2558" s="2" t="n">
        <v>89</v>
      </c>
      <c r="I2558" s="4" t="n">
        <f aca="false">D2558/E2558</f>
        <v>-1.0683107036397</v>
      </c>
      <c r="J2558" s="5" t="n">
        <f aca="false">D2558*162</f>
        <v>-0.967416201234812</v>
      </c>
    </row>
    <row r="2559" customFormat="false" ht="15" hidden="false" customHeight="false" outlineLevel="0" collapsed="false">
      <c r="A2559" s="2" t="s">
        <v>115</v>
      </c>
      <c r="B2559" s="2" t="s">
        <v>123</v>
      </c>
      <c r="C2559" s="2" t="s">
        <v>734</v>
      </c>
      <c r="D2559" s="3" t="n">
        <v>-0.0058833488143073</v>
      </c>
      <c r="E2559" s="3" t="n">
        <v>0.0055755829816462</v>
      </c>
      <c r="F2559" s="2" t="n">
        <v>7042</v>
      </c>
      <c r="G2559" s="9" t="n">
        <v>0.0322680905451654</v>
      </c>
      <c r="H2559" s="2" t="n">
        <v>93</v>
      </c>
      <c r="I2559" s="4" t="n">
        <f aca="false">D2559/E2559</f>
        <v>-1.05519886147766</v>
      </c>
      <c r="J2559" s="5" t="n">
        <f aca="false">D2559*162</f>
        <v>-0.953102507917783</v>
      </c>
    </row>
    <row r="2560" customFormat="false" ht="15" hidden="false" customHeight="false" outlineLevel="0" collapsed="false">
      <c r="A2560" s="2" t="s">
        <v>115</v>
      </c>
      <c r="B2560" s="2" t="s">
        <v>123</v>
      </c>
      <c r="C2560" s="2" t="s">
        <v>735</v>
      </c>
      <c r="D2560" s="3" t="n">
        <v>-0.0061192139543632</v>
      </c>
      <c r="E2560" s="3" t="n">
        <v>0.005471425974791</v>
      </c>
      <c r="F2560" s="2" t="n">
        <v>10079</v>
      </c>
      <c r="G2560" s="9" t="n">
        <v>0.0060222853760996</v>
      </c>
      <c r="H2560" s="2" t="n">
        <v>83</v>
      </c>
      <c r="I2560" s="4" t="n">
        <f aca="false">D2560/E2560</f>
        <v>-1.11839472608362</v>
      </c>
      <c r="J2560" s="5" t="n">
        <f aca="false">D2560*162</f>
        <v>-0.991312660606838</v>
      </c>
    </row>
    <row r="2561" customFormat="false" ht="15" hidden="false" customHeight="false" outlineLevel="0" collapsed="false">
      <c r="A2561" s="2" t="s">
        <v>115</v>
      </c>
      <c r="B2561" s="2" t="s">
        <v>123</v>
      </c>
      <c r="C2561" s="2" t="s">
        <v>736</v>
      </c>
      <c r="D2561" s="3" t="n">
        <v>-0.006044487816081</v>
      </c>
      <c r="E2561" s="3" t="n">
        <v>0.0054564389859797</v>
      </c>
      <c r="F2561" s="2" t="n">
        <v>10145</v>
      </c>
      <c r="G2561" s="9" t="n">
        <v>0.0032618284846002</v>
      </c>
      <c r="H2561" s="2" t="n">
        <v>87</v>
      </c>
      <c r="I2561" s="4" t="n">
        <f aca="false">D2561/E2561</f>
        <v>-1.10777153957229</v>
      </c>
      <c r="J2561" s="5" t="n">
        <f aca="false">D2561*162</f>
        <v>-0.979207026205122</v>
      </c>
    </row>
    <row r="2562" customFormat="false" ht="15" hidden="false" customHeight="false" outlineLevel="0" collapsed="false">
      <c r="A2562" s="2" t="s">
        <v>115</v>
      </c>
      <c r="B2562" s="2" t="s">
        <v>120</v>
      </c>
      <c r="C2562" s="2" t="s">
        <v>229</v>
      </c>
      <c r="D2562" s="3" t="n">
        <v>0.0179588459076539</v>
      </c>
      <c r="E2562" s="3" t="n">
        <v>0.0114316379504778</v>
      </c>
      <c r="F2562" s="2" t="n">
        <v>2982</v>
      </c>
      <c r="G2562" s="9" t="n">
        <v>-0.0461606833294935</v>
      </c>
      <c r="H2562" s="2" t="n">
        <v>447</v>
      </c>
      <c r="I2562" s="4" t="n">
        <f aca="false">D2562/E2562</f>
        <v>1.57097749119174</v>
      </c>
      <c r="J2562" s="5" t="n">
        <f aca="false">D2562*162</f>
        <v>2.90933303703993</v>
      </c>
    </row>
    <row r="2563" customFormat="false" ht="15" hidden="false" customHeight="false" outlineLevel="0" collapsed="false">
      <c r="A2563" s="2" t="s">
        <v>115</v>
      </c>
      <c r="B2563" s="2" t="s">
        <v>120</v>
      </c>
      <c r="C2563" s="2" t="s">
        <v>230</v>
      </c>
      <c r="D2563" s="3" t="n">
        <v>0.0159418167346404</v>
      </c>
      <c r="E2563" s="3" t="n">
        <v>0.0117819222054787</v>
      </c>
      <c r="F2563" s="2" t="n">
        <v>3571</v>
      </c>
      <c r="G2563" s="9" t="n">
        <v>-0.0635223124345516</v>
      </c>
      <c r="H2563" s="2" t="n">
        <v>425</v>
      </c>
      <c r="I2563" s="4" t="n">
        <f aca="false">D2563/E2563</f>
        <v>1.35307435039991</v>
      </c>
      <c r="J2563" s="5" t="n">
        <f aca="false">D2563*162</f>
        <v>2.58257431101175</v>
      </c>
    </row>
    <row r="2564" customFormat="false" ht="15" hidden="false" customHeight="false" outlineLevel="0" collapsed="false">
      <c r="A2564" s="2" t="s">
        <v>115</v>
      </c>
      <c r="B2564" s="2" t="s">
        <v>120</v>
      </c>
      <c r="C2564" s="2" t="s">
        <v>231</v>
      </c>
      <c r="D2564" s="3" t="n">
        <v>0.0081321387319642</v>
      </c>
      <c r="E2564" s="3" t="n">
        <v>0.0124151718763767</v>
      </c>
      <c r="F2564" s="2" t="n">
        <v>3399</v>
      </c>
      <c r="G2564" s="9" t="n">
        <v>0.0405510733149112</v>
      </c>
      <c r="H2564" s="2" t="n">
        <v>349</v>
      </c>
      <c r="I2564" s="4" t="n">
        <f aca="false">D2564/E2564</f>
        <v>0.655016202187087</v>
      </c>
      <c r="J2564" s="5" t="n">
        <f aca="false">D2564*162</f>
        <v>1.3174064745782</v>
      </c>
    </row>
    <row r="2565" customFormat="false" ht="15" hidden="false" customHeight="false" outlineLevel="0" collapsed="false">
      <c r="A2565" s="2" t="s">
        <v>115</v>
      </c>
      <c r="B2565" s="2" t="s">
        <v>120</v>
      </c>
      <c r="C2565" s="2" t="s">
        <v>232</v>
      </c>
      <c r="D2565" s="3" t="n">
        <v>0.0051964971354943</v>
      </c>
      <c r="E2565" s="3" t="n">
        <v>0.0120096042438454</v>
      </c>
      <c r="F2565" s="2" t="n">
        <v>4049</v>
      </c>
      <c r="G2565" s="9" t="n">
        <v>0.0275706327181707</v>
      </c>
      <c r="H2565" s="2" t="n">
        <v>316</v>
      </c>
      <c r="I2565" s="4" t="n">
        <f aca="false">D2565/E2565</f>
        <v>0.432695118838522</v>
      </c>
      <c r="J2565" s="5" t="n">
        <f aca="false">D2565*162</f>
        <v>0.841832535950077</v>
      </c>
    </row>
    <row r="2566" customFormat="false" ht="15" hidden="false" customHeight="false" outlineLevel="0" collapsed="false">
      <c r="A2566" s="2" t="s">
        <v>115</v>
      </c>
      <c r="B2566" s="2" t="s">
        <v>120</v>
      </c>
      <c r="C2566" s="2" t="s">
        <v>233</v>
      </c>
      <c r="D2566" s="3" t="n">
        <v>0.0116996438112323</v>
      </c>
      <c r="E2566" s="3" t="n">
        <v>0.013014024574056</v>
      </c>
      <c r="F2566" s="2" t="n">
        <v>2932</v>
      </c>
      <c r="G2566" s="9" t="n">
        <v>-0.0182833883171161</v>
      </c>
      <c r="H2566" s="2" t="n">
        <v>386</v>
      </c>
      <c r="I2566" s="4" t="n">
        <f aca="false">D2566/E2566</f>
        <v>0.899002744666398</v>
      </c>
      <c r="J2566" s="5" t="n">
        <f aca="false">D2566*162</f>
        <v>1.89534229741963</v>
      </c>
    </row>
    <row r="2567" customFormat="false" ht="15" hidden="false" customHeight="false" outlineLevel="0" collapsed="false">
      <c r="A2567" s="2" t="s">
        <v>115</v>
      </c>
      <c r="B2567" s="2" t="s">
        <v>120</v>
      </c>
      <c r="C2567" s="2" t="s">
        <v>234</v>
      </c>
      <c r="D2567" s="3" t="n">
        <v>0.0090240083197913</v>
      </c>
      <c r="E2567" s="3" t="n">
        <v>0.0129307069912322</v>
      </c>
      <c r="F2567" s="2" t="n">
        <v>3538</v>
      </c>
      <c r="G2567" s="9" t="n">
        <v>-0.0640710290311595</v>
      </c>
      <c r="H2567" s="2" t="n">
        <v>361</v>
      </c>
      <c r="I2567" s="4" t="n">
        <f aca="false">D2567/E2567</f>
        <v>0.697874317770105</v>
      </c>
      <c r="J2567" s="5" t="n">
        <f aca="false">D2567*162</f>
        <v>1.46188934780619</v>
      </c>
    </row>
    <row r="2568" customFormat="false" ht="15" hidden="false" customHeight="false" outlineLevel="0" collapsed="false">
      <c r="A2568" s="2" t="s">
        <v>115</v>
      </c>
      <c r="B2568" s="2" t="s">
        <v>120</v>
      </c>
      <c r="C2568" s="2" t="s">
        <v>235</v>
      </c>
      <c r="D2568" s="3" t="n">
        <v>0.0015395951011863</v>
      </c>
      <c r="E2568" s="3" t="n">
        <v>0.0142300804625584</v>
      </c>
      <c r="F2568" s="2" t="n">
        <v>3292</v>
      </c>
      <c r="G2568" s="9" t="n">
        <v>-0.0412609391441048</v>
      </c>
      <c r="H2568" s="2" t="n">
        <v>273</v>
      </c>
      <c r="I2568" s="4" t="n">
        <f aca="false">D2568/E2568</f>
        <v>0.10819300040061</v>
      </c>
      <c r="J2568" s="5" t="n">
        <f aca="false">D2568*162</f>
        <v>0.249414406392181</v>
      </c>
    </row>
    <row r="2569" customFormat="false" ht="15" hidden="false" customHeight="false" outlineLevel="0" collapsed="false">
      <c r="A2569" s="2" t="s">
        <v>115</v>
      </c>
      <c r="B2569" s="2" t="s">
        <v>120</v>
      </c>
      <c r="C2569" s="2" t="s">
        <v>236</v>
      </c>
      <c r="D2569" s="3" t="n">
        <v>-0.0016755100455152</v>
      </c>
      <c r="E2569" s="3" t="n">
        <v>0.0133516613374442</v>
      </c>
      <c r="F2569" s="2" t="n">
        <v>3976</v>
      </c>
      <c r="G2569" s="9" t="n">
        <v>0.0076423637185107</v>
      </c>
      <c r="H2569" s="2" t="n">
        <v>239</v>
      </c>
      <c r="I2569" s="4" t="n">
        <f aca="false">D2569/E2569</f>
        <v>-0.125490753784797</v>
      </c>
      <c r="J2569" s="5" t="n">
        <f aca="false">D2569*162</f>
        <v>-0.271432627373462</v>
      </c>
    </row>
    <row r="2570" customFormat="false" ht="15" hidden="false" customHeight="false" outlineLevel="0" collapsed="false">
      <c r="A2570" s="2" t="s">
        <v>115</v>
      </c>
      <c r="B2570" s="2" t="s">
        <v>120</v>
      </c>
      <c r="C2570" s="2" t="s">
        <v>237</v>
      </c>
      <c r="D2570" s="3" t="n">
        <v>-0.0034427771584719</v>
      </c>
      <c r="E2570" s="3" t="n">
        <v>0.0123223891335466</v>
      </c>
      <c r="F2570" s="2" t="n">
        <v>2917</v>
      </c>
      <c r="G2570" s="9" t="n">
        <v>0.0421000840672224</v>
      </c>
      <c r="H2570" s="2" t="n">
        <v>218</v>
      </c>
      <c r="I2570" s="4" t="n">
        <f aca="false">D2570/E2570</f>
        <v>-0.279392017340148</v>
      </c>
      <c r="J2570" s="5" t="n">
        <f aca="false">D2570*162</f>
        <v>-0.557729899672448</v>
      </c>
    </row>
    <row r="2571" customFormat="false" ht="15" hidden="false" customHeight="false" outlineLevel="0" collapsed="false">
      <c r="A2571" s="2" t="s">
        <v>115</v>
      </c>
      <c r="B2571" s="2" t="s">
        <v>120</v>
      </c>
      <c r="C2571" s="2" t="s">
        <v>238</v>
      </c>
      <c r="D2571" s="3" t="n">
        <v>-0.0068221984148024</v>
      </c>
      <c r="E2571" s="3" t="n">
        <v>0.0126226295144302</v>
      </c>
      <c r="F2571" s="2" t="n">
        <v>3447</v>
      </c>
      <c r="G2571" s="9" t="n">
        <v>0.0541778485136516</v>
      </c>
      <c r="H2571" s="2" t="n">
        <v>179</v>
      </c>
      <c r="I2571" s="4" t="n">
        <f aca="false">D2571/E2571</f>
        <v>-0.540473631663138</v>
      </c>
      <c r="J2571" s="5" t="n">
        <f aca="false">D2571*162</f>
        <v>-1.10519614319799</v>
      </c>
    </row>
    <row r="2572" customFormat="false" ht="15" hidden="false" customHeight="false" outlineLevel="0" collapsed="false">
      <c r="A2572" s="2" t="s">
        <v>115</v>
      </c>
      <c r="B2572" s="2" t="s">
        <v>120</v>
      </c>
      <c r="C2572" s="2" t="s">
        <v>239</v>
      </c>
      <c r="D2572" s="3" t="n">
        <v>-0.0137635120587328</v>
      </c>
      <c r="E2572" s="3" t="n">
        <v>0.0130669602202847</v>
      </c>
      <c r="F2572" s="2" t="n">
        <v>3204</v>
      </c>
      <c r="G2572" s="9" t="n">
        <v>0.0643279330969244</v>
      </c>
      <c r="H2572" s="2" t="n">
        <v>106</v>
      </c>
      <c r="I2572" s="4" t="n">
        <f aca="false">D2572/E2572</f>
        <v>-1.05330634108511</v>
      </c>
      <c r="J2572" s="5" t="n">
        <f aca="false">D2572*162</f>
        <v>-2.22968895351471</v>
      </c>
    </row>
    <row r="2573" customFormat="false" ht="15" hidden="false" customHeight="false" outlineLevel="0" collapsed="false">
      <c r="A2573" s="2" t="s">
        <v>115</v>
      </c>
      <c r="B2573" s="2" t="s">
        <v>120</v>
      </c>
      <c r="C2573" s="2" t="s">
        <v>240</v>
      </c>
      <c r="D2573" s="3" t="n">
        <v>-0.0171032864327723</v>
      </c>
      <c r="E2573" s="3" t="n">
        <v>0.0125013353948804</v>
      </c>
      <c r="F2573" s="2" t="n">
        <v>3955</v>
      </c>
      <c r="G2573" s="9" t="n">
        <v>0.0391599289154332</v>
      </c>
      <c r="H2573" s="2" t="n">
        <v>75</v>
      </c>
      <c r="I2573" s="4" t="n">
        <f aca="false">D2573/E2573</f>
        <v>-1.36811675653279</v>
      </c>
      <c r="J2573" s="5" t="n">
        <f aca="false">D2573*162</f>
        <v>-2.77073240210911</v>
      </c>
    </row>
    <row r="2574" customFormat="false" ht="15" hidden="false" customHeight="false" outlineLevel="0" collapsed="false">
      <c r="A2574" s="2" t="s">
        <v>115</v>
      </c>
      <c r="B2574" s="2" t="s">
        <v>120</v>
      </c>
      <c r="C2574" s="2" t="s">
        <v>241</v>
      </c>
      <c r="D2574" s="3" t="n">
        <v>-0.0102832788373284</v>
      </c>
      <c r="E2574" s="3" t="n">
        <v>0.013730810847195</v>
      </c>
      <c r="F2574" s="2" t="n">
        <v>2720</v>
      </c>
      <c r="G2574" s="9" t="n">
        <v>0.0001439256839988</v>
      </c>
      <c r="H2574" s="2" t="n">
        <v>141</v>
      </c>
      <c r="I2574" s="4" t="n">
        <f aca="false">D2574/E2574</f>
        <v>-0.748919998372064</v>
      </c>
      <c r="J2574" s="5" t="n">
        <f aca="false">D2574*162</f>
        <v>-1.6658911716472</v>
      </c>
    </row>
    <row r="2575" customFormat="false" ht="15" hidden="false" customHeight="false" outlineLevel="0" collapsed="false">
      <c r="A2575" s="2" t="s">
        <v>115</v>
      </c>
      <c r="B2575" s="2" t="s">
        <v>120</v>
      </c>
      <c r="C2575" s="2" t="s">
        <v>242</v>
      </c>
      <c r="D2575" s="3" t="n">
        <v>-0.0138267176286991</v>
      </c>
      <c r="E2575" s="3" t="n">
        <v>0.0135517981534645</v>
      </c>
      <c r="F2575" s="2" t="n">
        <v>3435</v>
      </c>
      <c r="G2575" s="9" t="n">
        <v>0.000739322796348</v>
      </c>
      <c r="H2575" s="2" t="n">
        <v>104</v>
      </c>
      <c r="I2575" s="4" t="n">
        <f aca="false">D2575/E2575</f>
        <v>-1.02028656803483</v>
      </c>
      <c r="J2575" s="5" t="n">
        <f aca="false">D2575*162</f>
        <v>-2.23992825584925</v>
      </c>
    </row>
    <row r="2576" customFormat="false" ht="15" hidden="false" customHeight="false" outlineLevel="0" collapsed="false">
      <c r="A2576" s="2" t="s">
        <v>115</v>
      </c>
      <c r="B2576" s="2" t="s">
        <v>120</v>
      </c>
      <c r="C2576" s="2" t="s">
        <v>243</v>
      </c>
      <c r="D2576" s="3" t="n">
        <v>-0.0209996907459521</v>
      </c>
      <c r="E2576" s="3" t="n">
        <v>0.0146480564988115</v>
      </c>
      <c r="F2576" s="2" t="n">
        <v>3068</v>
      </c>
      <c r="G2576" s="9" t="n">
        <v>0.0646890536904107</v>
      </c>
      <c r="H2576" s="2" t="n">
        <v>43</v>
      </c>
      <c r="I2576" s="4" t="n">
        <f aca="false">D2576/E2576</f>
        <v>-1.43361617615661</v>
      </c>
      <c r="J2576" s="5" t="n">
        <f aca="false">D2576*162</f>
        <v>-3.40194990084424</v>
      </c>
    </row>
    <row r="2577" customFormat="false" ht="15" hidden="false" customHeight="false" outlineLevel="0" collapsed="false">
      <c r="A2577" s="2" t="s">
        <v>115</v>
      </c>
      <c r="B2577" s="2" t="s">
        <v>120</v>
      </c>
      <c r="C2577" s="2" t="s">
        <v>244</v>
      </c>
      <c r="D2577" s="3" t="n">
        <v>-0.0240937513630717</v>
      </c>
      <c r="E2577" s="3" t="n">
        <v>0.0135403905454696</v>
      </c>
      <c r="F2577" s="2" t="n">
        <v>3868</v>
      </c>
      <c r="G2577" s="9" t="n">
        <v>0.0379483855634706</v>
      </c>
      <c r="H2577" s="2" t="n">
        <v>27</v>
      </c>
      <c r="I2577" s="4" t="n">
        <f aca="false">D2577/E2577</f>
        <v>-1.77939855443336</v>
      </c>
      <c r="J2577" s="5" t="n">
        <f aca="false">D2577*162</f>
        <v>-3.90318772081762</v>
      </c>
    </row>
    <row r="2578" customFormat="false" ht="15" hidden="false" customHeight="false" outlineLevel="0" collapsed="false">
      <c r="A2578" s="2" t="s">
        <v>115</v>
      </c>
      <c r="B2578" s="2" t="s">
        <v>120</v>
      </c>
      <c r="C2578" s="2" t="s">
        <v>245</v>
      </c>
      <c r="D2578" s="3" t="n">
        <v>0.0296964854172294</v>
      </c>
      <c r="E2578" s="3" t="n">
        <v>0.0111753825746819</v>
      </c>
      <c r="F2578" s="2" t="n">
        <v>2607</v>
      </c>
      <c r="G2578" s="9" t="n">
        <v>-0.10885763431489</v>
      </c>
      <c r="H2578" s="2" t="n">
        <v>509</v>
      </c>
      <c r="I2578" s="4" t="n">
        <f aca="false">D2578/E2578</f>
        <v>2.6573126439991</v>
      </c>
      <c r="J2578" s="5" t="n">
        <f aca="false">D2578*162</f>
        <v>4.81083063759116</v>
      </c>
    </row>
    <row r="2579" customFormat="false" ht="15" hidden="false" customHeight="false" outlineLevel="0" collapsed="false">
      <c r="A2579" s="2" t="s">
        <v>115</v>
      </c>
      <c r="B2579" s="2" t="s">
        <v>120</v>
      </c>
      <c r="C2579" s="2" t="s">
        <v>246</v>
      </c>
      <c r="D2579" s="3" t="n">
        <v>0.0284301623809907</v>
      </c>
      <c r="E2579" s="3" t="n">
        <v>0.0118259233513155</v>
      </c>
      <c r="F2579" s="2" t="n">
        <v>2952</v>
      </c>
      <c r="G2579" s="9" t="n">
        <v>-0.0226350113949318</v>
      </c>
      <c r="H2579" s="2" t="n">
        <v>502</v>
      </c>
      <c r="I2579" s="4" t="n">
        <f aca="false">D2579/E2579</f>
        <v>2.40405434200858</v>
      </c>
      <c r="J2579" s="5" t="n">
        <f aca="false">D2579*162</f>
        <v>4.60568630572049</v>
      </c>
    </row>
    <row r="2580" customFormat="false" ht="15" hidden="false" customHeight="false" outlineLevel="0" collapsed="false">
      <c r="A2580" s="2" t="s">
        <v>115</v>
      </c>
      <c r="B2580" s="2" t="s">
        <v>120</v>
      </c>
      <c r="C2580" s="2" t="s">
        <v>247</v>
      </c>
      <c r="D2580" s="3" t="n">
        <v>0.0202282706302244</v>
      </c>
      <c r="E2580" s="3" t="n">
        <v>0.0120633127050243</v>
      </c>
      <c r="F2580" s="2" t="n">
        <v>2851</v>
      </c>
      <c r="G2580" s="9" t="n">
        <v>-0.104532308500519</v>
      </c>
      <c r="H2580" s="2" t="n">
        <v>464</v>
      </c>
      <c r="I2580" s="4" t="n">
        <f aca="false">D2580/E2580</f>
        <v>1.67684210173872</v>
      </c>
      <c r="J2580" s="5" t="n">
        <f aca="false">D2580*162</f>
        <v>3.27697984209635</v>
      </c>
    </row>
    <row r="2581" customFormat="false" ht="15" hidden="false" customHeight="false" outlineLevel="0" collapsed="false">
      <c r="A2581" s="2" t="s">
        <v>115</v>
      </c>
      <c r="B2581" s="2" t="s">
        <v>120</v>
      </c>
      <c r="C2581" s="2" t="s">
        <v>248</v>
      </c>
      <c r="D2581" s="3" t="n">
        <v>0.0176646715417243</v>
      </c>
      <c r="E2581" s="3" t="n">
        <v>0.0120563108164385</v>
      </c>
      <c r="F2581" s="2" t="n">
        <v>3445</v>
      </c>
      <c r="G2581" s="9" t="n">
        <v>-0.0765918887942727</v>
      </c>
      <c r="H2581" s="2" t="n">
        <v>444</v>
      </c>
      <c r="I2581" s="4" t="n">
        <f aca="false">D2581/E2581</f>
        <v>1.46518050261602</v>
      </c>
      <c r="J2581" s="5" t="n">
        <f aca="false">D2581*162</f>
        <v>2.86167678975934</v>
      </c>
    </row>
    <row r="2582" customFormat="false" ht="15" hidden="false" customHeight="false" outlineLevel="0" collapsed="false">
      <c r="A2582" s="2" t="s">
        <v>115</v>
      </c>
      <c r="B2582" s="2" t="s">
        <v>120</v>
      </c>
      <c r="C2582" s="2" t="s">
        <v>249</v>
      </c>
      <c r="D2582" s="3" t="n">
        <v>0.0239046163384577</v>
      </c>
      <c r="E2582" s="3" t="n">
        <v>0.0120542074537452</v>
      </c>
      <c r="F2582" s="2" t="n">
        <v>2388</v>
      </c>
      <c r="G2582" s="9" t="n">
        <v>-0.118418769715275</v>
      </c>
      <c r="H2582" s="2" t="n">
        <v>484</v>
      </c>
      <c r="I2582" s="4" t="n">
        <f aca="false">D2582/E2582</f>
        <v>1.98309315898082</v>
      </c>
      <c r="J2582" s="5" t="n">
        <f aca="false">D2582*162</f>
        <v>3.87254784683015</v>
      </c>
    </row>
    <row r="2583" customFormat="false" ht="15" hidden="false" customHeight="false" outlineLevel="0" collapsed="false">
      <c r="A2583" s="2" t="s">
        <v>115</v>
      </c>
      <c r="B2583" s="2" t="s">
        <v>120</v>
      </c>
      <c r="C2583" s="2" t="s">
        <v>250</v>
      </c>
      <c r="D2583" s="3" t="n">
        <v>0.021802531830153</v>
      </c>
      <c r="E2583" s="3" t="n">
        <v>0.0122506583497572</v>
      </c>
      <c r="F2583" s="2" t="n">
        <v>2973</v>
      </c>
      <c r="G2583" s="9" t="n">
        <v>-0.0585482793601127</v>
      </c>
      <c r="H2583" s="2" t="n">
        <v>474</v>
      </c>
      <c r="I2583" s="4" t="n">
        <f aca="false">D2583/E2583</f>
        <v>1.77970287046533</v>
      </c>
      <c r="J2583" s="5" t="n">
        <f aca="false">D2583*162</f>
        <v>3.53201015648479</v>
      </c>
    </row>
    <row r="2584" customFormat="false" ht="15" hidden="false" customHeight="false" outlineLevel="0" collapsed="false">
      <c r="A2584" s="2" t="s">
        <v>115</v>
      </c>
      <c r="B2584" s="2" t="s">
        <v>120</v>
      </c>
      <c r="C2584" s="2" t="s">
        <v>251</v>
      </c>
      <c r="D2584" s="3" t="n">
        <v>0.013960873390231</v>
      </c>
      <c r="E2584" s="3" t="n">
        <v>0.0132209655850457</v>
      </c>
      <c r="F2584" s="2" t="n">
        <v>2719</v>
      </c>
      <c r="G2584" s="9" t="n">
        <v>-0.0938361844266484</v>
      </c>
      <c r="H2584" s="2" t="n">
        <v>412</v>
      </c>
      <c r="I2584" s="4" t="n">
        <f aca="false">D2584/E2584</f>
        <v>1.05596473271379</v>
      </c>
      <c r="J2584" s="5" t="n">
        <f aca="false">D2584*162</f>
        <v>2.26166148921742</v>
      </c>
    </row>
    <row r="2585" customFormat="false" ht="15" hidden="false" customHeight="false" outlineLevel="0" collapsed="false">
      <c r="A2585" s="2" t="s">
        <v>115</v>
      </c>
      <c r="B2585" s="2" t="s">
        <v>120</v>
      </c>
      <c r="C2585" s="2" t="s">
        <v>252</v>
      </c>
      <c r="D2585" s="3" t="n">
        <v>0.0109042315601864</v>
      </c>
      <c r="E2585" s="3" t="n">
        <v>0.0126769839513068</v>
      </c>
      <c r="F2585" s="2" t="n">
        <v>3346</v>
      </c>
      <c r="G2585" s="9" t="n">
        <v>-0.0955583565343863</v>
      </c>
      <c r="H2585" s="2" t="n">
        <v>379</v>
      </c>
      <c r="I2585" s="4" t="n">
        <f aca="false">D2585/E2585</f>
        <v>0.860159766871231</v>
      </c>
      <c r="J2585" s="5" t="n">
        <f aca="false">D2585*162</f>
        <v>1.7664855127502</v>
      </c>
    </row>
    <row r="2586" customFormat="false" ht="15" hidden="false" customHeight="false" outlineLevel="0" collapsed="false">
      <c r="A2586" s="2" t="s">
        <v>115</v>
      </c>
      <c r="B2586" s="2" t="s">
        <v>120</v>
      </c>
      <c r="C2586" s="2" t="s">
        <v>253</v>
      </c>
      <c r="D2586" s="3" t="n">
        <v>0.0084172261736231</v>
      </c>
      <c r="E2586" s="3" t="n">
        <v>0.0110501502379909</v>
      </c>
      <c r="F2586" s="2" t="n">
        <v>2422</v>
      </c>
      <c r="G2586" s="9" t="n">
        <v>-0.0097315914476433</v>
      </c>
      <c r="H2586" s="2" t="n">
        <v>353</v>
      </c>
      <c r="I2586" s="4" t="n">
        <f aca="false">D2586/E2586</f>
        <v>0.761729568588517</v>
      </c>
      <c r="J2586" s="5" t="n">
        <f aca="false">D2586*162</f>
        <v>1.36359064012694</v>
      </c>
    </row>
    <row r="2587" customFormat="false" ht="15" hidden="false" customHeight="false" outlineLevel="0" collapsed="false">
      <c r="A2587" s="2" t="s">
        <v>115</v>
      </c>
      <c r="B2587" s="2" t="s">
        <v>120</v>
      </c>
      <c r="C2587" s="2" t="s">
        <v>254</v>
      </c>
      <c r="D2587" s="3" t="n">
        <v>0.0055347072000252</v>
      </c>
      <c r="E2587" s="3" t="n">
        <v>0.0117122630568358</v>
      </c>
      <c r="F2587" s="2" t="n">
        <v>2989</v>
      </c>
      <c r="G2587" s="9" t="n">
        <v>-0.0118437877395522</v>
      </c>
      <c r="H2587" s="2" t="n">
        <v>319</v>
      </c>
      <c r="I2587" s="4" t="n">
        <f aca="false">D2587/E2587</f>
        <v>0.472556599281204</v>
      </c>
      <c r="J2587" s="5" t="n">
        <f aca="false">D2587*162</f>
        <v>0.896622566404082</v>
      </c>
    </row>
    <row r="2588" customFormat="false" ht="15" hidden="false" customHeight="false" outlineLevel="0" collapsed="false">
      <c r="A2588" s="2" t="s">
        <v>115</v>
      </c>
      <c r="B2588" s="2" t="s">
        <v>120</v>
      </c>
      <c r="C2588" s="2" t="s">
        <v>255</v>
      </c>
      <c r="D2588" s="3" t="n">
        <v>-0.0017177720693528</v>
      </c>
      <c r="E2588" s="3" t="n">
        <v>0.0116882008198897</v>
      </c>
      <c r="F2588" s="2" t="n">
        <v>2758</v>
      </c>
      <c r="G2588" s="9" t="n">
        <v>-0.0457763114521076</v>
      </c>
      <c r="H2588" s="2" t="n">
        <v>238</v>
      </c>
      <c r="I2588" s="4" t="n">
        <f aca="false">D2588/E2588</f>
        <v>-0.146966337747182</v>
      </c>
      <c r="J2588" s="5" t="n">
        <f aca="false">D2588*162</f>
        <v>-0.278279075235154</v>
      </c>
    </row>
    <row r="2589" customFormat="false" ht="15" hidden="false" customHeight="false" outlineLevel="0" collapsed="false">
      <c r="A2589" s="2" t="s">
        <v>115</v>
      </c>
      <c r="B2589" s="2" t="s">
        <v>120</v>
      </c>
      <c r="C2589" s="2" t="s">
        <v>256</v>
      </c>
      <c r="D2589" s="3" t="n">
        <v>-0.0049509609402022</v>
      </c>
      <c r="E2589" s="3" t="n">
        <v>0.0115604525053538</v>
      </c>
      <c r="F2589" s="2" t="n">
        <v>3410</v>
      </c>
      <c r="G2589" s="9" t="n">
        <v>-0.0676712096451664</v>
      </c>
      <c r="H2589" s="2" t="n">
        <v>200</v>
      </c>
      <c r="I2589" s="4" t="n">
        <f aca="false">D2589/E2589</f>
        <v>-0.428267054244576</v>
      </c>
      <c r="J2589" s="5" t="n">
        <f aca="false">D2589*162</f>
        <v>-0.802055672312756</v>
      </c>
    </row>
    <row r="2590" customFormat="false" ht="15" hidden="false" customHeight="false" outlineLevel="0" collapsed="false">
      <c r="A2590" s="2" t="s">
        <v>115</v>
      </c>
      <c r="B2590" s="2" t="s">
        <v>120</v>
      </c>
      <c r="C2590" s="2" t="s">
        <v>257</v>
      </c>
      <c r="D2590" s="3" t="n">
        <v>0.001891254091066</v>
      </c>
      <c r="E2590" s="3" t="n">
        <v>0.0116420884368112</v>
      </c>
      <c r="F2590" s="2" t="n">
        <v>2305</v>
      </c>
      <c r="G2590" s="9" t="n">
        <v>-0.0011116481304006</v>
      </c>
      <c r="H2590" s="2" t="n">
        <v>277</v>
      </c>
      <c r="I2590" s="4" t="n">
        <f aca="false">D2590/E2590</f>
        <v>0.162449727240177</v>
      </c>
      <c r="J2590" s="5" t="n">
        <f aca="false">D2590*162</f>
        <v>0.306383162752692</v>
      </c>
    </row>
    <row r="2591" customFormat="false" ht="15" hidden="false" customHeight="false" outlineLevel="0" collapsed="false">
      <c r="A2591" s="2" t="s">
        <v>115</v>
      </c>
      <c r="B2591" s="2" t="s">
        <v>120</v>
      </c>
      <c r="C2591" s="2" t="s">
        <v>258</v>
      </c>
      <c r="D2591" s="3" t="n">
        <v>-0.0013585545955293</v>
      </c>
      <c r="E2591" s="3" t="n">
        <v>0.0117873060307652</v>
      </c>
      <c r="F2591" s="2" t="n">
        <v>2948</v>
      </c>
      <c r="G2591" s="9" t="n">
        <v>-0.0574511802300021</v>
      </c>
      <c r="H2591" s="2" t="n">
        <v>243</v>
      </c>
      <c r="I2591" s="4" t="n">
        <f aca="false">D2591/E2591</f>
        <v>-0.115255732903128</v>
      </c>
      <c r="J2591" s="5" t="n">
        <f aca="false">D2591*162</f>
        <v>-0.220085844475747</v>
      </c>
    </row>
    <row r="2592" customFormat="false" ht="15" hidden="false" customHeight="false" outlineLevel="0" collapsed="false">
      <c r="A2592" s="2" t="s">
        <v>115</v>
      </c>
      <c r="B2592" s="2" t="s">
        <v>120</v>
      </c>
      <c r="C2592" s="2" t="s">
        <v>259</v>
      </c>
      <c r="D2592" s="3" t="n">
        <v>-0.0088041225056352</v>
      </c>
      <c r="E2592" s="3" t="n">
        <v>0.0125495691233377</v>
      </c>
      <c r="F2592" s="2" t="n">
        <v>2564</v>
      </c>
      <c r="G2592" s="9" t="n">
        <v>-0.0694033962379676</v>
      </c>
      <c r="H2592" s="2" t="n">
        <v>153</v>
      </c>
      <c r="I2592" s="4" t="n">
        <f aca="false">D2592/E2592</f>
        <v>-0.701547791729573</v>
      </c>
      <c r="J2592" s="5" t="n">
        <f aca="false">D2592*162</f>
        <v>-1.4262678459129</v>
      </c>
    </row>
    <row r="2593" customFormat="false" ht="15" hidden="false" customHeight="false" outlineLevel="0" collapsed="false">
      <c r="A2593" s="2" t="s">
        <v>115</v>
      </c>
      <c r="B2593" s="2" t="s">
        <v>120</v>
      </c>
      <c r="C2593" s="2" t="s">
        <v>260</v>
      </c>
      <c r="D2593" s="3" t="n">
        <v>-0.0120062063721635</v>
      </c>
      <c r="E2593" s="3" t="n">
        <v>0.0117968027051759</v>
      </c>
      <c r="F2593" s="2" t="n">
        <v>3309</v>
      </c>
      <c r="G2593" s="9" t="n">
        <v>-0.066600786080806</v>
      </c>
      <c r="H2593" s="2" t="n">
        <v>122</v>
      </c>
      <c r="I2593" s="4" t="n">
        <f aca="false">D2593/E2593</f>
        <v>-1.01775088320293</v>
      </c>
      <c r="J2593" s="5" t="n">
        <f aca="false">D2593*162</f>
        <v>-1.94500543229049</v>
      </c>
    </row>
    <row r="2594" customFormat="false" ht="15" hidden="false" customHeight="false" outlineLevel="0" collapsed="false">
      <c r="A2594" s="2" t="s">
        <v>115</v>
      </c>
      <c r="B2594" s="2" t="s">
        <v>120</v>
      </c>
      <c r="C2594" s="2" t="s">
        <v>261</v>
      </c>
      <c r="D2594" s="3" t="n">
        <v>0.0142662467544076</v>
      </c>
      <c r="E2594" s="3" t="n">
        <v>0.0113001354352889</v>
      </c>
      <c r="F2594" s="2" t="n">
        <v>2069</v>
      </c>
      <c r="G2594" s="9" t="n">
        <v>-0.0754713738259059</v>
      </c>
      <c r="H2594" s="2" t="n">
        <v>414</v>
      </c>
      <c r="I2594" s="4" t="n">
        <f aca="false">D2594/E2594</f>
        <v>1.26248458136669</v>
      </c>
      <c r="J2594" s="5" t="n">
        <f aca="false">D2594*162</f>
        <v>2.31113197421403</v>
      </c>
    </row>
    <row r="2595" customFormat="false" ht="15" hidden="false" customHeight="false" outlineLevel="0" collapsed="false">
      <c r="A2595" s="2" t="s">
        <v>115</v>
      </c>
      <c r="B2595" s="2" t="s">
        <v>120</v>
      </c>
      <c r="C2595" s="2" t="s">
        <v>262</v>
      </c>
      <c r="D2595" s="3" t="n">
        <v>0.011721275390568</v>
      </c>
      <c r="E2595" s="3" t="n">
        <v>0.0117505014323128</v>
      </c>
      <c r="F2595" s="2" t="n">
        <v>2464</v>
      </c>
      <c r="G2595" s="9" t="n">
        <v>-0.0061730833836852</v>
      </c>
      <c r="H2595" s="2" t="n">
        <v>387</v>
      </c>
      <c r="I2595" s="4" t="n">
        <f aca="false">D2595/E2595</f>
        <v>0.997512783440507</v>
      </c>
      <c r="J2595" s="5" t="n">
        <f aca="false">D2595*162</f>
        <v>1.89884661327202</v>
      </c>
    </row>
    <row r="2596" customFormat="false" ht="15" hidden="false" customHeight="false" outlineLevel="0" collapsed="false">
      <c r="A2596" s="2" t="s">
        <v>115</v>
      </c>
      <c r="B2596" s="2" t="s">
        <v>120</v>
      </c>
      <c r="C2596" s="2" t="s">
        <v>263</v>
      </c>
      <c r="D2596" s="3" t="n">
        <v>0.0039870216045709</v>
      </c>
      <c r="E2596" s="3" t="n">
        <v>0.0123710284285066</v>
      </c>
      <c r="F2596" s="2" t="n">
        <v>2318</v>
      </c>
      <c r="G2596" s="9" t="n">
        <v>-0.0824769223990762</v>
      </c>
      <c r="H2596" s="2" t="n">
        <v>300</v>
      </c>
      <c r="I2596" s="4" t="n">
        <f aca="false">D2596/E2596</f>
        <v>0.322286997205794</v>
      </c>
      <c r="J2596" s="5" t="n">
        <f aca="false">D2596*162</f>
        <v>0.645897499940486</v>
      </c>
    </row>
    <row r="2597" customFormat="false" ht="15" hidden="false" customHeight="false" outlineLevel="0" collapsed="false">
      <c r="A2597" s="2" t="s">
        <v>115</v>
      </c>
      <c r="B2597" s="2" t="s">
        <v>120</v>
      </c>
      <c r="C2597" s="2" t="s">
        <v>264</v>
      </c>
      <c r="D2597" s="3" t="n">
        <v>0.000742037832172</v>
      </c>
      <c r="E2597" s="3" t="n">
        <v>0.0120119022982046</v>
      </c>
      <c r="F2597" s="2" t="n">
        <v>2821</v>
      </c>
      <c r="G2597" s="9" t="n">
        <v>0.0361347849356207</v>
      </c>
      <c r="H2597" s="2" t="n">
        <v>264</v>
      </c>
      <c r="I2597" s="4" t="n">
        <f aca="false">D2597/E2597</f>
        <v>0.0617752137630117</v>
      </c>
      <c r="J2597" s="5" t="n">
        <f aca="false">D2597*162</f>
        <v>0.120210128811864</v>
      </c>
    </row>
    <row r="2598" customFormat="false" ht="15" hidden="false" customHeight="false" outlineLevel="0" collapsed="false">
      <c r="A2598" s="2" t="s">
        <v>115</v>
      </c>
      <c r="B2598" s="2" t="s">
        <v>120</v>
      </c>
      <c r="C2598" s="2" t="s">
        <v>265</v>
      </c>
      <c r="D2598" s="3" t="n">
        <v>0.0076305676685129</v>
      </c>
      <c r="E2598" s="3" t="n">
        <v>0.0124081789259908</v>
      </c>
      <c r="F2598" s="2" t="n">
        <v>1967</v>
      </c>
      <c r="G2598" s="9" t="n">
        <v>-0.17026736411566</v>
      </c>
      <c r="H2598" s="2" t="n">
        <v>341</v>
      </c>
      <c r="I2598" s="4" t="n">
        <f aca="false">D2598/E2598</f>
        <v>0.61496273659703</v>
      </c>
      <c r="J2598" s="5" t="n">
        <f aca="false">D2598*162</f>
        <v>1.23615196229909</v>
      </c>
    </row>
    <row r="2599" customFormat="false" ht="15" hidden="false" customHeight="false" outlineLevel="0" collapsed="false">
      <c r="A2599" s="2" t="s">
        <v>115</v>
      </c>
      <c r="B2599" s="2" t="s">
        <v>120</v>
      </c>
      <c r="C2599" s="2" t="s">
        <v>266</v>
      </c>
      <c r="D2599" s="3" t="n">
        <v>0.0045585913182043</v>
      </c>
      <c r="E2599" s="3" t="n">
        <v>0.0123360119500374</v>
      </c>
      <c r="F2599" s="2" t="n">
        <v>2428</v>
      </c>
      <c r="G2599" s="9" t="n">
        <v>-0.0322106921141299</v>
      </c>
      <c r="H2599" s="2" t="n">
        <v>308</v>
      </c>
      <c r="I2599" s="4" t="n">
        <f aca="false">D2599/E2599</f>
        <v>0.369535254721481</v>
      </c>
      <c r="J2599" s="5" t="n">
        <f aca="false">D2599*162</f>
        <v>0.738491793549097</v>
      </c>
    </row>
    <row r="2600" customFormat="false" ht="15" hidden="false" customHeight="false" outlineLevel="0" collapsed="false">
      <c r="A2600" s="2" t="s">
        <v>115</v>
      </c>
      <c r="B2600" s="2" t="s">
        <v>120</v>
      </c>
      <c r="C2600" s="2" t="s">
        <v>267</v>
      </c>
      <c r="D2600" s="3" t="n">
        <v>-0.0029948874412663</v>
      </c>
      <c r="E2600" s="3" t="n">
        <v>0.0136796161008065</v>
      </c>
      <c r="F2600" s="2" t="n">
        <v>2233</v>
      </c>
      <c r="G2600" s="9" t="n">
        <v>-0.0265889136118294</v>
      </c>
      <c r="H2600" s="2" t="n">
        <v>225</v>
      </c>
      <c r="I2600" s="4" t="n">
        <f aca="false">D2600/E2600</f>
        <v>-0.218930664369282</v>
      </c>
      <c r="J2600" s="5" t="n">
        <f aca="false">D2600*162</f>
        <v>-0.485171765485141</v>
      </c>
    </row>
    <row r="2601" customFormat="false" ht="15" hidden="false" customHeight="false" outlineLevel="0" collapsed="false">
      <c r="A2601" s="2" t="s">
        <v>115</v>
      </c>
      <c r="B2601" s="2" t="s">
        <v>120</v>
      </c>
      <c r="C2601" s="2" t="s">
        <v>268</v>
      </c>
      <c r="D2601" s="3" t="n">
        <v>-0.0063514015669621</v>
      </c>
      <c r="E2601" s="3" t="n">
        <v>0.012769995942009</v>
      </c>
      <c r="F2601" s="2" t="n">
        <v>2802</v>
      </c>
      <c r="G2601" s="9" t="n">
        <v>0.0964187681185047</v>
      </c>
      <c r="H2601" s="2" t="n">
        <v>186</v>
      </c>
      <c r="I2601" s="4" t="n">
        <f aca="false">D2601/E2601</f>
        <v>-0.497369113960962</v>
      </c>
      <c r="J2601" s="5" t="n">
        <f aca="false">D2601*162</f>
        <v>-1.02892705384786</v>
      </c>
    </row>
    <row r="2602" customFormat="false" ht="15" hidden="false" customHeight="false" outlineLevel="0" collapsed="false">
      <c r="A2602" s="2" t="s">
        <v>115</v>
      </c>
      <c r="B2602" s="2" t="s">
        <v>120</v>
      </c>
      <c r="C2602" s="2" t="s">
        <v>269</v>
      </c>
      <c r="D2602" s="3" t="n">
        <v>-0.0079808209565005</v>
      </c>
      <c r="E2602" s="3" t="n">
        <v>0.0125130231249405</v>
      </c>
      <c r="F2602" s="2" t="n">
        <v>1996</v>
      </c>
      <c r="G2602" s="9" t="n">
        <v>0.0883984697596173</v>
      </c>
      <c r="H2602" s="2" t="n">
        <v>166</v>
      </c>
      <c r="I2602" s="4" t="n">
        <f aca="false">D2602/E2602</f>
        <v>-0.637801183360192</v>
      </c>
      <c r="J2602" s="5" t="n">
        <f aca="false">D2602*162</f>
        <v>-1.29289299495308</v>
      </c>
    </row>
    <row r="2603" customFormat="false" ht="15" hidden="false" customHeight="false" outlineLevel="0" collapsed="false">
      <c r="A2603" s="2" t="s">
        <v>115</v>
      </c>
      <c r="B2603" s="2" t="s">
        <v>120</v>
      </c>
      <c r="C2603" s="2" t="s">
        <v>270</v>
      </c>
      <c r="D2603" s="3" t="n">
        <v>-0.011520934515609</v>
      </c>
      <c r="E2603" s="3" t="n">
        <v>0.0129885654203083</v>
      </c>
      <c r="F2603" s="2" t="n">
        <v>2472</v>
      </c>
      <c r="G2603" s="9" t="n">
        <v>0.0577893772108</v>
      </c>
      <c r="H2603" s="2" t="n">
        <v>129</v>
      </c>
      <c r="I2603" s="4" t="n">
        <f aca="false">D2603/E2603</f>
        <v>-0.887005927351716</v>
      </c>
      <c r="J2603" s="5" t="n">
        <f aca="false">D2603*162</f>
        <v>-1.86639139152866</v>
      </c>
    </row>
    <row r="2604" customFormat="false" ht="15" hidden="false" customHeight="false" outlineLevel="0" collapsed="false">
      <c r="A2604" s="2" t="s">
        <v>115</v>
      </c>
      <c r="B2604" s="2" t="s">
        <v>120</v>
      </c>
      <c r="C2604" s="2" t="s">
        <v>271</v>
      </c>
      <c r="D2604" s="3" t="n">
        <v>-0.0188310026550934</v>
      </c>
      <c r="E2604" s="3" t="n">
        <v>0.0131821954136434</v>
      </c>
      <c r="F2604" s="2" t="n">
        <v>2250</v>
      </c>
      <c r="G2604" s="9" t="n">
        <v>0.0788689334583746</v>
      </c>
      <c r="H2604" s="2" t="n">
        <v>58</v>
      </c>
      <c r="I2604" s="4" t="n">
        <f aca="false">D2604/E2604</f>
        <v>-1.42851794137444</v>
      </c>
      <c r="J2604" s="5" t="n">
        <f aca="false">D2604*162</f>
        <v>-3.05062243012513</v>
      </c>
    </row>
    <row r="2605" customFormat="false" ht="15" hidden="false" customHeight="false" outlineLevel="0" collapsed="false">
      <c r="A2605" s="2" t="s">
        <v>115</v>
      </c>
      <c r="B2605" s="2" t="s">
        <v>120</v>
      </c>
      <c r="C2605" s="2" t="s">
        <v>272</v>
      </c>
      <c r="D2605" s="3" t="n">
        <v>-0.0220508712047804</v>
      </c>
      <c r="E2605" s="3" t="n">
        <v>0.0127873374913654</v>
      </c>
      <c r="F2605" s="2" t="n">
        <v>2849</v>
      </c>
      <c r="G2605" s="9" t="n">
        <v>0.054188651742909</v>
      </c>
      <c r="H2605" s="2" t="n">
        <v>38</v>
      </c>
      <c r="I2605" s="4" t="n">
        <f aca="false">D2605/E2605</f>
        <v>-1.72443022010408</v>
      </c>
      <c r="J2605" s="5" t="n">
        <f aca="false">D2605*162</f>
        <v>-3.57224113517443</v>
      </c>
    </row>
    <row r="2606" customFormat="false" ht="15" hidden="false" customHeight="false" outlineLevel="0" collapsed="false">
      <c r="A2606" s="2" t="s">
        <v>115</v>
      </c>
      <c r="B2606" s="2" t="s">
        <v>120</v>
      </c>
      <c r="C2606" s="2" t="s">
        <v>273</v>
      </c>
      <c r="D2606" s="3" t="n">
        <v>-0.0151158280217543</v>
      </c>
      <c r="E2606" s="3" t="n">
        <v>0.0133084168004622</v>
      </c>
      <c r="F2606" s="2" t="n">
        <v>1864</v>
      </c>
      <c r="G2606" s="9" t="n">
        <v>0.0839322280509031</v>
      </c>
      <c r="H2606" s="2" t="n">
        <v>95</v>
      </c>
      <c r="I2606" s="4" t="n">
        <f aca="false">D2606/E2606</f>
        <v>-1.13580963448855</v>
      </c>
      <c r="J2606" s="5" t="n">
        <f aca="false">D2606*162</f>
        <v>-2.4487641395242</v>
      </c>
    </row>
    <row r="2607" customFormat="false" ht="15" hidden="false" customHeight="false" outlineLevel="0" collapsed="false">
      <c r="A2607" s="2" t="s">
        <v>115</v>
      </c>
      <c r="B2607" s="2" t="s">
        <v>120</v>
      </c>
      <c r="C2607" s="2" t="s">
        <v>274</v>
      </c>
      <c r="D2607" s="3" t="n">
        <v>-0.0186384588588306</v>
      </c>
      <c r="E2607" s="3" t="n">
        <v>0.0132136501264697</v>
      </c>
      <c r="F2607" s="2" t="n">
        <v>2464</v>
      </c>
      <c r="G2607" s="9" t="n">
        <v>0.077405375422985</v>
      </c>
      <c r="H2607" s="2" t="n">
        <v>60</v>
      </c>
      <c r="I2607" s="4" t="n">
        <f aca="false">D2607/E2607</f>
        <v>-1.41054581288586</v>
      </c>
      <c r="J2607" s="5" t="n">
        <f aca="false">D2607*162</f>
        <v>-3.01943033513056</v>
      </c>
    </row>
    <row r="2608" customFormat="false" ht="15" hidden="false" customHeight="false" outlineLevel="0" collapsed="false">
      <c r="A2608" s="2" t="s">
        <v>115</v>
      </c>
      <c r="B2608" s="2" t="s">
        <v>120</v>
      </c>
      <c r="C2608" s="2" t="s">
        <v>275</v>
      </c>
      <c r="D2608" s="3" t="n">
        <v>-0.0263766445164737</v>
      </c>
      <c r="E2608" s="3" t="n">
        <v>0.0141259504632303</v>
      </c>
      <c r="F2608" s="2" t="n">
        <v>2090</v>
      </c>
      <c r="G2608" s="9" t="n">
        <v>0.0984457924226163</v>
      </c>
      <c r="H2608" s="2" t="n">
        <v>16</v>
      </c>
      <c r="I2608" s="4" t="n">
        <f aca="false">D2608/E2608</f>
        <v>-1.86724741709465</v>
      </c>
      <c r="J2608" s="5" t="n">
        <f aca="false">D2608*162</f>
        <v>-4.27301641166874</v>
      </c>
    </row>
    <row r="2609" customFormat="false" ht="15" hidden="false" customHeight="false" outlineLevel="0" collapsed="false">
      <c r="A2609" s="2" t="s">
        <v>115</v>
      </c>
      <c r="B2609" s="2" t="s">
        <v>120</v>
      </c>
      <c r="C2609" s="2" t="s">
        <v>276</v>
      </c>
      <c r="D2609" s="3" t="n">
        <v>-0.02913709665732</v>
      </c>
      <c r="E2609" s="3" t="n">
        <v>0.0131008412942737</v>
      </c>
      <c r="F2609" s="2" t="n">
        <v>2884</v>
      </c>
      <c r="G2609" s="9" t="n">
        <v>0.0899938393917837</v>
      </c>
      <c r="H2609" s="2" t="n">
        <v>7</v>
      </c>
      <c r="I2609" s="4" t="n">
        <f aca="false">D2609/E2609</f>
        <v>-2.22406302029288</v>
      </c>
      <c r="J2609" s="5" t="n">
        <f aca="false">D2609*162</f>
        <v>-4.72020965848584</v>
      </c>
    </row>
    <row r="2610" customFormat="false" ht="15" hidden="false" customHeight="false" outlineLevel="0" collapsed="false">
      <c r="A2610" s="2" t="s">
        <v>115</v>
      </c>
      <c r="B2610" s="2" t="s">
        <v>120</v>
      </c>
      <c r="C2610" s="2" t="s">
        <v>277</v>
      </c>
      <c r="D2610" s="3" t="n">
        <v>0.0265479603674051</v>
      </c>
      <c r="E2610" s="3" t="n">
        <v>0.0116125421579027</v>
      </c>
      <c r="F2610" s="2" t="n">
        <v>1769</v>
      </c>
      <c r="G2610" s="9" t="n">
        <v>-0.0863467842249648</v>
      </c>
      <c r="H2610" s="2" t="n">
        <v>498</v>
      </c>
      <c r="I2610" s="4" t="n">
        <f aca="false">D2610/E2610</f>
        <v>2.28614544571004</v>
      </c>
      <c r="J2610" s="5" t="n">
        <f aca="false">D2610*162</f>
        <v>4.30076957951963</v>
      </c>
    </row>
    <row r="2611" customFormat="false" ht="15" hidden="false" customHeight="false" outlineLevel="0" collapsed="false">
      <c r="A2611" s="2" t="s">
        <v>115</v>
      </c>
      <c r="B2611" s="2" t="s">
        <v>120</v>
      </c>
      <c r="C2611" s="2" t="s">
        <v>278</v>
      </c>
      <c r="D2611" s="3" t="n">
        <v>0.0246447685222866</v>
      </c>
      <c r="E2611" s="3" t="n">
        <v>0.0124711166173987</v>
      </c>
      <c r="F2611" s="2" t="n">
        <v>2127</v>
      </c>
      <c r="G2611" s="9" t="n">
        <v>-0.0510653032867543</v>
      </c>
      <c r="H2611" s="2" t="n">
        <v>490</v>
      </c>
      <c r="I2611" s="4" t="n">
        <f aca="false">D2611/E2611</f>
        <v>1.97614770820956</v>
      </c>
      <c r="J2611" s="5" t="n">
        <f aca="false">D2611*162</f>
        <v>3.99245250061043</v>
      </c>
    </row>
    <row r="2612" customFormat="false" ht="15" hidden="false" customHeight="false" outlineLevel="0" collapsed="false">
      <c r="A2612" s="2" t="s">
        <v>115</v>
      </c>
      <c r="B2612" s="2" t="s">
        <v>120</v>
      </c>
      <c r="C2612" s="2" t="s">
        <v>279</v>
      </c>
      <c r="D2612" s="3" t="n">
        <v>0.0166559547084404</v>
      </c>
      <c r="E2612" s="3" t="n">
        <v>0.0125448049686144</v>
      </c>
      <c r="F2612" s="2" t="n">
        <v>1988</v>
      </c>
      <c r="G2612" s="9" t="n">
        <v>-0.125404743304323</v>
      </c>
      <c r="H2612" s="2" t="n">
        <v>434</v>
      </c>
      <c r="I2612" s="4" t="n">
        <f aca="false">D2612/E2612</f>
        <v>1.32771731008267</v>
      </c>
      <c r="J2612" s="5" t="n">
        <f aca="false">D2612*162</f>
        <v>2.69826466276735</v>
      </c>
    </row>
    <row r="2613" customFormat="false" ht="15" hidden="false" customHeight="false" outlineLevel="0" collapsed="false">
      <c r="A2613" s="2" t="s">
        <v>115</v>
      </c>
      <c r="B2613" s="2" t="s">
        <v>120</v>
      </c>
      <c r="C2613" s="2" t="s">
        <v>280</v>
      </c>
      <c r="D2613" s="3" t="n">
        <v>0.0136372496562381</v>
      </c>
      <c r="E2613" s="3" t="n">
        <v>0.0126331790868734</v>
      </c>
      <c r="F2613" s="2" t="n">
        <v>2467</v>
      </c>
      <c r="G2613" s="9" t="n">
        <v>-0.0399135813718851</v>
      </c>
      <c r="H2613" s="2" t="n">
        <v>403</v>
      </c>
      <c r="I2613" s="4" t="n">
        <f aca="false">D2613/E2613</f>
        <v>1.07947885187569</v>
      </c>
      <c r="J2613" s="5" t="n">
        <f aca="false">D2613*162</f>
        <v>2.20923444431057</v>
      </c>
    </row>
    <row r="2614" customFormat="false" ht="15" hidden="false" customHeight="false" outlineLevel="0" collapsed="false">
      <c r="A2614" s="2" t="s">
        <v>115</v>
      </c>
      <c r="B2614" s="2" t="s">
        <v>120</v>
      </c>
      <c r="C2614" s="2" t="s">
        <v>281</v>
      </c>
      <c r="D2614" s="3" t="n">
        <v>0.0203084985390539</v>
      </c>
      <c r="E2614" s="3" t="n">
        <v>0.0118861419970658</v>
      </c>
      <c r="F2614" s="2" t="n">
        <v>1677</v>
      </c>
      <c r="G2614" s="9" t="n">
        <v>-0.0366981879122843</v>
      </c>
      <c r="H2614" s="2" t="n">
        <v>465</v>
      </c>
      <c r="I2614" s="4" t="n">
        <f aca="false">D2614/E2614</f>
        <v>1.70858622958292</v>
      </c>
      <c r="J2614" s="5" t="n">
        <f aca="false">D2614*162</f>
        <v>3.28997676332673</v>
      </c>
    </row>
    <row r="2615" customFormat="false" ht="15" hidden="false" customHeight="false" outlineLevel="0" collapsed="false">
      <c r="A2615" s="2" t="s">
        <v>115</v>
      </c>
      <c r="B2615" s="2" t="s">
        <v>120</v>
      </c>
      <c r="C2615" s="2" t="s">
        <v>282</v>
      </c>
      <c r="D2615" s="3" t="n">
        <v>0.0176679859268166</v>
      </c>
      <c r="E2615" s="3" t="n">
        <v>0.0122221717923936</v>
      </c>
      <c r="F2615" s="2" t="n">
        <v>2077</v>
      </c>
      <c r="G2615" s="9" t="n">
        <v>-0.0722489414783233</v>
      </c>
      <c r="H2615" s="2" t="n">
        <v>445</v>
      </c>
      <c r="I2615" s="4" t="n">
        <f aca="false">D2615/E2615</f>
        <v>1.44556844944793</v>
      </c>
      <c r="J2615" s="5" t="n">
        <f aca="false">D2615*162</f>
        <v>2.86221372014429</v>
      </c>
    </row>
    <row r="2616" customFormat="false" ht="15" hidden="false" customHeight="false" outlineLevel="0" collapsed="false">
      <c r="A2616" s="2" t="s">
        <v>115</v>
      </c>
      <c r="B2616" s="2" t="s">
        <v>120</v>
      </c>
      <c r="C2616" s="2" t="s">
        <v>283</v>
      </c>
      <c r="D2616" s="3" t="n">
        <v>0.0099112224137668</v>
      </c>
      <c r="E2616" s="3" t="n">
        <v>0.0130689919810722</v>
      </c>
      <c r="F2616" s="2" t="n">
        <v>1898</v>
      </c>
      <c r="G2616" s="9" t="n">
        <v>-0.0671049445320335</v>
      </c>
      <c r="H2616" s="2" t="n">
        <v>369</v>
      </c>
      <c r="I2616" s="4" t="n">
        <f aca="false">D2616/E2616</f>
        <v>0.758376960374695</v>
      </c>
      <c r="J2616" s="5" t="n">
        <f aca="false">D2616*162</f>
        <v>1.60561803103022</v>
      </c>
    </row>
    <row r="2617" customFormat="false" ht="15" hidden="false" customHeight="false" outlineLevel="0" collapsed="false">
      <c r="A2617" s="2" t="s">
        <v>115</v>
      </c>
      <c r="B2617" s="2" t="s">
        <v>120</v>
      </c>
      <c r="C2617" s="2" t="s">
        <v>284</v>
      </c>
      <c r="D2617" s="3" t="n">
        <v>0.0065427230482598</v>
      </c>
      <c r="E2617" s="3" t="n">
        <v>0.0125580699426742</v>
      </c>
      <c r="F2617" s="2" t="n">
        <v>2446</v>
      </c>
      <c r="G2617" s="9" t="n">
        <v>-0.0734900259828701</v>
      </c>
      <c r="H2617" s="2" t="n">
        <v>330</v>
      </c>
      <c r="I2617" s="4" t="n">
        <f aca="false">D2617/E2617</f>
        <v>0.520997500262891</v>
      </c>
      <c r="J2617" s="5" t="n">
        <f aca="false">D2617*162</f>
        <v>1.05992113381809</v>
      </c>
    </row>
    <row r="2618" customFormat="false" ht="15" hidden="false" customHeight="false" outlineLevel="0" collapsed="false">
      <c r="A2618" s="2" t="s">
        <v>115</v>
      </c>
      <c r="B2618" s="2" t="s">
        <v>120</v>
      </c>
      <c r="C2618" s="2" t="s">
        <v>285</v>
      </c>
      <c r="D2618" s="3" t="n">
        <v>0.0042632423733485</v>
      </c>
      <c r="E2618" s="3" t="n">
        <v>0.0117536705282395</v>
      </c>
      <c r="F2618" s="2" t="n">
        <v>1710</v>
      </c>
      <c r="G2618" s="9" t="n">
        <v>0.0045616546880055</v>
      </c>
      <c r="H2618" s="2" t="n">
        <v>304</v>
      </c>
      <c r="I2618" s="4" t="n">
        <f aca="false">D2618/E2618</f>
        <v>0.362715831033853</v>
      </c>
      <c r="J2618" s="5" t="n">
        <f aca="false">D2618*162</f>
        <v>0.690645264482457</v>
      </c>
    </row>
    <row r="2619" customFormat="false" ht="15" hidden="false" customHeight="false" outlineLevel="0" collapsed="false">
      <c r="A2619" s="2" t="s">
        <v>115</v>
      </c>
      <c r="B2619" s="2" t="s">
        <v>120</v>
      </c>
      <c r="C2619" s="2" t="s">
        <v>286</v>
      </c>
      <c r="D2619" s="3" t="n">
        <v>0.0010793939267386</v>
      </c>
      <c r="E2619" s="3" t="n">
        <v>0.0126262839217143</v>
      </c>
      <c r="F2619" s="2" t="n">
        <v>2094</v>
      </c>
      <c r="G2619" s="9" t="n">
        <v>-0.0401975012287041</v>
      </c>
      <c r="H2619" s="2" t="n">
        <v>267</v>
      </c>
      <c r="I2619" s="4" t="n">
        <f aca="false">D2619/E2619</f>
        <v>0.0854878548139006</v>
      </c>
      <c r="J2619" s="5" t="n">
        <f aca="false">D2619*162</f>
        <v>0.174861816131653</v>
      </c>
    </row>
    <row r="2620" customFormat="false" ht="15" hidden="false" customHeight="false" outlineLevel="0" collapsed="false">
      <c r="A2620" s="2" t="s">
        <v>115</v>
      </c>
      <c r="B2620" s="2" t="s">
        <v>120</v>
      </c>
      <c r="C2620" s="2" t="s">
        <v>287</v>
      </c>
      <c r="D2620" s="3" t="n">
        <v>-0.0063970433397326</v>
      </c>
      <c r="E2620" s="3" t="n">
        <v>0.0123336882977488</v>
      </c>
      <c r="F2620" s="2" t="n">
        <v>1883</v>
      </c>
      <c r="G2620" s="9" t="n">
        <v>-0.049567929812711</v>
      </c>
      <c r="H2620" s="2" t="n">
        <v>185</v>
      </c>
      <c r="I2620" s="4" t="n">
        <f aca="false">D2620/E2620</f>
        <v>-0.518664262084539</v>
      </c>
      <c r="J2620" s="5" t="n">
        <f aca="false">D2620*162</f>
        <v>-1.03632102103668</v>
      </c>
    </row>
    <row r="2621" customFormat="false" ht="15" hidden="false" customHeight="false" outlineLevel="0" collapsed="false">
      <c r="A2621" s="2" t="s">
        <v>115</v>
      </c>
      <c r="B2621" s="2" t="s">
        <v>120</v>
      </c>
      <c r="C2621" s="2" t="s">
        <v>288</v>
      </c>
      <c r="D2621" s="3" t="n">
        <v>-0.0096713108641064</v>
      </c>
      <c r="E2621" s="3" t="n">
        <v>0.0123670119962435</v>
      </c>
      <c r="F2621" s="2" t="n">
        <v>2537</v>
      </c>
      <c r="G2621" s="9" t="n">
        <v>-0.0275590890341177</v>
      </c>
      <c r="H2621" s="2" t="n">
        <v>147</v>
      </c>
      <c r="I2621" s="4" t="n">
        <f aca="false">D2621/E2621</f>
        <v>-0.782024863163719</v>
      </c>
      <c r="J2621" s="5" t="n">
        <f aca="false">D2621*162</f>
        <v>-1.56675235998524</v>
      </c>
    </row>
    <row r="2622" customFormat="false" ht="15" hidden="false" customHeight="false" outlineLevel="0" collapsed="false">
      <c r="A2622" s="2" t="s">
        <v>115</v>
      </c>
      <c r="B2622" s="2" t="s">
        <v>120</v>
      </c>
      <c r="C2622" s="2" t="s">
        <v>289</v>
      </c>
      <c r="D2622" s="3" t="n">
        <v>-0.0026504673584688</v>
      </c>
      <c r="E2622" s="3" t="n">
        <v>0.0116346982841465</v>
      </c>
      <c r="F2622" s="2" t="n">
        <v>1609</v>
      </c>
      <c r="G2622" s="9" t="n">
        <v>-0.0192520732584687</v>
      </c>
      <c r="H2622" s="2" t="n">
        <v>232</v>
      </c>
      <c r="I2622" s="4" t="n">
        <f aca="false">D2622/E2622</f>
        <v>-0.227807141512242</v>
      </c>
      <c r="J2622" s="5" t="n">
        <f aca="false">D2622*162</f>
        <v>-0.429375712071946</v>
      </c>
    </row>
    <row r="2623" customFormat="false" ht="15" hidden="false" customHeight="false" outlineLevel="0" collapsed="false">
      <c r="A2623" s="2" t="s">
        <v>115</v>
      </c>
      <c r="B2623" s="2" t="s">
        <v>120</v>
      </c>
      <c r="C2623" s="2" t="s">
        <v>290</v>
      </c>
      <c r="D2623" s="3" t="n">
        <v>-0.0060393649076756</v>
      </c>
      <c r="E2623" s="3" t="n">
        <v>0.0119375670572101</v>
      </c>
      <c r="F2623" s="2" t="n">
        <v>2022</v>
      </c>
      <c r="G2623" s="9" t="n">
        <v>0.0047457727223258</v>
      </c>
      <c r="H2623" s="2" t="n">
        <v>191</v>
      </c>
      <c r="I2623" s="4" t="n">
        <f aca="false">D2623/E2623</f>
        <v>-0.505912543044348</v>
      </c>
      <c r="J2623" s="5" t="n">
        <f aca="false">D2623*162</f>
        <v>-0.978377115043447</v>
      </c>
    </row>
    <row r="2624" customFormat="false" ht="15" hidden="false" customHeight="false" outlineLevel="0" collapsed="false">
      <c r="A2624" s="2" t="s">
        <v>115</v>
      </c>
      <c r="B2624" s="2" t="s">
        <v>120</v>
      </c>
      <c r="C2624" s="2" t="s">
        <v>291</v>
      </c>
      <c r="D2624" s="3" t="n">
        <v>-0.0139045159177782</v>
      </c>
      <c r="E2624" s="3" t="n">
        <v>0.0124471207595141</v>
      </c>
      <c r="F2624" s="2" t="n">
        <v>1788</v>
      </c>
      <c r="G2624" s="9" t="n">
        <v>0.0669089306514266</v>
      </c>
      <c r="H2624" s="2" t="n">
        <v>102</v>
      </c>
      <c r="I2624" s="4" t="n">
        <f aca="false">D2624/E2624</f>
        <v>-1.11708693009587</v>
      </c>
      <c r="J2624" s="5" t="n">
        <f aca="false">D2624*162</f>
        <v>-2.25253157868007</v>
      </c>
    </row>
    <row r="2625" customFormat="false" ht="15" hidden="false" customHeight="false" outlineLevel="0" collapsed="false">
      <c r="A2625" s="2" t="s">
        <v>115</v>
      </c>
      <c r="B2625" s="2" t="s">
        <v>120</v>
      </c>
      <c r="C2625" s="2" t="s">
        <v>292</v>
      </c>
      <c r="D2625" s="3" t="n">
        <v>-0.0169409375354446</v>
      </c>
      <c r="E2625" s="3" t="n">
        <v>0.0117958903305879</v>
      </c>
      <c r="F2625" s="2" t="n">
        <v>2440</v>
      </c>
      <c r="G2625" s="9" t="n">
        <v>-0.0370430965252366</v>
      </c>
      <c r="H2625" s="2" t="n">
        <v>76</v>
      </c>
      <c r="I2625" s="4" t="n">
        <f aca="false">D2625/E2625</f>
        <v>-1.43617285856881</v>
      </c>
      <c r="J2625" s="5" t="n">
        <f aca="false">D2625*162</f>
        <v>-2.74443188074203</v>
      </c>
    </row>
    <row r="2626" customFormat="false" ht="15" hidden="false" customHeight="false" outlineLevel="0" collapsed="false">
      <c r="A2626" s="2" t="s">
        <v>115</v>
      </c>
      <c r="B2626" s="2" t="s">
        <v>120</v>
      </c>
      <c r="C2626" s="2" t="s">
        <v>293</v>
      </c>
      <c r="D2626" s="3" t="n">
        <v>0.0174480685987979</v>
      </c>
      <c r="E2626" s="3" t="n">
        <v>0.0121095372451827</v>
      </c>
      <c r="F2626" s="2" t="n">
        <v>1915</v>
      </c>
      <c r="G2626" s="9" t="n">
        <v>0.0215001442058428</v>
      </c>
      <c r="H2626" s="2" t="n">
        <v>441</v>
      </c>
      <c r="I2626" s="4" t="n">
        <f aca="false">D2626/E2626</f>
        <v>1.44085345670322</v>
      </c>
      <c r="J2626" s="5" t="n">
        <f aca="false">D2626*162</f>
        <v>2.82658711300526</v>
      </c>
    </row>
    <row r="2627" customFormat="false" ht="15" hidden="false" customHeight="false" outlineLevel="0" collapsed="false">
      <c r="A2627" s="2" t="s">
        <v>115</v>
      </c>
      <c r="B2627" s="2" t="s">
        <v>120</v>
      </c>
      <c r="C2627" s="2" t="s">
        <v>294</v>
      </c>
      <c r="D2627" s="3" t="n">
        <v>0.0148406828568414</v>
      </c>
      <c r="E2627" s="3" t="n">
        <v>0.0127480677176677</v>
      </c>
      <c r="F2627" s="2" t="n">
        <v>2299</v>
      </c>
      <c r="G2627" s="9" t="n">
        <v>-0.0010945712158509</v>
      </c>
      <c r="H2627" s="2" t="n">
        <v>416</v>
      </c>
      <c r="I2627" s="4" t="n">
        <f aca="false">D2627/E2627</f>
        <v>1.16415155500575</v>
      </c>
      <c r="J2627" s="5" t="n">
        <f aca="false">D2627*162</f>
        <v>2.40419062280831</v>
      </c>
    </row>
    <row r="2628" customFormat="false" ht="15" hidden="false" customHeight="false" outlineLevel="0" collapsed="false">
      <c r="A2628" s="2" t="s">
        <v>115</v>
      </c>
      <c r="B2628" s="2" t="s">
        <v>120</v>
      </c>
      <c r="C2628" s="2" t="s">
        <v>295</v>
      </c>
      <c r="D2628" s="3" t="n">
        <v>0.0069680201894573</v>
      </c>
      <c r="E2628" s="3" t="n">
        <v>0.012967793660387</v>
      </c>
      <c r="F2628" s="2" t="n">
        <v>2169</v>
      </c>
      <c r="G2628" s="9" t="n">
        <v>-0.029028040485178</v>
      </c>
      <c r="H2628" s="2" t="n">
        <v>335</v>
      </c>
      <c r="I2628" s="4" t="n">
        <f aca="false">D2628/E2628</f>
        <v>0.537332746953143</v>
      </c>
      <c r="J2628" s="5" t="n">
        <f aca="false">D2628*162</f>
        <v>1.12881927069208</v>
      </c>
    </row>
    <row r="2629" customFormat="false" ht="15" hidden="false" customHeight="false" outlineLevel="0" collapsed="false">
      <c r="A2629" s="2" t="s">
        <v>115</v>
      </c>
      <c r="B2629" s="2" t="s">
        <v>120</v>
      </c>
      <c r="C2629" s="2" t="s">
        <v>296</v>
      </c>
      <c r="D2629" s="3" t="n">
        <v>0.0036915867666682</v>
      </c>
      <c r="E2629" s="3" t="n">
        <v>0.0127145559099066</v>
      </c>
      <c r="F2629" s="2" t="n">
        <v>2824</v>
      </c>
      <c r="G2629" s="9" t="n">
        <v>0.0255697085802747</v>
      </c>
      <c r="H2629" s="2" t="n">
        <v>297</v>
      </c>
      <c r="I2629" s="4" t="n">
        <f aca="false">D2629/E2629</f>
        <v>0.290343350788358</v>
      </c>
      <c r="J2629" s="5" t="n">
        <f aca="false">D2629*162</f>
        <v>0.598037056200248</v>
      </c>
    </row>
    <row r="2630" customFormat="false" ht="15" hidden="false" customHeight="false" outlineLevel="0" collapsed="false">
      <c r="A2630" s="2" t="s">
        <v>115</v>
      </c>
      <c r="B2630" s="2" t="s">
        <v>120</v>
      </c>
      <c r="C2630" s="2" t="s">
        <v>297</v>
      </c>
      <c r="D2630" s="3" t="n">
        <v>0.0106330797027683</v>
      </c>
      <c r="E2630" s="3" t="n">
        <v>0.0135188524529958</v>
      </c>
      <c r="F2630" s="2" t="n">
        <v>1934</v>
      </c>
      <c r="G2630" s="9" t="n">
        <v>-0.0947514828695347</v>
      </c>
      <c r="H2630" s="2" t="n">
        <v>377</v>
      </c>
      <c r="I2630" s="4" t="n">
        <f aca="false">D2630/E2630</f>
        <v>0.786537151710092</v>
      </c>
      <c r="J2630" s="5" t="n">
        <f aca="false">D2630*162</f>
        <v>1.72255891184846</v>
      </c>
    </row>
    <row r="2631" customFormat="false" ht="15" hidden="false" customHeight="false" outlineLevel="0" collapsed="false">
      <c r="A2631" s="2" t="s">
        <v>115</v>
      </c>
      <c r="B2631" s="2" t="s">
        <v>120</v>
      </c>
      <c r="C2631" s="2" t="s">
        <v>298</v>
      </c>
      <c r="D2631" s="3" t="n">
        <v>0.0075423757684229</v>
      </c>
      <c r="E2631" s="3" t="n">
        <v>0.0135882088145746</v>
      </c>
      <c r="F2631" s="2" t="n">
        <v>2371</v>
      </c>
      <c r="G2631" s="9" t="n">
        <v>-0.0284282990867721</v>
      </c>
      <c r="H2631" s="2" t="n">
        <v>340</v>
      </c>
      <c r="I2631" s="4" t="n">
        <f aca="false">D2631/E2631</f>
        <v>0.555067696658666</v>
      </c>
      <c r="J2631" s="5" t="n">
        <f aca="false">D2631*162</f>
        <v>1.22186487448451</v>
      </c>
    </row>
    <row r="2632" customFormat="false" ht="15" hidden="false" customHeight="false" outlineLevel="0" collapsed="false">
      <c r="A2632" s="2" t="s">
        <v>115</v>
      </c>
      <c r="B2632" s="2" t="s">
        <v>120</v>
      </c>
      <c r="C2632" s="2" t="s">
        <v>299</v>
      </c>
      <c r="D2632" s="3" t="n">
        <v>-7.9279650047465E-005</v>
      </c>
      <c r="E2632" s="3" t="n">
        <v>0.0145620376782294</v>
      </c>
      <c r="F2632" s="2" t="n">
        <v>2172</v>
      </c>
      <c r="G2632" s="9" t="n">
        <v>0.0050285102938604</v>
      </c>
      <c r="H2632" s="2" t="n">
        <v>256</v>
      </c>
      <c r="I2632" s="4" t="n">
        <f aca="false">D2632/E2632</f>
        <v>-0.00544426898208003</v>
      </c>
      <c r="J2632" s="5" t="n">
        <f aca="false">D2632*162</f>
        <v>-0.0128433033076893</v>
      </c>
    </row>
    <row r="2633" customFormat="false" ht="15" hidden="false" customHeight="false" outlineLevel="0" collapsed="false">
      <c r="A2633" s="2" t="s">
        <v>115</v>
      </c>
      <c r="B2633" s="2" t="s">
        <v>120</v>
      </c>
      <c r="C2633" s="2" t="s">
        <v>300</v>
      </c>
      <c r="D2633" s="3" t="n">
        <v>-0.0034040344262678</v>
      </c>
      <c r="E2633" s="3" t="n">
        <v>0.0137713757972385</v>
      </c>
      <c r="F2633" s="2" t="n">
        <v>2771</v>
      </c>
      <c r="G2633" s="9" t="n">
        <v>0.0257710571728121</v>
      </c>
      <c r="H2633" s="2" t="n">
        <v>219</v>
      </c>
      <c r="I2633" s="4" t="n">
        <f aca="false">D2633/E2633</f>
        <v>-0.247181870307424</v>
      </c>
      <c r="J2633" s="5" t="n">
        <f aca="false">D2633*162</f>
        <v>-0.551453577055384</v>
      </c>
    </row>
    <row r="2634" customFormat="false" ht="15" hidden="false" customHeight="false" outlineLevel="0" collapsed="false">
      <c r="A2634" s="2" t="s">
        <v>115</v>
      </c>
      <c r="B2634" s="2" t="s">
        <v>120</v>
      </c>
      <c r="C2634" s="2" t="s">
        <v>301</v>
      </c>
      <c r="D2634" s="3" t="n">
        <v>-0.0052549291256956</v>
      </c>
      <c r="E2634" s="3" t="n">
        <v>0.0134749119144035</v>
      </c>
      <c r="F2634" s="2" t="n">
        <v>1972</v>
      </c>
      <c r="G2634" s="9" t="n">
        <v>0.0749775092183629</v>
      </c>
      <c r="H2634" s="2" t="n">
        <v>196</v>
      </c>
      <c r="I2634" s="4" t="n">
        <f aca="false">D2634/E2634</f>
        <v>-0.38997873671282</v>
      </c>
      <c r="J2634" s="5" t="n">
        <f aca="false">D2634*162</f>
        <v>-0.851298518362687</v>
      </c>
    </row>
    <row r="2635" customFormat="false" ht="15" hidden="false" customHeight="false" outlineLevel="0" collapsed="false">
      <c r="A2635" s="2" t="s">
        <v>115</v>
      </c>
      <c r="B2635" s="2" t="s">
        <v>120</v>
      </c>
      <c r="C2635" s="2" t="s">
        <v>302</v>
      </c>
      <c r="D2635" s="3" t="n">
        <v>-0.0086566082957139</v>
      </c>
      <c r="E2635" s="3" t="n">
        <v>0.0140159956602847</v>
      </c>
      <c r="F2635" s="2" t="n">
        <v>2411</v>
      </c>
      <c r="G2635" s="9" t="n">
        <v>0.0437179142813965</v>
      </c>
      <c r="H2635" s="2" t="n">
        <v>154</v>
      </c>
      <c r="I2635" s="4" t="n">
        <f aca="false">D2635/E2635</f>
        <v>-0.617623500001716</v>
      </c>
      <c r="J2635" s="5" t="n">
        <f aca="false">D2635*162</f>
        <v>-1.40237054390565</v>
      </c>
    </row>
    <row r="2636" customFormat="false" ht="15" hidden="false" customHeight="false" outlineLevel="0" collapsed="false">
      <c r="A2636" s="2" t="s">
        <v>115</v>
      </c>
      <c r="B2636" s="2" t="s">
        <v>120</v>
      </c>
      <c r="C2636" s="2" t="s">
        <v>303</v>
      </c>
      <c r="D2636" s="3" t="n">
        <v>-0.0161104109297725</v>
      </c>
      <c r="E2636" s="3" t="n">
        <v>0.0140258581519267</v>
      </c>
      <c r="F2636" s="2" t="n">
        <v>2272</v>
      </c>
      <c r="G2636" s="9" t="n">
        <v>0.0682430219191059</v>
      </c>
      <c r="H2636" s="2" t="n">
        <v>84</v>
      </c>
      <c r="I2636" s="4" t="n">
        <f aca="false">D2636/E2636</f>
        <v>-1.14862212031992</v>
      </c>
      <c r="J2636" s="5" t="n">
        <f aca="false">D2636*162</f>
        <v>-2.60988657062315</v>
      </c>
    </row>
    <row r="2637" customFormat="false" ht="15" hidden="false" customHeight="false" outlineLevel="0" collapsed="false">
      <c r="A2637" s="2" t="s">
        <v>115</v>
      </c>
      <c r="B2637" s="2" t="s">
        <v>120</v>
      </c>
      <c r="C2637" s="2" t="s">
        <v>304</v>
      </c>
      <c r="D2637" s="3" t="n">
        <v>-0.0191323756861378</v>
      </c>
      <c r="E2637" s="3" t="n">
        <v>0.0137800349863653</v>
      </c>
      <c r="F2637" s="2" t="n">
        <v>2808</v>
      </c>
      <c r="G2637" s="9" t="n">
        <v>0.0794451687915244</v>
      </c>
      <c r="H2637" s="2" t="n">
        <v>57</v>
      </c>
      <c r="I2637" s="4" t="n">
        <f aca="false">D2637/E2637</f>
        <v>-1.38841270759243</v>
      </c>
      <c r="J2637" s="5" t="n">
        <f aca="false">D2637*162</f>
        <v>-3.09944486115432</v>
      </c>
    </row>
    <row r="2638" customFormat="false" ht="15" hidden="false" customHeight="false" outlineLevel="0" collapsed="false">
      <c r="A2638" s="2" t="s">
        <v>115</v>
      </c>
      <c r="B2638" s="2" t="s">
        <v>120</v>
      </c>
      <c r="C2638" s="2" t="s">
        <v>305</v>
      </c>
      <c r="D2638" s="3" t="n">
        <v>-0.0123318988407891</v>
      </c>
      <c r="E2638" s="3" t="n">
        <v>0.0145494428498649</v>
      </c>
      <c r="F2638" s="2" t="n">
        <v>1955</v>
      </c>
      <c r="G2638" s="9" t="n">
        <v>0.10187545334852</v>
      </c>
      <c r="H2638" s="2" t="n">
        <v>120</v>
      </c>
      <c r="I2638" s="4" t="n">
        <f aca="false">D2638/E2638</f>
        <v>-0.84758564077274</v>
      </c>
      <c r="J2638" s="5" t="n">
        <f aca="false">D2638*162</f>
        <v>-1.99776761220783</v>
      </c>
    </row>
    <row r="2639" customFormat="false" ht="15" hidden="false" customHeight="false" outlineLevel="0" collapsed="false">
      <c r="A2639" s="2" t="s">
        <v>115</v>
      </c>
      <c r="B2639" s="2" t="s">
        <v>120</v>
      </c>
      <c r="C2639" s="2" t="s">
        <v>158</v>
      </c>
      <c r="D2639" s="3" t="n">
        <v>-0.0156460138587832</v>
      </c>
      <c r="E2639" s="3" t="n">
        <v>0.0145451816550047</v>
      </c>
      <c r="F2639" s="2" t="n">
        <v>2404</v>
      </c>
      <c r="G2639" s="9" t="n">
        <v>-0.0080228480675768</v>
      </c>
      <c r="H2639" s="2" t="n">
        <v>91</v>
      </c>
      <c r="I2639" s="4" t="n">
        <f aca="false">D2639/E2639</f>
        <v>-1.07568363392696</v>
      </c>
      <c r="J2639" s="5" t="n">
        <f aca="false">D2639*162</f>
        <v>-2.53465424512288</v>
      </c>
    </row>
    <row r="2640" customFormat="false" ht="15" hidden="false" customHeight="false" outlineLevel="0" collapsed="false">
      <c r="A2640" s="2" t="s">
        <v>115</v>
      </c>
      <c r="B2640" s="2" t="s">
        <v>120</v>
      </c>
      <c r="C2640" s="2" t="s">
        <v>306</v>
      </c>
      <c r="D2640" s="3" t="n">
        <v>-0.0234672571871443</v>
      </c>
      <c r="E2640" s="3" t="n">
        <v>0.0152344144262504</v>
      </c>
      <c r="F2640" s="2" t="n">
        <v>2161</v>
      </c>
      <c r="G2640" s="9" t="n">
        <v>0.136365602680718</v>
      </c>
      <c r="H2640" s="2" t="n">
        <v>30</v>
      </c>
      <c r="I2640" s="4" t="n">
        <f aca="false">D2640/E2640</f>
        <v>-1.54041084419418</v>
      </c>
      <c r="J2640" s="5" t="n">
        <f aca="false">D2640*162</f>
        <v>-3.80169566431738</v>
      </c>
    </row>
    <row r="2641" customFormat="false" ht="15" hidden="false" customHeight="false" outlineLevel="0" collapsed="false">
      <c r="A2641" s="2" t="s">
        <v>115</v>
      </c>
      <c r="B2641" s="2" t="s">
        <v>120</v>
      </c>
      <c r="C2641" s="2" t="s">
        <v>307</v>
      </c>
      <c r="D2641" s="3" t="n">
        <v>-0.0259696793105936</v>
      </c>
      <c r="E2641" s="3" t="n">
        <v>0.01443199467988</v>
      </c>
      <c r="F2641" s="2" t="n">
        <v>2879</v>
      </c>
      <c r="G2641" s="9" t="n">
        <v>0.0588635324184811</v>
      </c>
      <c r="H2641" s="2" t="n">
        <v>20</v>
      </c>
      <c r="I2641" s="4" t="n">
        <f aca="false">D2641/E2641</f>
        <v>-1.7994518350813</v>
      </c>
      <c r="J2641" s="5" t="n">
        <f aca="false">D2641*162</f>
        <v>-4.20708804831616</v>
      </c>
    </row>
    <row r="2642" customFormat="false" ht="15" hidden="false" customHeight="false" outlineLevel="0" collapsed="false">
      <c r="A2642" s="2" t="s">
        <v>115</v>
      </c>
      <c r="B2642" s="2" t="s">
        <v>120</v>
      </c>
      <c r="C2642" s="2" t="s">
        <v>308</v>
      </c>
      <c r="D2642" s="3" t="n">
        <v>0.029700473036258</v>
      </c>
      <c r="E2642" s="3" t="n">
        <v>0.0116360742082341</v>
      </c>
      <c r="F2642" s="2" t="n">
        <v>1719</v>
      </c>
      <c r="G2642" s="9" t="n">
        <v>0.0077134650058826</v>
      </c>
      <c r="H2642" s="2" t="n">
        <v>510</v>
      </c>
      <c r="I2642" s="4" t="n">
        <f aca="false">D2642/E2642</f>
        <v>2.55244788790028</v>
      </c>
      <c r="J2642" s="5" t="n">
        <f aca="false">D2642*162</f>
        <v>4.8114766318738</v>
      </c>
    </row>
    <row r="2643" customFormat="false" ht="15" hidden="false" customHeight="false" outlineLevel="0" collapsed="false">
      <c r="A2643" s="2" t="s">
        <v>115</v>
      </c>
      <c r="B2643" s="2" t="s">
        <v>120</v>
      </c>
      <c r="C2643" s="2" t="s">
        <v>309</v>
      </c>
      <c r="D2643" s="3" t="n">
        <v>0.0275978435989652</v>
      </c>
      <c r="E2643" s="3" t="n">
        <v>0.0126421578852536</v>
      </c>
      <c r="F2643" s="2" t="n">
        <v>2104</v>
      </c>
      <c r="G2643" s="9" t="n">
        <v>-0.0370121810795657</v>
      </c>
      <c r="H2643" s="2" t="n">
        <v>499</v>
      </c>
      <c r="I2643" s="4" t="n">
        <f aca="false">D2643/E2643</f>
        <v>2.18300102320005</v>
      </c>
      <c r="J2643" s="5" t="n">
        <f aca="false">D2643*162</f>
        <v>4.47085066303236</v>
      </c>
    </row>
    <row r="2644" customFormat="false" ht="15" hidden="false" customHeight="false" outlineLevel="0" collapsed="false">
      <c r="A2644" s="2" t="s">
        <v>115</v>
      </c>
      <c r="B2644" s="2" t="s">
        <v>120</v>
      </c>
      <c r="C2644" s="2" t="s">
        <v>310</v>
      </c>
      <c r="D2644" s="3" t="n">
        <v>0.019674048051038</v>
      </c>
      <c r="E2644" s="3" t="n">
        <v>0.01255773999159</v>
      </c>
      <c r="F2644" s="2" t="n">
        <v>1974</v>
      </c>
      <c r="G2644" s="9" t="n">
        <v>-0.0873234923784162</v>
      </c>
      <c r="H2644" s="2" t="n">
        <v>460</v>
      </c>
      <c r="I2644" s="4" t="n">
        <f aca="false">D2644/E2644</f>
        <v>1.5666870045258</v>
      </c>
      <c r="J2644" s="5" t="n">
        <f aca="false">D2644*162</f>
        <v>3.18719578426816</v>
      </c>
    </row>
    <row r="2645" customFormat="false" ht="15" hidden="false" customHeight="false" outlineLevel="0" collapsed="false">
      <c r="A2645" s="2" t="s">
        <v>115</v>
      </c>
      <c r="B2645" s="2" t="s">
        <v>120</v>
      </c>
      <c r="C2645" s="2" t="s">
        <v>311</v>
      </c>
      <c r="D2645" s="3" t="n">
        <v>0.0164910650321593</v>
      </c>
      <c r="E2645" s="3" t="n">
        <v>0.0126639098280215</v>
      </c>
      <c r="F2645" s="2" t="n">
        <v>2434</v>
      </c>
      <c r="G2645" s="9" t="n">
        <v>-0.0197427394910244</v>
      </c>
      <c r="H2645" s="2" t="n">
        <v>431</v>
      </c>
      <c r="I2645" s="4" t="n">
        <f aca="false">D2645/E2645</f>
        <v>1.3022096063626</v>
      </c>
      <c r="J2645" s="5" t="n">
        <f aca="false">D2645*162</f>
        <v>2.67155253520981</v>
      </c>
    </row>
    <row r="2646" customFormat="false" ht="15" hidden="false" customHeight="false" outlineLevel="0" collapsed="false">
      <c r="A2646" s="2" t="s">
        <v>115</v>
      </c>
      <c r="B2646" s="2" t="s">
        <v>120</v>
      </c>
      <c r="C2646" s="2" t="s">
        <v>312</v>
      </c>
      <c r="D2646" s="3" t="n">
        <v>0.0232791405214231</v>
      </c>
      <c r="E2646" s="3" t="n">
        <v>0.0123692776610539</v>
      </c>
      <c r="F2646" s="2" t="n">
        <v>1694</v>
      </c>
      <c r="G2646" s="9" t="n">
        <v>0.0130704069986299</v>
      </c>
      <c r="H2646" s="2" t="n">
        <v>479</v>
      </c>
      <c r="I2646" s="4" t="n">
        <f aca="false">D2646/E2646</f>
        <v>1.88201293230891</v>
      </c>
      <c r="J2646" s="5" t="n">
        <f aca="false">D2646*162</f>
        <v>3.77122076447054</v>
      </c>
    </row>
    <row r="2647" customFormat="false" ht="15" hidden="false" customHeight="false" outlineLevel="0" collapsed="false">
      <c r="A2647" s="2" t="s">
        <v>115</v>
      </c>
      <c r="B2647" s="2" t="s">
        <v>120</v>
      </c>
      <c r="C2647" s="2" t="s">
        <v>313</v>
      </c>
      <c r="D2647" s="3" t="n">
        <v>0.0204799574931633</v>
      </c>
      <c r="E2647" s="3" t="n">
        <v>0.0128066175576452</v>
      </c>
      <c r="F2647" s="2" t="n">
        <v>2094</v>
      </c>
      <c r="G2647" s="9" t="n">
        <v>-0.0443546391910033</v>
      </c>
      <c r="H2647" s="2" t="n">
        <v>468</v>
      </c>
      <c r="I2647" s="4" t="n">
        <f aca="false">D2647/E2647</f>
        <v>1.59916991359965</v>
      </c>
      <c r="J2647" s="5" t="n">
        <f aca="false">D2647*162</f>
        <v>3.31775311389245</v>
      </c>
    </row>
    <row r="2648" customFormat="false" ht="15" hidden="false" customHeight="false" outlineLevel="0" collapsed="false">
      <c r="A2648" s="2" t="s">
        <v>115</v>
      </c>
      <c r="B2648" s="2" t="s">
        <v>120</v>
      </c>
      <c r="C2648" s="2" t="s">
        <v>314</v>
      </c>
      <c r="D2648" s="3" t="n">
        <v>0.0128587900855634</v>
      </c>
      <c r="E2648" s="3" t="n">
        <v>0.0134736491334361</v>
      </c>
      <c r="F2648" s="2" t="n">
        <v>1862</v>
      </c>
      <c r="G2648" s="9" t="n">
        <v>-0.0608255558653757</v>
      </c>
      <c r="H2648" s="2" t="n">
        <v>396</v>
      </c>
      <c r="I2648" s="4" t="n">
        <f aca="false">D2648/E2648</f>
        <v>0.954365811237665</v>
      </c>
      <c r="J2648" s="5" t="n">
        <f aca="false">D2648*162</f>
        <v>2.08312399386127</v>
      </c>
    </row>
    <row r="2649" customFormat="false" ht="15" hidden="false" customHeight="false" outlineLevel="0" collapsed="false">
      <c r="A2649" s="2" t="s">
        <v>115</v>
      </c>
      <c r="B2649" s="2" t="s">
        <v>120</v>
      </c>
      <c r="C2649" s="2" t="s">
        <v>315</v>
      </c>
      <c r="D2649" s="3" t="n">
        <v>0.0093886976307925</v>
      </c>
      <c r="E2649" s="3" t="n">
        <v>0.0129996571483481</v>
      </c>
      <c r="F2649" s="2" t="n">
        <v>2411</v>
      </c>
      <c r="G2649" s="9" t="n">
        <v>0.0247041788841739</v>
      </c>
      <c r="H2649" s="2" t="n">
        <v>363</v>
      </c>
      <c r="I2649" s="4" t="n">
        <f aca="false">D2649/E2649</f>
        <v>0.722226557489291</v>
      </c>
      <c r="J2649" s="5" t="n">
        <f aca="false">D2649*162</f>
        <v>1.52096901618838</v>
      </c>
    </row>
    <row r="2650" customFormat="false" ht="15" hidden="false" customHeight="false" outlineLevel="0" collapsed="false">
      <c r="A2650" s="2" t="s">
        <v>115</v>
      </c>
      <c r="B2650" s="2" t="s">
        <v>120</v>
      </c>
      <c r="C2650" s="2" t="s">
        <v>316</v>
      </c>
      <c r="D2650" s="3" t="n">
        <v>0.0071212769088867</v>
      </c>
      <c r="E2650" s="3" t="n">
        <v>0.0121643872350961</v>
      </c>
      <c r="F2650" s="2" t="n">
        <v>1692</v>
      </c>
      <c r="G2650" s="9" t="n">
        <v>0.0463508788110285</v>
      </c>
      <c r="H2650" s="2" t="n">
        <v>336</v>
      </c>
      <c r="I2650" s="4" t="n">
        <f aca="false">D2650/E2650</f>
        <v>0.585420109641095</v>
      </c>
      <c r="J2650" s="5" t="n">
        <f aca="false">D2650*162</f>
        <v>1.15364685923965</v>
      </c>
    </row>
    <row r="2651" customFormat="false" ht="15" hidden="false" customHeight="false" outlineLevel="0" collapsed="false">
      <c r="A2651" s="2" t="s">
        <v>115</v>
      </c>
      <c r="B2651" s="2" t="s">
        <v>120</v>
      </c>
      <c r="C2651" s="2" t="s">
        <v>317</v>
      </c>
      <c r="D2651" s="3" t="n">
        <v>0.0039543137079076</v>
      </c>
      <c r="E2651" s="3" t="n">
        <v>0.0131107788130607</v>
      </c>
      <c r="F2651" s="2" t="n">
        <v>2159</v>
      </c>
      <c r="G2651" s="9" t="n">
        <v>0.0048556468455392</v>
      </c>
      <c r="H2651" s="2" t="n">
        <v>298</v>
      </c>
      <c r="I2651" s="4" t="n">
        <f aca="false">D2651/E2651</f>
        <v>0.301607842241102</v>
      </c>
      <c r="J2651" s="5" t="n">
        <f aca="false">D2651*162</f>
        <v>0.640598820681031</v>
      </c>
    </row>
    <row r="2652" customFormat="false" ht="15" hidden="false" customHeight="false" outlineLevel="0" collapsed="false">
      <c r="A2652" s="2" t="s">
        <v>115</v>
      </c>
      <c r="B2652" s="2" t="s">
        <v>120</v>
      </c>
      <c r="C2652" s="2" t="s">
        <v>318</v>
      </c>
      <c r="D2652" s="3" t="n">
        <v>-0.0034732225053831</v>
      </c>
      <c r="E2652" s="3" t="n">
        <v>0.0126272503597822</v>
      </c>
      <c r="F2652" s="2" t="n">
        <v>1788</v>
      </c>
      <c r="G2652" s="9" t="n">
        <v>0.0185660016810885</v>
      </c>
      <c r="H2652" s="2" t="n">
        <v>217</v>
      </c>
      <c r="I2652" s="4" t="n">
        <f aca="false">D2652/E2652</f>
        <v>-0.275057705076104</v>
      </c>
      <c r="J2652" s="5" t="n">
        <f aca="false">D2652*162</f>
        <v>-0.562662045872062</v>
      </c>
    </row>
    <row r="2653" customFormat="false" ht="15" hidden="false" customHeight="false" outlineLevel="0" collapsed="false">
      <c r="A2653" s="2" t="s">
        <v>115</v>
      </c>
      <c r="B2653" s="2" t="s">
        <v>120</v>
      </c>
      <c r="C2653" s="2" t="s">
        <v>319</v>
      </c>
      <c r="D2653" s="3" t="n">
        <v>-0.006677246289752</v>
      </c>
      <c r="E2653" s="3" t="n">
        <v>0.0127772591299776</v>
      </c>
      <c r="F2653" s="2" t="n">
        <v>2457</v>
      </c>
      <c r="G2653" s="9" t="n">
        <v>-0.0100425917040155</v>
      </c>
      <c r="H2653" s="2" t="n">
        <v>181</v>
      </c>
      <c r="I2653" s="4" t="n">
        <f aca="false">D2653/E2653</f>
        <v>-0.522588312706757</v>
      </c>
      <c r="J2653" s="5" t="n">
        <f aca="false">D2653*162</f>
        <v>-1.08171389893982</v>
      </c>
    </row>
    <row r="2654" customFormat="false" ht="15" hidden="false" customHeight="false" outlineLevel="0" collapsed="false">
      <c r="A2654" s="2" t="s">
        <v>115</v>
      </c>
      <c r="B2654" s="2" t="s">
        <v>120</v>
      </c>
      <c r="C2654" s="2" t="s">
        <v>320</v>
      </c>
      <c r="D2654" s="3" t="n">
        <v>0.0002668010438672</v>
      </c>
      <c r="E2654" s="3" t="n">
        <v>0.0124889605440041</v>
      </c>
      <c r="F2654" s="2" t="n">
        <v>1636</v>
      </c>
      <c r="G2654" s="9" t="n">
        <v>0.0413287338363507</v>
      </c>
      <c r="H2654" s="2" t="n">
        <v>259</v>
      </c>
      <c r="I2654" s="4" t="n">
        <f aca="false">D2654/E2654</f>
        <v>0.0213629503373914</v>
      </c>
      <c r="J2654" s="5" t="n">
        <f aca="false">D2654*162</f>
        <v>0.0432217691064864</v>
      </c>
    </row>
    <row r="2655" customFormat="false" ht="15" hidden="false" customHeight="false" outlineLevel="0" collapsed="false">
      <c r="A2655" s="2" t="s">
        <v>115</v>
      </c>
      <c r="B2655" s="2" t="s">
        <v>120</v>
      </c>
      <c r="C2655" s="2" t="s">
        <v>321</v>
      </c>
      <c r="D2655" s="3" t="n">
        <v>-0.0030394338344788</v>
      </c>
      <c r="E2655" s="3" t="n">
        <v>0.0128895342062028</v>
      </c>
      <c r="F2655" s="2" t="n">
        <v>2072</v>
      </c>
      <c r="G2655" s="9" t="n">
        <v>0.0050407665410907</v>
      </c>
      <c r="H2655" s="2" t="n">
        <v>224</v>
      </c>
      <c r="I2655" s="4" t="n">
        <f aca="false">D2655/E2655</f>
        <v>-0.235806336044024</v>
      </c>
      <c r="J2655" s="5" t="n">
        <f aca="false">D2655*162</f>
        <v>-0.492388281185566</v>
      </c>
    </row>
    <row r="2656" customFormat="false" ht="15" hidden="false" customHeight="false" outlineLevel="0" collapsed="false">
      <c r="A2656" s="2" t="s">
        <v>115</v>
      </c>
      <c r="B2656" s="2" t="s">
        <v>120</v>
      </c>
      <c r="C2656" s="2" t="s">
        <v>322</v>
      </c>
      <c r="D2656" s="3" t="n">
        <v>-0.0107836016390497</v>
      </c>
      <c r="E2656" s="3" t="n">
        <v>0.0131278286321808</v>
      </c>
      <c r="F2656" s="2" t="n">
        <v>1788</v>
      </c>
      <c r="G2656" s="9" t="n">
        <v>0.0630661691317379</v>
      </c>
      <c r="H2656" s="2" t="n">
        <v>135</v>
      </c>
      <c r="I2656" s="4" t="n">
        <f aca="false">D2656/E2656</f>
        <v>-0.821430713424717</v>
      </c>
      <c r="J2656" s="5" t="n">
        <f aca="false">D2656*162</f>
        <v>-1.74694346552605</v>
      </c>
    </row>
    <row r="2657" customFormat="false" ht="15" hidden="false" customHeight="false" outlineLevel="0" collapsed="false">
      <c r="A2657" s="2" t="s">
        <v>115</v>
      </c>
      <c r="B2657" s="2" t="s">
        <v>120</v>
      </c>
      <c r="C2657" s="2" t="s">
        <v>323</v>
      </c>
      <c r="D2657" s="3" t="n">
        <v>-0.0136923473527285</v>
      </c>
      <c r="E2657" s="3" t="n">
        <v>0.0126908792681515</v>
      </c>
      <c r="F2657" s="2" t="n">
        <v>2438</v>
      </c>
      <c r="G2657" s="9" t="n">
        <v>-0.0356562002283881</v>
      </c>
      <c r="H2657" s="2" t="n">
        <v>107</v>
      </c>
      <c r="I2657" s="4" t="n">
        <f aca="false">D2657/E2657</f>
        <v>-1.07891242706014</v>
      </c>
      <c r="J2657" s="5" t="n">
        <f aca="false">D2657*162</f>
        <v>-2.21816027114202</v>
      </c>
    </row>
    <row r="2658" customFormat="false" ht="15" hidden="false" customHeight="false" outlineLevel="0" collapsed="false">
      <c r="A2658" s="2" t="s">
        <v>115</v>
      </c>
      <c r="B2658" s="2" t="s">
        <v>120</v>
      </c>
      <c r="C2658" s="2" t="s">
        <v>324</v>
      </c>
      <c r="D2658" s="3" t="n">
        <v>0.0133735891274548</v>
      </c>
      <c r="E2658" s="3" t="n">
        <v>0.0119829310438704</v>
      </c>
      <c r="F2658" s="2" t="n">
        <v>1311</v>
      </c>
      <c r="G2658" s="9" t="n">
        <v>-0.0748833961428196</v>
      </c>
      <c r="H2658" s="2" t="n">
        <v>399</v>
      </c>
      <c r="I2658" s="4" t="n">
        <f aca="false">D2658/E2658</f>
        <v>1.11605324928376</v>
      </c>
      <c r="J2658" s="5" t="n">
        <f aca="false">D2658*162</f>
        <v>2.16652143864768</v>
      </c>
    </row>
    <row r="2659" customFormat="false" ht="15" hidden="false" customHeight="false" outlineLevel="0" collapsed="false">
      <c r="A2659" s="2" t="s">
        <v>115</v>
      </c>
      <c r="B2659" s="2" t="s">
        <v>120</v>
      </c>
      <c r="C2659" s="2" t="s">
        <v>325</v>
      </c>
      <c r="D2659" s="3" t="n">
        <v>0.0103244456017092</v>
      </c>
      <c r="E2659" s="3" t="n">
        <v>0.0128334873856154</v>
      </c>
      <c r="F2659" s="2" t="n">
        <v>1616</v>
      </c>
      <c r="G2659" s="9" t="n">
        <v>-0.0503156036696837</v>
      </c>
      <c r="H2659" s="2" t="n">
        <v>373</v>
      </c>
      <c r="I2659" s="4" t="n">
        <f aca="false">D2659/E2659</f>
        <v>0.804492597490025</v>
      </c>
      <c r="J2659" s="5" t="n">
        <f aca="false">D2659*162</f>
        <v>1.67256018747689</v>
      </c>
    </row>
    <row r="2660" customFormat="false" ht="15" hidden="false" customHeight="false" outlineLevel="0" collapsed="false">
      <c r="A2660" s="2" t="s">
        <v>115</v>
      </c>
      <c r="B2660" s="2" t="s">
        <v>120</v>
      </c>
      <c r="C2660" s="2" t="s">
        <v>326</v>
      </c>
      <c r="D2660" s="3" t="n">
        <v>0.00246649854429</v>
      </c>
      <c r="E2660" s="3" t="n">
        <v>0.0130148547490595</v>
      </c>
      <c r="F2660" s="2" t="n">
        <v>1474</v>
      </c>
      <c r="G2660" s="9" t="n">
        <v>0.016645846341773</v>
      </c>
      <c r="H2660" s="2" t="n">
        <v>280</v>
      </c>
      <c r="I2660" s="4" t="n">
        <f aca="false">D2660/E2660</f>
        <v>0.189514104601762</v>
      </c>
      <c r="J2660" s="5" t="n">
        <f aca="false">D2660*162</f>
        <v>0.39957276417498</v>
      </c>
    </row>
    <row r="2661" customFormat="false" ht="15" hidden="false" customHeight="false" outlineLevel="0" collapsed="false">
      <c r="A2661" s="2" t="s">
        <v>115</v>
      </c>
      <c r="B2661" s="2" t="s">
        <v>120</v>
      </c>
      <c r="C2661" s="2" t="s">
        <v>327</v>
      </c>
      <c r="D2661" s="3" t="n">
        <v>-0.0009804804992971</v>
      </c>
      <c r="E2661" s="3" t="n">
        <v>0.0129167661649425</v>
      </c>
      <c r="F2661" s="2" t="n">
        <v>1962</v>
      </c>
      <c r="G2661" s="9" t="n">
        <v>-0.011635030684378</v>
      </c>
      <c r="H2661" s="2" t="n">
        <v>248</v>
      </c>
      <c r="I2661" s="4" t="n">
        <f aca="false">D2661/E2661</f>
        <v>-0.0759075829643979</v>
      </c>
      <c r="J2661" s="5" t="n">
        <f aca="false">D2661*162</f>
        <v>-0.15883784088613</v>
      </c>
    </row>
    <row r="2662" customFormat="false" ht="15" hidden="false" customHeight="false" outlineLevel="0" collapsed="false">
      <c r="A2662" s="2" t="s">
        <v>115</v>
      </c>
      <c r="B2662" s="2" t="s">
        <v>120</v>
      </c>
      <c r="C2662" s="2" t="s">
        <v>328</v>
      </c>
      <c r="D2662" s="3" t="n">
        <v>0.0062497299873998</v>
      </c>
      <c r="E2662" s="3" t="n">
        <v>0.0129039408421153</v>
      </c>
      <c r="F2662" s="2" t="n">
        <v>1258</v>
      </c>
      <c r="G2662" s="9" t="n">
        <v>-0.0800949283970041</v>
      </c>
      <c r="H2662" s="2" t="n">
        <v>325</v>
      </c>
      <c r="I2662" s="4" t="n">
        <f aca="false">D2662/E2662</f>
        <v>0.484327234901931</v>
      </c>
      <c r="J2662" s="5" t="n">
        <f aca="false">D2662*162</f>
        <v>1.01245625795877</v>
      </c>
    </row>
    <row r="2663" customFormat="false" ht="15" hidden="false" customHeight="false" outlineLevel="0" collapsed="false">
      <c r="A2663" s="2" t="s">
        <v>115</v>
      </c>
      <c r="B2663" s="2" t="s">
        <v>120</v>
      </c>
      <c r="C2663" s="2" t="s">
        <v>329</v>
      </c>
      <c r="D2663" s="3" t="n">
        <v>0.0028945810666364</v>
      </c>
      <c r="E2663" s="3" t="n">
        <v>0.0131104435229241</v>
      </c>
      <c r="F2663" s="2" t="n">
        <v>1688</v>
      </c>
      <c r="G2663" s="9" t="n">
        <v>0.0124887107541175</v>
      </c>
      <c r="H2663" s="2" t="n">
        <v>286</v>
      </c>
      <c r="I2663" s="4" t="n">
        <f aca="false">D2663/E2663</f>
        <v>0.220784374043114</v>
      </c>
      <c r="J2663" s="5" t="n">
        <f aca="false">D2663*162</f>
        <v>0.468922132795097</v>
      </c>
    </row>
    <row r="2664" customFormat="false" ht="15" hidden="false" customHeight="false" outlineLevel="0" collapsed="false">
      <c r="A2664" s="2" t="s">
        <v>115</v>
      </c>
      <c r="B2664" s="2" t="s">
        <v>120</v>
      </c>
      <c r="C2664" s="2" t="s">
        <v>330</v>
      </c>
      <c r="D2664" s="3" t="n">
        <v>-0.004887884200751</v>
      </c>
      <c r="E2664" s="3" t="n">
        <v>0.0140473132152457</v>
      </c>
      <c r="F2664" s="2" t="n">
        <v>1510</v>
      </c>
      <c r="G2664" s="9" t="n">
        <v>0.0100496248758202</v>
      </c>
      <c r="H2664" s="2" t="n">
        <v>201</v>
      </c>
      <c r="I2664" s="4" t="n">
        <f aca="false">D2664/E2664</f>
        <v>-0.347958654146483</v>
      </c>
      <c r="J2664" s="5" t="n">
        <f aca="false">D2664*162</f>
        <v>-0.791837240521662</v>
      </c>
    </row>
    <row r="2665" customFormat="false" ht="15" hidden="false" customHeight="false" outlineLevel="0" collapsed="false">
      <c r="A2665" s="2" t="s">
        <v>115</v>
      </c>
      <c r="B2665" s="2" t="s">
        <v>120</v>
      </c>
      <c r="C2665" s="2" t="s">
        <v>331</v>
      </c>
      <c r="D2665" s="3" t="n">
        <v>-0.0081798463811103</v>
      </c>
      <c r="E2665" s="3" t="n">
        <v>0.0133451266351877</v>
      </c>
      <c r="F2665" s="2" t="n">
        <v>2036</v>
      </c>
      <c r="G2665" s="9" t="n">
        <v>0.0770235003809897</v>
      </c>
      <c r="H2665" s="2" t="n">
        <v>163</v>
      </c>
      <c r="I2665" s="4" t="n">
        <f aca="false">D2665/E2665</f>
        <v>-0.612946329002389</v>
      </c>
      <c r="J2665" s="5" t="n">
        <f aca="false">D2665*162</f>
        <v>-1.32513511373987</v>
      </c>
    </row>
    <row r="2666" customFormat="false" ht="15" hidden="false" customHeight="false" outlineLevel="0" collapsed="false">
      <c r="A2666" s="2" t="s">
        <v>115</v>
      </c>
      <c r="B2666" s="2" t="s">
        <v>120</v>
      </c>
      <c r="C2666" s="2" t="s">
        <v>332</v>
      </c>
      <c r="D2666" s="3" t="n">
        <v>-0.0099992253827682</v>
      </c>
      <c r="E2666" s="3" t="n">
        <v>0.0138921724912902</v>
      </c>
      <c r="F2666" s="2" t="n">
        <v>1369</v>
      </c>
      <c r="G2666" s="9" t="n">
        <v>-0.0763090482463147</v>
      </c>
      <c r="H2666" s="2" t="n">
        <v>142</v>
      </c>
      <c r="I2666" s="4" t="n">
        <f aca="false">D2666/E2666</f>
        <v>-0.719774059027649</v>
      </c>
      <c r="J2666" s="5" t="n">
        <f aca="false">D2666*162</f>
        <v>-1.61987451200845</v>
      </c>
    </row>
    <row r="2667" customFormat="false" ht="15" hidden="false" customHeight="false" outlineLevel="0" collapsed="false">
      <c r="A2667" s="2" t="s">
        <v>115</v>
      </c>
      <c r="B2667" s="2" t="s">
        <v>120</v>
      </c>
      <c r="C2667" s="2" t="s">
        <v>333</v>
      </c>
      <c r="D2667" s="3" t="n">
        <v>-0.013390711655751</v>
      </c>
      <c r="E2667" s="3" t="n">
        <v>0.0145519248481917</v>
      </c>
      <c r="F2667" s="2" t="n">
        <v>1787</v>
      </c>
      <c r="G2667" s="9" t="n">
        <v>0.0326204348318273</v>
      </c>
      <c r="H2667" s="2" t="n">
        <v>113</v>
      </c>
      <c r="I2667" s="4" t="n">
        <f aca="false">D2667/E2667</f>
        <v>-0.920202089788486</v>
      </c>
      <c r="J2667" s="5" t="n">
        <f aca="false">D2667*162</f>
        <v>-2.16929528823166</v>
      </c>
    </row>
    <row r="2668" customFormat="false" ht="15" hidden="false" customHeight="false" outlineLevel="0" collapsed="false">
      <c r="A2668" s="2" t="s">
        <v>115</v>
      </c>
      <c r="B2668" s="2" t="s">
        <v>120</v>
      </c>
      <c r="C2668" s="2" t="s">
        <v>334</v>
      </c>
      <c r="D2668" s="3" t="n">
        <v>-0.0213440114734214</v>
      </c>
      <c r="E2668" s="3" t="n">
        <v>0.0143901836744561</v>
      </c>
      <c r="F2668" s="2" t="n">
        <v>1501</v>
      </c>
      <c r="G2668" s="9" t="n">
        <v>0.010776366409864</v>
      </c>
      <c r="H2668" s="2" t="n">
        <v>41</v>
      </c>
      <c r="I2668" s="4" t="n">
        <f aca="false">D2668/E2668</f>
        <v>-1.48323412378043</v>
      </c>
      <c r="J2668" s="5" t="n">
        <f aca="false">D2668*162</f>
        <v>-3.45772985869427</v>
      </c>
    </row>
    <row r="2669" customFormat="false" ht="15" hidden="false" customHeight="false" outlineLevel="0" collapsed="false">
      <c r="A2669" s="2" t="s">
        <v>115</v>
      </c>
      <c r="B2669" s="2" t="s">
        <v>120</v>
      </c>
      <c r="C2669" s="2" t="s">
        <v>335</v>
      </c>
      <c r="D2669" s="3" t="n">
        <v>-0.0240401872960498</v>
      </c>
      <c r="E2669" s="3" t="n">
        <v>0.0142568871012733</v>
      </c>
      <c r="F2669" s="2" t="n">
        <v>2078</v>
      </c>
      <c r="G2669" s="9" t="n">
        <v>0.122247721636959</v>
      </c>
      <c r="H2669" s="2" t="n">
        <v>28</v>
      </c>
      <c r="I2669" s="4" t="n">
        <f aca="false">D2669/E2669</f>
        <v>-1.68621573035412</v>
      </c>
      <c r="J2669" s="5" t="n">
        <f aca="false">D2669*162</f>
        <v>-3.89451034196007</v>
      </c>
    </row>
    <row r="2670" customFormat="false" ht="15" hidden="false" customHeight="false" outlineLevel="0" collapsed="false">
      <c r="A2670" s="2" t="s">
        <v>115</v>
      </c>
      <c r="B2670" s="2" t="s">
        <v>120</v>
      </c>
      <c r="C2670" s="2" t="s">
        <v>336</v>
      </c>
      <c r="D2670" s="3" t="n">
        <v>-0.0172625448267306</v>
      </c>
      <c r="E2670" s="3" t="n">
        <v>0.0143507771700945</v>
      </c>
      <c r="F2670" s="2" t="n">
        <v>1366</v>
      </c>
      <c r="G2670" s="9" t="n">
        <v>0.0233999990130328</v>
      </c>
      <c r="H2670" s="2" t="n">
        <v>73</v>
      </c>
      <c r="I2670" s="4" t="n">
        <f aca="false">D2670/E2670</f>
        <v>-1.20289964941438</v>
      </c>
      <c r="J2670" s="5" t="n">
        <f aca="false">D2670*162</f>
        <v>-2.79653226193036</v>
      </c>
    </row>
    <row r="2671" customFormat="false" ht="15" hidden="false" customHeight="false" outlineLevel="0" collapsed="false">
      <c r="A2671" s="2" t="s">
        <v>115</v>
      </c>
      <c r="B2671" s="2" t="s">
        <v>120</v>
      </c>
      <c r="C2671" s="2" t="s">
        <v>161</v>
      </c>
      <c r="D2671" s="3" t="n">
        <v>-0.0203668413641026</v>
      </c>
      <c r="E2671" s="3" t="n">
        <v>0.0144016383519507</v>
      </c>
      <c r="F2671" s="2" t="n">
        <v>1750</v>
      </c>
      <c r="G2671" s="9" t="n">
        <v>0.071611705502819</v>
      </c>
      <c r="H2671" s="2" t="n">
        <v>46</v>
      </c>
      <c r="I2671" s="4" t="n">
        <f aca="false">D2671/E2671</f>
        <v>-1.41420308345293</v>
      </c>
      <c r="J2671" s="5" t="n">
        <f aca="false">D2671*162</f>
        <v>-3.29942830098462</v>
      </c>
    </row>
    <row r="2672" customFormat="false" ht="15" hidden="false" customHeight="false" outlineLevel="0" collapsed="false">
      <c r="A2672" s="2" t="s">
        <v>115</v>
      </c>
      <c r="B2672" s="2" t="s">
        <v>120</v>
      </c>
      <c r="C2672" s="2" t="s">
        <v>337</v>
      </c>
      <c r="D2672" s="3" t="n">
        <v>-0.028884146875981</v>
      </c>
      <c r="E2672" s="3" t="n">
        <v>0.014915878932706</v>
      </c>
      <c r="F2672" s="2" t="n">
        <v>1485</v>
      </c>
      <c r="G2672" s="9" t="n">
        <v>0.134031751622491</v>
      </c>
      <c r="H2672" s="2" t="n">
        <v>9</v>
      </c>
      <c r="I2672" s="4" t="n">
        <f aca="false">D2672/E2672</f>
        <v>-1.93646965132218</v>
      </c>
      <c r="J2672" s="5" t="n">
        <f aca="false">D2672*162</f>
        <v>-4.67923179390892</v>
      </c>
    </row>
    <row r="2673" customFormat="false" ht="15" hidden="false" customHeight="false" outlineLevel="0" collapsed="false">
      <c r="A2673" s="2" t="s">
        <v>115</v>
      </c>
      <c r="B2673" s="2" t="s">
        <v>120</v>
      </c>
      <c r="C2673" s="2" t="s">
        <v>338</v>
      </c>
      <c r="D2673" s="3" t="n">
        <v>-0.030843053009204</v>
      </c>
      <c r="E2673" s="3" t="n">
        <v>0.0141888647657636</v>
      </c>
      <c r="F2673" s="2" t="n">
        <v>1984</v>
      </c>
      <c r="G2673" s="9" t="n">
        <v>0.0653613913490137</v>
      </c>
      <c r="H2673" s="2" t="n">
        <v>1</v>
      </c>
      <c r="I2673" s="4" t="n">
        <f aca="false">D2673/E2673</f>
        <v>-2.17375057965352</v>
      </c>
      <c r="J2673" s="5" t="n">
        <f aca="false">D2673*162</f>
        <v>-4.99657458749105</v>
      </c>
    </row>
    <row r="2674" customFormat="false" ht="15" hidden="false" customHeight="false" outlineLevel="0" collapsed="false">
      <c r="A2674" s="2" t="s">
        <v>115</v>
      </c>
      <c r="B2674" s="2" t="s">
        <v>120</v>
      </c>
      <c r="C2674" s="2" t="s">
        <v>339</v>
      </c>
      <c r="D2674" s="3" t="n">
        <v>0.0261467825261803</v>
      </c>
      <c r="E2674" s="3" t="n">
        <v>0.0119893803523019</v>
      </c>
      <c r="F2674" s="2" t="n">
        <v>1144</v>
      </c>
      <c r="G2674" s="9" t="n">
        <v>-0.0850015528779756</v>
      </c>
      <c r="H2674" s="2" t="n">
        <v>496</v>
      </c>
      <c r="I2674" s="4" t="n">
        <f aca="false">D2674/E2674</f>
        <v>2.18082851305658</v>
      </c>
      <c r="J2674" s="5" t="n">
        <f aca="false">D2674*162</f>
        <v>4.23577876924121</v>
      </c>
    </row>
    <row r="2675" customFormat="false" ht="15" hidden="false" customHeight="false" outlineLevel="0" collapsed="false">
      <c r="A2675" s="2" t="s">
        <v>115</v>
      </c>
      <c r="B2675" s="2" t="s">
        <v>120</v>
      </c>
      <c r="C2675" s="2" t="s">
        <v>340</v>
      </c>
      <c r="D2675" s="3" t="n">
        <v>0.0234586279204659</v>
      </c>
      <c r="E2675" s="3" t="n">
        <v>0.013311661536507</v>
      </c>
      <c r="F2675" s="2" t="n">
        <v>1451</v>
      </c>
      <c r="G2675" s="9" t="n">
        <v>-0.0015279087484024</v>
      </c>
      <c r="H2675" s="2" t="n">
        <v>482</v>
      </c>
      <c r="I2675" s="4" t="n">
        <f aca="false">D2675/E2675</f>
        <v>1.76226144693741</v>
      </c>
      <c r="J2675" s="5" t="n">
        <f aca="false">D2675*162</f>
        <v>3.80029772311548</v>
      </c>
    </row>
    <row r="2676" customFormat="false" ht="15" hidden="false" customHeight="false" outlineLevel="0" collapsed="false">
      <c r="A2676" s="2" t="s">
        <v>115</v>
      </c>
      <c r="B2676" s="2" t="s">
        <v>120</v>
      </c>
      <c r="C2676" s="2" t="s">
        <v>341</v>
      </c>
      <c r="D2676" s="3" t="n">
        <v>0.0157243934175208</v>
      </c>
      <c r="E2676" s="3" t="n">
        <v>0.0130767009628789</v>
      </c>
      <c r="F2676" s="2" t="n">
        <v>1195</v>
      </c>
      <c r="G2676" s="9" t="n">
        <v>-0.0508646766817859</v>
      </c>
      <c r="H2676" s="2" t="n">
        <v>423</v>
      </c>
      <c r="I2676" s="4" t="n">
        <f aca="false">D2676/E2676</f>
        <v>1.20247403853296</v>
      </c>
      <c r="J2676" s="5" t="n">
        <f aca="false">D2676*162</f>
        <v>2.54735173363837</v>
      </c>
    </row>
    <row r="2677" customFormat="false" ht="15" hidden="false" customHeight="false" outlineLevel="0" collapsed="false">
      <c r="A2677" s="2" t="s">
        <v>115</v>
      </c>
      <c r="B2677" s="2" t="s">
        <v>120</v>
      </c>
      <c r="C2677" s="2" t="s">
        <v>342</v>
      </c>
      <c r="D2677" s="3" t="n">
        <v>0.0121890673247036</v>
      </c>
      <c r="E2677" s="3" t="n">
        <v>0.01337999420949</v>
      </c>
      <c r="F2677" s="2" t="n">
        <v>1601</v>
      </c>
      <c r="G2677" s="9" t="n">
        <v>0.0166004183215529</v>
      </c>
      <c r="H2677" s="2" t="n">
        <v>392</v>
      </c>
      <c r="I2677" s="4" t="n">
        <f aca="false">D2677/E2677</f>
        <v>0.9109919730801</v>
      </c>
      <c r="J2677" s="5" t="n">
        <f aca="false">D2677*162</f>
        <v>1.97462890660198</v>
      </c>
    </row>
    <row r="2678" customFormat="false" ht="15" hidden="false" customHeight="false" outlineLevel="0" collapsed="false">
      <c r="A2678" s="2" t="s">
        <v>115</v>
      </c>
      <c r="B2678" s="2" t="s">
        <v>120</v>
      </c>
      <c r="C2678" s="2" t="s">
        <v>343</v>
      </c>
      <c r="D2678" s="3" t="n">
        <v>0.0193248368076631</v>
      </c>
      <c r="E2678" s="3" t="n">
        <v>0.0121136113440004</v>
      </c>
      <c r="F2678" s="2" t="n">
        <v>1116</v>
      </c>
      <c r="G2678" s="9" t="n">
        <v>-0.0487767485284457</v>
      </c>
      <c r="H2678" s="2" t="n">
        <v>458</v>
      </c>
      <c r="I2678" s="4" t="n">
        <f aca="false">D2678/E2678</f>
        <v>1.59529939164131</v>
      </c>
      <c r="J2678" s="5" t="n">
        <f aca="false">D2678*162</f>
        <v>3.13062356284142</v>
      </c>
    </row>
    <row r="2679" customFormat="false" ht="15" hidden="false" customHeight="false" outlineLevel="0" collapsed="false">
      <c r="A2679" s="2" t="s">
        <v>115</v>
      </c>
      <c r="B2679" s="2" t="s">
        <v>120</v>
      </c>
      <c r="C2679" s="2" t="s">
        <v>344</v>
      </c>
      <c r="D2679" s="3" t="n">
        <v>0.0160907567975379</v>
      </c>
      <c r="E2679" s="3" t="n">
        <v>0.0128343309587015</v>
      </c>
      <c r="F2679" s="2" t="n">
        <v>1450</v>
      </c>
      <c r="G2679" s="9" t="n">
        <v>0.0363304776908227</v>
      </c>
      <c r="H2679" s="2" t="n">
        <v>428</v>
      </c>
      <c r="I2679" s="4" t="n">
        <f aca="false">D2679/E2679</f>
        <v>1.25372774391708</v>
      </c>
      <c r="J2679" s="5" t="n">
        <f aca="false">D2679*162</f>
        <v>2.60670260120114</v>
      </c>
    </row>
    <row r="2680" customFormat="false" ht="15" hidden="false" customHeight="false" outlineLevel="0" collapsed="false">
      <c r="A2680" s="2" t="s">
        <v>115</v>
      </c>
      <c r="B2680" s="2" t="s">
        <v>120</v>
      </c>
      <c r="C2680" s="2" t="s">
        <v>345</v>
      </c>
      <c r="D2680" s="3" t="n">
        <v>0.0084931028707822</v>
      </c>
      <c r="E2680" s="3" t="n">
        <v>0.0133278464871152</v>
      </c>
      <c r="F2680" s="2" t="n">
        <v>1168</v>
      </c>
      <c r="G2680" s="9" t="n">
        <v>0.0501821126395596</v>
      </c>
      <c r="H2680" s="2" t="n">
        <v>356</v>
      </c>
      <c r="I2680" s="4" t="n">
        <f aca="false">D2680/E2680</f>
        <v>0.637244950187037</v>
      </c>
      <c r="J2680" s="5" t="n">
        <f aca="false">D2680*162</f>
        <v>1.37588266506672</v>
      </c>
    </row>
    <row r="2681" customFormat="false" ht="15" hidden="false" customHeight="false" outlineLevel="0" collapsed="false">
      <c r="A2681" s="2" t="s">
        <v>115</v>
      </c>
      <c r="B2681" s="2" t="s">
        <v>120</v>
      </c>
      <c r="C2681" s="2" t="s">
        <v>346</v>
      </c>
      <c r="D2681" s="3" t="n">
        <v>0.0048589952765259</v>
      </c>
      <c r="E2681" s="3" t="n">
        <v>0.013015880005125</v>
      </c>
      <c r="F2681" s="2" t="n">
        <v>1624</v>
      </c>
      <c r="G2681" s="9" t="n">
        <v>0.01167451691659</v>
      </c>
      <c r="H2681" s="2" t="n">
        <v>311</v>
      </c>
      <c r="I2681" s="4" t="n">
        <f aca="false">D2681/E2681</f>
        <v>0.373312851271883</v>
      </c>
      <c r="J2681" s="5" t="n">
        <f aca="false">D2681*162</f>
        <v>0.787157234797196</v>
      </c>
    </row>
    <row r="2682" customFormat="false" ht="15" hidden="false" customHeight="false" outlineLevel="0" collapsed="false">
      <c r="A2682" s="2" t="s">
        <v>115</v>
      </c>
      <c r="B2682" s="2" t="s">
        <v>120</v>
      </c>
      <c r="C2682" s="2" t="s">
        <v>347</v>
      </c>
      <c r="D2682" s="3" t="n">
        <v>0.0027208905150325</v>
      </c>
      <c r="E2682" s="3" t="n">
        <v>0.0130104181397561</v>
      </c>
      <c r="F2682" s="2" t="n">
        <v>1107</v>
      </c>
      <c r="G2682" s="9" t="n">
        <v>0.0221196817792784</v>
      </c>
      <c r="H2682" s="2" t="n">
        <v>284</v>
      </c>
      <c r="I2682" s="4" t="n">
        <f aca="false">D2682/E2682</f>
        <v>0.209131673233333</v>
      </c>
      <c r="J2682" s="5" t="n">
        <f aca="false">D2682*162</f>
        <v>0.440784263435265</v>
      </c>
    </row>
    <row r="2683" customFormat="false" ht="15" hidden="false" customHeight="false" outlineLevel="0" collapsed="false">
      <c r="A2683" s="2" t="s">
        <v>115</v>
      </c>
      <c r="B2683" s="2" t="s">
        <v>120</v>
      </c>
      <c r="C2683" s="2" t="s">
        <v>348</v>
      </c>
      <c r="D2683" s="3" t="n">
        <v>-0.0006018754279978</v>
      </c>
      <c r="E2683" s="3" t="n">
        <v>0.0141025166498244</v>
      </c>
      <c r="F2683" s="2" t="n">
        <v>1456</v>
      </c>
      <c r="G2683" s="9" t="n">
        <v>-0.0255999485818484</v>
      </c>
      <c r="H2683" s="2" t="n">
        <v>251</v>
      </c>
      <c r="I2683" s="4" t="n">
        <f aca="false">D2683/E2683</f>
        <v>-0.0426785830460476</v>
      </c>
      <c r="J2683" s="5" t="n">
        <f aca="false">D2683*162</f>
        <v>-0.0975038193356436</v>
      </c>
    </row>
    <row r="2684" customFormat="false" ht="15" hidden="false" customHeight="false" outlineLevel="0" collapsed="false">
      <c r="A2684" s="2" t="s">
        <v>115</v>
      </c>
      <c r="B2684" s="2" t="s">
        <v>120</v>
      </c>
      <c r="C2684" s="2" t="s">
        <v>349</v>
      </c>
      <c r="D2684" s="3" t="n">
        <v>-0.0083554548478761</v>
      </c>
      <c r="E2684" s="3" t="n">
        <v>0.0134757559485554</v>
      </c>
      <c r="F2684" s="2" t="n">
        <v>1185</v>
      </c>
      <c r="G2684" s="9" t="n">
        <v>0.044204607079321</v>
      </c>
      <c r="H2684" s="2" t="n">
        <v>161</v>
      </c>
      <c r="I2684" s="4" t="n">
        <f aca="false">D2684/E2684</f>
        <v>-0.620036076623353</v>
      </c>
      <c r="J2684" s="5" t="n">
        <f aca="false">D2684*162</f>
        <v>-1.35358368535593</v>
      </c>
    </row>
    <row r="2685" customFormat="false" ht="15" hidden="false" customHeight="false" outlineLevel="0" collapsed="false">
      <c r="A2685" s="2" t="s">
        <v>115</v>
      </c>
      <c r="B2685" s="2" t="s">
        <v>120</v>
      </c>
      <c r="C2685" s="2" t="s">
        <v>350</v>
      </c>
      <c r="D2685" s="3" t="n">
        <v>-0.0114182487244742</v>
      </c>
      <c r="E2685" s="3" t="n">
        <v>0.0137152904232656</v>
      </c>
      <c r="F2685" s="2" t="n">
        <v>1706</v>
      </c>
      <c r="G2685" s="9" t="n">
        <v>0.06787283744828</v>
      </c>
      <c r="H2685" s="2" t="n">
        <v>130</v>
      </c>
      <c r="I2685" s="4" t="n">
        <f aca="false">D2685/E2685</f>
        <v>-0.832519645745535</v>
      </c>
      <c r="J2685" s="5" t="n">
        <f aca="false">D2685*162</f>
        <v>-1.84975629336482</v>
      </c>
    </row>
    <row r="2686" customFormat="false" ht="15" hidden="false" customHeight="false" outlineLevel="0" collapsed="false">
      <c r="A2686" s="2" t="s">
        <v>115</v>
      </c>
      <c r="B2686" s="2" t="s">
        <v>120</v>
      </c>
      <c r="C2686" s="2" t="s">
        <v>351</v>
      </c>
      <c r="D2686" s="3" t="n">
        <v>-0.0044275279449581</v>
      </c>
      <c r="E2686" s="3" t="n">
        <v>0.012679177839</v>
      </c>
      <c r="F2686" s="2" t="n">
        <v>1083</v>
      </c>
      <c r="G2686" s="9" t="n">
        <v>0.0343968362083598</v>
      </c>
      <c r="H2686" s="2" t="n">
        <v>208</v>
      </c>
      <c r="I2686" s="4" t="n">
        <f aca="false">D2686/E2686</f>
        <v>-0.349196769788923</v>
      </c>
      <c r="J2686" s="5" t="n">
        <f aca="false">D2686*162</f>
        <v>-0.717259527083212</v>
      </c>
    </row>
    <row r="2687" customFormat="false" ht="15" hidden="false" customHeight="false" outlineLevel="0" collapsed="false">
      <c r="A2687" s="2" t="s">
        <v>115</v>
      </c>
      <c r="B2687" s="2" t="s">
        <v>120</v>
      </c>
      <c r="C2687" s="2" t="s">
        <v>352</v>
      </c>
      <c r="D2687" s="3" t="n">
        <v>-0.0076994368462383</v>
      </c>
      <c r="E2687" s="3" t="n">
        <v>0.0131955642114769</v>
      </c>
      <c r="F2687" s="2" t="n">
        <v>1431</v>
      </c>
      <c r="G2687" s="9" t="n">
        <v>0.0948167408540583</v>
      </c>
      <c r="H2687" s="2" t="n">
        <v>170</v>
      </c>
      <c r="I2687" s="4" t="n">
        <f aca="false">D2687/E2687</f>
        <v>-0.583486747731611</v>
      </c>
      <c r="J2687" s="5" t="n">
        <f aca="false">D2687*162</f>
        <v>-1.2473087690906</v>
      </c>
    </row>
    <row r="2688" customFormat="false" ht="15" hidden="false" customHeight="false" outlineLevel="0" collapsed="false">
      <c r="A2688" s="2" t="s">
        <v>115</v>
      </c>
      <c r="B2688" s="2" t="s">
        <v>120</v>
      </c>
      <c r="C2688" s="2" t="s">
        <v>353</v>
      </c>
      <c r="D2688" s="3" t="n">
        <v>-0.0159734099996935</v>
      </c>
      <c r="E2688" s="3" t="n">
        <v>0.0132409284938522</v>
      </c>
      <c r="F2688" s="2" t="n">
        <v>1211</v>
      </c>
      <c r="G2688" s="9" t="n">
        <v>0.0279547650733917</v>
      </c>
      <c r="H2688" s="2" t="n">
        <v>87</v>
      </c>
      <c r="I2688" s="4" t="n">
        <f aca="false">D2688/E2688</f>
        <v>-1.206366306344</v>
      </c>
      <c r="J2688" s="5" t="n">
        <f aca="false">D2688*162</f>
        <v>-2.58769241995035</v>
      </c>
    </row>
    <row r="2689" customFormat="false" ht="15" hidden="false" customHeight="false" outlineLevel="0" collapsed="false">
      <c r="A2689" s="2" t="s">
        <v>115</v>
      </c>
      <c r="B2689" s="2" t="s">
        <v>120</v>
      </c>
      <c r="C2689" s="2" t="s">
        <v>354</v>
      </c>
      <c r="D2689" s="3" t="n">
        <v>-0.0185188418277044</v>
      </c>
      <c r="E2689" s="3" t="n">
        <v>0.0128832869857285</v>
      </c>
      <c r="F2689" s="2" t="n">
        <v>1658</v>
      </c>
      <c r="G2689" s="9" t="n">
        <v>0.0849480944170441</v>
      </c>
      <c r="H2689" s="2" t="n">
        <v>62</v>
      </c>
      <c r="I2689" s="4" t="n">
        <f aca="false">D2689/E2689</f>
        <v>-1.43743144495801</v>
      </c>
      <c r="J2689" s="5" t="n">
        <f aca="false">D2689*162</f>
        <v>-3.00005237608811</v>
      </c>
    </row>
    <row r="2690" customFormat="false" ht="15" hidden="false" customHeight="false" outlineLevel="0" collapsed="false">
      <c r="A2690" s="2" t="s">
        <v>115</v>
      </c>
      <c r="B2690" s="2" t="s">
        <v>120</v>
      </c>
      <c r="C2690" s="2" t="s">
        <v>355</v>
      </c>
      <c r="D2690" s="3" t="n">
        <v>0.0179871927074907</v>
      </c>
      <c r="E2690" s="3" t="n">
        <v>0.0113054372844368</v>
      </c>
      <c r="F2690" s="2" t="n">
        <v>2397</v>
      </c>
      <c r="G2690" s="9" t="n">
        <v>-0.0534419558312667</v>
      </c>
      <c r="H2690" s="2" t="n">
        <v>448</v>
      </c>
      <c r="I2690" s="4" t="n">
        <f aca="false">D2690/E2690</f>
        <v>1.59102140456363</v>
      </c>
      <c r="J2690" s="5" t="n">
        <f aca="false">D2690*162</f>
        <v>2.91392521861349</v>
      </c>
    </row>
    <row r="2691" customFormat="false" ht="15" hidden="false" customHeight="false" outlineLevel="0" collapsed="false">
      <c r="A2691" s="2" t="s">
        <v>115</v>
      </c>
      <c r="B2691" s="2" t="s">
        <v>120</v>
      </c>
      <c r="C2691" s="2" t="s">
        <v>356</v>
      </c>
      <c r="D2691" s="3" t="n">
        <v>0.0162153658993079</v>
      </c>
      <c r="E2691" s="3" t="n">
        <v>0.0119074171567656</v>
      </c>
      <c r="F2691" s="2" t="n">
        <v>2659</v>
      </c>
      <c r="G2691" s="9" t="n">
        <v>-0.0502130290335259</v>
      </c>
      <c r="H2691" s="2" t="n">
        <v>430</v>
      </c>
      <c r="I2691" s="4" t="n">
        <f aca="false">D2691/E2691</f>
        <v>1.36178700097818</v>
      </c>
      <c r="J2691" s="5" t="n">
        <f aca="false">D2691*162</f>
        <v>2.62688927568788</v>
      </c>
    </row>
    <row r="2692" customFormat="false" ht="15" hidden="false" customHeight="false" outlineLevel="0" collapsed="false">
      <c r="A2692" s="2" t="s">
        <v>115</v>
      </c>
      <c r="B2692" s="2" t="s">
        <v>120</v>
      </c>
      <c r="C2692" s="2" t="s">
        <v>357</v>
      </c>
      <c r="D2692" s="3" t="n">
        <v>0.0083166140202246</v>
      </c>
      <c r="E2692" s="3" t="n">
        <v>0.0119305119392081</v>
      </c>
      <c r="F2692" s="2" t="n">
        <v>2628</v>
      </c>
      <c r="G2692" s="9" t="n">
        <v>0.0030475400816564</v>
      </c>
      <c r="H2692" s="2" t="n">
        <v>351</v>
      </c>
      <c r="I2692" s="4" t="n">
        <f aca="false">D2692/E2692</f>
        <v>0.69708777482491</v>
      </c>
      <c r="J2692" s="5" t="n">
        <f aca="false">D2692*162</f>
        <v>1.34729147127639</v>
      </c>
    </row>
    <row r="2693" customFormat="false" ht="15" hidden="false" customHeight="false" outlineLevel="0" collapsed="false">
      <c r="A2693" s="2" t="s">
        <v>115</v>
      </c>
      <c r="B2693" s="2" t="s">
        <v>120</v>
      </c>
      <c r="C2693" s="2" t="s">
        <v>358</v>
      </c>
      <c r="D2693" s="3" t="n">
        <v>0.0054765877143536</v>
      </c>
      <c r="E2693" s="3" t="n">
        <v>0.0117542653108213</v>
      </c>
      <c r="F2693" s="2" t="n">
        <v>3091</v>
      </c>
      <c r="G2693" s="9" t="n">
        <v>0.0058206027490712</v>
      </c>
      <c r="H2693" s="2" t="n">
        <v>318</v>
      </c>
      <c r="I2693" s="4" t="n">
        <f aca="false">D2693/E2693</f>
        <v>0.465923438814309</v>
      </c>
      <c r="J2693" s="5" t="n">
        <f aca="false">D2693*162</f>
        <v>0.887207209725283</v>
      </c>
    </row>
    <row r="2694" customFormat="false" ht="15" hidden="false" customHeight="false" outlineLevel="0" collapsed="false">
      <c r="A2694" s="2" t="s">
        <v>115</v>
      </c>
      <c r="B2694" s="2" t="s">
        <v>120</v>
      </c>
      <c r="C2694" s="2" t="s">
        <v>359</v>
      </c>
      <c r="D2694" s="3" t="n">
        <v>0.0116892985100588</v>
      </c>
      <c r="E2694" s="3" t="n">
        <v>0.0123629405874716</v>
      </c>
      <c r="F2694" s="2" t="n">
        <v>2356</v>
      </c>
      <c r="G2694" s="9" t="n">
        <v>-0.0270992622623491</v>
      </c>
      <c r="H2694" s="2" t="n">
        <v>385</v>
      </c>
      <c r="I2694" s="4" t="n">
        <f aca="false">D2694/E2694</f>
        <v>0.94551117732496</v>
      </c>
      <c r="J2694" s="5" t="n">
        <f aca="false">D2694*162</f>
        <v>1.89366635862953</v>
      </c>
    </row>
    <row r="2695" customFormat="false" ht="15" hidden="false" customHeight="false" outlineLevel="0" collapsed="false">
      <c r="A2695" s="2" t="s">
        <v>115</v>
      </c>
      <c r="B2695" s="2" t="s">
        <v>120</v>
      </c>
      <c r="C2695" s="2" t="s">
        <v>360</v>
      </c>
      <c r="D2695" s="3" t="n">
        <v>0.0091936130687571</v>
      </c>
      <c r="E2695" s="3" t="n">
        <v>0.0124802373386411</v>
      </c>
      <c r="F2695" s="2" t="n">
        <v>2614</v>
      </c>
      <c r="G2695" s="9" t="n">
        <v>-0.0497349245356449</v>
      </c>
      <c r="H2695" s="2" t="n">
        <v>362</v>
      </c>
      <c r="I2695" s="4" t="n">
        <f aca="false">D2695/E2695</f>
        <v>0.73665370451666</v>
      </c>
      <c r="J2695" s="5" t="n">
        <f aca="false">D2695*162</f>
        <v>1.48936531713865</v>
      </c>
    </row>
    <row r="2696" customFormat="false" ht="15" hidden="false" customHeight="false" outlineLevel="0" collapsed="false">
      <c r="A2696" s="2" t="s">
        <v>115</v>
      </c>
      <c r="B2696" s="2" t="s">
        <v>120</v>
      </c>
      <c r="C2696" s="2" t="s">
        <v>361</v>
      </c>
      <c r="D2696" s="3" t="n">
        <v>0.0017452097480489</v>
      </c>
      <c r="E2696" s="3" t="n">
        <v>0.0132396949203545</v>
      </c>
      <c r="F2696" s="2" t="n">
        <v>2523</v>
      </c>
      <c r="G2696" s="9" t="n">
        <v>0.0130407803554031</v>
      </c>
      <c r="H2696" s="2" t="n">
        <v>276</v>
      </c>
      <c r="I2696" s="4" t="n">
        <f aca="false">D2696/E2696</f>
        <v>0.131816462429647</v>
      </c>
      <c r="J2696" s="5" t="n">
        <f aca="false">D2696*162</f>
        <v>0.282723979183922</v>
      </c>
    </row>
    <row r="2697" customFormat="false" ht="15" hidden="false" customHeight="false" outlineLevel="0" collapsed="false">
      <c r="A2697" s="2" t="s">
        <v>115</v>
      </c>
      <c r="B2697" s="2" t="s">
        <v>120</v>
      </c>
      <c r="C2697" s="2" t="s">
        <v>362</v>
      </c>
      <c r="D2697" s="3" t="n">
        <v>-0.0014380715184828</v>
      </c>
      <c r="E2697" s="3" t="n">
        <v>0.0125771638725521</v>
      </c>
      <c r="F2697" s="2" t="n">
        <v>3112</v>
      </c>
      <c r="G2697" s="9" t="n">
        <v>0.0404576115923902</v>
      </c>
      <c r="H2697" s="2" t="n">
        <v>242</v>
      </c>
      <c r="I2697" s="4" t="n">
        <f aca="false">D2697/E2697</f>
        <v>-0.114339888790126</v>
      </c>
      <c r="J2697" s="5" t="n">
        <f aca="false">D2697*162</f>
        <v>-0.232967585994214</v>
      </c>
    </row>
    <row r="2698" customFormat="false" ht="15" hidden="false" customHeight="false" outlineLevel="0" collapsed="false">
      <c r="A2698" s="2" t="s">
        <v>115</v>
      </c>
      <c r="B2698" s="2" t="s">
        <v>120</v>
      </c>
      <c r="C2698" s="2" t="s">
        <v>363</v>
      </c>
      <c r="D2698" s="3" t="n">
        <v>-0.0032243853141641</v>
      </c>
      <c r="E2698" s="3" t="n">
        <v>0.0115466972649919</v>
      </c>
      <c r="F2698" s="2" t="n">
        <v>2241</v>
      </c>
      <c r="G2698" s="9" t="n">
        <v>0.0545184677589562</v>
      </c>
      <c r="H2698" s="2" t="n">
        <v>221</v>
      </c>
      <c r="I2698" s="4" t="n">
        <f aca="false">D2698/E2698</f>
        <v>-0.279247410767408</v>
      </c>
      <c r="J2698" s="5" t="n">
        <f aca="false">D2698*162</f>
        <v>-0.522350420894584</v>
      </c>
    </row>
    <row r="2699" customFormat="false" ht="15" hidden="false" customHeight="false" outlineLevel="0" collapsed="false">
      <c r="A2699" s="2" t="s">
        <v>115</v>
      </c>
      <c r="B2699" s="2" t="s">
        <v>120</v>
      </c>
      <c r="C2699" s="2" t="s">
        <v>364</v>
      </c>
      <c r="D2699" s="3" t="n">
        <v>-0.0066913897685776</v>
      </c>
      <c r="E2699" s="3" t="n">
        <v>0.0121148218042598</v>
      </c>
      <c r="F2699" s="2" t="n">
        <v>2586</v>
      </c>
      <c r="G2699" s="9" t="n">
        <v>-0.0268565844642794</v>
      </c>
      <c r="H2699" s="2" t="n">
        <v>180</v>
      </c>
      <c r="I2699" s="4" t="n">
        <f aca="false">D2699/E2699</f>
        <v>-0.552330845363717</v>
      </c>
      <c r="J2699" s="5" t="n">
        <f aca="false">D2699*162</f>
        <v>-1.08400514250957</v>
      </c>
    </row>
    <row r="2700" customFormat="false" ht="15" hidden="false" customHeight="false" outlineLevel="0" collapsed="false">
      <c r="A2700" s="2" t="s">
        <v>115</v>
      </c>
      <c r="B2700" s="2" t="s">
        <v>120</v>
      </c>
      <c r="C2700" s="2" t="s">
        <v>365</v>
      </c>
      <c r="D2700" s="3" t="n">
        <v>-0.0136426932373912</v>
      </c>
      <c r="E2700" s="3" t="n">
        <v>0.0119351306930787</v>
      </c>
      <c r="F2700" s="2" t="n">
        <v>2485</v>
      </c>
      <c r="G2700" s="9" t="n">
        <v>0.0716375000631041</v>
      </c>
      <c r="H2700" s="2" t="n">
        <v>109</v>
      </c>
      <c r="I2700" s="4" t="n">
        <f aca="false">D2700/E2700</f>
        <v>-1.14307028454265</v>
      </c>
      <c r="J2700" s="5" t="n">
        <f aca="false">D2700*162</f>
        <v>-2.21011630445737</v>
      </c>
    </row>
    <row r="2701" customFormat="false" ht="15" hidden="false" customHeight="false" outlineLevel="0" collapsed="false">
      <c r="A2701" s="2" t="s">
        <v>115</v>
      </c>
      <c r="B2701" s="2" t="s">
        <v>120</v>
      </c>
      <c r="C2701" s="2" t="s">
        <v>366</v>
      </c>
      <c r="D2701" s="3" t="n">
        <v>-0.0172400866759005</v>
      </c>
      <c r="E2701" s="3" t="n">
        <v>0.0116298549789769</v>
      </c>
      <c r="F2701" s="2" t="n">
        <v>3004</v>
      </c>
      <c r="G2701" s="9" t="n">
        <v>0.105147670880936</v>
      </c>
      <c r="H2701" s="2" t="n">
        <v>74</v>
      </c>
      <c r="I2701" s="4" t="n">
        <f aca="false">D2701/E2701</f>
        <v>-1.48239911048462</v>
      </c>
      <c r="J2701" s="5" t="n">
        <f aca="false">D2701*162</f>
        <v>-2.79289404149588</v>
      </c>
    </row>
    <row r="2702" customFormat="false" ht="15" hidden="false" customHeight="false" outlineLevel="0" collapsed="false">
      <c r="A2702" s="2" t="s">
        <v>115</v>
      </c>
      <c r="B2702" s="2" t="s">
        <v>120</v>
      </c>
      <c r="C2702" s="2" t="s">
        <v>367</v>
      </c>
      <c r="D2702" s="3" t="n">
        <v>-0.0099777988751456</v>
      </c>
      <c r="E2702" s="3" t="n">
        <v>0.0124158482924289</v>
      </c>
      <c r="F2702" s="2" t="n">
        <v>2192</v>
      </c>
      <c r="G2702" s="9" t="n">
        <v>0.0348075423150041</v>
      </c>
      <c r="H2702" s="2" t="n">
        <v>143</v>
      </c>
      <c r="I2702" s="4" t="n">
        <f aca="false">D2702/E2702</f>
        <v>-0.803634084449147</v>
      </c>
      <c r="J2702" s="5" t="n">
        <f aca="false">D2702*162</f>
        <v>-1.61640341777359</v>
      </c>
    </row>
    <row r="2703" customFormat="false" ht="15" hidden="false" customHeight="false" outlineLevel="0" collapsed="false">
      <c r="A2703" s="2" t="s">
        <v>115</v>
      </c>
      <c r="B2703" s="2" t="s">
        <v>120</v>
      </c>
      <c r="C2703" s="2" t="s">
        <v>368</v>
      </c>
      <c r="D2703" s="3" t="n">
        <v>-0.0136711218612211</v>
      </c>
      <c r="E2703" s="3" t="n">
        <v>0.0124921552023921</v>
      </c>
      <c r="F2703" s="2" t="n">
        <v>2658</v>
      </c>
      <c r="G2703" s="9" t="n">
        <v>0.0517369139802288</v>
      </c>
      <c r="H2703" s="2" t="n">
        <v>108</v>
      </c>
      <c r="I2703" s="4" t="n">
        <f aca="false">D2703/E2703</f>
        <v>-1.09437656190849</v>
      </c>
      <c r="J2703" s="5" t="n">
        <f aca="false">D2703*162</f>
        <v>-2.21472174151782</v>
      </c>
    </row>
    <row r="2704" customFormat="false" ht="15" hidden="false" customHeight="false" outlineLevel="0" collapsed="false">
      <c r="A2704" s="2" t="s">
        <v>115</v>
      </c>
      <c r="B2704" s="2" t="s">
        <v>120</v>
      </c>
      <c r="C2704" s="2" t="s">
        <v>369</v>
      </c>
      <c r="D2704" s="3" t="n">
        <v>-0.0207340150673591</v>
      </c>
      <c r="E2704" s="3" t="n">
        <v>0.0129952810886624</v>
      </c>
      <c r="F2704" s="2" t="n">
        <v>2398</v>
      </c>
      <c r="G2704" s="9" t="n">
        <v>0.121769650612788</v>
      </c>
      <c r="H2704" s="2" t="n">
        <v>44</v>
      </c>
      <c r="I2704" s="4" t="n">
        <f aca="false">D2704/E2704</f>
        <v>-1.59550339280066</v>
      </c>
      <c r="J2704" s="5" t="n">
        <f aca="false">D2704*162</f>
        <v>-3.35891044091217</v>
      </c>
    </row>
    <row r="2705" customFormat="false" ht="15" hidden="false" customHeight="false" outlineLevel="0" collapsed="false">
      <c r="A2705" s="2" t="s">
        <v>115</v>
      </c>
      <c r="B2705" s="2" t="s">
        <v>120</v>
      </c>
      <c r="C2705" s="2" t="s">
        <v>370</v>
      </c>
      <c r="D2705" s="3" t="n">
        <v>-0.0241498851370721</v>
      </c>
      <c r="E2705" s="3" t="n">
        <v>0.0121599719407077</v>
      </c>
      <c r="F2705" s="2" t="n">
        <v>3039</v>
      </c>
      <c r="G2705" s="9" t="n">
        <v>0.0517967891964248</v>
      </c>
      <c r="H2705" s="2" t="n">
        <v>26</v>
      </c>
      <c r="I2705" s="4" t="n">
        <f aca="false">D2705/E2705</f>
        <v>-1.98601487362204</v>
      </c>
      <c r="J2705" s="5" t="n">
        <f aca="false">D2705*162</f>
        <v>-3.91228139220568</v>
      </c>
    </row>
    <row r="2706" customFormat="false" ht="15" hidden="false" customHeight="false" outlineLevel="0" collapsed="false">
      <c r="A2706" s="2" t="s">
        <v>115</v>
      </c>
      <c r="B2706" s="2" t="s">
        <v>120</v>
      </c>
      <c r="C2706" s="2" t="s">
        <v>371</v>
      </c>
      <c r="D2706" s="3" t="n">
        <v>0.0293490467033406</v>
      </c>
      <c r="E2706" s="3" t="n">
        <v>0.0116193624253346</v>
      </c>
      <c r="F2706" s="2" t="n">
        <v>1989</v>
      </c>
      <c r="G2706" s="9" t="n">
        <v>-0.129338708806357</v>
      </c>
      <c r="H2706" s="2" t="n">
        <v>508</v>
      </c>
      <c r="I2706" s="4" t="n">
        <f aca="false">D2706/E2706</f>
        <v>2.52587410814802</v>
      </c>
      <c r="J2706" s="5" t="n">
        <f aca="false">D2706*162</f>
        <v>4.75454556594118</v>
      </c>
    </row>
    <row r="2707" customFormat="false" ht="15" hidden="false" customHeight="false" outlineLevel="0" collapsed="false">
      <c r="A2707" s="2" t="s">
        <v>115</v>
      </c>
      <c r="B2707" s="2" t="s">
        <v>120</v>
      </c>
      <c r="C2707" s="2" t="s">
        <v>372</v>
      </c>
      <c r="D2707" s="3" t="n">
        <v>0.0284676570901101</v>
      </c>
      <c r="E2707" s="3" t="n">
        <v>0.0125912386884686</v>
      </c>
      <c r="F2707" s="2" t="n">
        <v>2327</v>
      </c>
      <c r="G2707" s="9" t="n">
        <v>-0.174552728535933</v>
      </c>
      <c r="H2707" s="2" t="n">
        <v>503</v>
      </c>
      <c r="I2707" s="4" t="n">
        <f aca="false">D2707/E2707</f>
        <v>2.26090997037341</v>
      </c>
      <c r="J2707" s="5" t="n">
        <f aca="false">D2707*162</f>
        <v>4.61176044859784</v>
      </c>
    </row>
    <row r="2708" customFormat="false" ht="15" hidden="false" customHeight="false" outlineLevel="0" collapsed="false">
      <c r="A2708" s="2" t="s">
        <v>115</v>
      </c>
      <c r="B2708" s="2" t="s">
        <v>120</v>
      </c>
      <c r="C2708" s="2" t="s">
        <v>373</v>
      </c>
      <c r="D2708" s="3" t="n">
        <v>0.0201756741758352</v>
      </c>
      <c r="E2708" s="3" t="n">
        <v>0.012206437150497</v>
      </c>
      <c r="F2708" s="2" t="n">
        <v>2225</v>
      </c>
      <c r="G2708" s="9" t="n">
        <v>-0.0786989011702531</v>
      </c>
      <c r="H2708" s="2" t="n">
        <v>463</v>
      </c>
      <c r="I2708" s="4" t="n">
        <f aca="false">D2708/E2708</f>
        <v>1.65287167148636</v>
      </c>
      <c r="J2708" s="5" t="n">
        <f aca="false">D2708*162</f>
        <v>3.2684592164853</v>
      </c>
    </row>
    <row r="2709" customFormat="false" ht="15" hidden="false" customHeight="false" outlineLevel="0" collapsed="false">
      <c r="A2709" s="2" t="s">
        <v>115</v>
      </c>
      <c r="B2709" s="2" t="s">
        <v>120</v>
      </c>
      <c r="C2709" s="2" t="s">
        <v>374</v>
      </c>
      <c r="D2709" s="3" t="n">
        <v>0.0178866505002106</v>
      </c>
      <c r="E2709" s="3" t="n">
        <v>0.012495542606075</v>
      </c>
      <c r="F2709" s="2" t="n">
        <v>2678</v>
      </c>
      <c r="G2709" s="9" t="n">
        <v>-0.0104093860072944</v>
      </c>
      <c r="H2709" s="2" t="n">
        <v>446</v>
      </c>
      <c r="I2709" s="4" t="n">
        <f aca="false">D2709/E2709</f>
        <v>1.43144248025809</v>
      </c>
      <c r="J2709" s="5" t="n">
        <f aca="false">D2709*162</f>
        <v>2.89763738103412</v>
      </c>
    </row>
    <row r="2710" customFormat="false" ht="15" hidden="false" customHeight="false" outlineLevel="0" collapsed="false">
      <c r="A2710" s="2" t="s">
        <v>115</v>
      </c>
      <c r="B2710" s="2" t="s">
        <v>120</v>
      </c>
      <c r="C2710" s="2" t="s">
        <v>375</v>
      </c>
      <c r="D2710" s="3" t="n">
        <v>0.0234443702683565</v>
      </c>
      <c r="E2710" s="3" t="n">
        <v>0.0119755058220519</v>
      </c>
      <c r="F2710" s="2" t="n">
        <v>1974</v>
      </c>
      <c r="G2710" s="9" t="n">
        <v>-0.0361938004099419</v>
      </c>
      <c r="H2710" s="2" t="n">
        <v>481</v>
      </c>
      <c r="I2710" s="4" t="n">
        <f aca="false">D2710/E2710</f>
        <v>1.95769353017103</v>
      </c>
      <c r="J2710" s="5" t="n">
        <f aca="false">D2710*162</f>
        <v>3.79798798347375</v>
      </c>
    </row>
    <row r="2711" customFormat="false" ht="15" hidden="false" customHeight="false" outlineLevel="0" collapsed="false">
      <c r="A2711" s="2" t="s">
        <v>115</v>
      </c>
      <c r="B2711" s="2" t="s">
        <v>120</v>
      </c>
      <c r="C2711" s="2" t="s">
        <v>376</v>
      </c>
      <c r="D2711" s="3" t="n">
        <v>0.0216750613550643</v>
      </c>
      <c r="E2711" s="3" t="n">
        <v>0.0124410428675943</v>
      </c>
      <c r="F2711" s="2" t="n">
        <v>2268</v>
      </c>
      <c r="G2711" s="9" t="n">
        <v>-0.0386920795934711</v>
      </c>
      <c r="H2711" s="2" t="n">
        <v>473</v>
      </c>
      <c r="I2711" s="4" t="n">
        <f aca="false">D2711/E2711</f>
        <v>1.74222222250534</v>
      </c>
      <c r="J2711" s="5" t="n">
        <f aca="false">D2711*162</f>
        <v>3.51135993952042</v>
      </c>
    </row>
    <row r="2712" customFormat="false" ht="15" hidden="false" customHeight="false" outlineLevel="0" collapsed="false">
      <c r="A2712" s="2" t="s">
        <v>115</v>
      </c>
      <c r="B2712" s="2" t="s">
        <v>120</v>
      </c>
      <c r="C2712" s="2" t="s">
        <v>377</v>
      </c>
      <c r="D2712" s="3" t="n">
        <v>0.0138637715316841</v>
      </c>
      <c r="E2712" s="3" t="n">
        <v>0.012791411694215</v>
      </c>
      <c r="F2712" s="2" t="n">
        <v>2164</v>
      </c>
      <c r="G2712" s="9" t="n">
        <v>-0.0015154767359109</v>
      </c>
      <c r="H2712" s="2" t="n">
        <v>410</v>
      </c>
      <c r="I2712" s="4" t="n">
        <f aca="false">D2712/E2712</f>
        <v>1.08383436192223</v>
      </c>
      <c r="J2712" s="5" t="n">
        <f aca="false">D2712*162</f>
        <v>2.24593098813282</v>
      </c>
    </row>
    <row r="2713" customFormat="false" ht="15" hidden="false" customHeight="false" outlineLevel="0" collapsed="false">
      <c r="A2713" s="2" t="s">
        <v>115</v>
      </c>
      <c r="B2713" s="2" t="s">
        <v>120</v>
      </c>
      <c r="C2713" s="2" t="s">
        <v>378</v>
      </c>
      <c r="D2713" s="3" t="n">
        <v>0.0110267206521886</v>
      </c>
      <c r="E2713" s="3" t="n">
        <v>0.0125188805532583</v>
      </c>
      <c r="F2713" s="2" t="n">
        <v>2669</v>
      </c>
      <c r="G2713" s="9" t="n">
        <v>-0.130831390513519</v>
      </c>
      <c r="H2713" s="2" t="n">
        <v>380</v>
      </c>
      <c r="I2713" s="4" t="n">
        <f aca="false">D2713/E2713</f>
        <v>0.880807241931761</v>
      </c>
      <c r="J2713" s="5" t="n">
        <f aca="false">D2713*162</f>
        <v>1.78632874565455</v>
      </c>
    </row>
    <row r="2714" customFormat="false" ht="15" hidden="false" customHeight="false" outlineLevel="0" collapsed="false">
      <c r="A2714" s="2" t="s">
        <v>115</v>
      </c>
      <c r="B2714" s="2" t="s">
        <v>120</v>
      </c>
      <c r="C2714" s="2" t="s">
        <v>379</v>
      </c>
      <c r="D2714" s="3" t="n">
        <v>0.0085837385216692</v>
      </c>
      <c r="E2714" s="3" t="n">
        <v>0.0109096838913471</v>
      </c>
      <c r="F2714" s="2" t="n">
        <v>1944</v>
      </c>
      <c r="G2714" s="9" t="n">
        <v>0.0504936414786248</v>
      </c>
      <c r="H2714" s="2" t="n">
        <v>358</v>
      </c>
      <c r="I2714" s="4" t="n">
        <f aca="false">D2714/E2714</f>
        <v>0.78679992996656</v>
      </c>
      <c r="J2714" s="5" t="n">
        <f aca="false">D2714*162</f>
        <v>1.39056564051041</v>
      </c>
    </row>
    <row r="2715" customFormat="false" ht="15" hidden="false" customHeight="false" outlineLevel="0" collapsed="false">
      <c r="A2715" s="2" t="s">
        <v>115</v>
      </c>
      <c r="B2715" s="2" t="s">
        <v>120</v>
      </c>
      <c r="C2715" s="2" t="s">
        <v>380</v>
      </c>
      <c r="D2715" s="3" t="n">
        <v>0.0058065053688991</v>
      </c>
      <c r="E2715" s="3" t="n">
        <v>0.0118581082780725</v>
      </c>
      <c r="F2715" s="2" t="n">
        <v>2266</v>
      </c>
      <c r="G2715" s="9" t="n">
        <v>-0.100990920481381</v>
      </c>
      <c r="H2715" s="2" t="n">
        <v>321</v>
      </c>
      <c r="I2715" s="4" t="n">
        <f aca="false">D2715/E2715</f>
        <v>0.489665403008357</v>
      </c>
      <c r="J2715" s="5" t="n">
        <f aca="false">D2715*162</f>
        <v>0.940653869761654</v>
      </c>
    </row>
    <row r="2716" customFormat="false" ht="15" hidden="false" customHeight="false" outlineLevel="0" collapsed="false">
      <c r="A2716" s="2" t="s">
        <v>115</v>
      </c>
      <c r="B2716" s="2" t="s">
        <v>120</v>
      </c>
      <c r="C2716" s="2" t="s">
        <v>381</v>
      </c>
      <c r="D2716" s="3" t="n">
        <v>-0.0014846716168895</v>
      </c>
      <c r="E2716" s="3" t="n">
        <v>0.0111468256244529</v>
      </c>
      <c r="F2716" s="2" t="n">
        <v>2060</v>
      </c>
      <c r="G2716" s="9" t="n">
        <v>-0.0219819792793318</v>
      </c>
      <c r="H2716" s="2" t="n">
        <v>241</v>
      </c>
      <c r="I2716" s="4" t="n">
        <f aca="false">D2716/E2716</f>
        <v>-0.133192324605183</v>
      </c>
      <c r="J2716" s="5" t="n">
        <f aca="false">D2716*162</f>
        <v>-0.240516801936099</v>
      </c>
    </row>
    <row r="2717" customFormat="false" ht="15" hidden="false" customHeight="false" outlineLevel="0" collapsed="false">
      <c r="A2717" s="2" t="s">
        <v>115</v>
      </c>
      <c r="B2717" s="2" t="s">
        <v>120</v>
      </c>
      <c r="C2717" s="2" t="s">
        <v>382</v>
      </c>
      <c r="D2717" s="3" t="n">
        <v>-0.0047770713891479</v>
      </c>
      <c r="E2717" s="3" t="n">
        <v>0.0113003871046118</v>
      </c>
      <c r="F2717" s="2" t="n">
        <v>2709</v>
      </c>
      <c r="G2717" s="9" t="n">
        <v>-0.0647805714163417</v>
      </c>
      <c r="H2717" s="2" t="n">
        <v>203</v>
      </c>
      <c r="I2717" s="4" t="n">
        <f aca="false">D2717/E2717</f>
        <v>-0.422735198796715</v>
      </c>
      <c r="J2717" s="5" t="n">
        <f aca="false">D2717*162</f>
        <v>-0.77388556504196</v>
      </c>
    </row>
    <row r="2718" customFormat="false" ht="15" hidden="false" customHeight="false" outlineLevel="0" collapsed="false">
      <c r="A2718" s="2" t="s">
        <v>115</v>
      </c>
      <c r="B2718" s="2" t="s">
        <v>120</v>
      </c>
      <c r="C2718" s="2" t="s">
        <v>383</v>
      </c>
      <c r="D2718" s="3" t="n">
        <v>0.0020899707374542</v>
      </c>
      <c r="E2718" s="3" t="n">
        <v>0.0109102545703889</v>
      </c>
      <c r="F2718" s="2" t="n">
        <v>1814</v>
      </c>
      <c r="G2718" s="9" t="n">
        <v>0.0129238040889604</v>
      </c>
      <c r="H2718" s="2" t="n">
        <v>278</v>
      </c>
      <c r="I2718" s="4" t="n">
        <f aca="false">D2718/E2718</f>
        <v>0.191560217405606</v>
      </c>
      <c r="J2718" s="5" t="n">
        <f aca="false">D2718*162</f>
        <v>0.33857525946758</v>
      </c>
    </row>
    <row r="2719" customFormat="false" ht="15" hidden="false" customHeight="false" outlineLevel="0" collapsed="false">
      <c r="A2719" s="2" t="s">
        <v>115</v>
      </c>
      <c r="B2719" s="2" t="s">
        <v>120</v>
      </c>
      <c r="C2719" s="2" t="s">
        <v>384</v>
      </c>
      <c r="D2719" s="3" t="n">
        <v>-0.0011155567426742</v>
      </c>
      <c r="E2719" s="3" t="n">
        <v>0.0113221905688293</v>
      </c>
      <c r="F2719" s="2" t="n">
        <v>2260</v>
      </c>
      <c r="G2719" s="9" t="n">
        <v>-0.108606517891423</v>
      </c>
      <c r="H2719" s="2" t="n">
        <v>245</v>
      </c>
      <c r="I2719" s="4" t="n">
        <f aca="false">D2719/E2719</f>
        <v>-0.098528348899673</v>
      </c>
      <c r="J2719" s="5" t="n">
        <f aca="false">D2719*162</f>
        <v>-0.18072019231322</v>
      </c>
    </row>
    <row r="2720" customFormat="false" ht="15" hidden="false" customHeight="false" outlineLevel="0" collapsed="false">
      <c r="A2720" s="2" t="s">
        <v>115</v>
      </c>
      <c r="B2720" s="2" t="s">
        <v>120</v>
      </c>
      <c r="C2720" s="2" t="s">
        <v>385</v>
      </c>
      <c r="D2720" s="3" t="n">
        <v>-0.0084724738220707</v>
      </c>
      <c r="E2720" s="3" t="n">
        <v>0.0113578743275835</v>
      </c>
      <c r="F2720" s="2" t="n">
        <v>2049</v>
      </c>
      <c r="G2720" s="9" t="n">
        <v>0.0023697440678234</v>
      </c>
      <c r="H2720" s="2" t="n">
        <v>158</v>
      </c>
      <c r="I2720" s="4" t="n">
        <f aca="false">D2720/E2720</f>
        <v>-0.745955940144066</v>
      </c>
      <c r="J2720" s="5" t="n">
        <f aca="false">D2720*162</f>
        <v>-1.37254075917545</v>
      </c>
    </row>
    <row r="2721" customFormat="false" ht="15" hidden="false" customHeight="false" outlineLevel="0" collapsed="false">
      <c r="A2721" s="2" t="s">
        <v>115</v>
      </c>
      <c r="B2721" s="2" t="s">
        <v>120</v>
      </c>
      <c r="C2721" s="2" t="s">
        <v>386</v>
      </c>
      <c r="D2721" s="3" t="n">
        <v>-0.0118036858894883</v>
      </c>
      <c r="E2721" s="3" t="n">
        <v>0.010882219981876</v>
      </c>
      <c r="F2721" s="2" t="n">
        <v>2587</v>
      </c>
      <c r="G2721" s="9" t="n">
        <v>0.0197251570462248</v>
      </c>
      <c r="H2721" s="2" t="n">
        <v>125</v>
      </c>
      <c r="I2721" s="4" t="n">
        <f aca="false">D2721/E2721</f>
        <v>-1.08467628012914</v>
      </c>
      <c r="J2721" s="5" t="n">
        <f aca="false">D2721*162</f>
        <v>-1.9121971140971</v>
      </c>
    </row>
    <row r="2722" customFormat="false" ht="15" hidden="false" customHeight="false" outlineLevel="0" collapsed="false">
      <c r="A2722" s="2" t="s">
        <v>115</v>
      </c>
      <c r="B2722" s="2" t="s">
        <v>120</v>
      </c>
      <c r="C2722" s="2" t="s">
        <v>387</v>
      </c>
      <c r="D2722" s="3" t="n">
        <v>0.0142519894752924</v>
      </c>
      <c r="E2722" s="3" t="n">
        <v>0.0115770497526829</v>
      </c>
      <c r="F2722" s="2" t="n">
        <v>1572</v>
      </c>
      <c r="G2722" s="9" t="n">
        <v>0.0378812675084039</v>
      </c>
      <c r="H2722" s="2" t="n">
        <v>413</v>
      </c>
      <c r="I2722" s="4" t="n">
        <f aca="false">D2722/E2722</f>
        <v>1.23105538800933</v>
      </c>
      <c r="J2722" s="5" t="n">
        <f aca="false">D2722*162</f>
        <v>2.30882229499737</v>
      </c>
    </row>
    <row r="2723" customFormat="false" ht="15" hidden="false" customHeight="false" outlineLevel="0" collapsed="false">
      <c r="A2723" s="2" t="s">
        <v>115</v>
      </c>
      <c r="B2723" s="2" t="s">
        <v>120</v>
      </c>
      <c r="C2723" s="2" t="s">
        <v>388</v>
      </c>
      <c r="D2723" s="3" t="n">
        <v>0.0119171849728038</v>
      </c>
      <c r="E2723" s="3" t="n">
        <v>0.0122899500407754</v>
      </c>
      <c r="F2723" s="2" t="n">
        <v>1827</v>
      </c>
      <c r="G2723" s="9" t="n">
        <v>-0.0662881830376098</v>
      </c>
      <c r="H2723" s="2" t="n">
        <v>389</v>
      </c>
      <c r="I2723" s="4" t="n">
        <f aca="false">D2723/E2723</f>
        <v>0.969669114460608</v>
      </c>
      <c r="J2723" s="5" t="n">
        <f aca="false">D2723*162</f>
        <v>1.93058396559422</v>
      </c>
    </row>
    <row r="2724" customFormat="false" ht="15" hidden="false" customHeight="false" outlineLevel="0" collapsed="false">
      <c r="A2724" s="2" t="s">
        <v>115</v>
      </c>
      <c r="B2724" s="2" t="s">
        <v>120</v>
      </c>
      <c r="C2724" s="2" t="s">
        <v>389</v>
      </c>
      <c r="D2724" s="3" t="n">
        <v>0.0041761474286871</v>
      </c>
      <c r="E2724" s="3" t="n">
        <v>0.0121811544549737</v>
      </c>
      <c r="F2724" s="2" t="n">
        <v>1794</v>
      </c>
      <c r="G2724" s="9" t="n">
        <v>-0.0361722346905709</v>
      </c>
      <c r="H2724" s="2" t="n">
        <v>302</v>
      </c>
      <c r="I2724" s="4" t="n">
        <f aca="false">D2724/E2724</f>
        <v>0.342836751978129</v>
      </c>
      <c r="J2724" s="5" t="n">
        <f aca="false">D2724*162</f>
        <v>0.67653588344731</v>
      </c>
    </row>
    <row r="2725" customFormat="false" ht="15" hidden="false" customHeight="false" outlineLevel="0" collapsed="false">
      <c r="A2725" s="2" t="s">
        <v>115</v>
      </c>
      <c r="B2725" s="2" t="s">
        <v>120</v>
      </c>
      <c r="C2725" s="2" t="s">
        <v>390</v>
      </c>
      <c r="D2725" s="3" t="n">
        <v>0.0009866761443731</v>
      </c>
      <c r="E2725" s="3" t="n">
        <v>0.0121074398068941</v>
      </c>
      <c r="F2725" s="2" t="n">
        <v>2153</v>
      </c>
      <c r="G2725" s="9" t="n">
        <v>0.0990966548675333</v>
      </c>
      <c r="H2725" s="2" t="n">
        <v>266</v>
      </c>
      <c r="I2725" s="4" t="n">
        <f aca="false">D2725/E2725</f>
        <v>0.0814933759828627</v>
      </c>
      <c r="J2725" s="5" t="n">
        <f aca="false">D2725*162</f>
        <v>0.159841535388442</v>
      </c>
    </row>
    <row r="2726" customFormat="false" ht="15" hidden="false" customHeight="false" outlineLevel="0" collapsed="false">
      <c r="A2726" s="2" t="s">
        <v>115</v>
      </c>
      <c r="B2726" s="2" t="s">
        <v>120</v>
      </c>
      <c r="C2726" s="2" t="s">
        <v>391</v>
      </c>
      <c r="D2726" s="3" t="n">
        <v>0.0076579707832845</v>
      </c>
      <c r="E2726" s="3" t="n">
        <v>0.012041440972014</v>
      </c>
      <c r="F2726" s="2" t="n">
        <v>1574</v>
      </c>
      <c r="G2726" s="9" t="n">
        <v>-0.0413573036936974</v>
      </c>
      <c r="H2726" s="2" t="n">
        <v>342</v>
      </c>
      <c r="I2726" s="4" t="n">
        <f aca="false">D2726/E2726</f>
        <v>0.635967971032927</v>
      </c>
      <c r="J2726" s="5" t="n">
        <f aca="false">D2726*162</f>
        <v>1.24059126689209</v>
      </c>
    </row>
    <row r="2727" customFormat="false" ht="15" hidden="false" customHeight="false" outlineLevel="0" collapsed="false">
      <c r="A2727" s="2" t="s">
        <v>115</v>
      </c>
      <c r="B2727" s="2" t="s">
        <v>120</v>
      </c>
      <c r="C2727" s="2" t="s">
        <v>392</v>
      </c>
      <c r="D2727" s="3" t="n">
        <v>0.0047368830915585</v>
      </c>
      <c r="E2727" s="3" t="n">
        <v>0.0122167406287306</v>
      </c>
      <c r="F2727" s="2" t="n">
        <v>1857</v>
      </c>
      <c r="G2727" s="9" t="n">
        <v>0.0106701609304732</v>
      </c>
      <c r="H2727" s="2" t="n">
        <v>309</v>
      </c>
      <c r="I2727" s="4" t="n">
        <f aca="false">D2727/E2727</f>
        <v>0.387737059786518</v>
      </c>
      <c r="J2727" s="5" t="n">
        <f aca="false">D2727*162</f>
        <v>0.767375060832477</v>
      </c>
    </row>
    <row r="2728" customFormat="false" ht="15" hidden="false" customHeight="false" outlineLevel="0" collapsed="false">
      <c r="A2728" s="2" t="s">
        <v>115</v>
      </c>
      <c r="B2728" s="2" t="s">
        <v>120</v>
      </c>
      <c r="C2728" s="2" t="s">
        <v>393</v>
      </c>
      <c r="D2728" s="3" t="n">
        <v>-0.0026960018629293</v>
      </c>
      <c r="E2728" s="3" t="n">
        <v>0.0128784719393402</v>
      </c>
      <c r="F2728" s="2" t="n">
        <v>1740</v>
      </c>
      <c r="G2728" s="9" t="n">
        <v>0.116318786178116</v>
      </c>
      <c r="H2728" s="2" t="n">
        <v>230</v>
      </c>
      <c r="I2728" s="4" t="n">
        <f aca="false">D2728/E2728</f>
        <v>-0.209341750762663</v>
      </c>
      <c r="J2728" s="5" t="n">
        <f aca="false">D2728*162</f>
        <v>-0.436752301794547</v>
      </c>
    </row>
    <row r="2729" customFormat="false" ht="15" hidden="false" customHeight="false" outlineLevel="0" collapsed="false">
      <c r="A2729" s="2" t="s">
        <v>115</v>
      </c>
      <c r="B2729" s="2" t="s">
        <v>120</v>
      </c>
      <c r="C2729" s="2" t="s">
        <v>394</v>
      </c>
      <c r="D2729" s="3" t="n">
        <v>-0.0060627536588977</v>
      </c>
      <c r="E2729" s="3" t="n">
        <v>0.0122714316650632</v>
      </c>
      <c r="F2729" s="2" t="n">
        <v>2208</v>
      </c>
      <c r="G2729" s="9" t="n">
        <v>-0.048152743692091</v>
      </c>
      <c r="H2729" s="2" t="n">
        <v>190</v>
      </c>
      <c r="I2729" s="4" t="n">
        <f aca="false">D2729/E2729</f>
        <v>-0.494054306325021</v>
      </c>
      <c r="J2729" s="5" t="n">
        <f aca="false">D2729*162</f>
        <v>-0.982166092741427</v>
      </c>
    </row>
    <row r="2730" customFormat="false" ht="15" hidden="false" customHeight="false" outlineLevel="0" collapsed="false">
      <c r="A2730" s="2" t="s">
        <v>115</v>
      </c>
      <c r="B2730" s="2" t="s">
        <v>120</v>
      </c>
      <c r="C2730" s="2" t="s">
        <v>395</v>
      </c>
      <c r="D2730" s="3" t="n">
        <v>-0.0077175003129829</v>
      </c>
      <c r="E2730" s="3" t="n">
        <v>0.0120299515336412</v>
      </c>
      <c r="F2730" s="2" t="n">
        <v>1460</v>
      </c>
      <c r="G2730" s="9" t="n">
        <v>0.0666384311509556</v>
      </c>
      <c r="H2730" s="2" t="n">
        <v>169</v>
      </c>
      <c r="I2730" s="4" t="n">
        <f aca="false">D2730/E2730</f>
        <v>-0.641523807589854</v>
      </c>
      <c r="J2730" s="5" t="n">
        <f aca="false">D2730*162</f>
        <v>-1.25023505070323</v>
      </c>
    </row>
    <row r="2731" customFormat="false" ht="15" hidden="false" customHeight="false" outlineLevel="0" collapsed="false">
      <c r="A2731" s="2" t="s">
        <v>115</v>
      </c>
      <c r="B2731" s="2" t="s">
        <v>120</v>
      </c>
      <c r="C2731" s="2" t="s">
        <v>396</v>
      </c>
      <c r="D2731" s="3" t="n">
        <v>-0.01139095852712</v>
      </c>
      <c r="E2731" s="3" t="n">
        <v>0.0128498504561129</v>
      </c>
      <c r="F2731" s="2" t="n">
        <v>1785</v>
      </c>
      <c r="G2731" s="9" t="n">
        <v>0.0834803974798214</v>
      </c>
      <c r="H2731" s="2" t="n">
        <v>131</v>
      </c>
      <c r="I2731" s="4" t="n">
        <f aca="false">D2731/E2731</f>
        <v>-0.886466232896985</v>
      </c>
      <c r="J2731" s="5" t="n">
        <f aca="false">D2731*162</f>
        <v>-1.84533528139344</v>
      </c>
    </row>
    <row r="2732" customFormat="false" ht="15" hidden="false" customHeight="false" outlineLevel="0" collapsed="false">
      <c r="A2732" s="2" t="s">
        <v>115</v>
      </c>
      <c r="B2732" s="2" t="s">
        <v>120</v>
      </c>
      <c r="C2732" s="2" t="s">
        <v>397</v>
      </c>
      <c r="D2732" s="3" t="n">
        <v>-0.0186315525423358</v>
      </c>
      <c r="E2732" s="3" t="n">
        <v>0.0123487211002935</v>
      </c>
      <c r="F2732" s="2" t="n">
        <v>1708</v>
      </c>
      <c r="G2732" s="9" t="n">
        <v>0.12534883992067</v>
      </c>
      <c r="H2732" s="2" t="n">
        <v>61</v>
      </c>
      <c r="I2732" s="4" t="n">
        <f aca="false">D2732/E2732</f>
        <v>-1.50878397779127</v>
      </c>
      <c r="J2732" s="5" t="n">
        <f aca="false">D2732*162</f>
        <v>-3.0183115118584</v>
      </c>
    </row>
    <row r="2733" customFormat="false" ht="15" hidden="false" customHeight="false" outlineLevel="0" collapsed="false">
      <c r="A2733" s="2" t="s">
        <v>115</v>
      </c>
      <c r="B2733" s="2" t="s">
        <v>120</v>
      </c>
      <c r="C2733" s="2" t="s">
        <v>398</v>
      </c>
      <c r="D2733" s="3" t="n">
        <v>-0.0221622491393982</v>
      </c>
      <c r="E2733" s="3" t="n">
        <v>0.012349282407796</v>
      </c>
      <c r="F2733" s="2" t="n">
        <v>2146</v>
      </c>
      <c r="G2733" s="9" t="n">
        <v>0.0279923523665343</v>
      </c>
      <c r="H2733" s="2" t="n">
        <v>37</v>
      </c>
      <c r="I2733" s="4" t="n">
        <f aca="false">D2733/E2733</f>
        <v>-1.79461837599627</v>
      </c>
      <c r="J2733" s="5" t="n">
        <f aca="false">D2733*162</f>
        <v>-3.59028436058251</v>
      </c>
    </row>
    <row r="2734" customFormat="false" ht="15" hidden="false" customHeight="false" outlineLevel="0" collapsed="false">
      <c r="A2734" s="2" t="s">
        <v>115</v>
      </c>
      <c r="B2734" s="2" t="s">
        <v>120</v>
      </c>
      <c r="C2734" s="2" t="s">
        <v>399</v>
      </c>
      <c r="D2734" s="3" t="n">
        <v>-0.0146746136402346</v>
      </c>
      <c r="E2734" s="3" t="n">
        <v>0.0122258026183876</v>
      </c>
      <c r="F2734" s="2" t="n">
        <v>1500</v>
      </c>
      <c r="G2734" s="9" t="n">
        <v>0.17834249675905</v>
      </c>
      <c r="H2734" s="2" t="n">
        <v>98</v>
      </c>
      <c r="I2734" s="4" t="n">
        <f aca="false">D2734/E2734</f>
        <v>-1.20029858965365</v>
      </c>
      <c r="J2734" s="5" t="n">
        <f aca="false">D2734*162</f>
        <v>-2.37728740971801</v>
      </c>
    </row>
    <row r="2735" customFormat="false" ht="15" hidden="false" customHeight="false" outlineLevel="0" collapsed="false">
      <c r="A2735" s="2" t="s">
        <v>115</v>
      </c>
      <c r="B2735" s="2" t="s">
        <v>120</v>
      </c>
      <c r="C2735" s="2" t="s">
        <v>400</v>
      </c>
      <c r="D2735" s="3" t="n">
        <v>-0.0183939724046928</v>
      </c>
      <c r="E2735" s="3" t="n">
        <v>0.012501424526348</v>
      </c>
      <c r="F2735" s="2" t="n">
        <v>1830</v>
      </c>
      <c r="G2735" s="9" t="n">
        <v>0.0188205202555725</v>
      </c>
      <c r="H2735" s="2" t="n">
        <v>63</v>
      </c>
      <c r="I2735" s="4" t="n">
        <f aca="false">D2735/E2735</f>
        <v>-1.47135011421504</v>
      </c>
      <c r="J2735" s="5" t="n">
        <f aca="false">D2735*162</f>
        <v>-2.97982352956023</v>
      </c>
    </row>
    <row r="2736" customFormat="false" ht="15" hidden="false" customHeight="false" outlineLevel="0" collapsed="false">
      <c r="A2736" s="2" t="s">
        <v>115</v>
      </c>
      <c r="B2736" s="2" t="s">
        <v>120</v>
      </c>
      <c r="C2736" s="2" t="s">
        <v>401</v>
      </c>
      <c r="D2736" s="3" t="n">
        <v>-0.025929935572756</v>
      </c>
      <c r="E2736" s="3" t="n">
        <v>0.01271060771159</v>
      </c>
      <c r="F2736" s="2" t="n">
        <v>1597</v>
      </c>
      <c r="G2736" s="9" t="n">
        <v>0.04463894826635</v>
      </c>
      <c r="H2736" s="2" t="n">
        <v>21</v>
      </c>
      <c r="I2736" s="4" t="n">
        <f aca="false">D2736/E2736</f>
        <v>-2.04002327513516</v>
      </c>
      <c r="J2736" s="5" t="n">
        <f aca="false">D2736*162</f>
        <v>-4.20064956278647</v>
      </c>
    </row>
    <row r="2737" customFormat="false" ht="15" hidden="false" customHeight="false" outlineLevel="0" collapsed="false">
      <c r="A2737" s="2" t="s">
        <v>115</v>
      </c>
      <c r="B2737" s="2" t="s">
        <v>120</v>
      </c>
      <c r="C2737" s="2" t="s">
        <v>402</v>
      </c>
      <c r="D2737" s="3" t="n">
        <v>-0.0290746772792759</v>
      </c>
      <c r="E2737" s="3" t="n">
        <v>0.0121207110510783</v>
      </c>
      <c r="F2737" s="2" t="n">
        <v>2144</v>
      </c>
      <c r="G2737" s="9" t="n">
        <v>0.167891688865181</v>
      </c>
      <c r="H2737" s="2" t="n">
        <v>8</v>
      </c>
      <c r="I2737" s="4" t="n">
        <f aca="false">D2737/E2737</f>
        <v>-2.39876003616878</v>
      </c>
      <c r="J2737" s="5" t="n">
        <f aca="false">D2737*162</f>
        <v>-4.7100977192427</v>
      </c>
    </row>
    <row r="2738" customFormat="false" ht="15" hidden="false" customHeight="false" outlineLevel="0" collapsed="false">
      <c r="A2738" s="2" t="s">
        <v>115</v>
      </c>
      <c r="B2738" s="2" t="s">
        <v>120</v>
      </c>
      <c r="C2738" s="2" t="s">
        <v>403</v>
      </c>
      <c r="D2738" s="3" t="n">
        <v>0.0260940520757795</v>
      </c>
      <c r="E2738" s="3" t="n">
        <v>0.0124020298726129</v>
      </c>
      <c r="F2738" s="2" t="n">
        <v>1371</v>
      </c>
      <c r="G2738" s="9" t="n">
        <v>-0.0644077998379249</v>
      </c>
      <c r="H2738" s="2" t="n">
        <v>495</v>
      </c>
      <c r="I2738" s="4" t="n">
        <f aca="false">D2738/E2738</f>
        <v>2.10401461243069</v>
      </c>
      <c r="J2738" s="5" t="n">
        <f aca="false">D2738*162</f>
        <v>4.22723643627628</v>
      </c>
    </row>
    <row r="2739" customFormat="false" ht="15" hidden="false" customHeight="false" outlineLevel="0" collapsed="false">
      <c r="A2739" s="2" t="s">
        <v>115</v>
      </c>
      <c r="B2739" s="2" t="s">
        <v>120</v>
      </c>
      <c r="C2739" s="2" t="s">
        <v>404</v>
      </c>
      <c r="D2739" s="3" t="n">
        <v>0.0245554812279276</v>
      </c>
      <c r="E2739" s="3" t="n">
        <v>0.0135317264941076</v>
      </c>
      <c r="F2739" s="2" t="n">
        <v>1579</v>
      </c>
      <c r="G2739" s="9" t="n">
        <v>-0.0667304156899045</v>
      </c>
      <c r="H2739" s="2" t="n">
        <v>489</v>
      </c>
      <c r="I2739" s="4" t="n">
        <f aca="false">D2739/E2739</f>
        <v>1.8146598838382</v>
      </c>
      <c r="J2739" s="5" t="n">
        <f aca="false">D2739*162</f>
        <v>3.97798795892427</v>
      </c>
    </row>
    <row r="2740" customFormat="false" ht="15" hidden="false" customHeight="false" outlineLevel="0" collapsed="false">
      <c r="A2740" s="2" t="s">
        <v>115</v>
      </c>
      <c r="B2740" s="2" t="s">
        <v>120</v>
      </c>
      <c r="C2740" s="2" t="s">
        <v>405</v>
      </c>
      <c r="D2740" s="3" t="n">
        <v>0.0165507458654385</v>
      </c>
      <c r="E2740" s="3" t="n">
        <v>0.0129834018095461</v>
      </c>
      <c r="F2740" s="2" t="n">
        <v>1470</v>
      </c>
      <c r="G2740" s="9" t="n">
        <v>-0.112305406106143</v>
      </c>
      <c r="H2740" s="2" t="n">
        <v>432</v>
      </c>
      <c r="I2740" s="4" t="n">
        <f aca="false">D2740/E2740</f>
        <v>1.27476189277832</v>
      </c>
      <c r="J2740" s="5" t="n">
        <f aca="false">D2740*162</f>
        <v>2.68122083020104</v>
      </c>
    </row>
    <row r="2741" customFormat="false" ht="15" hidden="false" customHeight="false" outlineLevel="0" collapsed="false">
      <c r="A2741" s="2" t="s">
        <v>115</v>
      </c>
      <c r="B2741" s="2" t="s">
        <v>120</v>
      </c>
      <c r="C2741" s="2" t="s">
        <v>406</v>
      </c>
      <c r="D2741" s="3" t="n">
        <v>0.0137830696961854</v>
      </c>
      <c r="E2741" s="3" t="n">
        <v>0.0133672201876743</v>
      </c>
      <c r="F2741" s="2" t="n">
        <v>1823</v>
      </c>
      <c r="G2741" s="9" t="n">
        <v>-0.0887949268530469</v>
      </c>
      <c r="H2741" s="2" t="n">
        <v>408</v>
      </c>
      <c r="I2741" s="4" t="n">
        <f aca="false">D2741/E2741</f>
        <v>1.03110964753125</v>
      </c>
      <c r="J2741" s="5" t="n">
        <f aca="false">D2741*162</f>
        <v>2.23285729078203</v>
      </c>
    </row>
    <row r="2742" customFormat="false" ht="15" hidden="false" customHeight="false" outlineLevel="0" collapsed="false">
      <c r="A2742" s="2" t="s">
        <v>115</v>
      </c>
      <c r="B2742" s="2" t="s">
        <v>120</v>
      </c>
      <c r="C2742" s="2" t="s">
        <v>407</v>
      </c>
      <c r="D2742" s="3" t="n">
        <v>0.0198178162913641</v>
      </c>
      <c r="E2742" s="3" t="n">
        <v>0.0121295653890082</v>
      </c>
      <c r="F2742" s="2" t="n">
        <v>1312</v>
      </c>
      <c r="G2742" s="9" t="n">
        <v>-0.0031112159571707</v>
      </c>
      <c r="H2742" s="2" t="n">
        <v>461</v>
      </c>
      <c r="I2742" s="4" t="n">
        <f aca="false">D2742/E2742</f>
        <v>1.63384388935509</v>
      </c>
      <c r="J2742" s="5" t="n">
        <f aca="false">D2742*162</f>
        <v>3.21048623920098</v>
      </c>
    </row>
    <row r="2743" customFormat="false" ht="15" hidden="false" customHeight="false" outlineLevel="0" collapsed="false">
      <c r="A2743" s="2" t="s">
        <v>115</v>
      </c>
      <c r="B2743" s="2" t="s">
        <v>120</v>
      </c>
      <c r="C2743" s="2" t="s">
        <v>408</v>
      </c>
      <c r="D2743" s="3" t="n">
        <v>0.017497390085226</v>
      </c>
      <c r="E2743" s="3" t="n">
        <v>0.012724460917369</v>
      </c>
      <c r="F2743" s="2" t="n">
        <v>1580</v>
      </c>
      <c r="G2743" s="9" t="n">
        <v>-0.0237066176143662</v>
      </c>
      <c r="H2743" s="2" t="n">
        <v>443</v>
      </c>
      <c r="I2743" s="4" t="n">
        <f aca="false">D2743/E2743</f>
        <v>1.37509873297201</v>
      </c>
      <c r="J2743" s="5" t="n">
        <f aca="false">D2743*162</f>
        <v>2.83457719380661</v>
      </c>
    </row>
    <row r="2744" customFormat="false" ht="15" hidden="false" customHeight="false" outlineLevel="0" collapsed="false">
      <c r="A2744" s="2" t="s">
        <v>115</v>
      </c>
      <c r="B2744" s="2" t="s">
        <v>120</v>
      </c>
      <c r="C2744" s="2" t="s">
        <v>409</v>
      </c>
      <c r="D2744" s="3" t="n">
        <v>0.0098473992921483</v>
      </c>
      <c r="E2744" s="3" t="n">
        <v>0.0129057717279539</v>
      </c>
      <c r="F2744" s="2" t="n">
        <v>1405</v>
      </c>
      <c r="G2744" s="9" t="n">
        <v>-0.0105490381909003</v>
      </c>
      <c r="H2744" s="2" t="n">
        <v>368</v>
      </c>
      <c r="I2744" s="4" t="n">
        <f aca="false">D2744/E2744</f>
        <v>0.763022893921085</v>
      </c>
      <c r="J2744" s="5" t="n">
        <f aca="false">D2744*162</f>
        <v>1.59527868532802</v>
      </c>
    </row>
    <row r="2745" customFormat="false" ht="15" hidden="false" customHeight="false" outlineLevel="0" collapsed="false">
      <c r="A2745" s="2" t="s">
        <v>115</v>
      </c>
      <c r="B2745" s="2" t="s">
        <v>120</v>
      </c>
      <c r="C2745" s="2" t="s">
        <v>410</v>
      </c>
      <c r="D2745" s="3" t="n">
        <v>0.0066739164848875</v>
      </c>
      <c r="E2745" s="3" t="n">
        <v>0.0127114410233269</v>
      </c>
      <c r="F2745" s="2" t="n">
        <v>1841</v>
      </c>
      <c r="G2745" s="9" t="n">
        <v>0.0300234747749394</v>
      </c>
      <c r="H2745" s="2" t="n">
        <v>331</v>
      </c>
      <c r="I2745" s="4" t="n">
        <f aca="false">D2745/E2745</f>
        <v>0.525032250288549</v>
      </c>
      <c r="J2745" s="5" t="n">
        <f aca="false">D2745*162</f>
        <v>1.08117447055178</v>
      </c>
    </row>
    <row r="2746" customFormat="false" ht="15" hidden="false" customHeight="false" outlineLevel="0" collapsed="false">
      <c r="A2746" s="2" t="s">
        <v>115</v>
      </c>
      <c r="B2746" s="2" t="s">
        <v>120</v>
      </c>
      <c r="C2746" s="2" t="s">
        <v>411</v>
      </c>
      <c r="D2746" s="3" t="n">
        <v>0.0044381906174852</v>
      </c>
      <c r="E2746" s="3" t="n">
        <v>0.0119217609293332</v>
      </c>
      <c r="F2746" s="2" t="n">
        <v>1296</v>
      </c>
      <c r="G2746" s="9" t="n">
        <v>-0.0350447601091244</v>
      </c>
      <c r="H2746" s="2" t="n">
        <v>306</v>
      </c>
      <c r="I2746" s="4" t="n">
        <f aca="false">D2746/E2746</f>
        <v>0.372276431627239</v>
      </c>
      <c r="J2746" s="5" t="n">
        <f aca="false">D2746*162</f>
        <v>0.718986880032602</v>
      </c>
    </row>
    <row r="2747" customFormat="false" ht="15" hidden="false" customHeight="false" outlineLevel="0" collapsed="false">
      <c r="A2747" s="2" t="s">
        <v>115</v>
      </c>
      <c r="B2747" s="2" t="s">
        <v>120</v>
      </c>
      <c r="C2747" s="2" t="s">
        <v>412</v>
      </c>
      <c r="D2747" s="3" t="n">
        <v>0.0013197788002415</v>
      </c>
      <c r="E2747" s="3" t="n">
        <v>0.0130933620671848</v>
      </c>
      <c r="F2747" s="2" t="n">
        <v>1594</v>
      </c>
      <c r="G2747" s="9" t="n">
        <v>-0.113422388349535</v>
      </c>
      <c r="H2747" s="2" t="n">
        <v>269</v>
      </c>
      <c r="I2747" s="4" t="n">
        <f aca="false">D2747/E2747</f>
        <v>0.100797548671566</v>
      </c>
      <c r="J2747" s="5" t="n">
        <f aca="false">D2747*162</f>
        <v>0.213804165639123</v>
      </c>
    </row>
    <row r="2748" customFormat="false" ht="15" hidden="false" customHeight="false" outlineLevel="0" collapsed="false">
      <c r="A2748" s="2" t="s">
        <v>115</v>
      </c>
      <c r="B2748" s="2" t="s">
        <v>120</v>
      </c>
      <c r="C2748" s="2" t="s">
        <v>413</v>
      </c>
      <c r="D2748" s="3" t="n">
        <v>-0.0061112992687683</v>
      </c>
      <c r="E2748" s="3" t="n">
        <v>0.0121618341872714</v>
      </c>
      <c r="F2748" s="2" t="n">
        <v>1395</v>
      </c>
      <c r="G2748" s="9" t="n">
        <v>-0.0881743802732197</v>
      </c>
      <c r="H2748" s="2" t="n">
        <v>189</v>
      </c>
      <c r="I2748" s="4" t="n">
        <f aca="false">D2748/E2748</f>
        <v>-0.502498157322717</v>
      </c>
      <c r="J2748" s="5" t="n">
        <f aca="false">D2748*162</f>
        <v>-0.990030481540465</v>
      </c>
    </row>
    <row r="2749" customFormat="false" ht="15" hidden="false" customHeight="false" outlineLevel="0" collapsed="false">
      <c r="A2749" s="2" t="s">
        <v>115</v>
      </c>
      <c r="B2749" s="2" t="s">
        <v>120</v>
      </c>
      <c r="C2749" s="2" t="s">
        <v>414</v>
      </c>
      <c r="D2749" s="3" t="n">
        <v>-0.0094940596543215</v>
      </c>
      <c r="E2749" s="3" t="n">
        <v>0.0125453597222077</v>
      </c>
      <c r="F2749" s="2" t="n">
        <v>1757</v>
      </c>
      <c r="G2749" s="9" t="n">
        <v>0.0150372416924067</v>
      </c>
      <c r="H2749" s="2" t="n">
        <v>149</v>
      </c>
      <c r="I2749" s="4" t="n">
        <f aca="false">D2749/E2749</f>
        <v>-0.756778591012834</v>
      </c>
      <c r="J2749" s="5" t="n">
        <f aca="false">D2749*162</f>
        <v>-1.53803766400008</v>
      </c>
    </row>
    <row r="2750" customFormat="false" ht="15" hidden="false" customHeight="false" outlineLevel="0" collapsed="false">
      <c r="A2750" s="2" t="s">
        <v>115</v>
      </c>
      <c r="B2750" s="2" t="s">
        <v>120</v>
      </c>
      <c r="C2750" s="2" t="s">
        <v>415</v>
      </c>
      <c r="D2750" s="3" t="n">
        <v>-0.0023541110816472</v>
      </c>
      <c r="E2750" s="3" t="n">
        <v>0.0112460808567071</v>
      </c>
      <c r="F2750" s="2" t="n">
        <v>1221</v>
      </c>
      <c r="G2750" s="9" t="n">
        <v>0.0463322755456816</v>
      </c>
      <c r="H2750" s="2" t="n">
        <v>234</v>
      </c>
      <c r="I2750" s="4" t="n">
        <f aca="false">D2750/E2750</f>
        <v>-0.209327241342323</v>
      </c>
      <c r="J2750" s="5" t="n">
        <f aca="false">D2750*162</f>
        <v>-0.381365995226846</v>
      </c>
    </row>
    <row r="2751" customFormat="false" ht="15" hidden="false" customHeight="false" outlineLevel="0" collapsed="false">
      <c r="A2751" s="2" t="s">
        <v>115</v>
      </c>
      <c r="B2751" s="2" t="s">
        <v>120</v>
      </c>
      <c r="C2751" s="2" t="s">
        <v>416</v>
      </c>
      <c r="D2751" s="3" t="n">
        <v>-0.0057400545168355</v>
      </c>
      <c r="E2751" s="3" t="n">
        <v>0.0118824759865499</v>
      </c>
      <c r="F2751" s="2" t="n">
        <v>1542</v>
      </c>
      <c r="G2751" s="9" t="n">
        <v>0.0199598859145934</v>
      </c>
      <c r="H2751" s="2" t="n">
        <v>193</v>
      </c>
      <c r="I2751" s="4" t="n">
        <f aca="false">D2751/E2751</f>
        <v>-0.483068892656112</v>
      </c>
      <c r="J2751" s="5" t="n">
        <f aca="false">D2751*162</f>
        <v>-0.929888831727351</v>
      </c>
    </row>
    <row r="2752" customFormat="false" ht="15" hidden="false" customHeight="false" outlineLevel="0" collapsed="false">
      <c r="A2752" s="2" t="s">
        <v>115</v>
      </c>
      <c r="B2752" s="2" t="s">
        <v>120</v>
      </c>
      <c r="C2752" s="2" t="s">
        <v>417</v>
      </c>
      <c r="D2752" s="3" t="n">
        <v>-0.0134176027084112</v>
      </c>
      <c r="E2752" s="3" t="n">
        <v>0.011658049193696</v>
      </c>
      <c r="F2752" s="2" t="n">
        <v>1396</v>
      </c>
      <c r="G2752" s="9" t="n">
        <v>0.0341783219298984</v>
      </c>
      <c r="H2752" s="2" t="n">
        <v>112</v>
      </c>
      <c r="I2752" s="4" t="n">
        <f aca="false">D2752/E2752</f>
        <v>-1.15093035596956</v>
      </c>
      <c r="J2752" s="5" t="n">
        <f aca="false">D2752*162</f>
        <v>-2.17365163876261</v>
      </c>
    </row>
    <row r="2753" customFormat="false" ht="15" hidden="false" customHeight="false" outlineLevel="0" collapsed="false">
      <c r="A2753" s="2" t="s">
        <v>115</v>
      </c>
      <c r="B2753" s="2" t="s">
        <v>120</v>
      </c>
      <c r="C2753" s="2" t="s">
        <v>418</v>
      </c>
      <c r="D2753" s="3" t="n">
        <v>-0.0166431966395336</v>
      </c>
      <c r="E2753" s="3" t="n">
        <v>0.0114164432900469</v>
      </c>
      <c r="F2753" s="2" t="n">
        <v>1824</v>
      </c>
      <c r="G2753" s="9" t="n">
        <v>-0.0405097405981021</v>
      </c>
      <c r="H2753" s="2" t="n">
        <v>80</v>
      </c>
      <c r="I2753" s="4" t="n">
        <f aca="false">D2753/E2753</f>
        <v>-1.45782676939704</v>
      </c>
      <c r="J2753" s="5" t="n">
        <f aca="false">D2753*162</f>
        <v>-2.69619785560444</v>
      </c>
    </row>
    <row r="2754" customFormat="false" ht="15" hidden="false" customHeight="false" outlineLevel="0" collapsed="false">
      <c r="A2754" s="2" t="s">
        <v>115</v>
      </c>
      <c r="B2754" s="2" t="s">
        <v>120</v>
      </c>
      <c r="C2754" s="2" t="s">
        <v>419</v>
      </c>
      <c r="D2754" s="3" t="n">
        <v>0.0174627938905589</v>
      </c>
      <c r="E2754" s="3" t="n">
        <v>0.0115682893521855</v>
      </c>
      <c r="F2754" s="2" t="n">
        <v>1514</v>
      </c>
      <c r="G2754" s="9" t="n">
        <v>-0.0097472201504353</v>
      </c>
      <c r="H2754" s="2" t="n">
        <v>442</v>
      </c>
      <c r="I2754" s="4" t="n">
        <f aca="false">D2754/E2754</f>
        <v>1.50953986012286</v>
      </c>
      <c r="J2754" s="5" t="n">
        <f aca="false">D2754*162</f>
        <v>2.82897261027054</v>
      </c>
    </row>
    <row r="2755" customFormat="false" ht="15" hidden="false" customHeight="false" outlineLevel="0" collapsed="false">
      <c r="A2755" s="2" t="s">
        <v>115</v>
      </c>
      <c r="B2755" s="2" t="s">
        <v>120</v>
      </c>
      <c r="C2755" s="2" t="s">
        <v>420</v>
      </c>
      <c r="D2755" s="3" t="n">
        <v>0.0151031027107179</v>
      </c>
      <c r="E2755" s="3" t="n">
        <v>0.0125047323251883</v>
      </c>
      <c r="F2755" s="2" t="n">
        <v>1733</v>
      </c>
      <c r="G2755" s="9" t="n">
        <v>-0.127057529793258</v>
      </c>
      <c r="H2755" s="2" t="n">
        <v>417</v>
      </c>
      <c r="I2755" s="4" t="n">
        <f aca="false">D2755/E2755</f>
        <v>1.20779096408931</v>
      </c>
      <c r="J2755" s="5" t="n">
        <f aca="false">D2755*162</f>
        <v>2.4467026391363</v>
      </c>
    </row>
    <row r="2756" customFormat="false" ht="15" hidden="false" customHeight="false" outlineLevel="0" collapsed="false">
      <c r="A2756" s="2" t="s">
        <v>115</v>
      </c>
      <c r="B2756" s="2" t="s">
        <v>120</v>
      </c>
      <c r="C2756" s="2" t="s">
        <v>421</v>
      </c>
      <c r="D2756" s="3" t="n">
        <v>0.0071615000054749</v>
      </c>
      <c r="E2756" s="3" t="n">
        <v>0.0121344577942193</v>
      </c>
      <c r="F2756" s="2" t="n">
        <v>1743</v>
      </c>
      <c r="G2756" s="9" t="n">
        <v>-0.070164932003579</v>
      </c>
      <c r="H2756" s="2" t="n">
        <v>337</v>
      </c>
      <c r="I2756" s="4" t="n">
        <f aca="false">D2756/E2756</f>
        <v>0.590178821907193</v>
      </c>
      <c r="J2756" s="5" t="n">
        <f aca="false">D2756*162</f>
        <v>1.16016300088693</v>
      </c>
    </row>
    <row r="2757" customFormat="false" ht="15" hidden="false" customHeight="false" outlineLevel="0" collapsed="false">
      <c r="A2757" s="2" t="s">
        <v>115</v>
      </c>
      <c r="B2757" s="2" t="s">
        <v>120</v>
      </c>
      <c r="C2757" s="2" t="s">
        <v>422</v>
      </c>
      <c r="D2757" s="3" t="n">
        <v>0.0039642153653126</v>
      </c>
      <c r="E2757" s="3" t="n">
        <v>0.0121712922893881</v>
      </c>
      <c r="F2757" s="2" t="n">
        <v>2107</v>
      </c>
      <c r="G2757" s="9" t="n">
        <v>0.0033417830098664</v>
      </c>
      <c r="H2757" s="2" t="n">
        <v>299</v>
      </c>
      <c r="I2757" s="4" t="n">
        <f aca="false">D2757/E2757</f>
        <v>0.325702092354558</v>
      </c>
      <c r="J2757" s="5" t="n">
        <f aca="false">D2757*162</f>
        <v>0.642202889180641</v>
      </c>
    </row>
    <row r="2758" customFormat="false" ht="15" hidden="false" customHeight="false" outlineLevel="0" collapsed="false">
      <c r="A2758" s="2" t="s">
        <v>115</v>
      </c>
      <c r="B2758" s="2" t="s">
        <v>120</v>
      </c>
      <c r="C2758" s="2" t="s">
        <v>423</v>
      </c>
      <c r="D2758" s="3" t="n">
        <v>0.0106316312173834</v>
      </c>
      <c r="E2758" s="3" t="n">
        <v>0.0124600988426308</v>
      </c>
      <c r="F2758" s="2" t="n">
        <v>1571</v>
      </c>
      <c r="G2758" s="9" t="n">
        <v>-0.117557544634592</v>
      </c>
      <c r="H2758" s="2" t="n">
        <v>376</v>
      </c>
      <c r="I2758" s="4" t="n">
        <f aca="false">D2758/E2758</f>
        <v>0.853254163683557</v>
      </c>
      <c r="J2758" s="5" t="n">
        <f aca="false">D2758*162</f>
        <v>1.72232425721611</v>
      </c>
    </row>
    <row r="2759" customFormat="false" ht="15" hidden="false" customHeight="false" outlineLevel="0" collapsed="false">
      <c r="A2759" s="2" t="s">
        <v>115</v>
      </c>
      <c r="B2759" s="2" t="s">
        <v>120</v>
      </c>
      <c r="C2759" s="2" t="s">
        <v>424</v>
      </c>
      <c r="D2759" s="3" t="n">
        <v>0.0077181064141581</v>
      </c>
      <c r="E2759" s="3" t="n">
        <v>0.012799711584513</v>
      </c>
      <c r="F2759" s="2" t="n">
        <v>1858</v>
      </c>
      <c r="G2759" s="9" t="n">
        <v>-0.0152045201513392</v>
      </c>
      <c r="H2759" s="2" t="n">
        <v>345</v>
      </c>
      <c r="I2759" s="4" t="n">
        <f aca="false">D2759/E2759</f>
        <v>0.602990650468766</v>
      </c>
      <c r="J2759" s="5" t="n">
        <f aca="false">D2759*162</f>
        <v>1.25033323909361</v>
      </c>
    </row>
    <row r="2760" customFormat="false" ht="15" hidden="false" customHeight="false" outlineLevel="0" collapsed="false">
      <c r="A2760" s="2" t="s">
        <v>115</v>
      </c>
      <c r="B2760" s="2" t="s">
        <v>120</v>
      </c>
      <c r="C2760" s="2" t="s">
        <v>425</v>
      </c>
      <c r="D2760" s="3" t="n">
        <v>0.0001610485175352</v>
      </c>
      <c r="E2760" s="3" t="n">
        <v>0.0132436879819155</v>
      </c>
      <c r="F2760" s="2" t="n">
        <v>1791</v>
      </c>
      <c r="G2760" s="9" t="n">
        <v>0.0521121205612321</v>
      </c>
      <c r="H2760" s="2" t="n">
        <v>258</v>
      </c>
      <c r="I2760" s="4" t="n">
        <f aca="false">D2760/E2760</f>
        <v>0.0121603980518957</v>
      </c>
      <c r="J2760" s="5" t="n">
        <f aca="false">D2760*162</f>
        <v>0.0260898598407024</v>
      </c>
    </row>
    <row r="2761" customFormat="false" ht="15" hidden="false" customHeight="false" outlineLevel="0" collapsed="false">
      <c r="A2761" s="2" t="s">
        <v>115</v>
      </c>
      <c r="B2761" s="2" t="s">
        <v>120</v>
      </c>
      <c r="C2761" s="2" t="s">
        <v>426</v>
      </c>
      <c r="D2761" s="3" t="n">
        <v>-0.0031544874842126</v>
      </c>
      <c r="E2761" s="3" t="n">
        <v>0.0127490880081365</v>
      </c>
      <c r="F2761" s="2" t="n">
        <v>2180</v>
      </c>
      <c r="G2761" s="9" t="n">
        <v>0.0380309303510351</v>
      </c>
      <c r="H2761" s="2" t="n">
        <v>222</v>
      </c>
      <c r="I2761" s="4" t="n">
        <f aca="false">D2761/E2761</f>
        <v>-0.247428481331323</v>
      </c>
      <c r="J2761" s="5" t="n">
        <f aca="false">D2761*162</f>
        <v>-0.511026972442441</v>
      </c>
    </row>
    <row r="2762" customFormat="false" ht="15" hidden="false" customHeight="false" outlineLevel="0" collapsed="false">
      <c r="A2762" s="2" t="s">
        <v>115</v>
      </c>
      <c r="B2762" s="2" t="s">
        <v>120</v>
      </c>
      <c r="C2762" s="2" t="s">
        <v>427</v>
      </c>
      <c r="D2762" s="3" t="n">
        <v>-0.0050233179301201</v>
      </c>
      <c r="E2762" s="3" t="n">
        <v>0.0124870534308209</v>
      </c>
      <c r="F2762" s="2" t="n">
        <v>1497</v>
      </c>
      <c r="G2762" s="9" t="n">
        <v>0.0327961596790825</v>
      </c>
      <c r="H2762" s="2" t="n">
        <v>198</v>
      </c>
      <c r="I2762" s="4" t="n">
        <f aca="false">D2762/E2762</f>
        <v>-0.402282088240401</v>
      </c>
      <c r="J2762" s="5" t="n">
        <f aca="false">D2762*162</f>
        <v>-0.813777504679456</v>
      </c>
    </row>
    <row r="2763" customFormat="false" ht="15" hidden="false" customHeight="false" outlineLevel="0" collapsed="false">
      <c r="A2763" s="2" t="s">
        <v>115</v>
      </c>
      <c r="B2763" s="2" t="s">
        <v>120</v>
      </c>
      <c r="C2763" s="2" t="s">
        <v>428</v>
      </c>
      <c r="D2763" s="3" t="n">
        <v>-0.0085414143070197</v>
      </c>
      <c r="E2763" s="3" t="n">
        <v>0.0133772462780138</v>
      </c>
      <c r="F2763" s="2" t="n">
        <v>1800</v>
      </c>
      <c r="G2763" s="9" t="n">
        <v>0.087131242813013</v>
      </c>
      <c r="H2763" s="2" t="n">
        <v>156</v>
      </c>
      <c r="I2763" s="4" t="n">
        <f aca="false">D2763/E2763</f>
        <v>-0.63850318141021</v>
      </c>
      <c r="J2763" s="5" t="n">
        <f aca="false">D2763*162</f>
        <v>-1.38370911773719</v>
      </c>
    </row>
    <row r="2764" customFormat="false" ht="15" hidden="false" customHeight="false" outlineLevel="0" collapsed="false">
      <c r="A2764" s="2" t="s">
        <v>115</v>
      </c>
      <c r="B2764" s="2" t="s">
        <v>120</v>
      </c>
      <c r="C2764" s="2" t="s">
        <v>429</v>
      </c>
      <c r="D2764" s="3" t="n">
        <v>-0.015983259210859</v>
      </c>
      <c r="E2764" s="3" t="n">
        <v>0.0127065326418712</v>
      </c>
      <c r="F2764" s="2" t="n">
        <v>1650</v>
      </c>
      <c r="G2764" s="9" t="n">
        <v>0.0729719061629646</v>
      </c>
      <c r="H2764" s="2" t="n">
        <v>86</v>
      </c>
      <c r="I2764" s="4" t="n">
        <f aca="false">D2764/E2764</f>
        <v>-1.25787731880452</v>
      </c>
      <c r="J2764" s="5" t="n">
        <f aca="false">D2764*162</f>
        <v>-2.58928799215916</v>
      </c>
    </row>
    <row r="2765" customFormat="false" ht="15" hidden="false" customHeight="false" outlineLevel="0" collapsed="false">
      <c r="A2765" s="2" t="s">
        <v>115</v>
      </c>
      <c r="B2765" s="2" t="s">
        <v>120</v>
      </c>
      <c r="C2765" s="2" t="s">
        <v>430</v>
      </c>
      <c r="D2765" s="3" t="n">
        <v>-0.0192933242704337</v>
      </c>
      <c r="E2765" s="3" t="n">
        <v>0.0128250510683386</v>
      </c>
      <c r="F2765" s="2" t="n">
        <v>2045</v>
      </c>
      <c r="G2765" s="9" t="n">
        <v>-0.0109289290990871</v>
      </c>
      <c r="H2765" s="2" t="n">
        <v>56</v>
      </c>
      <c r="I2765" s="4" t="n">
        <f aca="false">D2765/E2765</f>
        <v>-1.50434677941076</v>
      </c>
      <c r="J2765" s="5" t="n">
        <f aca="false">D2765*162</f>
        <v>-3.12551853181026</v>
      </c>
    </row>
    <row r="2766" customFormat="false" ht="15" hidden="false" customHeight="false" outlineLevel="0" collapsed="false">
      <c r="A2766" s="2" t="s">
        <v>115</v>
      </c>
      <c r="B2766" s="2" t="s">
        <v>120</v>
      </c>
      <c r="C2766" s="2" t="s">
        <v>431</v>
      </c>
      <c r="D2766" s="3" t="n">
        <v>-0.0119846926764474</v>
      </c>
      <c r="E2766" s="3" t="n">
        <v>0.0130793416109341</v>
      </c>
      <c r="F2766" s="2" t="n">
        <v>1458</v>
      </c>
      <c r="G2766" s="9" t="n">
        <v>0.11327257586609</v>
      </c>
      <c r="H2766" s="2" t="n">
        <v>123</v>
      </c>
      <c r="I2766" s="4" t="n">
        <f aca="false">D2766/E2766</f>
        <v>-0.916307030808677</v>
      </c>
      <c r="J2766" s="5" t="n">
        <f aca="false">D2766*162</f>
        <v>-1.94152021358448</v>
      </c>
    </row>
    <row r="2767" customFormat="false" ht="15" hidden="false" customHeight="false" outlineLevel="0" collapsed="false">
      <c r="A2767" s="2" t="s">
        <v>115</v>
      </c>
      <c r="B2767" s="2" t="s">
        <v>120</v>
      </c>
      <c r="C2767" s="2" t="s">
        <v>432</v>
      </c>
      <c r="D2767" s="3" t="n">
        <v>-0.0154804086153602</v>
      </c>
      <c r="E2767" s="3" t="n">
        <v>0.0134302408615289</v>
      </c>
      <c r="F2767" s="2" t="n">
        <v>1811</v>
      </c>
      <c r="G2767" s="9" t="n">
        <v>-0.0395606764009887</v>
      </c>
      <c r="H2767" s="2" t="n">
        <v>93</v>
      </c>
      <c r="I2767" s="4" t="n">
        <f aca="false">D2767/E2767</f>
        <v>-1.1526530890227</v>
      </c>
      <c r="J2767" s="5" t="n">
        <f aca="false">D2767*162</f>
        <v>-2.50782619568835</v>
      </c>
    </row>
    <row r="2768" customFormat="false" ht="15" hidden="false" customHeight="false" outlineLevel="0" collapsed="false">
      <c r="A2768" s="2" t="s">
        <v>115</v>
      </c>
      <c r="B2768" s="2" t="s">
        <v>120</v>
      </c>
      <c r="C2768" s="2" t="s">
        <v>433</v>
      </c>
      <c r="D2768" s="3" t="n">
        <v>-0.0231589048859128</v>
      </c>
      <c r="E2768" s="3" t="n">
        <v>0.0134540640915292</v>
      </c>
      <c r="F2768" s="2" t="n">
        <v>1586</v>
      </c>
      <c r="G2768" s="9" t="n">
        <v>0.0580546711403023</v>
      </c>
      <c r="H2768" s="2" t="n">
        <v>35</v>
      </c>
      <c r="I2768" s="4" t="n">
        <f aca="false">D2768/E2768</f>
        <v>-1.72133154178252</v>
      </c>
      <c r="J2768" s="5" t="n">
        <f aca="false">D2768*162</f>
        <v>-3.75174259151787</v>
      </c>
    </row>
    <row r="2769" customFormat="false" ht="15" hidden="false" customHeight="false" outlineLevel="0" collapsed="false">
      <c r="A2769" s="2" t="s">
        <v>115</v>
      </c>
      <c r="B2769" s="2" t="s">
        <v>120</v>
      </c>
      <c r="C2769" s="2" t="s">
        <v>434</v>
      </c>
      <c r="D2769" s="3" t="n">
        <v>-0.0260171256241933</v>
      </c>
      <c r="E2769" s="3" t="n">
        <v>0.013049046996524</v>
      </c>
      <c r="F2769" s="2" t="n">
        <v>2075</v>
      </c>
      <c r="G2769" s="9" t="n">
        <v>0.0919819876505268</v>
      </c>
      <c r="H2769" s="2" t="n">
        <v>19</v>
      </c>
      <c r="I2769" s="4" t="n">
        <f aca="false">D2769/E2769</f>
        <v>-1.99379507416317</v>
      </c>
      <c r="J2769" s="5" t="n">
        <f aca="false">D2769*162</f>
        <v>-4.21477435111931</v>
      </c>
    </row>
    <row r="2770" customFormat="false" ht="15" hidden="false" customHeight="false" outlineLevel="0" collapsed="false">
      <c r="A2770" s="2" t="s">
        <v>115</v>
      </c>
      <c r="B2770" s="2" t="s">
        <v>120</v>
      </c>
      <c r="C2770" s="2" t="s">
        <v>435</v>
      </c>
      <c r="D2770" s="3" t="n">
        <v>0.0292990847681274</v>
      </c>
      <c r="E2770" s="3" t="n">
        <v>0.011702681845059</v>
      </c>
      <c r="F2770" s="2" t="n">
        <v>1298</v>
      </c>
      <c r="G2770" s="9" t="n">
        <v>-0.103607874453314</v>
      </c>
      <c r="H2770" s="2" t="n">
        <v>507</v>
      </c>
      <c r="I2770" s="4" t="n">
        <f aca="false">D2770/E2770</f>
        <v>2.50362140542151</v>
      </c>
      <c r="J2770" s="5" t="n">
        <f aca="false">D2770*162</f>
        <v>4.74645173243664</v>
      </c>
    </row>
    <row r="2771" customFormat="false" ht="15" hidden="false" customHeight="false" outlineLevel="0" collapsed="false">
      <c r="A2771" s="2" t="s">
        <v>115</v>
      </c>
      <c r="B2771" s="2" t="s">
        <v>120</v>
      </c>
      <c r="C2771" s="2" t="s">
        <v>436</v>
      </c>
      <c r="D2771" s="3" t="n">
        <v>0.0276076349364157</v>
      </c>
      <c r="E2771" s="3" t="n">
        <v>0.0130338485235858</v>
      </c>
      <c r="F2771" s="2" t="n">
        <v>1517</v>
      </c>
      <c r="G2771" s="9" t="n">
        <v>-0.0259168515892367</v>
      </c>
      <c r="H2771" s="2" t="n">
        <v>500</v>
      </c>
      <c r="I2771" s="4" t="n">
        <f aca="false">D2771/E2771</f>
        <v>2.11814913196647</v>
      </c>
      <c r="J2771" s="5" t="n">
        <f aca="false">D2771*162</f>
        <v>4.47243685969934</v>
      </c>
    </row>
    <row r="2772" customFormat="false" ht="15" hidden="false" customHeight="false" outlineLevel="0" collapsed="false">
      <c r="A2772" s="2" t="s">
        <v>115</v>
      </c>
      <c r="B2772" s="2" t="s">
        <v>120</v>
      </c>
      <c r="C2772" s="2" t="s">
        <v>437</v>
      </c>
      <c r="D2772" s="3" t="n">
        <v>0.0196024268104282</v>
      </c>
      <c r="E2772" s="3" t="n">
        <v>0.0123829943219425</v>
      </c>
      <c r="F2772" s="2" t="n">
        <v>1466</v>
      </c>
      <c r="G2772" s="9" t="n">
        <v>-0.0746737396544625</v>
      </c>
      <c r="H2772" s="2" t="n">
        <v>459</v>
      </c>
      <c r="I2772" s="4" t="n">
        <f aca="false">D2772/E2772</f>
        <v>1.58301185487043</v>
      </c>
      <c r="J2772" s="5" t="n">
        <f aca="false">D2772*162</f>
        <v>3.17559314328937</v>
      </c>
    </row>
    <row r="2773" customFormat="false" ht="15" hidden="false" customHeight="false" outlineLevel="0" collapsed="false">
      <c r="A2773" s="2" t="s">
        <v>115</v>
      </c>
      <c r="B2773" s="2" t="s">
        <v>120</v>
      </c>
      <c r="C2773" s="2" t="s">
        <v>438</v>
      </c>
      <c r="D2773" s="3" t="n">
        <v>0.016699536536352</v>
      </c>
      <c r="E2773" s="3" t="n">
        <v>0.0128209868240477</v>
      </c>
      <c r="F2773" s="2" t="n">
        <v>1794</v>
      </c>
      <c r="G2773" s="9" t="n">
        <v>-0.0763139749525747</v>
      </c>
      <c r="H2773" s="2" t="n">
        <v>435</v>
      </c>
      <c r="I2773" s="4" t="n">
        <f aca="false">D2773/E2773</f>
        <v>1.30251569286613</v>
      </c>
      <c r="J2773" s="5" t="n">
        <f aca="false">D2773*162</f>
        <v>2.70532491888902</v>
      </c>
    </row>
    <row r="2774" customFormat="false" ht="15" hidden="false" customHeight="false" outlineLevel="0" collapsed="false">
      <c r="A2774" s="2" t="s">
        <v>115</v>
      </c>
      <c r="B2774" s="2" t="s">
        <v>120</v>
      </c>
      <c r="C2774" s="2" t="s">
        <v>439</v>
      </c>
      <c r="D2774" s="3" t="n">
        <v>0.0227904451147316</v>
      </c>
      <c r="E2774" s="3" t="n">
        <v>0.0118436496431018</v>
      </c>
      <c r="F2774" s="2" t="n">
        <v>1280</v>
      </c>
      <c r="G2774" s="9" t="n">
        <v>-0.0520601966255258</v>
      </c>
      <c r="H2774" s="2" t="n">
        <v>477</v>
      </c>
      <c r="I2774" s="4" t="n">
        <f aca="false">D2774/E2774</f>
        <v>1.92427552329747</v>
      </c>
      <c r="J2774" s="5" t="n">
        <f aca="false">D2774*162</f>
        <v>3.69205210858652</v>
      </c>
    </row>
    <row r="2775" customFormat="false" ht="15" hidden="false" customHeight="false" outlineLevel="0" collapsed="false">
      <c r="A2775" s="2" t="s">
        <v>115</v>
      </c>
      <c r="B2775" s="2" t="s">
        <v>120</v>
      </c>
      <c r="C2775" s="2" t="s">
        <v>440</v>
      </c>
      <c r="D2775" s="3" t="n">
        <v>0.0203472473068948</v>
      </c>
      <c r="E2775" s="3" t="n">
        <v>0.0125871141846336</v>
      </c>
      <c r="F2775" s="2" t="n">
        <v>1576</v>
      </c>
      <c r="G2775" s="9" t="n">
        <v>-0.124740064792022</v>
      </c>
      <c r="H2775" s="2" t="n">
        <v>466</v>
      </c>
      <c r="I2775" s="4" t="n">
        <f aca="false">D2775/E2775</f>
        <v>1.61651408006887</v>
      </c>
      <c r="J2775" s="5" t="n">
        <f aca="false">D2775*162</f>
        <v>3.29625406371696</v>
      </c>
    </row>
    <row r="2776" customFormat="false" ht="15" hidden="false" customHeight="false" outlineLevel="0" collapsed="false">
      <c r="A2776" s="2" t="s">
        <v>115</v>
      </c>
      <c r="B2776" s="2" t="s">
        <v>120</v>
      </c>
      <c r="C2776" s="2" t="s">
        <v>441</v>
      </c>
      <c r="D2776" s="3" t="n">
        <v>0.0127685566671793</v>
      </c>
      <c r="E2776" s="3" t="n">
        <v>0.012681047637297</v>
      </c>
      <c r="F2776" s="2" t="n">
        <v>1382</v>
      </c>
      <c r="G2776" s="9" t="n">
        <v>0.0169074046886078</v>
      </c>
      <c r="H2776" s="2" t="n">
        <v>395</v>
      </c>
      <c r="I2776" s="4" t="n">
        <f aca="false">D2776/E2776</f>
        <v>1.00690077290025</v>
      </c>
      <c r="J2776" s="5" t="n">
        <f aca="false">D2776*162</f>
        <v>2.06850618008305</v>
      </c>
    </row>
    <row r="2777" customFormat="false" ht="15" hidden="false" customHeight="false" outlineLevel="0" collapsed="false">
      <c r="A2777" s="2" t="s">
        <v>115</v>
      </c>
      <c r="B2777" s="2" t="s">
        <v>120</v>
      </c>
      <c r="C2777" s="2" t="s">
        <v>442</v>
      </c>
      <c r="D2777" s="3" t="n">
        <v>0.0095174851146842</v>
      </c>
      <c r="E2777" s="3" t="n">
        <v>0.0125362688399535</v>
      </c>
      <c r="F2777" s="2" t="n">
        <v>1784</v>
      </c>
      <c r="G2777" s="9" t="n">
        <v>0.0313900340983039</v>
      </c>
      <c r="H2777" s="2" t="n">
        <v>365</v>
      </c>
      <c r="I2777" s="4" t="n">
        <f aca="false">D2777/E2777</f>
        <v>0.759195996527425</v>
      </c>
      <c r="J2777" s="5" t="n">
        <f aca="false">D2777*162</f>
        <v>1.54183258857884</v>
      </c>
    </row>
    <row r="2778" customFormat="false" ht="15" hidden="false" customHeight="false" outlineLevel="0" collapsed="false">
      <c r="A2778" s="2" t="s">
        <v>115</v>
      </c>
      <c r="B2778" s="2" t="s">
        <v>120</v>
      </c>
      <c r="C2778" s="2" t="s">
        <v>443</v>
      </c>
      <c r="D2778" s="3" t="n">
        <v>0.0072948729670701</v>
      </c>
      <c r="E2778" s="3" t="n">
        <v>0.0117210916229173</v>
      </c>
      <c r="F2778" s="2" t="n">
        <v>1257</v>
      </c>
      <c r="G2778" s="9" t="n">
        <v>0.111758871974107</v>
      </c>
      <c r="H2778" s="2" t="n">
        <v>338</v>
      </c>
      <c r="I2778" s="4" t="n">
        <f aca="false">D2778/E2778</f>
        <v>0.622371465197578</v>
      </c>
      <c r="J2778" s="5" t="n">
        <f aca="false">D2778*162</f>
        <v>1.18176942066536</v>
      </c>
    </row>
    <row r="2779" customFormat="false" ht="15" hidden="false" customHeight="false" outlineLevel="0" collapsed="false">
      <c r="A2779" s="2" t="s">
        <v>115</v>
      </c>
      <c r="B2779" s="2" t="s">
        <v>120</v>
      </c>
      <c r="C2779" s="2" t="s">
        <v>444</v>
      </c>
      <c r="D2779" s="3" t="n">
        <v>0.0042147002985662</v>
      </c>
      <c r="E2779" s="3" t="n">
        <v>0.0130004102339676</v>
      </c>
      <c r="F2779" s="2" t="n">
        <v>1577</v>
      </c>
      <c r="G2779" s="9" t="n">
        <v>-0.120551550027841</v>
      </c>
      <c r="H2779" s="2" t="n">
        <v>303</v>
      </c>
      <c r="I2779" s="4" t="n">
        <f aca="false">D2779/E2779</f>
        <v>0.324197484749673</v>
      </c>
      <c r="J2779" s="5" t="n">
        <f aca="false">D2779*162</f>
        <v>0.682781448367724</v>
      </c>
    </row>
    <row r="2780" customFormat="false" ht="15" hidden="false" customHeight="false" outlineLevel="0" collapsed="false">
      <c r="A2780" s="2" t="s">
        <v>115</v>
      </c>
      <c r="B2780" s="2" t="s">
        <v>120</v>
      </c>
      <c r="C2780" s="2" t="s">
        <v>445</v>
      </c>
      <c r="D2780" s="3" t="n">
        <v>-0.0032248322804222</v>
      </c>
      <c r="E2780" s="3" t="n">
        <v>0.0118185417489217</v>
      </c>
      <c r="F2780" s="2" t="n">
        <v>1360</v>
      </c>
      <c r="G2780" s="9" t="n">
        <v>0.0004089080009216</v>
      </c>
      <c r="H2780" s="2" t="n">
        <v>220</v>
      </c>
      <c r="I2780" s="4" t="n">
        <f aca="false">D2780/E2780</f>
        <v>-0.272862113527367</v>
      </c>
      <c r="J2780" s="5" t="n">
        <f aca="false">D2780*162</f>
        <v>-0.522422829428397</v>
      </c>
    </row>
    <row r="2781" customFormat="false" ht="15" hidden="false" customHeight="false" outlineLevel="0" collapsed="false">
      <c r="A2781" s="2" t="s">
        <v>115</v>
      </c>
      <c r="B2781" s="2" t="s">
        <v>120</v>
      </c>
      <c r="C2781" s="2" t="s">
        <v>446</v>
      </c>
      <c r="D2781" s="3" t="n">
        <v>-0.0065149306387892</v>
      </c>
      <c r="E2781" s="3" t="n">
        <v>0.0123077249180162</v>
      </c>
      <c r="F2781" s="2" t="n">
        <v>1772</v>
      </c>
      <c r="G2781" s="9" t="n">
        <v>0.0256707482702347</v>
      </c>
      <c r="H2781" s="2" t="n">
        <v>184</v>
      </c>
      <c r="I2781" s="4" t="n">
        <f aca="false">D2781/E2781</f>
        <v>-0.529336711876991</v>
      </c>
      <c r="J2781" s="5" t="n">
        <f aca="false">D2781*162</f>
        <v>-1.05541876348385</v>
      </c>
    </row>
    <row r="2782" customFormat="false" ht="15" hidden="false" customHeight="false" outlineLevel="0" collapsed="false">
      <c r="A2782" s="2" t="s">
        <v>115</v>
      </c>
      <c r="B2782" s="2" t="s">
        <v>120</v>
      </c>
      <c r="C2782" s="2" t="s">
        <v>447</v>
      </c>
      <c r="D2782" s="3" t="n">
        <v>0.0004979485558653</v>
      </c>
      <c r="E2782" s="3" t="n">
        <v>0.0114678038514289</v>
      </c>
      <c r="F2782" s="2" t="n">
        <v>1207</v>
      </c>
      <c r="G2782" s="9" t="n">
        <v>0.0921642060156771</v>
      </c>
      <c r="H2782" s="2" t="n">
        <v>261</v>
      </c>
      <c r="I2782" s="4" t="n">
        <f aca="false">D2782/E2782</f>
        <v>0.043421439912687</v>
      </c>
      <c r="J2782" s="5" t="n">
        <f aca="false">D2782*162</f>
        <v>0.0806676660501786</v>
      </c>
    </row>
    <row r="2783" customFormat="false" ht="15" hidden="false" customHeight="false" outlineLevel="0" collapsed="false">
      <c r="A2783" s="2" t="s">
        <v>115</v>
      </c>
      <c r="B2783" s="2" t="s">
        <v>120</v>
      </c>
      <c r="C2783" s="2" t="s">
        <v>448</v>
      </c>
      <c r="D2783" s="3" t="n">
        <v>-0.0027868371229047</v>
      </c>
      <c r="E2783" s="3" t="n">
        <v>0.0122112757174197</v>
      </c>
      <c r="F2783" s="2" t="n">
        <v>1538</v>
      </c>
      <c r="G2783" s="9" t="n">
        <v>0.0302996038235236</v>
      </c>
      <c r="H2783" s="2" t="n">
        <v>228</v>
      </c>
      <c r="I2783" s="4" t="n">
        <f aca="false">D2783/E2783</f>
        <v>-0.228218344044857</v>
      </c>
      <c r="J2783" s="5" t="n">
        <f aca="false">D2783*162</f>
        <v>-0.451467613910561</v>
      </c>
    </row>
    <row r="2784" customFormat="false" ht="15" hidden="false" customHeight="false" outlineLevel="0" collapsed="false">
      <c r="A2784" s="2" t="s">
        <v>115</v>
      </c>
      <c r="B2784" s="2" t="s">
        <v>120</v>
      </c>
      <c r="C2784" s="2" t="s">
        <v>449</v>
      </c>
      <c r="D2784" s="3" t="n">
        <v>-0.0104075330161208</v>
      </c>
      <c r="E2784" s="3" t="n">
        <v>0.0116943892904866</v>
      </c>
      <c r="F2784" s="2" t="n">
        <v>1292</v>
      </c>
      <c r="G2784" s="9" t="n">
        <v>0.0524648997516296</v>
      </c>
      <c r="H2784" s="2" t="n">
        <v>139</v>
      </c>
      <c r="I2784" s="4" t="n">
        <f aca="false">D2784/E2784</f>
        <v>-0.889959514567156</v>
      </c>
      <c r="J2784" s="5" t="n">
        <f aca="false">D2784*162</f>
        <v>-1.68602034861157</v>
      </c>
    </row>
    <row r="2785" customFormat="false" ht="15" hidden="false" customHeight="false" outlineLevel="0" collapsed="false">
      <c r="A2785" s="2" t="s">
        <v>115</v>
      </c>
      <c r="B2785" s="2" t="s">
        <v>120</v>
      </c>
      <c r="C2785" s="2" t="s">
        <v>450</v>
      </c>
      <c r="D2785" s="3" t="n">
        <v>-0.0134778495105064</v>
      </c>
      <c r="E2785" s="3" t="n">
        <v>0.0116281926758451</v>
      </c>
      <c r="F2785" s="2" t="n">
        <v>1819</v>
      </c>
      <c r="G2785" s="9" t="n">
        <v>-0.0131563381983246</v>
      </c>
      <c r="H2785" s="2" t="n">
        <v>111</v>
      </c>
      <c r="I2785" s="4" t="n">
        <f aca="false">D2785/E2785</f>
        <v>-1.1590665794955</v>
      </c>
      <c r="J2785" s="5" t="n">
        <f aca="false">D2785*162</f>
        <v>-2.18341162070204</v>
      </c>
    </row>
    <row r="2786" customFormat="false" ht="15" hidden="false" customHeight="false" outlineLevel="0" collapsed="false">
      <c r="A2786" s="2" t="s">
        <v>115</v>
      </c>
      <c r="B2786" s="2" t="s">
        <v>120</v>
      </c>
      <c r="C2786" s="2" t="s">
        <v>451</v>
      </c>
      <c r="D2786" s="3" t="n">
        <v>0.0133578499470276</v>
      </c>
      <c r="E2786" s="3" t="n">
        <v>0.0119352056671762</v>
      </c>
      <c r="F2786" s="2" t="n">
        <v>965</v>
      </c>
      <c r="G2786" s="9" t="n">
        <v>-0.19449620343339</v>
      </c>
      <c r="H2786" s="2" t="n">
        <v>398</v>
      </c>
      <c r="I2786" s="4" t="n">
        <f aca="false">D2786/E2786</f>
        <v>1.11919729911014</v>
      </c>
      <c r="J2786" s="5" t="n">
        <f aca="false">D2786*162</f>
        <v>2.16397169141847</v>
      </c>
    </row>
    <row r="2787" customFormat="false" ht="15" hidden="false" customHeight="false" outlineLevel="0" collapsed="false">
      <c r="A2787" s="2" t="s">
        <v>115</v>
      </c>
      <c r="B2787" s="2" t="s">
        <v>120</v>
      </c>
      <c r="C2787" s="2" t="s">
        <v>452</v>
      </c>
      <c r="D2787" s="3" t="n">
        <v>0.01051867910151</v>
      </c>
      <c r="E2787" s="3" t="n">
        <v>0.0130568354371721</v>
      </c>
      <c r="F2787" s="2" t="n">
        <v>1186</v>
      </c>
      <c r="G2787" s="9" t="n">
        <v>-0.0376774457947172</v>
      </c>
      <c r="H2787" s="2" t="n">
        <v>375</v>
      </c>
      <c r="I2787" s="4" t="n">
        <f aca="false">D2787/E2787</f>
        <v>0.805607082368818</v>
      </c>
      <c r="J2787" s="5" t="n">
        <f aca="false">D2787*162</f>
        <v>1.70402601444462</v>
      </c>
    </row>
    <row r="2788" customFormat="false" ht="15" hidden="false" customHeight="false" outlineLevel="0" collapsed="false">
      <c r="A2788" s="2" t="s">
        <v>115</v>
      </c>
      <c r="B2788" s="2" t="s">
        <v>120</v>
      </c>
      <c r="C2788" s="2" t="s">
        <v>453</v>
      </c>
      <c r="D2788" s="3" t="n">
        <v>0.0026810987326231</v>
      </c>
      <c r="E2788" s="3" t="n">
        <v>0.0125204401089912</v>
      </c>
      <c r="F2788" s="2" t="n">
        <v>1113</v>
      </c>
      <c r="G2788" s="9" t="n">
        <v>0.0992638413448288</v>
      </c>
      <c r="H2788" s="2" t="n">
        <v>282</v>
      </c>
      <c r="I2788" s="4" t="n">
        <f aca="false">D2788/E2788</f>
        <v>0.214137738712375</v>
      </c>
      <c r="J2788" s="5" t="n">
        <f aca="false">D2788*162</f>
        <v>0.434337994684942</v>
      </c>
    </row>
    <row r="2789" customFormat="false" ht="15" hidden="false" customHeight="false" outlineLevel="0" collapsed="false">
      <c r="A2789" s="2" t="s">
        <v>115</v>
      </c>
      <c r="B2789" s="2" t="s">
        <v>120</v>
      </c>
      <c r="C2789" s="2" t="s">
        <v>454</v>
      </c>
      <c r="D2789" s="3" t="n">
        <v>-0.0007315830156176</v>
      </c>
      <c r="E2789" s="3" t="n">
        <v>0.0127355888012761</v>
      </c>
      <c r="F2789" s="2" t="n">
        <v>1452</v>
      </c>
      <c r="G2789" s="9" t="n">
        <v>-0.0015640135173619</v>
      </c>
      <c r="H2789" s="2" t="n">
        <v>250</v>
      </c>
      <c r="I2789" s="4" t="n">
        <f aca="false">D2789/E2789</f>
        <v>-0.0574439884196242</v>
      </c>
      <c r="J2789" s="5" t="n">
        <f aca="false">D2789*162</f>
        <v>-0.118516448530051</v>
      </c>
    </row>
    <row r="2790" customFormat="false" ht="15" hidden="false" customHeight="false" outlineLevel="0" collapsed="false">
      <c r="A2790" s="2" t="s">
        <v>115</v>
      </c>
      <c r="B2790" s="2" t="s">
        <v>120</v>
      </c>
      <c r="C2790" s="2" t="s">
        <v>455</v>
      </c>
      <c r="D2790" s="3" t="n">
        <v>0.0063086679677754</v>
      </c>
      <c r="E2790" s="3" t="n">
        <v>0.0121943886023573</v>
      </c>
      <c r="F2790" s="2" t="n">
        <v>970</v>
      </c>
      <c r="G2790" s="9" t="n">
        <v>-0.18318942257893</v>
      </c>
      <c r="H2790" s="2" t="n">
        <v>326</v>
      </c>
      <c r="I2790" s="4" t="n">
        <f aca="false">D2790/E2790</f>
        <v>0.517341883508278</v>
      </c>
      <c r="J2790" s="5" t="n">
        <f aca="false">D2790*162</f>
        <v>1.02200421077961</v>
      </c>
    </row>
    <row r="2791" customFormat="false" ht="15" hidden="false" customHeight="false" outlineLevel="0" collapsed="false">
      <c r="A2791" s="2" t="s">
        <v>115</v>
      </c>
      <c r="B2791" s="2" t="s">
        <v>120</v>
      </c>
      <c r="C2791" s="2" t="s">
        <v>456</v>
      </c>
      <c r="D2791" s="3" t="n">
        <v>0.0030957399508687</v>
      </c>
      <c r="E2791" s="3" t="n">
        <v>0.012691622953694</v>
      </c>
      <c r="F2791" s="2" t="n">
        <v>1294</v>
      </c>
      <c r="G2791" s="9" t="n">
        <v>-0.102333156977482</v>
      </c>
      <c r="H2791" s="2" t="n">
        <v>290</v>
      </c>
      <c r="I2791" s="4" t="n">
        <f aca="false">D2791/E2791</f>
        <v>0.243919943269955</v>
      </c>
      <c r="J2791" s="5" t="n">
        <f aca="false">D2791*162</f>
        <v>0.501509872040729</v>
      </c>
    </row>
    <row r="2792" customFormat="false" ht="15" hidden="false" customHeight="false" outlineLevel="0" collapsed="false">
      <c r="A2792" s="2" t="s">
        <v>115</v>
      </c>
      <c r="B2792" s="2" t="s">
        <v>120</v>
      </c>
      <c r="C2792" s="2" t="s">
        <v>457</v>
      </c>
      <c r="D2792" s="3" t="n">
        <v>-0.0045286091449506</v>
      </c>
      <c r="E2792" s="3" t="n">
        <v>0.0129414956477101</v>
      </c>
      <c r="F2792" s="2" t="n">
        <v>1167</v>
      </c>
      <c r="G2792" s="9" t="n">
        <v>-0.0437706516520126</v>
      </c>
      <c r="H2792" s="2" t="n">
        <v>206</v>
      </c>
      <c r="I2792" s="4" t="n">
        <f aca="false">D2792/E2792</f>
        <v>-0.349929348834723</v>
      </c>
      <c r="J2792" s="5" t="n">
        <f aca="false">D2792*162</f>
        <v>-0.733634681481997</v>
      </c>
    </row>
    <row r="2793" customFormat="false" ht="15" hidden="false" customHeight="false" outlineLevel="0" collapsed="false">
      <c r="A2793" s="2" t="s">
        <v>115</v>
      </c>
      <c r="B2793" s="2" t="s">
        <v>120</v>
      </c>
      <c r="C2793" s="2" t="s">
        <v>458</v>
      </c>
      <c r="D2793" s="3" t="n">
        <v>-0.0078623589909124</v>
      </c>
      <c r="E2793" s="3" t="n">
        <v>0.0125985565388127</v>
      </c>
      <c r="F2793" s="2" t="n">
        <v>1501</v>
      </c>
      <c r="G2793" s="9" t="n">
        <v>0.0842510148318765</v>
      </c>
      <c r="H2793" s="2" t="n">
        <v>167</v>
      </c>
      <c r="I2793" s="4" t="n">
        <f aca="false">D2793/E2793</f>
        <v>-0.624068238824871</v>
      </c>
      <c r="J2793" s="5" t="n">
        <f aca="false">D2793*162</f>
        <v>-1.27370215652781</v>
      </c>
    </row>
    <row r="2794" customFormat="false" ht="15" hidden="false" customHeight="false" outlineLevel="0" collapsed="false">
      <c r="A2794" s="2" t="s">
        <v>115</v>
      </c>
      <c r="B2794" s="2" t="s">
        <v>120</v>
      </c>
      <c r="C2794" s="2" t="s">
        <v>459</v>
      </c>
      <c r="D2794" s="3" t="n">
        <v>-0.0097043653114047</v>
      </c>
      <c r="E2794" s="3" t="n">
        <v>0.013190112496409</v>
      </c>
      <c r="F2794" s="2" t="n">
        <v>995</v>
      </c>
      <c r="G2794" s="9" t="n">
        <v>0.0527176687779921</v>
      </c>
      <c r="H2794" s="2" t="n">
        <v>146</v>
      </c>
      <c r="I2794" s="4" t="n">
        <f aca="false">D2794/E2794</f>
        <v>-0.73573029146239</v>
      </c>
      <c r="J2794" s="5" t="n">
        <f aca="false">D2794*162</f>
        <v>-1.57210718044756</v>
      </c>
    </row>
    <row r="2795" customFormat="false" ht="15" hidden="false" customHeight="false" outlineLevel="0" collapsed="false">
      <c r="A2795" s="2" t="s">
        <v>115</v>
      </c>
      <c r="B2795" s="2" t="s">
        <v>120</v>
      </c>
      <c r="C2795" s="2" t="s">
        <v>460</v>
      </c>
      <c r="D2795" s="3" t="n">
        <v>-0.0132602374139901</v>
      </c>
      <c r="E2795" s="3" t="n">
        <v>0.0142286186545215</v>
      </c>
      <c r="F2795" s="2" t="n">
        <v>1267</v>
      </c>
      <c r="G2795" s="9" t="n">
        <v>-0.0121460426640681</v>
      </c>
      <c r="H2795" s="2" t="n">
        <v>116</v>
      </c>
      <c r="I2795" s="4" t="n">
        <f aca="false">D2795/E2795</f>
        <v>-0.931941303365828</v>
      </c>
      <c r="J2795" s="5" t="n">
        <f aca="false">D2795*162</f>
        <v>-2.1481584610664</v>
      </c>
    </row>
    <row r="2796" customFormat="false" ht="15" hidden="false" customHeight="false" outlineLevel="0" collapsed="false">
      <c r="A2796" s="2" t="s">
        <v>115</v>
      </c>
      <c r="B2796" s="2" t="s">
        <v>120</v>
      </c>
      <c r="C2796" s="2" t="s">
        <v>461</v>
      </c>
      <c r="D2796" s="3" t="n">
        <v>-0.0211144581952475</v>
      </c>
      <c r="E2796" s="3" t="n">
        <v>0.0133215734642911</v>
      </c>
      <c r="F2796" s="2" t="n">
        <v>1085</v>
      </c>
      <c r="G2796" s="9" t="n">
        <v>-0.0216513916318064</v>
      </c>
      <c r="H2796" s="2" t="n">
        <v>42</v>
      </c>
      <c r="I2796" s="4" t="n">
        <f aca="false">D2796/E2796</f>
        <v>-1.58498230346779</v>
      </c>
      <c r="J2796" s="5" t="n">
        <f aca="false">D2796*162</f>
        <v>-3.4205422276301</v>
      </c>
    </row>
    <row r="2797" customFormat="false" ht="15" hidden="false" customHeight="false" outlineLevel="0" collapsed="false">
      <c r="A2797" s="2" t="s">
        <v>115</v>
      </c>
      <c r="B2797" s="2" t="s">
        <v>120</v>
      </c>
      <c r="C2797" s="2" t="s">
        <v>462</v>
      </c>
      <c r="D2797" s="3" t="n">
        <v>-0.0241547579945818</v>
      </c>
      <c r="E2797" s="3" t="n">
        <v>0.0136316496488558</v>
      </c>
      <c r="F2797" s="2" t="n">
        <v>1450</v>
      </c>
      <c r="G2797" s="9" t="n">
        <v>0.159281701457452</v>
      </c>
      <c r="H2797" s="2" t="n">
        <v>25</v>
      </c>
      <c r="I2797" s="4" t="n">
        <f aca="false">D2797/E2797</f>
        <v>-1.77196147324761</v>
      </c>
      <c r="J2797" s="5" t="n">
        <f aca="false">D2797*162</f>
        <v>-3.91307079512225</v>
      </c>
    </row>
    <row r="2798" customFormat="false" ht="15" hidden="false" customHeight="false" outlineLevel="0" collapsed="false">
      <c r="A2798" s="2" t="s">
        <v>115</v>
      </c>
      <c r="B2798" s="2" t="s">
        <v>120</v>
      </c>
      <c r="C2798" s="2" t="s">
        <v>463</v>
      </c>
      <c r="D2798" s="3" t="n">
        <v>-0.0167574692776567</v>
      </c>
      <c r="E2798" s="3" t="n">
        <v>0.0131074811074293</v>
      </c>
      <c r="F2798" s="2" t="n">
        <v>902</v>
      </c>
      <c r="G2798" s="9" t="n">
        <v>0.0196305195080006</v>
      </c>
      <c r="H2798" s="2" t="n">
        <v>77</v>
      </c>
      <c r="I2798" s="4" t="n">
        <f aca="false">D2798/E2798</f>
        <v>-1.27846602564688</v>
      </c>
      <c r="J2798" s="5" t="n">
        <f aca="false">D2798*162</f>
        <v>-2.71471002298039</v>
      </c>
    </row>
    <row r="2799" customFormat="false" ht="15" hidden="false" customHeight="false" outlineLevel="0" collapsed="false">
      <c r="A2799" s="2" t="s">
        <v>115</v>
      </c>
      <c r="B2799" s="2" t="s">
        <v>120</v>
      </c>
      <c r="C2799" s="2" t="s">
        <v>464</v>
      </c>
      <c r="D2799" s="3" t="n">
        <v>-0.0200962811708049</v>
      </c>
      <c r="E2799" s="3" t="n">
        <v>0.0135796218429609</v>
      </c>
      <c r="F2799" s="2" t="n">
        <v>1271</v>
      </c>
      <c r="G2799" s="9" t="n">
        <v>0.164267504198562</v>
      </c>
      <c r="H2799" s="2" t="n">
        <v>51</v>
      </c>
      <c r="I2799" s="4" t="n">
        <f aca="false">D2799/E2799</f>
        <v>-1.47988518407985</v>
      </c>
      <c r="J2799" s="5" t="n">
        <f aca="false">D2799*162</f>
        <v>-3.25559754967039</v>
      </c>
    </row>
    <row r="2800" customFormat="false" ht="15" hidden="false" customHeight="false" outlineLevel="0" collapsed="false">
      <c r="A2800" s="2" t="s">
        <v>115</v>
      </c>
      <c r="B2800" s="2" t="s">
        <v>120</v>
      </c>
      <c r="C2800" s="2" t="s">
        <v>465</v>
      </c>
      <c r="D2800" s="3" t="n">
        <v>-0.0283680655493332</v>
      </c>
      <c r="E2800" s="3" t="n">
        <v>0.0133270327207735</v>
      </c>
      <c r="F2800" s="2" t="n">
        <v>1047</v>
      </c>
      <c r="G2800" s="9" t="n">
        <v>0.139263711235812</v>
      </c>
      <c r="H2800" s="2" t="n">
        <v>12</v>
      </c>
      <c r="I2800" s="4" t="n">
        <f aca="false">D2800/E2800</f>
        <v>-2.12861078258737</v>
      </c>
      <c r="J2800" s="5" t="n">
        <f aca="false">D2800*162</f>
        <v>-4.59562661899198</v>
      </c>
    </row>
    <row r="2801" customFormat="false" ht="15" hidden="false" customHeight="false" outlineLevel="0" collapsed="false">
      <c r="A2801" s="2" t="s">
        <v>115</v>
      </c>
      <c r="B2801" s="2" t="s">
        <v>120</v>
      </c>
      <c r="C2801" s="2" t="s">
        <v>466</v>
      </c>
      <c r="D2801" s="3" t="n">
        <v>-0.0307526346687988</v>
      </c>
      <c r="E2801" s="3" t="n">
        <v>0.0131093878860961</v>
      </c>
      <c r="F2801" s="2" t="n">
        <v>1513</v>
      </c>
      <c r="G2801" s="9" t="n">
        <v>0.0583829883946867</v>
      </c>
      <c r="H2801" s="2" t="n">
        <v>2</v>
      </c>
      <c r="I2801" s="4" t="n">
        <f aca="false">D2801/E2801</f>
        <v>-2.34584825287039</v>
      </c>
      <c r="J2801" s="5" t="n">
        <f aca="false">D2801*162</f>
        <v>-4.98192681634541</v>
      </c>
    </row>
    <row r="2802" customFormat="false" ht="15" hidden="false" customHeight="false" outlineLevel="0" collapsed="false">
      <c r="A2802" s="2" t="s">
        <v>115</v>
      </c>
      <c r="B2802" s="2" t="s">
        <v>120</v>
      </c>
      <c r="C2802" s="2" t="s">
        <v>467</v>
      </c>
      <c r="D2802" s="3" t="n">
        <v>0.0256504362609547</v>
      </c>
      <c r="E2802" s="3" t="n">
        <v>0.0125419956869607</v>
      </c>
      <c r="F2802" s="2" t="n">
        <v>772</v>
      </c>
      <c r="G2802" s="9" t="n">
        <v>-0.0556212339095447</v>
      </c>
      <c r="H2802" s="2" t="n">
        <v>491</v>
      </c>
      <c r="I2802" s="4" t="n">
        <f aca="false">D2802/E2802</f>
        <v>2.04516385599002</v>
      </c>
      <c r="J2802" s="5" t="n">
        <f aca="false">D2802*162</f>
        <v>4.15537067427466</v>
      </c>
    </row>
    <row r="2803" customFormat="false" ht="15" hidden="false" customHeight="false" outlineLevel="0" collapsed="false">
      <c r="A2803" s="2" t="s">
        <v>115</v>
      </c>
      <c r="B2803" s="2" t="s">
        <v>120</v>
      </c>
      <c r="C2803" s="2" t="s">
        <v>468</v>
      </c>
      <c r="D2803" s="3" t="n">
        <v>0.0233536459813543</v>
      </c>
      <c r="E2803" s="3" t="n">
        <v>0.0141016684582796</v>
      </c>
      <c r="F2803" s="2" t="n">
        <v>1072</v>
      </c>
      <c r="G2803" s="9" t="n">
        <v>-0.228461825315165</v>
      </c>
      <c r="H2803" s="2" t="n">
        <v>480</v>
      </c>
      <c r="I2803" s="4" t="n">
        <f aca="false">D2803/E2803</f>
        <v>1.65609098316608</v>
      </c>
      <c r="J2803" s="5" t="n">
        <f aca="false">D2803*162</f>
        <v>3.7832906489794</v>
      </c>
    </row>
    <row r="2804" customFormat="false" ht="15" hidden="false" customHeight="false" outlineLevel="0" collapsed="false">
      <c r="A2804" s="2" t="s">
        <v>115</v>
      </c>
      <c r="B2804" s="2" t="s">
        <v>120</v>
      </c>
      <c r="C2804" s="2" t="s">
        <v>469</v>
      </c>
      <c r="D2804" s="3" t="n">
        <v>0.0156140802114463</v>
      </c>
      <c r="E2804" s="3" t="n">
        <v>0.0132836298432893</v>
      </c>
      <c r="F2804" s="2" t="n">
        <v>932</v>
      </c>
      <c r="G2804" s="9" t="n">
        <v>-0.0416278560862554</v>
      </c>
      <c r="H2804" s="2" t="n">
        <v>421</v>
      </c>
      <c r="I2804" s="4" t="n">
        <f aca="false">D2804/E2804</f>
        <v>1.17543776781271</v>
      </c>
      <c r="J2804" s="5" t="n">
        <f aca="false">D2804*162</f>
        <v>2.5294809942543</v>
      </c>
    </row>
    <row r="2805" customFormat="false" ht="15" hidden="false" customHeight="false" outlineLevel="0" collapsed="false">
      <c r="A2805" s="2" t="s">
        <v>115</v>
      </c>
      <c r="B2805" s="2" t="s">
        <v>120</v>
      </c>
      <c r="C2805" s="2" t="s">
        <v>156</v>
      </c>
      <c r="D2805" s="3" t="n">
        <v>0.0123327006747507</v>
      </c>
      <c r="E2805" s="3" t="n">
        <v>0.0138813982519541</v>
      </c>
      <c r="F2805" s="2" t="n">
        <v>1239</v>
      </c>
      <c r="G2805" s="9" t="n">
        <v>-0.0219578791818163</v>
      </c>
      <c r="H2805" s="2" t="n">
        <v>394</v>
      </c>
      <c r="I2805" s="4" t="n">
        <f aca="false">D2805/E2805</f>
        <v>0.888433603798855</v>
      </c>
      <c r="J2805" s="5" t="n">
        <f aca="false">D2805*162</f>
        <v>1.99789750930961</v>
      </c>
    </row>
    <row r="2806" customFormat="false" ht="15" hidden="false" customHeight="false" outlineLevel="0" collapsed="false">
      <c r="A2806" s="2" t="s">
        <v>115</v>
      </c>
      <c r="B2806" s="2" t="s">
        <v>120</v>
      </c>
      <c r="C2806" s="2" t="s">
        <v>470</v>
      </c>
      <c r="D2806" s="3" t="n">
        <v>0.0188296438264666</v>
      </c>
      <c r="E2806" s="3" t="n">
        <v>0.0120331693620706</v>
      </c>
      <c r="F2806" s="2" t="n">
        <v>875</v>
      </c>
      <c r="G2806" s="9" t="n">
        <v>-0.0065139164311032</v>
      </c>
      <c r="H2806" s="2" t="n">
        <v>454</v>
      </c>
      <c r="I2806" s="4" t="n">
        <f aca="false">D2806/E2806</f>
        <v>1.5648116684719</v>
      </c>
      <c r="J2806" s="5" t="n">
        <f aca="false">D2806*162</f>
        <v>3.05040229988759</v>
      </c>
    </row>
    <row r="2807" customFormat="false" ht="15" hidden="false" customHeight="false" outlineLevel="0" collapsed="false">
      <c r="A2807" s="2" t="s">
        <v>115</v>
      </c>
      <c r="B2807" s="2" t="s">
        <v>120</v>
      </c>
      <c r="C2807" s="2" t="s">
        <v>471</v>
      </c>
      <c r="D2807" s="3" t="n">
        <v>0.0159355225037808</v>
      </c>
      <c r="E2807" s="3" t="n">
        <v>0.013014398980057</v>
      </c>
      <c r="F2807" s="2" t="n">
        <v>1063</v>
      </c>
      <c r="G2807" s="9" t="n">
        <v>0.0045446231155115</v>
      </c>
      <c r="H2807" s="2" t="n">
        <v>424</v>
      </c>
      <c r="I2807" s="4" t="n">
        <f aca="false">D2807/E2807</f>
        <v>1.22445320204184</v>
      </c>
      <c r="J2807" s="5" t="n">
        <f aca="false">D2807*162</f>
        <v>2.58155464561249</v>
      </c>
    </row>
    <row r="2808" customFormat="false" ht="15" hidden="false" customHeight="false" outlineLevel="0" collapsed="false">
      <c r="A2808" s="2" t="s">
        <v>115</v>
      </c>
      <c r="B2808" s="2" t="s">
        <v>120</v>
      </c>
      <c r="C2808" s="2" t="s">
        <v>472</v>
      </c>
      <c r="D2808" s="3" t="n">
        <v>0.0084609672006638</v>
      </c>
      <c r="E2808" s="3" t="n">
        <v>0.0128739424027438</v>
      </c>
      <c r="F2808" s="2" t="n">
        <v>908</v>
      </c>
      <c r="G2808" s="9" t="n">
        <v>-0.0232312462094619</v>
      </c>
      <c r="H2808" s="2" t="n">
        <v>354</v>
      </c>
      <c r="I2808" s="4" t="n">
        <f aca="false">D2808/E2808</f>
        <v>0.657216487069301</v>
      </c>
      <c r="J2808" s="5" t="n">
        <f aca="false">D2808*162</f>
        <v>1.37067668650754</v>
      </c>
    </row>
    <row r="2809" customFormat="false" ht="15" hidden="false" customHeight="false" outlineLevel="0" collapsed="false">
      <c r="A2809" s="2" t="s">
        <v>115</v>
      </c>
      <c r="B2809" s="2" t="s">
        <v>120</v>
      </c>
      <c r="C2809" s="2" t="s">
        <v>473</v>
      </c>
      <c r="D2809" s="3" t="n">
        <v>0.0050138734752804</v>
      </c>
      <c r="E2809" s="3" t="n">
        <v>0.0129015021013735</v>
      </c>
      <c r="F2809" s="2" t="n">
        <v>1286</v>
      </c>
      <c r="G2809" s="9" t="n">
        <v>0.0327734820223044</v>
      </c>
      <c r="H2809" s="2" t="n">
        <v>314</v>
      </c>
      <c r="I2809" s="4" t="n">
        <f aca="false">D2809/E2809</f>
        <v>0.388627109919753</v>
      </c>
      <c r="J2809" s="5" t="n">
        <f aca="false">D2809*162</f>
        <v>0.812247502995425</v>
      </c>
    </row>
    <row r="2810" customFormat="false" ht="15" hidden="false" customHeight="false" outlineLevel="0" collapsed="false">
      <c r="A2810" s="2" t="s">
        <v>115</v>
      </c>
      <c r="B2810" s="2" t="s">
        <v>120</v>
      </c>
      <c r="C2810" s="2" t="s">
        <v>474</v>
      </c>
      <c r="D2810" s="3" t="n">
        <v>0.0029186953976058</v>
      </c>
      <c r="E2810" s="3" t="n">
        <v>0.0129022395027504</v>
      </c>
      <c r="F2810" s="2" t="n">
        <v>888</v>
      </c>
      <c r="G2810" s="9" t="n">
        <v>-0.117822345075882</v>
      </c>
      <c r="H2810" s="2" t="n">
        <v>287</v>
      </c>
      <c r="I2810" s="4" t="n">
        <f aca="false">D2810/E2810</f>
        <v>0.226216184948637</v>
      </c>
      <c r="J2810" s="5" t="n">
        <f aca="false">D2810*162</f>
        <v>0.47282865441214</v>
      </c>
    </row>
    <row r="2811" customFormat="false" ht="15" hidden="false" customHeight="false" outlineLevel="0" collapsed="false">
      <c r="A2811" s="2" t="s">
        <v>115</v>
      </c>
      <c r="B2811" s="2" t="s">
        <v>120</v>
      </c>
      <c r="C2811" s="2" t="s">
        <v>475</v>
      </c>
      <c r="D2811" s="3" t="n">
        <v>-0.000359868393315</v>
      </c>
      <c r="E2811" s="3" t="n">
        <v>0.0143043449199525</v>
      </c>
      <c r="F2811" s="2" t="n">
        <v>1155</v>
      </c>
      <c r="G2811" s="9" t="n">
        <v>0.0597518148378911</v>
      </c>
      <c r="H2811" s="2" t="n">
        <v>253</v>
      </c>
      <c r="I2811" s="4" t="n">
        <f aca="false">D2811/E2811</f>
        <v>-0.0251579778961451</v>
      </c>
      <c r="J2811" s="5" t="n">
        <f aca="false">D2811*162</f>
        <v>-0.05829867971703</v>
      </c>
    </row>
    <row r="2812" customFormat="false" ht="15" hidden="false" customHeight="false" outlineLevel="0" collapsed="false">
      <c r="A2812" s="2" t="s">
        <v>115</v>
      </c>
      <c r="B2812" s="2" t="s">
        <v>120</v>
      </c>
      <c r="C2812" s="2" t="s">
        <v>476</v>
      </c>
      <c r="D2812" s="3" t="n">
        <v>-0.0080352594549036</v>
      </c>
      <c r="E2812" s="3" t="n">
        <v>0.0130240394323424</v>
      </c>
      <c r="F2812" s="2" t="n">
        <v>870</v>
      </c>
      <c r="G2812" s="9" t="n">
        <v>0.105172431832184</v>
      </c>
      <c r="H2812" s="2" t="n">
        <v>165</v>
      </c>
      <c r="I2812" s="4" t="n">
        <f aca="false">D2812/E2812</f>
        <v>-0.616956014041985</v>
      </c>
      <c r="J2812" s="5" t="n">
        <f aca="false">D2812*162</f>
        <v>-1.30171203169438</v>
      </c>
    </row>
    <row r="2813" customFormat="false" ht="15" hidden="false" customHeight="false" outlineLevel="0" collapsed="false">
      <c r="A2813" s="2" t="s">
        <v>115</v>
      </c>
      <c r="B2813" s="2" t="s">
        <v>120</v>
      </c>
      <c r="C2813" s="2" t="s">
        <v>477</v>
      </c>
      <c r="D2813" s="3" t="n">
        <v>-0.0112374462876841</v>
      </c>
      <c r="E2813" s="3" t="n">
        <v>0.0136223606446735</v>
      </c>
      <c r="F2813" s="2" t="n">
        <v>1243</v>
      </c>
      <c r="G2813" s="9" t="n">
        <v>-0.0535805920759765</v>
      </c>
      <c r="H2813" s="2" t="n">
        <v>132</v>
      </c>
      <c r="I2813" s="4" t="n">
        <f aca="false">D2813/E2813</f>
        <v>-0.824926499951245</v>
      </c>
      <c r="J2813" s="5" t="n">
        <f aca="false">D2813*162</f>
        <v>-1.82046629860482</v>
      </c>
    </row>
    <row r="2814" customFormat="false" ht="15" hidden="false" customHeight="false" outlineLevel="0" collapsed="false">
      <c r="A2814" s="2" t="s">
        <v>115</v>
      </c>
      <c r="B2814" s="2" t="s">
        <v>120</v>
      </c>
      <c r="C2814" s="2" t="s">
        <v>478</v>
      </c>
      <c r="D2814" s="3" t="n">
        <v>-0.0040783691053105</v>
      </c>
      <c r="E2814" s="3" t="n">
        <v>0.0120177662937679</v>
      </c>
      <c r="F2814" s="2" t="n">
        <v>829</v>
      </c>
      <c r="G2814" s="9" t="n">
        <v>0.0271518384089338</v>
      </c>
      <c r="H2814" s="2" t="n">
        <v>212</v>
      </c>
      <c r="I2814" s="4" t="n">
        <f aca="false">D2814/E2814</f>
        <v>-0.339361658865461</v>
      </c>
      <c r="J2814" s="5" t="n">
        <f aca="false">D2814*162</f>
        <v>-0.660695795060301</v>
      </c>
    </row>
    <row r="2815" customFormat="false" ht="15" hidden="false" customHeight="false" outlineLevel="0" collapsed="false">
      <c r="A2815" s="2" t="s">
        <v>115</v>
      </c>
      <c r="B2815" s="2" t="s">
        <v>120</v>
      </c>
      <c r="C2815" s="2" t="s">
        <v>479</v>
      </c>
      <c r="D2815" s="3" t="n">
        <v>-0.007376825340944</v>
      </c>
      <c r="E2815" s="3" t="n">
        <v>0.012893927612543</v>
      </c>
      <c r="F2815" s="2" t="n">
        <v>1085</v>
      </c>
      <c r="G2815" s="9" t="n">
        <v>-0.0058057670416674</v>
      </c>
      <c r="H2815" s="2" t="n">
        <v>174</v>
      </c>
      <c r="I2815" s="4" t="n">
        <f aca="false">D2815/E2815</f>
        <v>-0.572116236620403</v>
      </c>
      <c r="J2815" s="5" t="n">
        <f aca="false">D2815*162</f>
        <v>-1.19504570523293</v>
      </c>
    </row>
    <row r="2816" customFormat="false" ht="15" hidden="false" customHeight="false" outlineLevel="0" collapsed="false">
      <c r="A2816" s="2" t="s">
        <v>115</v>
      </c>
      <c r="B2816" s="2" t="s">
        <v>120</v>
      </c>
      <c r="C2816" s="2" t="s">
        <v>480</v>
      </c>
      <c r="D2816" s="3" t="n">
        <v>-0.01541977745552</v>
      </c>
      <c r="E2816" s="3" t="n">
        <v>0.0121930023921409</v>
      </c>
      <c r="F2816" s="2" t="n">
        <v>906</v>
      </c>
      <c r="G2816" s="9" t="n">
        <v>0.189331510767244</v>
      </c>
      <c r="H2816" s="2" t="n">
        <v>94</v>
      </c>
      <c r="I2816" s="4" t="n">
        <f aca="false">D2816/E2816</f>
        <v>-1.26464155091604</v>
      </c>
      <c r="J2816" s="5" t="n">
        <f aca="false">D2816*162</f>
        <v>-2.49800394779424</v>
      </c>
    </row>
    <row r="2817" customFormat="false" ht="15" hidden="false" customHeight="false" outlineLevel="0" collapsed="false">
      <c r="A2817" s="2" t="s">
        <v>115</v>
      </c>
      <c r="B2817" s="2" t="s">
        <v>120</v>
      </c>
      <c r="C2817" s="2" t="s">
        <v>481</v>
      </c>
      <c r="D2817" s="3" t="n">
        <v>-0.0181952281332849</v>
      </c>
      <c r="E2817" s="3" t="n">
        <v>0.0122725600872453</v>
      </c>
      <c r="F2817" s="2" t="n">
        <v>1225</v>
      </c>
      <c r="G2817" s="9" t="n">
        <v>0.090325395506395</v>
      </c>
      <c r="H2817" s="2" t="n">
        <v>64</v>
      </c>
      <c r="I2817" s="4" t="n">
        <f aca="false">D2817/E2817</f>
        <v>-1.48259434086576</v>
      </c>
      <c r="J2817" s="5" t="n">
        <f aca="false">D2817*162</f>
        <v>-2.94762695759215</v>
      </c>
    </row>
    <row r="2818" customFormat="false" ht="15" hidden="false" customHeight="false" outlineLevel="0" collapsed="false">
      <c r="A2818" s="2" t="s">
        <v>115</v>
      </c>
      <c r="B2818" s="2" t="s">
        <v>120</v>
      </c>
      <c r="C2818" s="2" t="s">
        <v>482</v>
      </c>
      <c r="D2818" s="3" t="n">
        <v>0.0181952281332847</v>
      </c>
      <c r="E2818" s="3" t="n">
        <v>0.0122725600872452</v>
      </c>
      <c r="F2818" s="2" t="n">
        <v>3252</v>
      </c>
      <c r="G2818" s="9" t="n">
        <v>-0.0701360482252694</v>
      </c>
      <c r="H2818" s="2" t="n">
        <v>449</v>
      </c>
      <c r="I2818" s="4" t="n">
        <f aca="false">D2818/E2818</f>
        <v>1.48259434086576</v>
      </c>
      <c r="J2818" s="5" t="n">
        <f aca="false">D2818*162</f>
        <v>2.94762695759212</v>
      </c>
    </row>
    <row r="2819" customFormat="false" ht="15" hidden="false" customHeight="false" outlineLevel="0" collapsed="false">
      <c r="A2819" s="2" t="s">
        <v>115</v>
      </c>
      <c r="B2819" s="2" t="s">
        <v>120</v>
      </c>
      <c r="C2819" s="2" t="s">
        <v>483</v>
      </c>
      <c r="D2819" s="3" t="n">
        <v>0.0154197774555201</v>
      </c>
      <c r="E2819" s="3" t="n">
        <v>0.0121930023921409</v>
      </c>
      <c r="F2819" s="2" t="n">
        <v>3933</v>
      </c>
      <c r="G2819" s="9" t="n">
        <v>-0.0587709600513138</v>
      </c>
      <c r="H2819" s="2" t="n">
        <v>419</v>
      </c>
      <c r="I2819" s="4" t="n">
        <f aca="false">D2819/E2819</f>
        <v>1.26464155091604</v>
      </c>
      <c r="J2819" s="5" t="n">
        <f aca="false">D2819*162</f>
        <v>2.49800394779426</v>
      </c>
    </row>
    <row r="2820" customFormat="false" ht="15" hidden="false" customHeight="false" outlineLevel="0" collapsed="false">
      <c r="A2820" s="2" t="s">
        <v>115</v>
      </c>
      <c r="B2820" s="2" t="s">
        <v>120</v>
      </c>
      <c r="C2820" s="2" t="s">
        <v>484</v>
      </c>
      <c r="D2820" s="3" t="n">
        <v>0.007376825340944</v>
      </c>
      <c r="E2820" s="3" t="n">
        <v>0.012893927612543</v>
      </c>
      <c r="F2820" s="2" t="n">
        <v>3684</v>
      </c>
      <c r="G2820" s="9" t="n">
        <v>-0.0138746867655469</v>
      </c>
      <c r="H2820" s="2" t="n">
        <v>339</v>
      </c>
      <c r="I2820" s="4" t="n">
        <f aca="false">D2820/E2820</f>
        <v>0.572116236620403</v>
      </c>
      <c r="J2820" s="5" t="n">
        <f aca="false">D2820*162</f>
        <v>1.19504570523293</v>
      </c>
    </row>
    <row r="2821" customFormat="false" ht="15" hidden="false" customHeight="false" outlineLevel="0" collapsed="false">
      <c r="A2821" s="2" t="s">
        <v>115</v>
      </c>
      <c r="B2821" s="2" t="s">
        <v>120</v>
      </c>
      <c r="C2821" s="2" t="s">
        <v>485</v>
      </c>
      <c r="D2821" s="3" t="n">
        <v>0.0040783691053105</v>
      </c>
      <c r="E2821" s="3" t="n">
        <v>0.0120177662937679</v>
      </c>
      <c r="F2821" s="2" t="n">
        <v>4596</v>
      </c>
      <c r="G2821" s="9" t="n">
        <v>0.0020708436494309</v>
      </c>
      <c r="H2821" s="2" t="n">
        <v>301</v>
      </c>
      <c r="I2821" s="4" t="n">
        <f aca="false">D2821/E2821</f>
        <v>0.339361658865461</v>
      </c>
      <c r="J2821" s="5" t="n">
        <f aca="false">D2821*162</f>
        <v>0.660695795060301</v>
      </c>
    </row>
    <row r="2822" customFormat="false" ht="15" hidden="false" customHeight="false" outlineLevel="0" collapsed="false">
      <c r="A2822" s="2" t="s">
        <v>115</v>
      </c>
      <c r="B2822" s="2" t="s">
        <v>120</v>
      </c>
      <c r="C2822" s="2" t="s">
        <v>486</v>
      </c>
      <c r="D2822" s="3" t="n">
        <v>0.011237446287684</v>
      </c>
      <c r="E2822" s="3" t="n">
        <v>0.0136223606446734</v>
      </c>
      <c r="F2822" s="2" t="n">
        <v>3217</v>
      </c>
      <c r="G2822" s="9" t="n">
        <v>-0.0843901346401793</v>
      </c>
      <c r="H2822" s="2" t="n">
        <v>381</v>
      </c>
      <c r="I2822" s="4" t="n">
        <f aca="false">D2822/E2822</f>
        <v>0.824926499951244</v>
      </c>
      <c r="J2822" s="5" t="n">
        <f aca="false">D2822*162</f>
        <v>1.82046629860481</v>
      </c>
    </row>
    <row r="2823" customFormat="false" ht="15" hidden="false" customHeight="false" outlineLevel="0" collapsed="false">
      <c r="A2823" s="2" t="s">
        <v>115</v>
      </c>
      <c r="B2823" s="2" t="s">
        <v>120</v>
      </c>
      <c r="C2823" s="2" t="s">
        <v>487</v>
      </c>
      <c r="D2823" s="3" t="n">
        <v>0.0080352594549036</v>
      </c>
      <c r="E2823" s="3" t="n">
        <v>0.0130240394323424</v>
      </c>
      <c r="F2823" s="2" t="n">
        <v>3937</v>
      </c>
      <c r="G2823" s="9" t="n">
        <v>-0.0481484653610902</v>
      </c>
      <c r="H2823" s="2" t="n">
        <v>348</v>
      </c>
      <c r="I2823" s="4" t="n">
        <f aca="false">D2823/E2823</f>
        <v>0.616956014041985</v>
      </c>
      <c r="J2823" s="5" t="n">
        <f aca="false">D2823*162</f>
        <v>1.30171203169438</v>
      </c>
    </row>
    <row r="2824" customFormat="false" ht="15" hidden="false" customHeight="false" outlineLevel="0" collapsed="false">
      <c r="A2824" s="2" t="s">
        <v>115</v>
      </c>
      <c r="B2824" s="2" t="s">
        <v>120</v>
      </c>
      <c r="C2824" s="2" t="s">
        <v>488</v>
      </c>
      <c r="D2824" s="3" t="n">
        <v>0.000359868393315</v>
      </c>
      <c r="E2824" s="3" t="n">
        <v>0.0143043449199525</v>
      </c>
      <c r="F2824" s="2" t="n">
        <v>3609</v>
      </c>
      <c r="G2824" s="9" t="n">
        <v>0.0073052452243635</v>
      </c>
      <c r="H2824" s="2" t="n">
        <v>260</v>
      </c>
      <c r="I2824" s="4" t="n">
        <f aca="false">D2824/E2824</f>
        <v>0.0251579778961451</v>
      </c>
      <c r="J2824" s="5" t="n">
        <f aca="false">D2824*162</f>
        <v>0.05829867971703</v>
      </c>
    </row>
    <row r="2825" customFormat="false" ht="15" hidden="false" customHeight="false" outlineLevel="0" collapsed="false">
      <c r="A2825" s="2" t="s">
        <v>115</v>
      </c>
      <c r="B2825" s="2" t="s">
        <v>120</v>
      </c>
      <c r="C2825" s="2" t="s">
        <v>489</v>
      </c>
      <c r="D2825" s="3" t="n">
        <v>-0.0029186953976058</v>
      </c>
      <c r="E2825" s="3" t="n">
        <v>0.0129022395027504</v>
      </c>
      <c r="F2825" s="2" t="n">
        <v>4617</v>
      </c>
      <c r="G2825" s="9" t="n">
        <v>0.0119007122237333</v>
      </c>
      <c r="H2825" s="2" t="n">
        <v>226</v>
      </c>
      <c r="I2825" s="4" t="n">
        <f aca="false">D2825/E2825</f>
        <v>-0.226216184948637</v>
      </c>
      <c r="J2825" s="5" t="n">
        <f aca="false">D2825*162</f>
        <v>-0.47282865441214</v>
      </c>
    </row>
    <row r="2826" customFormat="false" ht="15" hidden="false" customHeight="false" outlineLevel="0" collapsed="false">
      <c r="A2826" s="2" t="s">
        <v>115</v>
      </c>
      <c r="B2826" s="2" t="s">
        <v>120</v>
      </c>
      <c r="C2826" s="2" t="s">
        <v>490</v>
      </c>
      <c r="D2826" s="3" t="n">
        <v>-0.0050138734752805</v>
      </c>
      <c r="E2826" s="3" t="n">
        <v>0.0129015021013735</v>
      </c>
      <c r="F2826" s="2" t="n">
        <v>3093</v>
      </c>
      <c r="G2826" s="9" t="n">
        <v>-0.0009392198408225</v>
      </c>
      <c r="H2826" s="2" t="n">
        <v>199</v>
      </c>
      <c r="I2826" s="4" t="n">
        <f aca="false">D2826/E2826</f>
        <v>-0.38862710991976</v>
      </c>
      <c r="J2826" s="5" t="n">
        <f aca="false">D2826*162</f>
        <v>-0.812247502995441</v>
      </c>
    </row>
    <row r="2827" customFormat="false" ht="15" hidden="false" customHeight="false" outlineLevel="0" collapsed="false">
      <c r="A2827" s="2" t="s">
        <v>115</v>
      </c>
      <c r="B2827" s="2" t="s">
        <v>120</v>
      </c>
      <c r="C2827" s="2" t="s">
        <v>491</v>
      </c>
      <c r="D2827" s="3" t="n">
        <v>-0.0084609672006637</v>
      </c>
      <c r="E2827" s="3" t="n">
        <v>0.0128739424027438</v>
      </c>
      <c r="F2827" s="2" t="n">
        <v>3918</v>
      </c>
      <c r="G2827" s="9" t="n">
        <v>0.0709351493763277</v>
      </c>
      <c r="H2827" s="2" t="n">
        <v>159</v>
      </c>
      <c r="I2827" s="4" t="n">
        <f aca="false">D2827/E2827</f>
        <v>-0.657216487069294</v>
      </c>
      <c r="J2827" s="5" t="n">
        <f aca="false">D2827*162</f>
        <v>-1.37067668650752</v>
      </c>
    </row>
    <row r="2828" customFormat="false" ht="15" hidden="false" customHeight="false" outlineLevel="0" collapsed="false">
      <c r="A2828" s="2" t="s">
        <v>115</v>
      </c>
      <c r="B2828" s="2" t="s">
        <v>120</v>
      </c>
      <c r="C2828" s="2" t="s">
        <v>492</v>
      </c>
      <c r="D2828" s="3" t="n">
        <v>-0.0159355225037809</v>
      </c>
      <c r="E2828" s="3" t="n">
        <v>0.013014398980057</v>
      </c>
      <c r="F2828" s="2" t="n">
        <v>3562</v>
      </c>
      <c r="G2828" s="9" t="n">
        <v>0.094252453890573</v>
      </c>
      <c r="H2828" s="2" t="n">
        <v>89</v>
      </c>
      <c r="I2828" s="4" t="n">
        <f aca="false">D2828/E2828</f>
        <v>-1.22445320204184</v>
      </c>
      <c r="J2828" s="5" t="n">
        <f aca="false">D2828*162</f>
        <v>-2.58155464561251</v>
      </c>
    </row>
    <row r="2829" customFormat="false" ht="15" hidden="false" customHeight="false" outlineLevel="0" collapsed="false">
      <c r="A2829" s="2" t="s">
        <v>115</v>
      </c>
      <c r="B2829" s="2" t="s">
        <v>120</v>
      </c>
      <c r="C2829" s="2" t="s">
        <v>493</v>
      </c>
      <c r="D2829" s="3" t="n">
        <v>-0.0188296438264667</v>
      </c>
      <c r="E2829" s="3" t="n">
        <v>0.0120331693620706</v>
      </c>
      <c r="F2829" s="2" t="n">
        <v>4511</v>
      </c>
      <c r="G2829" s="9" t="n">
        <v>0.0497021384427535</v>
      </c>
      <c r="H2829" s="2" t="n">
        <v>59</v>
      </c>
      <c r="I2829" s="4" t="n">
        <f aca="false">D2829/E2829</f>
        <v>-1.5648116684719</v>
      </c>
      <c r="J2829" s="5" t="n">
        <f aca="false">D2829*162</f>
        <v>-3.05040229988761</v>
      </c>
    </row>
    <row r="2830" customFormat="false" ht="15" hidden="false" customHeight="false" outlineLevel="0" collapsed="false">
      <c r="A2830" s="2" t="s">
        <v>115</v>
      </c>
      <c r="B2830" s="2" t="s">
        <v>120</v>
      </c>
      <c r="C2830" s="2" t="s">
        <v>494</v>
      </c>
      <c r="D2830" s="3" t="n">
        <v>-0.0123327006747506</v>
      </c>
      <c r="E2830" s="3" t="n">
        <v>0.0138813982519541</v>
      </c>
      <c r="F2830" s="2" t="n">
        <v>3058</v>
      </c>
      <c r="G2830" s="9" t="n">
        <v>0.104767029176534</v>
      </c>
      <c r="H2830" s="2" t="n">
        <v>119</v>
      </c>
      <c r="I2830" s="4" t="n">
        <f aca="false">D2830/E2830</f>
        <v>-0.888433603798847</v>
      </c>
      <c r="J2830" s="5" t="n">
        <f aca="false">D2830*162</f>
        <v>-1.9978975093096</v>
      </c>
    </row>
    <row r="2831" customFormat="false" ht="15" hidden="false" customHeight="false" outlineLevel="0" collapsed="false">
      <c r="A2831" s="2" t="s">
        <v>115</v>
      </c>
      <c r="B2831" s="2" t="s">
        <v>120</v>
      </c>
      <c r="C2831" s="2" t="s">
        <v>495</v>
      </c>
      <c r="D2831" s="3" t="n">
        <v>-0.0156140802114464</v>
      </c>
      <c r="E2831" s="3" t="n">
        <v>0.0132836298432892</v>
      </c>
      <c r="F2831" s="2" t="n">
        <v>3847</v>
      </c>
      <c r="G2831" s="9" t="n">
        <v>0.0170051238555305</v>
      </c>
      <c r="H2831" s="2" t="n">
        <v>92</v>
      </c>
      <c r="I2831" s="4" t="n">
        <f aca="false">D2831/E2831</f>
        <v>-1.17543776781273</v>
      </c>
      <c r="J2831" s="5" t="n">
        <f aca="false">D2831*162</f>
        <v>-2.52948099425432</v>
      </c>
    </row>
    <row r="2832" customFormat="false" ht="15" hidden="false" customHeight="false" outlineLevel="0" collapsed="false">
      <c r="A2832" s="2" t="s">
        <v>115</v>
      </c>
      <c r="B2832" s="2" t="s">
        <v>120</v>
      </c>
      <c r="C2832" s="2" t="s">
        <v>496</v>
      </c>
      <c r="D2832" s="3" t="n">
        <v>-0.0233536459813543</v>
      </c>
      <c r="E2832" s="3" t="n">
        <v>0.0141016684582796</v>
      </c>
      <c r="F2832" s="2" t="n">
        <v>3541</v>
      </c>
      <c r="G2832" s="9" t="n">
        <v>0.0549115994097208</v>
      </c>
      <c r="H2832" s="2" t="n">
        <v>33</v>
      </c>
      <c r="I2832" s="4" t="n">
        <f aca="false">D2832/E2832</f>
        <v>-1.65609098316608</v>
      </c>
      <c r="J2832" s="5" t="n">
        <f aca="false">D2832*162</f>
        <v>-3.7832906489794</v>
      </c>
    </row>
    <row r="2833" customFormat="false" ht="15" hidden="false" customHeight="false" outlineLevel="0" collapsed="false">
      <c r="A2833" s="2" t="s">
        <v>115</v>
      </c>
      <c r="B2833" s="2" t="s">
        <v>120</v>
      </c>
      <c r="C2833" s="2" t="s">
        <v>497</v>
      </c>
      <c r="D2833" s="3" t="n">
        <v>-0.0256504362609548</v>
      </c>
      <c r="E2833" s="3" t="n">
        <v>0.0125419956869607</v>
      </c>
      <c r="F2833" s="2" t="n">
        <v>4650</v>
      </c>
      <c r="G2833" s="9" t="n">
        <v>0.0727155232095644</v>
      </c>
      <c r="H2833" s="2" t="n">
        <v>22</v>
      </c>
      <c r="I2833" s="4" t="n">
        <f aca="false">D2833/E2833</f>
        <v>-2.04516385599002</v>
      </c>
      <c r="J2833" s="5" t="n">
        <f aca="false">D2833*162</f>
        <v>-4.15537067427468</v>
      </c>
    </row>
    <row r="2834" customFormat="false" ht="15" hidden="false" customHeight="false" outlineLevel="0" collapsed="false">
      <c r="A2834" s="2" t="s">
        <v>115</v>
      </c>
      <c r="B2834" s="2" t="s">
        <v>120</v>
      </c>
      <c r="C2834" s="2" t="s">
        <v>498</v>
      </c>
      <c r="D2834" s="3" t="n">
        <v>0.0307526346687989</v>
      </c>
      <c r="E2834" s="3" t="n">
        <v>0.0131093878860961</v>
      </c>
      <c r="F2834" s="2" t="n">
        <v>2792</v>
      </c>
      <c r="G2834" s="9" t="n">
        <v>-0.0837864251717476</v>
      </c>
      <c r="H2834" s="2" t="n">
        <v>511</v>
      </c>
      <c r="I2834" s="4" t="n">
        <f aca="false">D2834/E2834</f>
        <v>2.3458482528704</v>
      </c>
      <c r="J2834" s="5" t="n">
        <f aca="false">D2834*162</f>
        <v>4.98192681634542</v>
      </c>
    </row>
    <row r="2835" customFormat="false" ht="15" hidden="false" customHeight="false" outlineLevel="0" collapsed="false">
      <c r="A2835" s="2" t="s">
        <v>115</v>
      </c>
      <c r="B2835" s="2" t="s">
        <v>120</v>
      </c>
      <c r="C2835" s="2" t="s">
        <v>499</v>
      </c>
      <c r="D2835" s="3" t="n">
        <v>0.028368065549333</v>
      </c>
      <c r="E2835" s="3" t="n">
        <v>0.0133270327207735</v>
      </c>
      <c r="F2835" s="2" t="n">
        <v>3472</v>
      </c>
      <c r="G2835" s="9" t="n">
        <v>-0.0414711383764845</v>
      </c>
      <c r="H2835" s="2" t="n">
        <v>501</v>
      </c>
      <c r="I2835" s="4" t="n">
        <f aca="false">D2835/E2835</f>
        <v>2.12861078258736</v>
      </c>
      <c r="J2835" s="5" t="n">
        <f aca="false">D2835*162</f>
        <v>4.59562661899195</v>
      </c>
    </row>
    <row r="2836" customFormat="false" ht="15" hidden="false" customHeight="false" outlineLevel="0" collapsed="false">
      <c r="A2836" s="2" t="s">
        <v>115</v>
      </c>
      <c r="B2836" s="2" t="s">
        <v>120</v>
      </c>
      <c r="C2836" s="2" t="s">
        <v>500</v>
      </c>
      <c r="D2836" s="3" t="n">
        <v>0.0200962811708049</v>
      </c>
      <c r="E2836" s="3" t="n">
        <v>0.0135796218429609</v>
      </c>
      <c r="F2836" s="2" t="n">
        <v>3215</v>
      </c>
      <c r="G2836" s="9" t="n">
        <v>-0.0308050464951482</v>
      </c>
      <c r="H2836" s="2" t="n">
        <v>462</v>
      </c>
      <c r="I2836" s="4" t="n">
        <f aca="false">D2836/E2836</f>
        <v>1.47988518407985</v>
      </c>
      <c r="J2836" s="5" t="n">
        <f aca="false">D2836*162</f>
        <v>3.25559754967039</v>
      </c>
    </row>
    <row r="2837" customFormat="false" ht="15" hidden="false" customHeight="false" outlineLevel="0" collapsed="false">
      <c r="A2837" s="2" t="s">
        <v>115</v>
      </c>
      <c r="B2837" s="2" t="s">
        <v>120</v>
      </c>
      <c r="C2837" s="2" t="s">
        <v>501</v>
      </c>
      <c r="D2837" s="3" t="n">
        <v>0.0167574692776567</v>
      </c>
      <c r="E2837" s="3" t="n">
        <v>0.0131074811074292</v>
      </c>
      <c r="F2837" s="2" t="n">
        <v>4006</v>
      </c>
      <c r="G2837" s="9" t="n">
        <v>-0.0340932899764615</v>
      </c>
      <c r="H2837" s="2" t="n">
        <v>436</v>
      </c>
      <c r="I2837" s="4" t="n">
        <f aca="false">D2837/E2837</f>
        <v>1.27846602564689</v>
      </c>
      <c r="J2837" s="5" t="n">
        <f aca="false">D2837*162</f>
        <v>2.71471002298039</v>
      </c>
    </row>
    <row r="2838" customFormat="false" ht="15" hidden="false" customHeight="false" outlineLevel="0" collapsed="false">
      <c r="A2838" s="2" t="s">
        <v>115</v>
      </c>
      <c r="B2838" s="2" t="s">
        <v>120</v>
      </c>
      <c r="C2838" s="2" t="s">
        <v>502</v>
      </c>
      <c r="D2838" s="3" t="n">
        <v>0.0241547579945817</v>
      </c>
      <c r="E2838" s="3" t="n">
        <v>0.0136316496488558</v>
      </c>
      <c r="F2838" s="2" t="n">
        <v>2747</v>
      </c>
      <c r="G2838" s="9" t="n">
        <v>-0.0641423250606389</v>
      </c>
      <c r="H2838" s="2" t="n">
        <v>488</v>
      </c>
      <c r="I2838" s="4" t="n">
        <f aca="false">D2838/E2838</f>
        <v>1.7719614732476</v>
      </c>
      <c r="J2838" s="5" t="n">
        <f aca="false">D2838*162</f>
        <v>3.91307079512224</v>
      </c>
    </row>
    <row r="2839" customFormat="false" ht="15" hidden="false" customHeight="false" outlineLevel="0" collapsed="false">
      <c r="A2839" s="2" t="s">
        <v>115</v>
      </c>
      <c r="B2839" s="2" t="s">
        <v>120</v>
      </c>
      <c r="C2839" s="2" t="s">
        <v>503</v>
      </c>
      <c r="D2839" s="3" t="n">
        <v>0.0211144581952476</v>
      </c>
      <c r="E2839" s="3" t="n">
        <v>0.0133215734642911</v>
      </c>
      <c r="F2839" s="2" t="n">
        <v>3385</v>
      </c>
      <c r="G2839" s="9" t="n">
        <v>-0.0585785869379767</v>
      </c>
      <c r="H2839" s="2" t="n">
        <v>471</v>
      </c>
      <c r="I2839" s="4" t="n">
        <f aca="false">D2839/E2839</f>
        <v>1.5849823034678</v>
      </c>
      <c r="J2839" s="5" t="n">
        <f aca="false">D2839*162</f>
        <v>3.42054222763011</v>
      </c>
    </row>
    <row r="2840" customFormat="false" ht="15" hidden="false" customHeight="false" outlineLevel="0" collapsed="false">
      <c r="A2840" s="2" t="s">
        <v>115</v>
      </c>
      <c r="B2840" s="2" t="s">
        <v>120</v>
      </c>
      <c r="C2840" s="2" t="s">
        <v>504</v>
      </c>
      <c r="D2840" s="3" t="n">
        <v>0.0132602374139902</v>
      </c>
      <c r="E2840" s="3" t="n">
        <v>0.0142286186545216</v>
      </c>
      <c r="F2840" s="2" t="n">
        <v>3107</v>
      </c>
      <c r="G2840" s="9" t="n">
        <v>-0.0800032056676751</v>
      </c>
      <c r="H2840" s="2" t="n">
        <v>397</v>
      </c>
      <c r="I2840" s="4" t="n">
        <f aca="false">D2840/E2840</f>
        <v>0.931941303365829</v>
      </c>
      <c r="J2840" s="5" t="n">
        <f aca="false">D2840*162</f>
        <v>2.14815846106641</v>
      </c>
    </row>
    <row r="2841" customFormat="false" ht="15" hidden="false" customHeight="false" outlineLevel="0" collapsed="false">
      <c r="A2841" s="2" t="s">
        <v>115</v>
      </c>
      <c r="B2841" s="2" t="s">
        <v>120</v>
      </c>
      <c r="C2841" s="2" t="s">
        <v>505</v>
      </c>
      <c r="D2841" s="3" t="n">
        <v>0.0097043653114046</v>
      </c>
      <c r="E2841" s="3" t="n">
        <v>0.013190112496409</v>
      </c>
      <c r="F2841" s="2" t="n">
        <v>4055</v>
      </c>
      <c r="G2841" s="9" t="n">
        <v>-0.0135818781793272</v>
      </c>
      <c r="H2841" s="2" t="n">
        <v>367</v>
      </c>
      <c r="I2841" s="4" t="n">
        <f aca="false">D2841/E2841</f>
        <v>0.735730291462382</v>
      </c>
      <c r="J2841" s="5" t="n">
        <f aca="false">D2841*162</f>
        <v>1.57210718044755</v>
      </c>
    </row>
    <row r="2842" customFormat="false" ht="15" hidden="false" customHeight="false" outlineLevel="0" collapsed="false">
      <c r="A2842" s="2" t="s">
        <v>115</v>
      </c>
      <c r="B2842" s="2" t="s">
        <v>120</v>
      </c>
      <c r="C2842" s="2" t="s">
        <v>506</v>
      </c>
      <c r="D2842" s="3" t="n">
        <v>0.0078623589909124</v>
      </c>
      <c r="E2842" s="3" t="n">
        <v>0.0125985565388126</v>
      </c>
      <c r="F2842" s="2" t="n">
        <v>2744</v>
      </c>
      <c r="G2842" s="9" t="n">
        <v>0.0457787021823151</v>
      </c>
      <c r="H2842" s="2" t="n">
        <v>346</v>
      </c>
      <c r="I2842" s="4" t="n">
        <f aca="false">D2842/E2842</f>
        <v>0.624068238824876</v>
      </c>
      <c r="J2842" s="5" t="n">
        <f aca="false">D2842*162</f>
        <v>1.27370215652781</v>
      </c>
    </row>
    <row r="2843" customFormat="false" ht="15" hidden="false" customHeight="false" outlineLevel="0" collapsed="false">
      <c r="A2843" s="2" t="s">
        <v>115</v>
      </c>
      <c r="B2843" s="2" t="s">
        <v>120</v>
      </c>
      <c r="C2843" s="2" t="s">
        <v>507</v>
      </c>
      <c r="D2843" s="3" t="n">
        <v>0.0045286091449505</v>
      </c>
      <c r="E2843" s="3" t="n">
        <v>0.0129414956477101</v>
      </c>
      <c r="F2843" s="2" t="n">
        <v>3371</v>
      </c>
      <c r="G2843" s="9" t="n">
        <v>0.0024123643372561</v>
      </c>
      <c r="H2843" s="2" t="n">
        <v>307</v>
      </c>
      <c r="I2843" s="4" t="n">
        <f aca="false">D2843/E2843</f>
        <v>0.349929348834716</v>
      </c>
      <c r="J2843" s="5" t="n">
        <f aca="false">D2843*162</f>
        <v>0.733634681481981</v>
      </c>
    </row>
    <row r="2844" customFormat="false" ht="15" hidden="false" customHeight="false" outlineLevel="0" collapsed="false">
      <c r="A2844" s="2" t="s">
        <v>115</v>
      </c>
      <c r="B2844" s="2" t="s">
        <v>120</v>
      </c>
      <c r="C2844" s="2" t="s">
        <v>508</v>
      </c>
      <c r="D2844" s="3" t="n">
        <v>-0.0030957399508686</v>
      </c>
      <c r="E2844" s="3" t="n">
        <v>0.0126916229536939</v>
      </c>
      <c r="F2844" s="2" t="n">
        <v>3066</v>
      </c>
      <c r="G2844" s="9" t="n">
        <v>-0.0139581561589302</v>
      </c>
      <c r="H2844" s="2" t="n">
        <v>223</v>
      </c>
      <c r="I2844" s="4" t="n">
        <f aca="false">D2844/E2844</f>
        <v>-0.243919943269949</v>
      </c>
      <c r="J2844" s="5" t="n">
        <f aca="false">D2844*162</f>
        <v>-0.501509872040713</v>
      </c>
    </row>
    <row r="2845" customFormat="false" ht="15" hidden="false" customHeight="false" outlineLevel="0" collapsed="false">
      <c r="A2845" s="2" t="s">
        <v>115</v>
      </c>
      <c r="B2845" s="2" t="s">
        <v>120</v>
      </c>
      <c r="C2845" s="2" t="s">
        <v>509</v>
      </c>
      <c r="D2845" s="3" t="n">
        <v>-0.0063086679677754</v>
      </c>
      <c r="E2845" s="3" t="n">
        <v>0.0121943886023573</v>
      </c>
      <c r="F2845" s="2" t="n">
        <v>4018</v>
      </c>
      <c r="G2845" s="9" t="n">
        <v>0.0125312727785853</v>
      </c>
      <c r="H2845" s="2" t="n">
        <v>187</v>
      </c>
      <c r="I2845" s="4" t="n">
        <f aca="false">D2845/E2845</f>
        <v>-0.517341883508278</v>
      </c>
      <c r="J2845" s="5" t="n">
        <f aca="false">D2845*162</f>
        <v>-1.02200421077961</v>
      </c>
    </row>
    <row r="2846" customFormat="false" ht="15" hidden="false" customHeight="false" outlineLevel="0" collapsed="false">
      <c r="A2846" s="2" t="s">
        <v>115</v>
      </c>
      <c r="B2846" s="2" t="s">
        <v>120</v>
      </c>
      <c r="C2846" s="2" t="s">
        <v>510</v>
      </c>
      <c r="D2846" s="3" t="n">
        <v>0.0007315830156177</v>
      </c>
      <c r="E2846" s="3" t="n">
        <v>0.0127355888012762</v>
      </c>
      <c r="F2846" s="2" t="n">
        <v>2638</v>
      </c>
      <c r="G2846" s="9" t="n">
        <v>-0.0287117021148236</v>
      </c>
      <c r="H2846" s="2" t="n">
        <v>263</v>
      </c>
      <c r="I2846" s="4" t="n">
        <f aca="false">D2846/E2846</f>
        <v>0.0574439884196316</v>
      </c>
      <c r="J2846" s="5" t="n">
        <f aca="false">D2846*162</f>
        <v>0.118516448530067</v>
      </c>
    </row>
    <row r="2847" customFormat="false" ht="15" hidden="false" customHeight="false" outlineLevel="0" collapsed="false">
      <c r="A2847" s="2" t="s">
        <v>115</v>
      </c>
      <c r="B2847" s="2" t="s">
        <v>120</v>
      </c>
      <c r="C2847" s="2" t="s">
        <v>511</v>
      </c>
      <c r="D2847" s="3" t="n">
        <v>-0.0026810987326232</v>
      </c>
      <c r="E2847" s="3" t="n">
        <v>0.0125204401089913</v>
      </c>
      <c r="F2847" s="2" t="n">
        <v>3416</v>
      </c>
      <c r="G2847" s="9" t="n">
        <v>-0.0444814362092789</v>
      </c>
      <c r="H2847" s="2" t="n">
        <v>231</v>
      </c>
      <c r="I2847" s="4" t="n">
        <f aca="false">D2847/E2847</f>
        <v>-0.214137738712382</v>
      </c>
      <c r="J2847" s="5" t="n">
        <f aca="false">D2847*162</f>
        <v>-0.434337994684958</v>
      </c>
    </row>
    <row r="2848" customFormat="false" ht="15" hidden="false" customHeight="false" outlineLevel="0" collapsed="false">
      <c r="A2848" s="2" t="s">
        <v>115</v>
      </c>
      <c r="B2848" s="2" t="s">
        <v>120</v>
      </c>
      <c r="C2848" s="2" t="s">
        <v>512</v>
      </c>
      <c r="D2848" s="3" t="n">
        <v>-0.0105186791015098</v>
      </c>
      <c r="E2848" s="3" t="n">
        <v>0.0130568354371721</v>
      </c>
      <c r="F2848" s="2" t="n">
        <v>3050</v>
      </c>
      <c r="G2848" s="9" t="n">
        <v>0.0610367856398662</v>
      </c>
      <c r="H2848" s="2" t="n">
        <v>138</v>
      </c>
      <c r="I2848" s="4" t="n">
        <f aca="false">D2848/E2848</f>
        <v>-0.805607082368802</v>
      </c>
      <c r="J2848" s="5" t="n">
        <f aca="false">D2848*162</f>
        <v>-1.70402601444459</v>
      </c>
    </row>
    <row r="2849" customFormat="false" ht="15" hidden="false" customHeight="false" outlineLevel="0" collapsed="false">
      <c r="A2849" s="2" t="s">
        <v>115</v>
      </c>
      <c r="B2849" s="2" t="s">
        <v>120</v>
      </c>
      <c r="C2849" s="2" t="s">
        <v>513</v>
      </c>
      <c r="D2849" s="3" t="n">
        <v>-0.0133578499470276</v>
      </c>
      <c r="E2849" s="3" t="n">
        <v>0.0119352056671762</v>
      </c>
      <c r="F2849" s="2" t="n">
        <v>3997</v>
      </c>
      <c r="G2849" s="9" t="n">
        <v>0.0056071335086963</v>
      </c>
      <c r="H2849" s="2" t="n">
        <v>115</v>
      </c>
      <c r="I2849" s="4" t="n">
        <f aca="false">D2849/E2849</f>
        <v>-1.11919729911014</v>
      </c>
      <c r="J2849" s="5" t="n">
        <f aca="false">D2849*162</f>
        <v>-2.16397169141847</v>
      </c>
    </row>
    <row r="2850" customFormat="false" ht="15" hidden="false" customHeight="false" outlineLevel="0" collapsed="false">
      <c r="A2850" s="2" t="s">
        <v>115</v>
      </c>
      <c r="B2850" s="2" t="s">
        <v>120</v>
      </c>
      <c r="C2850" s="2" t="s">
        <v>514</v>
      </c>
      <c r="D2850" s="3" t="n">
        <v>0.0134778495105064</v>
      </c>
      <c r="E2850" s="3" t="n">
        <v>0.0116281926758451</v>
      </c>
      <c r="F2850" s="2" t="n">
        <v>2391</v>
      </c>
      <c r="G2850" s="9" t="n">
        <v>-0.132280892858123</v>
      </c>
      <c r="H2850" s="2" t="n">
        <v>402</v>
      </c>
      <c r="I2850" s="4" t="n">
        <f aca="false">D2850/E2850</f>
        <v>1.1590665794955</v>
      </c>
      <c r="J2850" s="5" t="n">
        <f aca="false">D2850*162</f>
        <v>2.18341162070204</v>
      </c>
    </row>
    <row r="2851" customFormat="false" ht="15" hidden="false" customHeight="false" outlineLevel="0" collapsed="false">
      <c r="A2851" s="2" t="s">
        <v>115</v>
      </c>
      <c r="B2851" s="2" t="s">
        <v>120</v>
      </c>
      <c r="C2851" s="2" t="s">
        <v>515</v>
      </c>
      <c r="D2851" s="3" t="n">
        <v>0.0104075330161208</v>
      </c>
      <c r="E2851" s="3" t="n">
        <v>0.0116943892904866</v>
      </c>
      <c r="F2851" s="2" t="n">
        <v>3025</v>
      </c>
      <c r="G2851" s="9" t="n">
        <v>0.0192837517643383</v>
      </c>
      <c r="H2851" s="2" t="n">
        <v>374</v>
      </c>
      <c r="I2851" s="4" t="n">
        <f aca="false">D2851/E2851</f>
        <v>0.889959514567156</v>
      </c>
      <c r="J2851" s="5" t="n">
        <f aca="false">D2851*162</f>
        <v>1.68602034861157</v>
      </c>
    </row>
    <row r="2852" customFormat="false" ht="15" hidden="false" customHeight="false" outlineLevel="0" collapsed="false">
      <c r="A2852" s="2" t="s">
        <v>115</v>
      </c>
      <c r="B2852" s="2" t="s">
        <v>120</v>
      </c>
      <c r="C2852" s="2" t="s">
        <v>516</v>
      </c>
      <c r="D2852" s="3" t="n">
        <v>0.0027868371229046</v>
      </c>
      <c r="E2852" s="3" t="n">
        <v>0.0122112757174197</v>
      </c>
      <c r="F2852" s="2" t="n">
        <v>2778</v>
      </c>
      <c r="G2852" s="9" t="n">
        <v>-0.0122085371463597</v>
      </c>
      <c r="H2852" s="2" t="n">
        <v>285</v>
      </c>
      <c r="I2852" s="4" t="n">
        <f aca="false">D2852/E2852</f>
        <v>0.228218344044849</v>
      </c>
      <c r="J2852" s="5" t="n">
        <f aca="false">D2852*162</f>
        <v>0.451467613910545</v>
      </c>
    </row>
    <row r="2853" customFormat="false" ht="15" hidden="false" customHeight="false" outlineLevel="0" collapsed="false">
      <c r="A2853" s="2" t="s">
        <v>115</v>
      </c>
      <c r="B2853" s="2" t="s">
        <v>120</v>
      </c>
      <c r="C2853" s="2" t="s">
        <v>517</v>
      </c>
      <c r="D2853" s="3" t="n">
        <v>-0.0004979485558653</v>
      </c>
      <c r="E2853" s="3" t="n">
        <v>0.0114678038514289</v>
      </c>
      <c r="F2853" s="2" t="n">
        <v>3519</v>
      </c>
      <c r="G2853" s="9" t="n">
        <v>0.0306706488477836</v>
      </c>
      <c r="H2853" s="2" t="n">
        <v>252</v>
      </c>
      <c r="I2853" s="4" t="n">
        <f aca="false">D2853/E2853</f>
        <v>-0.043421439912687</v>
      </c>
      <c r="J2853" s="5" t="n">
        <f aca="false">D2853*162</f>
        <v>-0.0806676660501786</v>
      </c>
    </row>
    <row r="2854" customFormat="false" ht="15" hidden="false" customHeight="false" outlineLevel="0" collapsed="false">
      <c r="A2854" s="2" t="s">
        <v>115</v>
      </c>
      <c r="B2854" s="2" t="s">
        <v>120</v>
      </c>
      <c r="C2854" s="2" t="s">
        <v>518</v>
      </c>
      <c r="D2854" s="3" t="n">
        <v>0.0065149306387892</v>
      </c>
      <c r="E2854" s="3" t="n">
        <v>0.0123077249180162</v>
      </c>
      <c r="F2854" s="2" t="n">
        <v>2410</v>
      </c>
      <c r="G2854" s="9" t="n">
        <v>-0.0680950197692695</v>
      </c>
      <c r="H2854" s="2" t="n">
        <v>329</v>
      </c>
      <c r="I2854" s="4" t="n">
        <f aca="false">D2854/E2854</f>
        <v>0.529336711876991</v>
      </c>
      <c r="J2854" s="5" t="n">
        <f aca="false">D2854*162</f>
        <v>1.05541876348385</v>
      </c>
    </row>
    <row r="2855" customFormat="false" ht="15" hidden="false" customHeight="false" outlineLevel="0" collapsed="false">
      <c r="A2855" s="2" t="s">
        <v>115</v>
      </c>
      <c r="B2855" s="2" t="s">
        <v>120</v>
      </c>
      <c r="C2855" s="2" t="s">
        <v>519</v>
      </c>
      <c r="D2855" s="3" t="n">
        <v>0.0032248322804222</v>
      </c>
      <c r="E2855" s="3" t="n">
        <v>0.0118185417489216</v>
      </c>
      <c r="F2855" s="2" t="n">
        <v>3029</v>
      </c>
      <c r="G2855" s="9" t="n">
        <v>-0.0594517762263269</v>
      </c>
      <c r="H2855" s="2" t="n">
        <v>293</v>
      </c>
      <c r="I2855" s="4" t="n">
        <f aca="false">D2855/E2855</f>
        <v>0.272862113527369</v>
      </c>
      <c r="J2855" s="5" t="n">
        <f aca="false">D2855*162</f>
        <v>0.522422829428397</v>
      </c>
    </row>
    <row r="2856" customFormat="false" ht="15" hidden="false" customHeight="false" outlineLevel="0" collapsed="false">
      <c r="A2856" s="2" t="s">
        <v>115</v>
      </c>
      <c r="B2856" s="2" t="s">
        <v>120</v>
      </c>
      <c r="C2856" s="2" t="s">
        <v>520</v>
      </c>
      <c r="D2856" s="3" t="n">
        <v>-0.0042147002985662</v>
      </c>
      <c r="E2856" s="3" t="n">
        <v>0.0130004102339676</v>
      </c>
      <c r="F2856" s="2" t="n">
        <v>2714</v>
      </c>
      <c r="G2856" s="9" t="n">
        <v>-0.0088290048704467</v>
      </c>
      <c r="H2856" s="2" t="n">
        <v>210</v>
      </c>
      <c r="I2856" s="4" t="n">
        <f aca="false">D2856/E2856</f>
        <v>-0.324197484749673</v>
      </c>
      <c r="J2856" s="5" t="n">
        <f aca="false">D2856*162</f>
        <v>-0.682781448367724</v>
      </c>
    </row>
    <row r="2857" customFormat="false" ht="15" hidden="false" customHeight="false" outlineLevel="0" collapsed="false">
      <c r="A2857" s="2" t="s">
        <v>115</v>
      </c>
      <c r="B2857" s="2" t="s">
        <v>120</v>
      </c>
      <c r="C2857" s="2" t="s">
        <v>521</v>
      </c>
      <c r="D2857" s="3" t="n">
        <v>-0.0072948729670701</v>
      </c>
      <c r="E2857" s="3" t="n">
        <v>0.0117210916229173</v>
      </c>
      <c r="F2857" s="2" t="n">
        <v>3561</v>
      </c>
      <c r="G2857" s="9" t="n">
        <v>0.0345670985085789</v>
      </c>
      <c r="H2857" s="2" t="n">
        <v>175</v>
      </c>
      <c r="I2857" s="4" t="n">
        <f aca="false">D2857/E2857</f>
        <v>-0.622371465197578</v>
      </c>
      <c r="J2857" s="5" t="n">
        <f aca="false">D2857*162</f>
        <v>-1.18176942066536</v>
      </c>
    </row>
    <row r="2858" customFormat="false" ht="15" hidden="false" customHeight="false" outlineLevel="0" collapsed="false">
      <c r="A2858" s="2" t="s">
        <v>115</v>
      </c>
      <c r="B2858" s="2" t="s">
        <v>120</v>
      </c>
      <c r="C2858" s="2" t="s">
        <v>522</v>
      </c>
      <c r="D2858" s="3" t="n">
        <v>-0.0095174851146842</v>
      </c>
      <c r="E2858" s="3" t="n">
        <v>0.0125362688399536</v>
      </c>
      <c r="F2858" s="2" t="n">
        <v>2381</v>
      </c>
      <c r="G2858" s="9" t="n">
        <v>0.0251242632528395</v>
      </c>
      <c r="H2858" s="2" t="n">
        <v>148</v>
      </c>
      <c r="I2858" s="4" t="n">
        <f aca="false">D2858/E2858</f>
        <v>-0.759195996527419</v>
      </c>
      <c r="J2858" s="5" t="n">
        <f aca="false">D2858*162</f>
        <v>-1.54183258857884</v>
      </c>
    </row>
    <row r="2859" customFormat="false" ht="15" hidden="false" customHeight="false" outlineLevel="0" collapsed="false">
      <c r="A2859" s="2" t="s">
        <v>115</v>
      </c>
      <c r="B2859" s="2" t="s">
        <v>120</v>
      </c>
      <c r="C2859" s="2" t="s">
        <v>523</v>
      </c>
      <c r="D2859" s="3" t="n">
        <v>-0.0127685566671793</v>
      </c>
      <c r="E2859" s="3" t="n">
        <v>0.0126810476372971</v>
      </c>
      <c r="F2859" s="2" t="n">
        <v>3026</v>
      </c>
      <c r="G2859" s="9" t="n">
        <v>0.0262211873972104</v>
      </c>
      <c r="H2859" s="2" t="n">
        <v>118</v>
      </c>
      <c r="I2859" s="4" t="n">
        <f aca="false">D2859/E2859</f>
        <v>-1.00690077290025</v>
      </c>
      <c r="J2859" s="5" t="n">
        <f aca="false">D2859*162</f>
        <v>-2.06850618008305</v>
      </c>
    </row>
    <row r="2860" customFormat="false" ht="15" hidden="false" customHeight="false" outlineLevel="0" collapsed="false">
      <c r="A2860" s="2" t="s">
        <v>115</v>
      </c>
      <c r="B2860" s="2" t="s">
        <v>120</v>
      </c>
      <c r="C2860" s="2" t="s">
        <v>524</v>
      </c>
      <c r="D2860" s="3" t="n">
        <v>-0.0203472473068949</v>
      </c>
      <c r="E2860" s="3" t="n">
        <v>0.0125871141846337</v>
      </c>
      <c r="F2860" s="2" t="n">
        <v>2674</v>
      </c>
      <c r="G2860" s="9" t="n">
        <v>0.0529059149054533</v>
      </c>
      <c r="H2860" s="2" t="n">
        <v>47</v>
      </c>
      <c r="I2860" s="4" t="n">
        <f aca="false">D2860/E2860</f>
        <v>-1.61651408006886</v>
      </c>
      <c r="J2860" s="5" t="n">
        <f aca="false">D2860*162</f>
        <v>-3.29625406371697</v>
      </c>
    </row>
    <row r="2861" customFormat="false" ht="15" hidden="false" customHeight="false" outlineLevel="0" collapsed="false">
      <c r="A2861" s="2" t="s">
        <v>115</v>
      </c>
      <c r="B2861" s="2" t="s">
        <v>120</v>
      </c>
      <c r="C2861" s="2" t="s">
        <v>525</v>
      </c>
      <c r="D2861" s="3" t="n">
        <v>-0.0227904451147317</v>
      </c>
      <c r="E2861" s="3" t="n">
        <v>0.0118436496431019</v>
      </c>
      <c r="F2861" s="2" t="n">
        <v>3493</v>
      </c>
      <c r="G2861" s="9" t="n">
        <v>0.0867939789460211</v>
      </c>
      <c r="H2861" s="2" t="n">
        <v>36</v>
      </c>
      <c r="I2861" s="4" t="n">
        <f aca="false">D2861/E2861</f>
        <v>-1.92427552329746</v>
      </c>
      <c r="J2861" s="5" t="n">
        <f aca="false">D2861*162</f>
        <v>-3.69205210858654</v>
      </c>
    </row>
    <row r="2862" customFormat="false" ht="15" hidden="false" customHeight="false" outlineLevel="0" collapsed="false">
      <c r="A2862" s="2" t="s">
        <v>115</v>
      </c>
      <c r="B2862" s="2" t="s">
        <v>120</v>
      </c>
      <c r="C2862" s="2" t="s">
        <v>526</v>
      </c>
      <c r="D2862" s="3" t="n">
        <v>-0.016699536536352</v>
      </c>
      <c r="E2862" s="3" t="n">
        <v>0.0128209868240477</v>
      </c>
      <c r="F2862" s="2" t="n">
        <v>2361</v>
      </c>
      <c r="G2862" s="9" t="n">
        <v>0.0160474876867131</v>
      </c>
      <c r="H2862" s="2" t="n">
        <v>78</v>
      </c>
      <c r="I2862" s="4" t="n">
        <f aca="false">D2862/E2862</f>
        <v>-1.30251569286613</v>
      </c>
      <c r="J2862" s="5" t="n">
        <f aca="false">D2862*162</f>
        <v>-2.70532491888902</v>
      </c>
    </row>
    <row r="2863" customFormat="false" ht="15" hidden="false" customHeight="false" outlineLevel="0" collapsed="false">
      <c r="A2863" s="2" t="s">
        <v>115</v>
      </c>
      <c r="B2863" s="2" t="s">
        <v>120</v>
      </c>
      <c r="C2863" s="2" t="s">
        <v>527</v>
      </c>
      <c r="D2863" s="3" t="n">
        <v>-0.0196024268104282</v>
      </c>
      <c r="E2863" s="3" t="n">
        <v>0.0123829943219425</v>
      </c>
      <c r="F2863" s="2" t="n">
        <v>2947</v>
      </c>
      <c r="G2863" s="9" t="n">
        <v>0.0747220254130238</v>
      </c>
      <c r="H2863" s="2" t="n">
        <v>54</v>
      </c>
      <c r="I2863" s="4" t="n">
        <f aca="false">D2863/E2863</f>
        <v>-1.58301185487043</v>
      </c>
      <c r="J2863" s="5" t="n">
        <f aca="false">D2863*162</f>
        <v>-3.17559314328937</v>
      </c>
    </row>
    <row r="2864" customFormat="false" ht="15" hidden="false" customHeight="false" outlineLevel="0" collapsed="false">
      <c r="A2864" s="2" t="s">
        <v>115</v>
      </c>
      <c r="B2864" s="2" t="s">
        <v>120</v>
      </c>
      <c r="C2864" s="2" t="s">
        <v>528</v>
      </c>
      <c r="D2864" s="3" t="n">
        <v>-0.0276076349364156</v>
      </c>
      <c r="E2864" s="3" t="n">
        <v>0.0130338485235858</v>
      </c>
      <c r="F2864" s="2" t="n">
        <v>2673</v>
      </c>
      <c r="G2864" s="9" t="n">
        <v>0.0856390783913503</v>
      </c>
      <c r="H2864" s="2" t="n">
        <v>13</v>
      </c>
      <c r="I2864" s="4" t="n">
        <f aca="false">D2864/E2864</f>
        <v>-2.11814913196646</v>
      </c>
      <c r="J2864" s="5" t="n">
        <f aca="false">D2864*162</f>
        <v>-4.47243685969933</v>
      </c>
    </row>
    <row r="2865" customFormat="false" ht="15" hidden="false" customHeight="false" outlineLevel="0" collapsed="false">
      <c r="A2865" s="2" t="s">
        <v>115</v>
      </c>
      <c r="B2865" s="2" t="s">
        <v>120</v>
      </c>
      <c r="C2865" s="2" t="s">
        <v>529</v>
      </c>
      <c r="D2865" s="3" t="n">
        <v>-0.0292990847681275</v>
      </c>
      <c r="E2865" s="3" t="n">
        <v>0.011702681845059</v>
      </c>
      <c r="F2865" s="2" t="n">
        <v>3472</v>
      </c>
      <c r="G2865" s="9" t="n">
        <v>0.0805585500437035</v>
      </c>
      <c r="H2865" s="2" t="n">
        <v>6</v>
      </c>
      <c r="I2865" s="4" t="n">
        <f aca="false">D2865/E2865</f>
        <v>-2.50362140542152</v>
      </c>
      <c r="J2865" s="5" t="n">
        <f aca="false">D2865*162</f>
        <v>-4.74645173243666</v>
      </c>
    </row>
    <row r="2866" customFormat="false" ht="15" hidden="false" customHeight="false" outlineLevel="0" collapsed="false">
      <c r="A2866" s="2" t="s">
        <v>115</v>
      </c>
      <c r="B2866" s="2" t="s">
        <v>120</v>
      </c>
      <c r="C2866" s="2" t="s">
        <v>530</v>
      </c>
      <c r="D2866" s="3" t="n">
        <v>0.0260171256241931</v>
      </c>
      <c r="E2866" s="3" t="n">
        <v>0.0130490469965239</v>
      </c>
      <c r="F2866" s="2" t="n">
        <v>2157</v>
      </c>
      <c r="G2866" s="9" t="n">
        <v>-0.0084481212163152</v>
      </c>
      <c r="H2866" s="2" t="n">
        <v>494</v>
      </c>
      <c r="I2866" s="4" t="n">
        <f aca="false">D2866/E2866</f>
        <v>1.99379507416317</v>
      </c>
      <c r="J2866" s="5" t="n">
        <f aca="false">D2866*162</f>
        <v>4.21477435111928</v>
      </c>
    </row>
    <row r="2867" customFormat="false" ht="15" hidden="false" customHeight="false" outlineLevel="0" collapsed="false">
      <c r="A2867" s="2" t="s">
        <v>115</v>
      </c>
      <c r="B2867" s="2" t="s">
        <v>120</v>
      </c>
      <c r="C2867" s="2" t="s">
        <v>531</v>
      </c>
      <c r="D2867" s="3" t="n">
        <v>0.0231589048859127</v>
      </c>
      <c r="E2867" s="3" t="n">
        <v>0.0134540640915291</v>
      </c>
      <c r="F2867" s="2" t="n">
        <v>2588</v>
      </c>
      <c r="G2867" s="9" t="n">
        <v>-0.0443926608725544</v>
      </c>
      <c r="H2867" s="2" t="n">
        <v>478</v>
      </c>
      <c r="I2867" s="4" t="n">
        <f aca="false">D2867/E2867</f>
        <v>1.72133154178253</v>
      </c>
      <c r="J2867" s="5" t="n">
        <f aca="false">D2867*162</f>
        <v>3.75174259151786</v>
      </c>
    </row>
    <row r="2868" customFormat="false" ht="15" hidden="false" customHeight="false" outlineLevel="0" collapsed="false">
      <c r="A2868" s="2" t="s">
        <v>115</v>
      </c>
      <c r="B2868" s="2" t="s">
        <v>120</v>
      </c>
      <c r="C2868" s="2" t="s">
        <v>532</v>
      </c>
      <c r="D2868" s="3" t="n">
        <v>0.0154804086153602</v>
      </c>
      <c r="E2868" s="3" t="n">
        <v>0.0134302408615289</v>
      </c>
      <c r="F2868" s="2" t="n">
        <v>2369</v>
      </c>
      <c r="G2868" s="9" t="n">
        <v>-0.099732051159065</v>
      </c>
      <c r="H2868" s="2" t="n">
        <v>420</v>
      </c>
      <c r="I2868" s="4" t="n">
        <f aca="false">D2868/E2868</f>
        <v>1.1526530890227</v>
      </c>
      <c r="J2868" s="5" t="n">
        <f aca="false">D2868*162</f>
        <v>2.50782619568835</v>
      </c>
    </row>
    <row r="2869" customFormat="false" ht="15" hidden="false" customHeight="false" outlineLevel="0" collapsed="false">
      <c r="A2869" s="2" t="s">
        <v>115</v>
      </c>
      <c r="B2869" s="2" t="s">
        <v>120</v>
      </c>
      <c r="C2869" s="2" t="s">
        <v>533</v>
      </c>
      <c r="D2869" s="3" t="n">
        <v>0.0119846926764472</v>
      </c>
      <c r="E2869" s="3" t="n">
        <v>0.0130793416109341</v>
      </c>
      <c r="F2869" s="2" t="n">
        <v>3022</v>
      </c>
      <c r="G2869" s="9" t="n">
        <v>0.0139360414570837</v>
      </c>
      <c r="H2869" s="2" t="n">
        <v>390</v>
      </c>
      <c r="I2869" s="4" t="n">
        <f aca="false">D2869/E2869</f>
        <v>0.916307030808662</v>
      </c>
      <c r="J2869" s="5" t="n">
        <f aca="false">D2869*162</f>
        <v>1.94152021358445</v>
      </c>
    </row>
    <row r="2870" customFormat="false" ht="15" hidden="false" customHeight="false" outlineLevel="0" collapsed="false">
      <c r="A2870" s="2" t="s">
        <v>115</v>
      </c>
      <c r="B2870" s="2" t="s">
        <v>120</v>
      </c>
      <c r="C2870" s="2" t="s">
        <v>534</v>
      </c>
      <c r="D2870" s="3" t="n">
        <v>0.0192933242704337</v>
      </c>
      <c r="E2870" s="3" t="n">
        <v>0.0128250510683387</v>
      </c>
      <c r="F2870" s="2" t="n">
        <v>2051</v>
      </c>
      <c r="G2870" s="9" t="n">
        <v>-0.0347695538427581</v>
      </c>
      <c r="H2870" s="2" t="n">
        <v>457</v>
      </c>
      <c r="I2870" s="4" t="n">
        <f aca="false">D2870/E2870</f>
        <v>1.50434677941075</v>
      </c>
      <c r="J2870" s="5" t="n">
        <f aca="false">D2870*162</f>
        <v>3.12551853181026</v>
      </c>
    </row>
    <row r="2871" customFormat="false" ht="15" hidden="false" customHeight="false" outlineLevel="0" collapsed="false">
      <c r="A2871" s="2" t="s">
        <v>115</v>
      </c>
      <c r="B2871" s="2" t="s">
        <v>120</v>
      </c>
      <c r="C2871" s="2" t="s">
        <v>535</v>
      </c>
      <c r="D2871" s="3" t="n">
        <v>0.015983259210859</v>
      </c>
      <c r="E2871" s="3" t="n">
        <v>0.0127065326418712</v>
      </c>
      <c r="F2871" s="2" t="n">
        <v>2531</v>
      </c>
      <c r="G2871" s="9" t="n">
        <v>0.0266185966249005</v>
      </c>
      <c r="H2871" s="2" t="n">
        <v>427</v>
      </c>
      <c r="I2871" s="4" t="n">
        <f aca="false">D2871/E2871</f>
        <v>1.25787731880452</v>
      </c>
      <c r="J2871" s="5" t="n">
        <f aca="false">D2871*162</f>
        <v>2.58928799215916</v>
      </c>
    </row>
    <row r="2872" customFormat="false" ht="15" hidden="false" customHeight="false" outlineLevel="0" collapsed="false">
      <c r="A2872" s="2" t="s">
        <v>115</v>
      </c>
      <c r="B2872" s="2" t="s">
        <v>120</v>
      </c>
      <c r="C2872" s="2" t="s">
        <v>536</v>
      </c>
      <c r="D2872" s="3" t="n">
        <v>0.0085414143070196</v>
      </c>
      <c r="E2872" s="3" t="n">
        <v>0.0133772462780138</v>
      </c>
      <c r="F2872" s="2" t="n">
        <v>2274</v>
      </c>
      <c r="G2872" s="9" t="n">
        <v>-0.0741778111761174</v>
      </c>
      <c r="H2872" s="2" t="n">
        <v>357</v>
      </c>
      <c r="I2872" s="4" t="n">
        <f aca="false">D2872/E2872</f>
        <v>0.638503181410202</v>
      </c>
      <c r="J2872" s="5" t="n">
        <f aca="false">D2872*162</f>
        <v>1.38370911773718</v>
      </c>
    </row>
    <row r="2873" customFormat="false" ht="15" hidden="false" customHeight="false" outlineLevel="0" collapsed="false">
      <c r="A2873" s="2" t="s">
        <v>115</v>
      </c>
      <c r="B2873" s="2" t="s">
        <v>120</v>
      </c>
      <c r="C2873" s="2" t="s">
        <v>537</v>
      </c>
      <c r="D2873" s="3" t="n">
        <v>0.0050233179301199</v>
      </c>
      <c r="E2873" s="3" t="n">
        <v>0.0124870534308209</v>
      </c>
      <c r="F2873" s="2" t="n">
        <v>2968</v>
      </c>
      <c r="G2873" s="9" t="n">
        <v>-0.0267720427666017</v>
      </c>
      <c r="H2873" s="2" t="n">
        <v>315</v>
      </c>
      <c r="I2873" s="4" t="n">
        <f aca="false">D2873/E2873</f>
        <v>0.402282088240385</v>
      </c>
      <c r="J2873" s="5" t="n">
        <f aca="false">D2873*162</f>
        <v>0.813777504679424</v>
      </c>
    </row>
    <row r="2874" customFormat="false" ht="15" hidden="false" customHeight="false" outlineLevel="0" collapsed="false">
      <c r="A2874" s="2" t="s">
        <v>115</v>
      </c>
      <c r="B2874" s="2" t="s">
        <v>120</v>
      </c>
      <c r="C2874" s="2" t="s">
        <v>538</v>
      </c>
      <c r="D2874" s="3" t="n">
        <v>0.0031544874842126</v>
      </c>
      <c r="E2874" s="3" t="n">
        <v>0.0127490880081365</v>
      </c>
      <c r="F2874" s="2" t="n">
        <v>1900</v>
      </c>
      <c r="G2874" s="9" t="n">
        <v>-0.0318010376393478</v>
      </c>
      <c r="H2874" s="2" t="n">
        <v>291</v>
      </c>
      <c r="I2874" s="4" t="n">
        <f aca="false">D2874/E2874</f>
        <v>0.247428481331323</v>
      </c>
      <c r="J2874" s="5" t="n">
        <f aca="false">D2874*162</f>
        <v>0.511026972442441</v>
      </c>
    </row>
    <row r="2875" customFormat="false" ht="15" hidden="false" customHeight="false" outlineLevel="0" collapsed="false">
      <c r="A2875" s="2" t="s">
        <v>115</v>
      </c>
      <c r="B2875" s="2" t="s">
        <v>120</v>
      </c>
      <c r="C2875" s="2" t="s">
        <v>539</v>
      </c>
      <c r="D2875" s="3" t="n">
        <v>-0.0001610485175352</v>
      </c>
      <c r="E2875" s="3" t="n">
        <v>0.0132436879819155</v>
      </c>
      <c r="F2875" s="2" t="n">
        <v>2484</v>
      </c>
      <c r="G2875" s="9" t="n">
        <v>0.0130284984507675</v>
      </c>
      <c r="H2875" s="2" t="n">
        <v>255</v>
      </c>
      <c r="I2875" s="4" t="n">
        <f aca="false">D2875/E2875</f>
        <v>-0.0121603980518957</v>
      </c>
      <c r="J2875" s="5" t="n">
        <f aca="false">D2875*162</f>
        <v>-0.0260898598407024</v>
      </c>
    </row>
    <row r="2876" customFormat="false" ht="15" hidden="false" customHeight="false" outlineLevel="0" collapsed="false">
      <c r="A2876" s="2" t="s">
        <v>115</v>
      </c>
      <c r="B2876" s="2" t="s">
        <v>120</v>
      </c>
      <c r="C2876" s="2" t="s">
        <v>540</v>
      </c>
      <c r="D2876" s="3" t="n">
        <v>-0.0077181064141581</v>
      </c>
      <c r="E2876" s="3" t="n">
        <v>0.012799711584513</v>
      </c>
      <c r="F2876" s="2" t="n">
        <v>2208</v>
      </c>
      <c r="G2876" s="9" t="n">
        <v>-0.0171871535906622</v>
      </c>
      <c r="H2876" s="2" t="n">
        <v>168</v>
      </c>
      <c r="I2876" s="4" t="n">
        <f aca="false">D2876/E2876</f>
        <v>-0.602990650468766</v>
      </c>
      <c r="J2876" s="5" t="n">
        <f aca="false">D2876*162</f>
        <v>-1.25033323909361</v>
      </c>
    </row>
    <row r="2877" customFormat="false" ht="15" hidden="false" customHeight="false" outlineLevel="0" collapsed="false">
      <c r="A2877" s="2" t="s">
        <v>115</v>
      </c>
      <c r="B2877" s="2" t="s">
        <v>120</v>
      </c>
      <c r="C2877" s="2" t="s">
        <v>541</v>
      </c>
      <c r="D2877" s="3" t="n">
        <v>-0.0106316312173834</v>
      </c>
      <c r="E2877" s="3" t="n">
        <v>0.0124600988426307</v>
      </c>
      <c r="F2877" s="2" t="n">
        <v>2950</v>
      </c>
      <c r="G2877" s="9" t="n">
        <v>0.0540702570594826</v>
      </c>
      <c r="H2877" s="2" t="n">
        <v>137</v>
      </c>
      <c r="I2877" s="4" t="n">
        <f aca="false">D2877/E2877</f>
        <v>-0.853254163683564</v>
      </c>
      <c r="J2877" s="5" t="n">
        <f aca="false">D2877*162</f>
        <v>-1.72232425721611</v>
      </c>
    </row>
    <row r="2878" customFormat="false" ht="15" hidden="false" customHeight="false" outlineLevel="0" collapsed="false">
      <c r="A2878" s="2" t="s">
        <v>115</v>
      </c>
      <c r="B2878" s="2" t="s">
        <v>120</v>
      </c>
      <c r="C2878" s="2" t="s">
        <v>542</v>
      </c>
      <c r="D2878" s="3" t="n">
        <v>-0.0039642153653126</v>
      </c>
      <c r="E2878" s="3" t="n">
        <v>0.0121712922893881</v>
      </c>
      <c r="F2878" s="2" t="n">
        <v>1900</v>
      </c>
      <c r="G2878" s="9" t="n">
        <v>0.147456251413954</v>
      </c>
      <c r="H2878" s="2" t="n">
        <v>214</v>
      </c>
      <c r="I2878" s="4" t="n">
        <f aca="false">D2878/E2878</f>
        <v>-0.325702092354558</v>
      </c>
      <c r="J2878" s="5" t="n">
        <f aca="false">D2878*162</f>
        <v>-0.642202889180641</v>
      </c>
    </row>
    <row r="2879" customFormat="false" ht="15" hidden="false" customHeight="false" outlineLevel="0" collapsed="false">
      <c r="A2879" s="2" t="s">
        <v>115</v>
      </c>
      <c r="B2879" s="2" t="s">
        <v>120</v>
      </c>
      <c r="C2879" s="2" t="s">
        <v>543</v>
      </c>
      <c r="D2879" s="3" t="n">
        <v>-0.0071615000054749</v>
      </c>
      <c r="E2879" s="3" t="n">
        <v>0.0121344577942193</v>
      </c>
      <c r="F2879" s="2" t="n">
        <v>2534</v>
      </c>
      <c r="G2879" s="9" t="n">
        <v>0.0443620779823028</v>
      </c>
      <c r="H2879" s="2" t="n">
        <v>176</v>
      </c>
      <c r="I2879" s="4" t="n">
        <f aca="false">D2879/E2879</f>
        <v>-0.590178821907193</v>
      </c>
      <c r="J2879" s="5" t="n">
        <f aca="false">D2879*162</f>
        <v>-1.16016300088693</v>
      </c>
    </row>
    <row r="2880" customFormat="false" ht="15" hidden="false" customHeight="false" outlineLevel="0" collapsed="false">
      <c r="A2880" s="2" t="s">
        <v>115</v>
      </c>
      <c r="B2880" s="2" t="s">
        <v>120</v>
      </c>
      <c r="C2880" s="2" t="s">
        <v>544</v>
      </c>
      <c r="D2880" s="3" t="n">
        <v>-0.0151031027107179</v>
      </c>
      <c r="E2880" s="3" t="n">
        <v>0.0125047323251883</v>
      </c>
      <c r="F2880" s="2" t="n">
        <v>2180</v>
      </c>
      <c r="G2880" s="9" t="n">
        <v>0.0013136995941446</v>
      </c>
      <c r="H2880" s="2" t="n">
        <v>96</v>
      </c>
      <c r="I2880" s="4" t="n">
        <f aca="false">D2880/E2880</f>
        <v>-1.20779096408931</v>
      </c>
      <c r="J2880" s="5" t="n">
        <f aca="false">D2880*162</f>
        <v>-2.4467026391363</v>
      </c>
    </row>
    <row r="2881" customFormat="false" ht="15" hidden="false" customHeight="false" outlineLevel="0" collapsed="false">
      <c r="A2881" s="2" t="s">
        <v>115</v>
      </c>
      <c r="B2881" s="2" t="s">
        <v>120</v>
      </c>
      <c r="C2881" s="2" t="s">
        <v>545</v>
      </c>
      <c r="D2881" s="3" t="n">
        <v>-0.017462793890559</v>
      </c>
      <c r="E2881" s="3" t="n">
        <v>0.0115682893521855</v>
      </c>
      <c r="F2881" s="2" t="n">
        <v>3032</v>
      </c>
      <c r="G2881" s="9" t="n">
        <v>-0.0006912951034119</v>
      </c>
      <c r="H2881" s="2" t="n">
        <v>71</v>
      </c>
      <c r="I2881" s="4" t="n">
        <f aca="false">D2881/E2881</f>
        <v>-1.50953986012287</v>
      </c>
      <c r="J2881" s="5" t="n">
        <f aca="false">D2881*162</f>
        <v>-2.82897261027056</v>
      </c>
    </row>
    <row r="2882" customFormat="false" ht="15" hidden="false" customHeight="false" outlineLevel="0" collapsed="false">
      <c r="A2882" s="2" t="s">
        <v>115</v>
      </c>
      <c r="B2882" s="2" t="s">
        <v>120</v>
      </c>
      <c r="C2882" s="2" t="s">
        <v>546</v>
      </c>
      <c r="D2882" s="3" t="n">
        <v>0.0166431966395335</v>
      </c>
      <c r="E2882" s="3" t="n">
        <v>0.0114164432900469</v>
      </c>
      <c r="F2882" s="2" t="n">
        <v>2258</v>
      </c>
      <c r="G2882" s="9" t="n">
        <v>-0.0961674597130697</v>
      </c>
      <c r="H2882" s="2" t="n">
        <v>433</v>
      </c>
      <c r="I2882" s="4" t="n">
        <f aca="false">D2882/E2882</f>
        <v>1.45782676939703</v>
      </c>
      <c r="J2882" s="5" t="n">
        <f aca="false">D2882*162</f>
        <v>2.69619785560443</v>
      </c>
    </row>
    <row r="2883" customFormat="false" ht="15" hidden="false" customHeight="false" outlineLevel="0" collapsed="false">
      <c r="A2883" s="2" t="s">
        <v>115</v>
      </c>
      <c r="B2883" s="2" t="s">
        <v>120</v>
      </c>
      <c r="C2883" s="2" t="s">
        <v>547</v>
      </c>
      <c r="D2883" s="3" t="n">
        <v>0.0134176027084111</v>
      </c>
      <c r="E2883" s="3" t="n">
        <v>0.011658049193696</v>
      </c>
      <c r="F2883" s="2" t="n">
        <v>2873</v>
      </c>
      <c r="G2883" s="9" t="n">
        <v>-0.008993639424656</v>
      </c>
      <c r="H2883" s="2" t="n">
        <v>401</v>
      </c>
      <c r="I2883" s="4" t="n">
        <f aca="false">D2883/E2883</f>
        <v>1.15093035596955</v>
      </c>
      <c r="J2883" s="5" t="n">
        <f aca="false">D2883*162</f>
        <v>2.1736516387626</v>
      </c>
    </row>
    <row r="2884" customFormat="false" ht="15" hidden="false" customHeight="false" outlineLevel="0" collapsed="false">
      <c r="A2884" s="2" t="s">
        <v>115</v>
      </c>
      <c r="B2884" s="2" t="s">
        <v>120</v>
      </c>
      <c r="C2884" s="2" t="s">
        <v>548</v>
      </c>
      <c r="D2884" s="3" t="n">
        <v>0.0057400545168355</v>
      </c>
      <c r="E2884" s="3" t="n">
        <v>0.0118824759865499</v>
      </c>
      <c r="F2884" s="2" t="n">
        <v>2739</v>
      </c>
      <c r="G2884" s="9" t="n">
        <v>0.0193044225070043</v>
      </c>
      <c r="H2884" s="2" t="n">
        <v>320</v>
      </c>
      <c r="I2884" s="4" t="n">
        <f aca="false">D2884/E2884</f>
        <v>0.483068892656112</v>
      </c>
      <c r="J2884" s="5" t="n">
        <f aca="false">D2884*162</f>
        <v>0.929888831727351</v>
      </c>
    </row>
    <row r="2885" customFormat="false" ht="15" hidden="false" customHeight="false" outlineLevel="0" collapsed="false">
      <c r="A2885" s="2" t="s">
        <v>115</v>
      </c>
      <c r="B2885" s="2" t="s">
        <v>120</v>
      </c>
      <c r="C2885" s="2" t="s">
        <v>549</v>
      </c>
      <c r="D2885" s="3" t="n">
        <v>0.0023541110816472</v>
      </c>
      <c r="E2885" s="3" t="n">
        <v>0.0112460808567071</v>
      </c>
      <c r="F2885" s="2" t="n">
        <v>3471</v>
      </c>
      <c r="G2885" s="9" t="n">
        <v>0.037532466959715</v>
      </c>
      <c r="H2885" s="2" t="n">
        <v>279</v>
      </c>
      <c r="I2885" s="4" t="n">
        <f aca="false">D2885/E2885</f>
        <v>0.209327241342323</v>
      </c>
      <c r="J2885" s="5" t="n">
        <f aca="false">D2885*162</f>
        <v>0.381365995226846</v>
      </c>
    </row>
    <row r="2886" customFormat="false" ht="15" hidden="false" customHeight="false" outlineLevel="0" collapsed="false">
      <c r="A2886" s="2" t="s">
        <v>115</v>
      </c>
      <c r="B2886" s="2" t="s">
        <v>120</v>
      </c>
      <c r="C2886" s="2" t="s">
        <v>550</v>
      </c>
      <c r="D2886" s="3" t="n">
        <v>0.0094940596543214</v>
      </c>
      <c r="E2886" s="3" t="n">
        <v>0.0125453597222077</v>
      </c>
      <c r="F2886" s="2" t="n">
        <v>2319</v>
      </c>
      <c r="G2886" s="9" t="n">
        <v>-0.0228027530296682</v>
      </c>
      <c r="H2886" s="2" t="n">
        <v>364</v>
      </c>
      <c r="I2886" s="4" t="n">
        <f aca="false">D2886/E2886</f>
        <v>0.756778591012826</v>
      </c>
      <c r="J2886" s="5" t="n">
        <f aca="false">D2886*162</f>
        <v>1.53803766400007</v>
      </c>
    </row>
    <row r="2887" customFormat="false" ht="15" hidden="false" customHeight="false" outlineLevel="0" collapsed="false">
      <c r="A2887" s="2" t="s">
        <v>115</v>
      </c>
      <c r="B2887" s="2" t="s">
        <v>120</v>
      </c>
      <c r="C2887" s="2" t="s">
        <v>551</v>
      </c>
      <c r="D2887" s="3" t="n">
        <v>0.0061112992687683</v>
      </c>
      <c r="E2887" s="3" t="n">
        <v>0.0121618341872714</v>
      </c>
      <c r="F2887" s="2" t="n">
        <v>2993</v>
      </c>
      <c r="G2887" s="9" t="n">
        <v>-0.0503241951430177</v>
      </c>
      <c r="H2887" s="2" t="n">
        <v>324</v>
      </c>
      <c r="I2887" s="4" t="n">
        <f aca="false">D2887/E2887</f>
        <v>0.502498157322717</v>
      </c>
      <c r="J2887" s="5" t="n">
        <f aca="false">D2887*162</f>
        <v>0.990030481540465</v>
      </c>
    </row>
    <row r="2888" customFormat="false" ht="15" hidden="false" customHeight="false" outlineLevel="0" collapsed="false">
      <c r="A2888" s="2" t="s">
        <v>115</v>
      </c>
      <c r="B2888" s="2" t="s">
        <v>120</v>
      </c>
      <c r="C2888" s="2" t="s">
        <v>552</v>
      </c>
      <c r="D2888" s="3" t="n">
        <v>-0.0013197788002415</v>
      </c>
      <c r="E2888" s="3" t="n">
        <v>0.0130933620671848</v>
      </c>
      <c r="F2888" s="2" t="n">
        <v>2679</v>
      </c>
      <c r="G2888" s="9" t="n">
        <v>-0.0388235504788385</v>
      </c>
      <c r="H2888" s="2" t="n">
        <v>244</v>
      </c>
      <c r="I2888" s="4" t="n">
        <f aca="false">D2888/E2888</f>
        <v>-0.100797548671566</v>
      </c>
      <c r="J2888" s="5" t="n">
        <f aca="false">D2888*162</f>
        <v>-0.213804165639123</v>
      </c>
    </row>
    <row r="2889" customFormat="false" ht="15" hidden="false" customHeight="false" outlineLevel="0" collapsed="false">
      <c r="A2889" s="2" t="s">
        <v>115</v>
      </c>
      <c r="B2889" s="2" t="s">
        <v>120</v>
      </c>
      <c r="C2889" s="2" t="s">
        <v>553</v>
      </c>
      <c r="D2889" s="3" t="n">
        <v>-0.0044381906174853</v>
      </c>
      <c r="E2889" s="3" t="n">
        <v>0.0119217609293332</v>
      </c>
      <c r="F2889" s="2" t="n">
        <v>3544</v>
      </c>
      <c r="G2889" s="9" t="n">
        <v>0.0223333411874963</v>
      </c>
      <c r="H2889" s="2" t="n">
        <v>207</v>
      </c>
      <c r="I2889" s="4" t="n">
        <f aca="false">D2889/E2889</f>
        <v>-0.372276431627247</v>
      </c>
      <c r="J2889" s="5" t="n">
        <f aca="false">D2889*162</f>
        <v>-0.718986880032619</v>
      </c>
    </row>
    <row r="2890" customFormat="false" ht="15" hidden="false" customHeight="false" outlineLevel="0" collapsed="false">
      <c r="A2890" s="2" t="s">
        <v>115</v>
      </c>
      <c r="B2890" s="2" t="s">
        <v>120</v>
      </c>
      <c r="C2890" s="2" t="s">
        <v>554</v>
      </c>
      <c r="D2890" s="3" t="n">
        <v>-0.0066739164848875</v>
      </c>
      <c r="E2890" s="3" t="n">
        <v>0.0127114410233269</v>
      </c>
      <c r="F2890" s="2" t="n">
        <v>2263</v>
      </c>
      <c r="G2890" s="9" t="n">
        <v>0.0449100537945711</v>
      </c>
      <c r="H2890" s="2" t="n">
        <v>182</v>
      </c>
      <c r="I2890" s="4" t="n">
        <f aca="false">D2890/E2890</f>
        <v>-0.525032250288549</v>
      </c>
      <c r="J2890" s="5" t="n">
        <f aca="false">D2890*162</f>
        <v>-1.08117447055178</v>
      </c>
    </row>
    <row r="2891" customFormat="false" ht="15" hidden="false" customHeight="false" outlineLevel="0" collapsed="false">
      <c r="A2891" s="2" t="s">
        <v>115</v>
      </c>
      <c r="B2891" s="2" t="s">
        <v>120</v>
      </c>
      <c r="C2891" s="2" t="s">
        <v>555</v>
      </c>
      <c r="D2891" s="3" t="n">
        <v>-0.0098473992921483</v>
      </c>
      <c r="E2891" s="3" t="n">
        <v>0.0129057717279539</v>
      </c>
      <c r="F2891" s="2" t="n">
        <v>2943</v>
      </c>
      <c r="G2891" s="9" t="n">
        <v>-0.0282772533602114</v>
      </c>
      <c r="H2891" s="2" t="n">
        <v>145</v>
      </c>
      <c r="I2891" s="4" t="n">
        <f aca="false">D2891/E2891</f>
        <v>-0.763022893921085</v>
      </c>
      <c r="J2891" s="5" t="n">
        <f aca="false">D2891*162</f>
        <v>-1.59527868532802</v>
      </c>
    </row>
    <row r="2892" customFormat="false" ht="15" hidden="false" customHeight="false" outlineLevel="0" collapsed="false">
      <c r="A2892" s="2" t="s">
        <v>115</v>
      </c>
      <c r="B2892" s="2" t="s">
        <v>120</v>
      </c>
      <c r="C2892" s="2" t="s">
        <v>556</v>
      </c>
      <c r="D2892" s="3" t="n">
        <v>-0.0174973900852262</v>
      </c>
      <c r="E2892" s="3" t="n">
        <v>0.012724460917369</v>
      </c>
      <c r="F2892" s="2" t="n">
        <v>2647</v>
      </c>
      <c r="G2892" s="9" t="n">
        <v>-0.023226752264313</v>
      </c>
      <c r="H2892" s="2" t="n">
        <v>70</v>
      </c>
      <c r="I2892" s="4" t="n">
        <f aca="false">D2892/E2892</f>
        <v>-1.37509873297203</v>
      </c>
      <c r="J2892" s="5" t="n">
        <f aca="false">D2892*162</f>
        <v>-2.83457719380664</v>
      </c>
    </row>
    <row r="2893" customFormat="false" ht="15" hidden="false" customHeight="false" outlineLevel="0" collapsed="false">
      <c r="A2893" s="2" t="s">
        <v>115</v>
      </c>
      <c r="B2893" s="2" t="s">
        <v>120</v>
      </c>
      <c r="C2893" s="2" t="s">
        <v>557</v>
      </c>
      <c r="D2893" s="3" t="n">
        <v>-0.0198178162913641</v>
      </c>
      <c r="E2893" s="3" t="n">
        <v>0.0121295653890083</v>
      </c>
      <c r="F2893" s="2" t="n">
        <v>3528</v>
      </c>
      <c r="G2893" s="9" t="n">
        <v>0.0612057732607046</v>
      </c>
      <c r="H2893" s="2" t="n">
        <v>52</v>
      </c>
      <c r="I2893" s="4" t="n">
        <f aca="false">D2893/E2893</f>
        <v>-1.63384388935508</v>
      </c>
      <c r="J2893" s="5" t="n">
        <f aca="false">D2893*162</f>
        <v>-3.21048623920098</v>
      </c>
    </row>
    <row r="2894" customFormat="false" ht="15" hidden="false" customHeight="false" outlineLevel="0" collapsed="false">
      <c r="A2894" s="2" t="s">
        <v>115</v>
      </c>
      <c r="B2894" s="2" t="s">
        <v>120</v>
      </c>
      <c r="C2894" s="2" t="s">
        <v>558</v>
      </c>
      <c r="D2894" s="3" t="n">
        <v>-0.0137830696961853</v>
      </c>
      <c r="E2894" s="3" t="n">
        <v>0.0133672201876743</v>
      </c>
      <c r="F2894" s="2" t="n">
        <v>2286</v>
      </c>
      <c r="G2894" s="9" t="n">
        <v>-0.013829532489157</v>
      </c>
      <c r="H2894" s="2" t="n">
        <v>105</v>
      </c>
      <c r="I2894" s="4" t="n">
        <f aca="false">D2894/E2894</f>
        <v>-1.03110964753124</v>
      </c>
      <c r="J2894" s="5" t="n">
        <f aca="false">D2894*162</f>
        <v>-2.23285729078202</v>
      </c>
    </row>
    <row r="2895" customFormat="false" ht="15" hidden="false" customHeight="false" outlineLevel="0" collapsed="false">
      <c r="A2895" s="2" t="s">
        <v>115</v>
      </c>
      <c r="B2895" s="2" t="s">
        <v>120</v>
      </c>
      <c r="C2895" s="2" t="s">
        <v>559</v>
      </c>
      <c r="D2895" s="3" t="n">
        <v>-0.0165507458654384</v>
      </c>
      <c r="E2895" s="3" t="n">
        <v>0.0129834018095461</v>
      </c>
      <c r="F2895" s="2" t="n">
        <v>3051</v>
      </c>
      <c r="G2895" s="9" t="n">
        <v>0.0359533093007629</v>
      </c>
      <c r="H2895" s="2" t="n">
        <v>81</v>
      </c>
      <c r="I2895" s="4" t="n">
        <f aca="false">D2895/E2895</f>
        <v>-1.27476189277832</v>
      </c>
      <c r="J2895" s="5" t="n">
        <f aca="false">D2895*162</f>
        <v>-2.68122083020102</v>
      </c>
    </row>
    <row r="2896" customFormat="false" ht="15" hidden="false" customHeight="false" outlineLevel="0" collapsed="false">
      <c r="A2896" s="2" t="s">
        <v>115</v>
      </c>
      <c r="B2896" s="2" t="s">
        <v>120</v>
      </c>
      <c r="C2896" s="2" t="s">
        <v>560</v>
      </c>
      <c r="D2896" s="3" t="n">
        <v>-0.0245554812279277</v>
      </c>
      <c r="E2896" s="3" t="n">
        <v>0.0135317264941076</v>
      </c>
      <c r="F2896" s="2" t="n">
        <v>2594</v>
      </c>
      <c r="G2896" s="9" t="n">
        <v>0.0757747460093336</v>
      </c>
      <c r="H2896" s="2" t="n">
        <v>24</v>
      </c>
      <c r="I2896" s="4" t="n">
        <f aca="false">D2896/E2896</f>
        <v>-1.81465988383821</v>
      </c>
      <c r="J2896" s="5" t="n">
        <f aca="false">D2896*162</f>
        <v>-3.97798795892429</v>
      </c>
    </row>
    <row r="2897" customFormat="false" ht="15" hidden="false" customHeight="false" outlineLevel="0" collapsed="false">
      <c r="A2897" s="2" t="s">
        <v>115</v>
      </c>
      <c r="B2897" s="2" t="s">
        <v>120</v>
      </c>
      <c r="C2897" s="2" t="s">
        <v>561</v>
      </c>
      <c r="D2897" s="3" t="n">
        <v>-0.0260940520757798</v>
      </c>
      <c r="E2897" s="3" t="n">
        <v>0.012402029872613</v>
      </c>
      <c r="F2897" s="2" t="n">
        <v>3583</v>
      </c>
      <c r="G2897" s="9" t="n">
        <v>0.0493492417099574</v>
      </c>
      <c r="H2897" s="2" t="n">
        <v>18</v>
      </c>
      <c r="I2897" s="4" t="n">
        <f aca="false">D2897/E2897</f>
        <v>-2.1040146124307</v>
      </c>
      <c r="J2897" s="5" t="n">
        <f aca="false">D2897*162</f>
        <v>-4.22723643627633</v>
      </c>
    </row>
    <row r="2898" customFormat="false" ht="15" hidden="false" customHeight="false" outlineLevel="0" collapsed="false">
      <c r="A2898" s="2" t="s">
        <v>115</v>
      </c>
      <c r="B2898" s="2" t="s">
        <v>120</v>
      </c>
      <c r="C2898" s="2" t="s">
        <v>562</v>
      </c>
      <c r="D2898" s="3" t="n">
        <v>0.0290746772792761</v>
      </c>
      <c r="E2898" s="3" t="n">
        <v>0.0121207110510783</v>
      </c>
      <c r="F2898" s="2" t="n">
        <v>2069</v>
      </c>
      <c r="G2898" s="9" t="n">
        <v>-0.0130303548238221</v>
      </c>
      <c r="H2898" s="2" t="n">
        <v>505</v>
      </c>
      <c r="I2898" s="4" t="n">
        <f aca="false">D2898/E2898</f>
        <v>2.3987600361688</v>
      </c>
      <c r="J2898" s="5" t="n">
        <f aca="false">D2898*162</f>
        <v>4.71009771924273</v>
      </c>
    </row>
    <row r="2899" customFormat="false" ht="15" hidden="false" customHeight="false" outlineLevel="0" collapsed="false">
      <c r="A2899" s="2" t="s">
        <v>115</v>
      </c>
      <c r="B2899" s="2" t="s">
        <v>120</v>
      </c>
      <c r="C2899" s="2" t="s">
        <v>563</v>
      </c>
      <c r="D2899" s="3" t="n">
        <v>0.0259299355727559</v>
      </c>
      <c r="E2899" s="3" t="n">
        <v>0.01271060771159</v>
      </c>
      <c r="F2899" s="2" t="n">
        <v>2575</v>
      </c>
      <c r="G2899" s="9" t="n">
        <v>-0.012711723574328</v>
      </c>
      <c r="H2899" s="2" t="n">
        <v>492</v>
      </c>
      <c r="I2899" s="4" t="n">
        <f aca="false">D2899/E2899</f>
        <v>2.04002327513515</v>
      </c>
      <c r="J2899" s="5" t="n">
        <f aca="false">D2899*162</f>
        <v>4.20064956278646</v>
      </c>
    </row>
    <row r="2900" customFormat="false" ht="15" hidden="false" customHeight="false" outlineLevel="0" collapsed="false">
      <c r="A2900" s="2" t="s">
        <v>115</v>
      </c>
      <c r="B2900" s="2" t="s">
        <v>120</v>
      </c>
      <c r="C2900" s="2" t="s">
        <v>564</v>
      </c>
      <c r="D2900" s="3" t="n">
        <v>0.0183939724046929</v>
      </c>
      <c r="E2900" s="3" t="n">
        <v>0.0125014245263479</v>
      </c>
      <c r="F2900" s="2" t="n">
        <v>2355</v>
      </c>
      <c r="G2900" s="9" t="n">
        <v>-0.0620129989868034</v>
      </c>
      <c r="H2900" s="2" t="n">
        <v>450</v>
      </c>
      <c r="I2900" s="4" t="n">
        <f aca="false">D2900/E2900</f>
        <v>1.47135011421506</v>
      </c>
      <c r="J2900" s="5" t="n">
        <f aca="false">D2900*162</f>
        <v>2.97982352956025</v>
      </c>
    </row>
    <row r="2901" customFormat="false" ht="15" hidden="false" customHeight="false" outlineLevel="0" collapsed="false">
      <c r="A2901" s="2" t="s">
        <v>115</v>
      </c>
      <c r="B2901" s="2" t="s">
        <v>120</v>
      </c>
      <c r="C2901" s="2" t="s">
        <v>565</v>
      </c>
      <c r="D2901" s="3" t="n">
        <v>0.0146746136402346</v>
      </c>
      <c r="E2901" s="3" t="n">
        <v>0.0122258026183875</v>
      </c>
      <c r="F2901" s="2" t="n">
        <v>3045</v>
      </c>
      <c r="G2901" s="9" t="n">
        <v>-0.035606561455324</v>
      </c>
      <c r="H2901" s="2" t="n">
        <v>415</v>
      </c>
      <c r="I2901" s="4" t="n">
        <f aca="false">D2901/E2901</f>
        <v>1.20029858965366</v>
      </c>
      <c r="J2901" s="5" t="n">
        <f aca="false">D2901*162</f>
        <v>2.37728740971801</v>
      </c>
    </row>
    <row r="2902" customFormat="false" ht="15" hidden="false" customHeight="false" outlineLevel="0" collapsed="false">
      <c r="A2902" s="2" t="s">
        <v>115</v>
      </c>
      <c r="B2902" s="2" t="s">
        <v>120</v>
      </c>
      <c r="C2902" s="2" t="s">
        <v>566</v>
      </c>
      <c r="D2902" s="3" t="n">
        <v>0.0221622491393983</v>
      </c>
      <c r="E2902" s="3" t="n">
        <v>0.012349282407796</v>
      </c>
      <c r="F2902" s="2" t="n">
        <v>2022</v>
      </c>
      <c r="G2902" s="9" t="n">
        <v>-0.0008457542400155</v>
      </c>
      <c r="H2902" s="2" t="n">
        <v>476</v>
      </c>
      <c r="I2902" s="4" t="n">
        <f aca="false">D2902/E2902</f>
        <v>1.79461837599628</v>
      </c>
      <c r="J2902" s="5" t="n">
        <f aca="false">D2902*162</f>
        <v>3.59028436058252</v>
      </c>
    </row>
    <row r="2903" customFormat="false" ht="15" hidden="false" customHeight="false" outlineLevel="0" collapsed="false">
      <c r="A2903" s="2" t="s">
        <v>115</v>
      </c>
      <c r="B2903" s="2" t="s">
        <v>120</v>
      </c>
      <c r="C2903" s="2" t="s">
        <v>567</v>
      </c>
      <c r="D2903" s="3" t="n">
        <v>0.0186315525423356</v>
      </c>
      <c r="E2903" s="3" t="n">
        <v>0.0123487211002935</v>
      </c>
      <c r="F2903" s="2" t="n">
        <v>2583</v>
      </c>
      <c r="G2903" s="9" t="n">
        <v>-0.0093799366120021</v>
      </c>
      <c r="H2903" s="2" t="n">
        <v>452</v>
      </c>
      <c r="I2903" s="4" t="n">
        <f aca="false">D2903/E2903</f>
        <v>1.50878397779125</v>
      </c>
      <c r="J2903" s="5" t="n">
        <f aca="false">D2903*162</f>
        <v>3.01831151185837</v>
      </c>
    </row>
    <row r="2904" customFormat="false" ht="15" hidden="false" customHeight="false" outlineLevel="0" collapsed="false">
      <c r="A2904" s="2" t="s">
        <v>115</v>
      </c>
      <c r="B2904" s="2" t="s">
        <v>120</v>
      </c>
      <c r="C2904" s="2" t="s">
        <v>568</v>
      </c>
      <c r="D2904" s="3" t="n">
        <v>0.0113909585271199</v>
      </c>
      <c r="E2904" s="3" t="n">
        <v>0.0128498504561128</v>
      </c>
      <c r="F2904" s="2" t="n">
        <v>2336</v>
      </c>
      <c r="G2904" s="9" t="n">
        <v>-0.0050993186335427</v>
      </c>
      <c r="H2904" s="2" t="n">
        <v>382</v>
      </c>
      <c r="I2904" s="4" t="n">
        <f aca="false">D2904/E2904</f>
        <v>0.886466232896984</v>
      </c>
      <c r="J2904" s="5" t="n">
        <f aca="false">D2904*162</f>
        <v>1.84533528139342</v>
      </c>
    </row>
    <row r="2905" customFormat="false" ht="15" hidden="false" customHeight="false" outlineLevel="0" collapsed="false">
      <c r="A2905" s="2" t="s">
        <v>115</v>
      </c>
      <c r="B2905" s="2" t="s">
        <v>120</v>
      </c>
      <c r="C2905" s="2" t="s">
        <v>569</v>
      </c>
      <c r="D2905" s="3" t="n">
        <v>0.0077175003129829</v>
      </c>
      <c r="E2905" s="3" t="n">
        <v>0.0120299515336412</v>
      </c>
      <c r="F2905" s="2" t="n">
        <v>3127</v>
      </c>
      <c r="G2905" s="9" t="n">
        <v>-0.0496285346026296</v>
      </c>
      <c r="H2905" s="2" t="n">
        <v>344</v>
      </c>
      <c r="I2905" s="4" t="n">
        <f aca="false">D2905/E2905</f>
        <v>0.641523807589854</v>
      </c>
      <c r="J2905" s="5" t="n">
        <f aca="false">D2905*162</f>
        <v>1.25023505070323</v>
      </c>
    </row>
    <row r="2906" customFormat="false" ht="15" hidden="false" customHeight="false" outlineLevel="0" collapsed="false">
      <c r="A2906" s="2" t="s">
        <v>115</v>
      </c>
      <c r="B2906" s="2" t="s">
        <v>120</v>
      </c>
      <c r="C2906" s="2" t="s">
        <v>570</v>
      </c>
      <c r="D2906" s="3" t="n">
        <v>0.0060627536588977</v>
      </c>
      <c r="E2906" s="3" t="n">
        <v>0.0122714316650631</v>
      </c>
      <c r="F2906" s="2" t="n">
        <v>1927</v>
      </c>
      <c r="G2906" s="9" t="n">
        <v>0.0920603040757739</v>
      </c>
      <c r="H2906" s="2" t="n">
        <v>323</v>
      </c>
      <c r="I2906" s="4" t="n">
        <f aca="false">D2906/E2906</f>
        <v>0.494054306325025</v>
      </c>
      <c r="J2906" s="5" t="n">
        <f aca="false">D2906*162</f>
        <v>0.982166092741427</v>
      </c>
    </row>
    <row r="2907" customFormat="false" ht="15" hidden="false" customHeight="false" outlineLevel="0" collapsed="false">
      <c r="A2907" s="2" t="s">
        <v>115</v>
      </c>
      <c r="B2907" s="2" t="s">
        <v>120</v>
      </c>
      <c r="C2907" s="2" t="s">
        <v>571</v>
      </c>
      <c r="D2907" s="3" t="n">
        <v>0.0026960018629292</v>
      </c>
      <c r="E2907" s="3" t="n">
        <v>0.0128784719393402</v>
      </c>
      <c r="F2907" s="2" t="n">
        <v>2586</v>
      </c>
      <c r="G2907" s="9" t="n">
        <v>-0.0014369571693497</v>
      </c>
      <c r="H2907" s="2" t="n">
        <v>283</v>
      </c>
      <c r="I2907" s="4" t="n">
        <f aca="false">D2907/E2907</f>
        <v>0.209341750762655</v>
      </c>
      <c r="J2907" s="5" t="n">
        <f aca="false">D2907*162</f>
        <v>0.43675230179453</v>
      </c>
    </row>
    <row r="2908" customFormat="false" ht="15" hidden="false" customHeight="false" outlineLevel="0" collapsed="false">
      <c r="A2908" s="2" t="s">
        <v>115</v>
      </c>
      <c r="B2908" s="2" t="s">
        <v>120</v>
      </c>
      <c r="C2908" s="2" t="s">
        <v>572</v>
      </c>
      <c r="D2908" s="3" t="n">
        <v>-0.0047368830915585</v>
      </c>
      <c r="E2908" s="3" t="n">
        <v>0.0122167406287306</v>
      </c>
      <c r="F2908" s="2" t="n">
        <v>2307</v>
      </c>
      <c r="G2908" s="9" t="n">
        <v>0.0381208702105117</v>
      </c>
      <c r="H2908" s="2" t="n">
        <v>204</v>
      </c>
      <c r="I2908" s="4" t="n">
        <f aca="false">D2908/E2908</f>
        <v>-0.387737059786518</v>
      </c>
      <c r="J2908" s="5" t="n">
        <f aca="false">D2908*162</f>
        <v>-0.767375060832477</v>
      </c>
    </row>
    <row r="2909" customFormat="false" ht="15" hidden="false" customHeight="false" outlineLevel="0" collapsed="false">
      <c r="A2909" s="2" t="s">
        <v>115</v>
      </c>
      <c r="B2909" s="2" t="s">
        <v>120</v>
      </c>
      <c r="C2909" s="2" t="s">
        <v>573</v>
      </c>
      <c r="D2909" s="3" t="n">
        <v>-0.0076579707832845</v>
      </c>
      <c r="E2909" s="3" t="n">
        <v>0.012041440972014</v>
      </c>
      <c r="F2909" s="2" t="n">
        <v>2956</v>
      </c>
      <c r="G2909" s="9" t="n">
        <v>-0.0114029563361032</v>
      </c>
      <c r="H2909" s="2" t="n">
        <v>171</v>
      </c>
      <c r="I2909" s="4" t="n">
        <f aca="false">D2909/E2909</f>
        <v>-0.635967971032927</v>
      </c>
      <c r="J2909" s="5" t="n">
        <f aca="false">D2909*162</f>
        <v>-1.24059126689209</v>
      </c>
    </row>
    <row r="2910" customFormat="false" ht="15" hidden="false" customHeight="false" outlineLevel="0" collapsed="false">
      <c r="A2910" s="2" t="s">
        <v>115</v>
      </c>
      <c r="B2910" s="2" t="s">
        <v>120</v>
      </c>
      <c r="C2910" s="2" t="s">
        <v>574</v>
      </c>
      <c r="D2910" s="3" t="n">
        <v>-0.0009866761443731</v>
      </c>
      <c r="E2910" s="3" t="n">
        <v>0.012107439806894</v>
      </c>
      <c r="F2910" s="2" t="n">
        <v>1903</v>
      </c>
      <c r="G2910" s="9" t="n">
        <v>0.0552439410863184</v>
      </c>
      <c r="H2910" s="2" t="n">
        <v>247</v>
      </c>
      <c r="I2910" s="4" t="n">
        <f aca="false">D2910/E2910</f>
        <v>-0.0814933759828634</v>
      </c>
      <c r="J2910" s="5" t="n">
        <f aca="false">D2910*162</f>
        <v>-0.159841535388442</v>
      </c>
    </row>
    <row r="2911" customFormat="false" ht="15" hidden="false" customHeight="false" outlineLevel="0" collapsed="false">
      <c r="A2911" s="2" t="s">
        <v>115</v>
      </c>
      <c r="B2911" s="2" t="s">
        <v>120</v>
      </c>
      <c r="C2911" s="2" t="s">
        <v>575</v>
      </c>
      <c r="D2911" s="3" t="n">
        <v>-0.0041761474286871</v>
      </c>
      <c r="E2911" s="3" t="n">
        <v>0.0121811544549737</v>
      </c>
      <c r="F2911" s="2" t="n">
        <v>2537</v>
      </c>
      <c r="G2911" s="9" t="n">
        <v>0.0173021285030624</v>
      </c>
      <c r="H2911" s="2" t="n">
        <v>211</v>
      </c>
      <c r="I2911" s="4" t="n">
        <f aca="false">D2911/E2911</f>
        <v>-0.342836751978129</v>
      </c>
      <c r="J2911" s="5" t="n">
        <f aca="false">D2911*162</f>
        <v>-0.67653588344731</v>
      </c>
    </row>
    <row r="2912" customFormat="false" ht="15" hidden="false" customHeight="false" outlineLevel="0" collapsed="false">
      <c r="A2912" s="2" t="s">
        <v>115</v>
      </c>
      <c r="B2912" s="2" t="s">
        <v>120</v>
      </c>
      <c r="C2912" s="2" t="s">
        <v>576</v>
      </c>
      <c r="D2912" s="3" t="n">
        <v>-0.0119171849728038</v>
      </c>
      <c r="E2912" s="3" t="n">
        <v>0.0122899500407753</v>
      </c>
      <c r="F2912" s="2" t="n">
        <v>2215</v>
      </c>
      <c r="G2912" s="9" t="n">
        <v>0.0101949204144951</v>
      </c>
      <c r="H2912" s="2" t="n">
        <v>124</v>
      </c>
      <c r="I2912" s="4" t="n">
        <f aca="false">D2912/E2912</f>
        <v>-0.969669114460616</v>
      </c>
      <c r="J2912" s="5" t="n">
        <f aca="false">D2912*162</f>
        <v>-1.93058396559422</v>
      </c>
    </row>
    <row r="2913" customFormat="false" ht="15" hidden="false" customHeight="false" outlineLevel="0" collapsed="false">
      <c r="A2913" s="2" t="s">
        <v>115</v>
      </c>
      <c r="B2913" s="2" t="s">
        <v>120</v>
      </c>
      <c r="C2913" s="2" t="s">
        <v>577</v>
      </c>
      <c r="D2913" s="3" t="n">
        <v>-0.0142519894752924</v>
      </c>
      <c r="E2913" s="3" t="n">
        <v>0.0115770497526829</v>
      </c>
      <c r="F2913" s="2" t="n">
        <v>3067</v>
      </c>
      <c r="G2913" s="9" t="n">
        <v>-0.0024344222104836</v>
      </c>
      <c r="H2913" s="2" t="n">
        <v>100</v>
      </c>
      <c r="I2913" s="4" t="n">
        <f aca="false">D2913/E2913</f>
        <v>-1.23105538800933</v>
      </c>
      <c r="J2913" s="5" t="n">
        <f aca="false">D2913*162</f>
        <v>-2.30882229499737</v>
      </c>
    </row>
    <row r="2914" customFormat="false" ht="15" hidden="false" customHeight="false" outlineLevel="0" collapsed="false">
      <c r="A2914" s="2" t="s">
        <v>115</v>
      </c>
      <c r="B2914" s="2" t="s">
        <v>120</v>
      </c>
      <c r="C2914" s="2" t="s">
        <v>578</v>
      </c>
      <c r="D2914" s="3" t="n">
        <v>0.0118036858894883</v>
      </c>
      <c r="E2914" s="3" t="n">
        <v>0.010882219981876</v>
      </c>
      <c r="F2914" s="2" t="n">
        <v>1699</v>
      </c>
      <c r="G2914" s="9" t="n">
        <v>-0.112427577369961</v>
      </c>
      <c r="H2914" s="2" t="n">
        <v>388</v>
      </c>
      <c r="I2914" s="4" t="n">
        <f aca="false">D2914/E2914</f>
        <v>1.08467628012914</v>
      </c>
      <c r="J2914" s="5" t="n">
        <f aca="false">D2914*162</f>
        <v>1.9121971140971</v>
      </c>
    </row>
    <row r="2915" customFormat="false" ht="15" hidden="false" customHeight="false" outlineLevel="0" collapsed="false">
      <c r="A2915" s="2" t="s">
        <v>115</v>
      </c>
      <c r="B2915" s="2" t="s">
        <v>120</v>
      </c>
      <c r="C2915" s="2" t="s">
        <v>579</v>
      </c>
      <c r="D2915" s="3" t="n">
        <v>0.0084724738220708</v>
      </c>
      <c r="E2915" s="3" t="n">
        <v>0.0113578743275835</v>
      </c>
      <c r="F2915" s="2" t="n">
        <v>2148</v>
      </c>
      <c r="G2915" s="9" t="n">
        <v>-0.0319446135207525</v>
      </c>
      <c r="H2915" s="2" t="n">
        <v>355</v>
      </c>
      <c r="I2915" s="4" t="n">
        <f aca="false">D2915/E2915</f>
        <v>0.745955940144075</v>
      </c>
      <c r="J2915" s="5" t="n">
        <f aca="false">D2915*162</f>
        <v>1.37254075917547</v>
      </c>
    </row>
    <row r="2916" customFormat="false" ht="15" hidden="false" customHeight="false" outlineLevel="0" collapsed="false">
      <c r="A2916" s="2" t="s">
        <v>115</v>
      </c>
      <c r="B2916" s="2" t="s">
        <v>120</v>
      </c>
      <c r="C2916" s="2" t="s">
        <v>580</v>
      </c>
      <c r="D2916" s="3" t="n">
        <v>0.0011155567426742</v>
      </c>
      <c r="E2916" s="3" t="n">
        <v>0.0113221905688294</v>
      </c>
      <c r="F2916" s="2" t="n">
        <v>1914</v>
      </c>
      <c r="G2916" s="9" t="n">
        <v>-0.107100951115781</v>
      </c>
      <c r="H2916" s="2" t="n">
        <v>268</v>
      </c>
      <c r="I2916" s="4" t="n">
        <f aca="false">D2916/E2916</f>
        <v>0.0985283488996721</v>
      </c>
      <c r="J2916" s="5" t="n">
        <f aca="false">D2916*162</f>
        <v>0.18072019231322</v>
      </c>
    </row>
    <row r="2917" customFormat="false" ht="15" hidden="false" customHeight="false" outlineLevel="0" collapsed="false">
      <c r="A2917" s="2" t="s">
        <v>115</v>
      </c>
      <c r="B2917" s="2" t="s">
        <v>120</v>
      </c>
      <c r="C2917" s="2" t="s">
        <v>581</v>
      </c>
      <c r="D2917" s="3" t="n">
        <v>-0.0020899707374542</v>
      </c>
      <c r="E2917" s="3" t="n">
        <v>0.0109102545703889</v>
      </c>
      <c r="F2917" s="2" t="n">
        <v>2721</v>
      </c>
      <c r="G2917" s="9" t="n">
        <v>0.0178932366876213</v>
      </c>
      <c r="H2917" s="2" t="n">
        <v>235</v>
      </c>
      <c r="I2917" s="4" t="n">
        <f aca="false">D2917/E2917</f>
        <v>-0.191560217405606</v>
      </c>
      <c r="J2917" s="5" t="n">
        <f aca="false">D2917*162</f>
        <v>-0.33857525946758</v>
      </c>
    </row>
    <row r="2918" customFormat="false" ht="15" hidden="false" customHeight="false" outlineLevel="0" collapsed="false">
      <c r="A2918" s="2" t="s">
        <v>115</v>
      </c>
      <c r="B2918" s="2" t="s">
        <v>120</v>
      </c>
      <c r="C2918" s="2" t="s">
        <v>582</v>
      </c>
      <c r="D2918" s="3" t="n">
        <v>0.0047770713891479</v>
      </c>
      <c r="E2918" s="3" t="n">
        <v>0.0113003871046118</v>
      </c>
      <c r="F2918" s="2" t="n">
        <v>1621</v>
      </c>
      <c r="G2918" s="9" t="n">
        <v>-0.180620257104689</v>
      </c>
      <c r="H2918" s="2" t="n">
        <v>310</v>
      </c>
      <c r="I2918" s="4" t="n">
        <f aca="false">D2918/E2918</f>
        <v>0.422735198796715</v>
      </c>
      <c r="J2918" s="5" t="n">
        <f aca="false">D2918*162</f>
        <v>0.77388556504196</v>
      </c>
    </row>
    <row r="2919" customFormat="false" ht="15" hidden="false" customHeight="false" outlineLevel="0" collapsed="false">
      <c r="A2919" s="2" t="s">
        <v>115</v>
      </c>
      <c r="B2919" s="2" t="s">
        <v>120</v>
      </c>
      <c r="C2919" s="2" t="s">
        <v>583</v>
      </c>
      <c r="D2919" s="3" t="n">
        <v>0.0014846716168894</v>
      </c>
      <c r="E2919" s="3" t="n">
        <v>0.0111468256244529</v>
      </c>
      <c r="F2919" s="2" t="n">
        <v>2290</v>
      </c>
      <c r="G2919" s="9" t="n">
        <v>-0.0257884761751235</v>
      </c>
      <c r="H2919" s="2" t="n">
        <v>272</v>
      </c>
      <c r="I2919" s="4" t="n">
        <f aca="false">D2919/E2919</f>
        <v>0.133192324605174</v>
      </c>
      <c r="J2919" s="5" t="n">
        <f aca="false">D2919*162</f>
        <v>0.240516801936083</v>
      </c>
    </row>
    <row r="2920" customFormat="false" ht="15" hidden="false" customHeight="false" outlineLevel="0" collapsed="false">
      <c r="A2920" s="2" t="s">
        <v>115</v>
      </c>
      <c r="B2920" s="2" t="s">
        <v>120</v>
      </c>
      <c r="C2920" s="2" t="s">
        <v>584</v>
      </c>
      <c r="D2920" s="3" t="n">
        <v>-0.0058065053688991</v>
      </c>
      <c r="E2920" s="3" t="n">
        <v>0.0118581082780725</v>
      </c>
      <c r="F2920" s="2" t="n">
        <v>1968</v>
      </c>
      <c r="G2920" s="9" t="n">
        <v>0.0678664362056262</v>
      </c>
      <c r="H2920" s="2" t="n">
        <v>192</v>
      </c>
      <c r="I2920" s="4" t="n">
        <f aca="false">D2920/E2920</f>
        <v>-0.489665403008357</v>
      </c>
      <c r="J2920" s="5" t="n">
        <f aca="false">D2920*162</f>
        <v>-0.940653869761654</v>
      </c>
    </row>
    <row r="2921" customFormat="false" ht="15" hidden="false" customHeight="false" outlineLevel="0" collapsed="false">
      <c r="A2921" s="2" t="s">
        <v>115</v>
      </c>
      <c r="B2921" s="2" t="s">
        <v>120</v>
      </c>
      <c r="C2921" s="2" t="s">
        <v>585</v>
      </c>
      <c r="D2921" s="3" t="n">
        <v>-0.0085837385216692</v>
      </c>
      <c r="E2921" s="3" t="n">
        <v>0.0109096838913472</v>
      </c>
      <c r="F2921" s="2" t="n">
        <v>2804</v>
      </c>
      <c r="G2921" s="9" t="n">
        <v>-0.025184753911382</v>
      </c>
      <c r="H2921" s="2" t="n">
        <v>155</v>
      </c>
      <c r="I2921" s="4" t="n">
        <f aca="false">D2921/E2921</f>
        <v>-0.786799929966552</v>
      </c>
      <c r="J2921" s="5" t="n">
        <f aca="false">D2921*162</f>
        <v>-1.39056564051041</v>
      </c>
    </row>
    <row r="2922" customFormat="false" ht="15" hidden="false" customHeight="false" outlineLevel="0" collapsed="false">
      <c r="A2922" s="2" t="s">
        <v>115</v>
      </c>
      <c r="B2922" s="2" t="s">
        <v>120</v>
      </c>
      <c r="C2922" s="2" t="s">
        <v>586</v>
      </c>
      <c r="D2922" s="3" t="n">
        <v>-0.0110267206521887</v>
      </c>
      <c r="E2922" s="3" t="n">
        <v>0.0125188805532583</v>
      </c>
      <c r="F2922" s="2" t="n">
        <v>1673</v>
      </c>
      <c r="G2922" s="9" t="n">
        <v>-0.0750033861848258</v>
      </c>
      <c r="H2922" s="2" t="n">
        <v>133</v>
      </c>
      <c r="I2922" s="4" t="n">
        <f aca="false">D2922/E2922</f>
        <v>-0.880807241931769</v>
      </c>
      <c r="J2922" s="5" t="n">
        <f aca="false">D2922*162</f>
        <v>-1.78632874565457</v>
      </c>
    </row>
    <row r="2923" customFormat="false" ht="15" hidden="false" customHeight="false" outlineLevel="0" collapsed="false">
      <c r="A2923" s="2" t="s">
        <v>115</v>
      </c>
      <c r="B2923" s="2" t="s">
        <v>120</v>
      </c>
      <c r="C2923" s="2" t="s">
        <v>587</v>
      </c>
      <c r="D2923" s="3" t="n">
        <v>-0.0138637715316843</v>
      </c>
      <c r="E2923" s="3" t="n">
        <v>0.012791411694215</v>
      </c>
      <c r="F2923" s="2" t="n">
        <v>2274</v>
      </c>
      <c r="G2923" s="9" t="n">
        <v>0.0228082770482978</v>
      </c>
      <c r="H2923" s="2" t="n">
        <v>103</v>
      </c>
      <c r="I2923" s="4" t="n">
        <f aca="false">D2923/E2923</f>
        <v>-1.08383436192225</v>
      </c>
      <c r="J2923" s="5" t="n">
        <f aca="false">D2923*162</f>
        <v>-2.24593098813286</v>
      </c>
    </row>
    <row r="2924" customFormat="false" ht="15" hidden="false" customHeight="false" outlineLevel="0" collapsed="false">
      <c r="A2924" s="2" t="s">
        <v>115</v>
      </c>
      <c r="B2924" s="2" t="s">
        <v>120</v>
      </c>
      <c r="C2924" s="2" t="s">
        <v>588</v>
      </c>
      <c r="D2924" s="3" t="n">
        <v>-0.0216750613550642</v>
      </c>
      <c r="E2924" s="3" t="n">
        <v>0.0124410428675943</v>
      </c>
      <c r="F2924" s="2" t="n">
        <v>1928</v>
      </c>
      <c r="G2924" s="9" t="n">
        <v>0.045059513172944</v>
      </c>
      <c r="H2924" s="2" t="n">
        <v>40</v>
      </c>
      <c r="I2924" s="4" t="n">
        <f aca="false">D2924/E2924</f>
        <v>-1.74222222250533</v>
      </c>
      <c r="J2924" s="5" t="n">
        <f aca="false">D2924*162</f>
        <v>-3.5113599395204</v>
      </c>
    </row>
    <row r="2925" customFormat="false" ht="15" hidden="false" customHeight="false" outlineLevel="0" collapsed="false">
      <c r="A2925" s="2" t="s">
        <v>115</v>
      </c>
      <c r="B2925" s="2" t="s">
        <v>120</v>
      </c>
      <c r="C2925" s="2" t="s">
        <v>589</v>
      </c>
      <c r="D2925" s="3" t="n">
        <v>-0.0234443702683567</v>
      </c>
      <c r="E2925" s="3" t="n">
        <v>0.0119755058220519</v>
      </c>
      <c r="F2925" s="2" t="n">
        <v>2686</v>
      </c>
      <c r="G2925" s="9" t="n">
        <v>0.0586427189748454</v>
      </c>
      <c r="H2925" s="2" t="n">
        <v>32</v>
      </c>
      <c r="I2925" s="4" t="n">
        <f aca="false">D2925/E2925</f>
        <v>-1.95769353017105</v>
      </c>
      <c r="J2925" s="5" t="n">
        <f aca="false">D2925*162</f>
        <v>-3.79798798347379</v>
      </c>
    </row>
    <row r="2926" customFormat="false" ht="15" hidden="false" customHeight="false" outlineLevel="0" collapsed="false">
      <c r="A2926" s="2" t="s">
        <v>115</v>
      </c>
      <c r="B2926" s="2" t="s">
        <v>120</v>
      </c>
      <c r="C2926" s="2" t="s">
        <v>590</v>
      </c>
      <c r="D2926" s="3" t="n">
        <v>-0.0178866505002108</v>
      </c>
      <c r="E2926" s="3" t="n">
        <v>0.012495542606075</v>
      </c>
      <c r="F2926" s="2" t="n">
        <v>1693</v>
      </c>
      <c r="G2926" s="9" t="n">
        <v>0.0385046418895129</v>
      </c>
      <c r="H2926" s="2" t="n">
        <v>67</v>
      </c>
      <c r="I2926" s="4" t="n">
        <f aca="false">D2926/E2926</f>
        <v>-1.4314424802581</v>
      </c>
      <c r="J2926" s="5" t="n">
        <f aca="false">D2926*162</f>
        <v>-2.89763738103415</v>
      </c>
    </row>
    <row r="2927" customFormat="false" ht="15" hidden="false" customHeight="false" outlineLevel="0" collapsed="false">
      <c r="A2927" s="2" t="s">
        <v>115</v>
      </c>
      <c r="B2927" s="2" t="s">
        <v>120</v>
      </c>
      <c r="C2927" s="2" t="s">
        <v>591</v>
      </c>
      <c r="D2927" s="3" t="n">
        <v>-0.0201756741758354</v>
      </c>
      <c r="E2927" s="3" t="n">
        <v>0.012206437150497</v>
      </c>
      <c r="F2927" s="2" t="n">
        <v>2333</v>
      </c>
      <c r="G2927" s="9" t="n">
        <v>0.0385507928782029</v>
      </c>
      <c r="H2927" s="2" t="n">
        <v>50</v>
      </c>
      <c r="I2927" s="4" t="n">
        <f aca="false">D2927/E2927</f>
        <v>-1.65287167148638</v>
      </c>
      <c r="J2927" s="5" t="n">
        <f aca="false">D2927*162</f>
        <v>-3.26845921648533</v>
      </c>
    </row>
    <row r="2928" customFormat="false" ht="15" hidden="false" customHeight="false" outlineLevel="0" collapsed="false">
      <c r="A2928" s="2" t="s">
        <v>115</v>
      </c>
      <c r="B2928" s="2" t="s">
        <v>120</v>
      </c>
      <c r="C2928" s="2" t="s">
        <v>592</v>
      </c>
      <c r="D2928" s="3" t="n">
        <v>-0.0284676570901102</v>
      </c>
      <c r="E2928" s="3" t="n">
        <v>0.0125912386884686</v>
      </c>
      <c r="F2928" s="2" t="n">
        <v>1962</v>
      </c>
      <c r="G2928" s="9" t="n">
        <v>0.0546326863003245</v>
      </c>
      <c r="H2928" s="2" t="n">
        <v>10</v>
      </c>
      <c r="I2928" s="4" t="n">
        <f aca="false">D2928/E2928</f>
        <v>-2.26090997037342</v>
      </c>
      <c r="J2928" s="5" t="n">
        <f aca="false">D2928*162</f>
        <v>-4.61176044859785</v>
      </c>
    </row>
    <row r="2929" customFormat="false" ht="15" hidden="false" customHeight="false" outlineLevel="0" collapsed="false">
      <c r="A2929" s="2" t="s">
        <v>115</v>
      </c>
      <c r="B2929" s="2" t="s">
        <v>120</v>
      </c>
      <c r="C2929" s="2" t="s">
        <v>593</v>
      </c>
      <c r="D2929" s="3" t="n">
        <v>-0.0293490467033407</v>
      </c>
      <c r="E2929" s="3" t="n">
        <v>0.0116193624253347</v>
      </c>
      <c r="F2929" s="2" t="n">
        <v>2734</v>
      </c>
      <c r="G2929" s="9" t="n">
        <v>0.0760548824130875</v>
      </c>
      <c r="H2929" s="2" t="n">
        <v>5</v>
      </c>
      <c r="I2929" s="4" t="n">
        <f aca="false">D2929/E2929</f>
        <v>-2.525874108148</v>
      </c>
      <c r="J2929" s="5" t="n">
        <f aca="false">D2929*162</f>
        <v>-4.75454556594119</v>
      </c>
    </row>
    <row r="2930" customFormat="false" ht="15" hidden="false" customHeight="false" outlineLevel="0" collapsed="false">
      <c r="A2930" s="2" t="s">
        <v>115</v>
      </c>
      <c r="B2930" s="2" t="s">
        <v>120</v>
      </c>
      <c r="C2930" s="2" t="s">
        <v>594</v>
      </c>
      <c r="D2930" s="3" t="n">
        <v>0.0241498851370721</v>
      </c>
      <c r="E2930" s="3" t="n">
        <v>0.0121599719407077</v>
      </c>
      <c r="F2930" s="2" t="n">
        <v>1379</v>
      </c>
      <c r="G2930" s="9" t="n">
        <v>-0.112374113017611</v>
      </c>
      <c r="H2930" s="2" t="n">
        <v>487</v>
      </c>
      <c r="I2930" s="4" t="n">
        <f aca="false">D2930/E2930</f>
        <v>1.98601487362204</v>
      </c>
      <c r="J2930" s="5" t="n">
        <f aca="false">D2930*162</f>
        <v>3.91228139220568</v>
      </c>
    </row>
    <row r="2931" customFormat="false" ht="15" hidden="false" customHeight="false" outlineLevel="0" collapsed="false">
      <c r="A2931" s="2" t="s">
        <v>115</v>
      </c>
      <c r="B2931" s="2" t="s">
        <v>120</v>
      </c>
      <c r="C2931" s="2" t="s">
        <v>595</v>
      </c>
      <c r="D2931" s="3" t="n">
        <v>0.020734015067359</v>
      </c>
      <c r="E2931" s="3" t="n">
        <v>0.0129952810886624</v>
      </c>
      <c r="F2931" s="2" t="n">
        <v>1901</v>
      </c>
      <c r="G2931" s="9" t="n">
        <v>-0.0100004370375008</v>
      </c>
      <c r="H2931" s="2" t="n">
        <v>469</v>
      </c>
      <c r="I2931" s="4" t="n">
        <f aca="false">D2931/E2931</f>
        <v>1.59550339280065</v>
      </c>
      <c r="J2931" s="5" t="n">
        <f aca="false">D2931*162</f>
        <v>3.35891044091216</v>
      </c>
    </row>
    <row r="2932" customFormat="false" ht="15" hidden="false" customHeight="false" outlineLevel="0" collapsed="false">
      <c r="A2932" s="2" t="s">
        <v>115</v>
      </c>
      <c r="B2932" s="2" t="s">
        <v>120</v>
      </c>
      <c r="C2932" s="2" t="s">
        <v>596</v>
      </c>
      <c r="D2932" s="3" t="n">
        <v>0.0136711218612211</v>
      </c>
      <c r="E2932" s="3" t="n">
        <v>0.0124921552023921</v>
      </c>
      <c r="F2932" s="2" t="n">
        <v>1625</v>
      </c>
      <c r="G2932" s="9" t="n">
        <v>-0.0357348487573857</v>
      </c>
      <c r="H2932" s="2" t="n">
        <v>405</v>
      </c>
      <c r="I2932" s="4" t="n">
        <f aca="false">D2932/E2932</f>
        <v>1.09437656190849</v>
      </c>
      <c r="J2932" s="5" t="n">
        <f aca="false">D2932*162</f>
        <v>2.21472174151782</v>
      </c>
    </row>
    <row r="2933" customFormat="false" ht="15" hidden="false" customHeight="false" outlineLevel="0" collapsed="false">
      <c r="A2933" s="2" t="s">
        <v>115</v>
      </c>
      <c r="B2933" s="2" t="s">
        <v>120</v>
      </c>
      <c r="C2933" s="2" t="s">
        <v>597</v>
      </c>
      <c r="D2933" s="3" t="n">
        <v>0.0099777988751456</v>
      </c>
      <c r="E2933" s="3" t="n">
        <v>0.0124158482924289</v>
      </c>
      <c r="F2933" s="2" t="n">
        <v>2248</v>
      </c>
      <c r="G2933" s="9" t="n">
        <v>0.0202634614058968</v>
      </c>
      <c r="H2933" s="2" t="n">
        <v>370</v>
      </c>
      <c r="I2933" s="4" t="n">
        <f aca="false">D2933/E2933</f>
        <v>0.803634084449147</v>
      </c>
      <c r="J2933" s="5" t="n">
        <f aca="false">D2933*162</f>
        <v>1.61640341777359</v>
      </c>
    </row>
    <row r="2934" customFormat="false" ht="15" hidden="false" customHeight="false" outlineLevel="0" collapsed="false">
      <c r="A2934" s="2" t="s">
        <v>115</v>
      </c>
      <c r="B2934" s="2" t="s">
        <v>120</v>
      </c>
      <c r="C2934" s="2" t="s">
        <v>598</v>
      </c>
      <c r="D2934" s="3" t="n">
        <v>0.0172400866759005</v>
      </c>
      <c r="E2934" s="3" t="n">
        <v>0.0116298549789769</v>
      </c>
      <c r="F2934" s="2" t="n">
        <v>1449</v>
      </c>
      <c r="G2934" s="9" t="n">
        <v>0.0380177055013726</v>
      </c>
      <c r="H2934" s="2" t="n">
        <v>439</v>
      </c>
      <c r="I2934" s="4" t="n">
        <f aca="false">D2934/E2934</f>
        <v>1.48239911048462</v>
      </c>
      <c r="J2934" s="5" t="n">
        <f aca="false">D2934*162</f>
        <v>2.79289404149588</v>
      </c>
    </row>
    <row r="2935" customFormat="false" ht="15" hidden="false" customHeight="false" outlineLevel="0" collapsed="false">
      <c r="A2935" s="2" t="s">
        <v>115</v>
      </c>
      <c r="B2935" s="2" t="s">
        <v>120</v>
      </c>
      <c r="C2935" s="2" t="s">
        <v>599</v>
      </c>
      <c r="D2935" s="3" t="n">
        <v>0.0136426932373912</v>
      </c>
      <c r="E2935" s="3" t="n">
        <v>0.0119351306930787</v>
      </c>
      <c r="F2935" s="2" t="n">
        <v>1908</v>
      </c>
      <c r="G2935" s="9" t="n">
        <v>-0.0019329954822836</v>
      </c>
      <c r="H2935" s="2" t="n">
        <v>404</v>
      </c>
      <c r="I2935" s="4" t="n">
        <f aca="false">D2935/E2935</f>
        <v>1.14307028454265</v>
      </c>
      <c r="J2935" s="5" t="n">
        <f aca="false">D2935*162</f>
        <v>2.21011630445737</v>
      </c>
    </row>
    <row r="2936" customFormat="false" ht="15" hidden="false" customHeight="false" outlineLevel="0" collapsed="false">
      <c r="A2936" s="2" t="s">
        <v>115</v>
      </c>
      <c r="B2936" s="2" t="s">
        <v>120</v>
      </c>
      <c r="C2936" s="2" t="s">
        <v>600</v>
      </c>
      <c r="D2936" s="3" t="n">
        <v>0.0066913897685775</v>
      </c>
      <c r="E2936" s="3" t="n">
        <v>0.0121148218042598</v>
      </c>
      <c r="F2936" s="2" t="n">
        <v>1670</v>
      </c>
      <c r="G2936" s="9" t="n">
        <v>-0.0325755268197127</v>
      </c>
      <c r="H2936" s="2" t="n">
        <v>333</v>
      </c>
      <c r="I2936" s="4" t="n">
        <f aca="false">D2936/E2936</f>
        <v>0.552330845363708</v>
      </c>
      <c r="J2936" s="5" t="n">
        <f aca="false">D2936*162</f>
        <v>1.08400514250956</v>
      </c>
    </row>
    <row r="2937" customFormat="false" ht="15" hidden="false" customHeight="false" outlineLevel="0" collapsed="false">
      <c r="A2937" s="2" t="s">
        <v>115</v>
      </c>
      <c r="B2937" s="2" t="s">
        <v>120</v>
      </c>
      <c r="C2937" s="2" t="s">
        <v>601</v>
      </c>
      <c r="D2937" s="3" t="n">
        <v>0.0032243853141641</v>
      </c>
      <c r="E2937" s="3" t="n">
        <v>0.0115466972649919</v>
      </c>
      <c r="F2937" s="2" t="n">
        <v>2316</v>
      </c>
      <c r="G2937" s="9" t="n">
        <v>0.0303035822923094</v>
      </c>
      <c r="H2937" s="2" t="n">
        <v>292</v>
      </c>
      <c r="I2937" s="4" t="n">
        <f aca="false">D2937/E2937</f>
        <v>0.279247410767408</v>
      </c>
      <c r="J2937" s="5" t="n">
        <f aca="false">D2937*162</f>
        <v>0.522350420894584</v>
      </c>
    </row>
    <row r="2938" customFormat="false" ht="15" hidden="false" customHeight="false" outlineLevel="0" collapsed="false">
      <c r="A2938" s="2" t="s">
        <v>115</v>
      </c>
      <c r="B2938" s="2" t="s">
        <v>120</v>
      </c>
      <c r="C2938" s="2" t="s">
        <v>602</v>
      </c>
      <c r="D2938" s="3" t="n">
        <v>0.0014380715184828</v>
      </c>
      <c r="E2938" s="3" t="n">
        <v>0.0125771638725521</v>
      </c>
      <c r="F2938" s="2" t="n">
        <v>1390</v>
      </c>
      <c r="G2938" s="9" t="n">
        <v>-0.016637534776545</v>
      </c>
      <c r="H2938" s="2" t="n">
        <v>271</v>
      </c>
      <c r="I2938" s="4" t="n">
        <f aca="false">D2938/E2938</f>
        <v>0.114339888790126</v>
      </c>
      <c r="J2938" s="5" t="n">
        <f aca="false">D2938*162</f>
        <v>0.232967585994214</v>
      </c>
    </row>
    <row r="2939" customFormat="false" ht="15" hidden="false" customHeight="false" outlineLevel="0" collapsed="false">
      <c r="A2939" s="2" t="s">
        <v>115</v>
      </c>
      <c r="B2939" s="2" t="s">
        <v>120</v>
      </c>
      <c r="C2939" s="2" t="s">
        <v>603</v>
      </c>
      <c r="D2939" s="3" t="n">
        <v>-0.0017452097480489</v>
      </c>
      <c r="E2939" s="3" t="n">
        <v>0.0132396949203545</v>
      </c>
      <c r="F2939" s="2" t="n">
        <v>1929</v>
      </c>
      <c r="G2939" s="9" t="n">
        <v>0.0801659412284627</v>
      </c>
      <c r="H2939" s="2" t="n">
        <v>237</v>
      </c>
      <c r="I2939" s="4" t="n">
        <f aca="false">D2939/E2939</f>
        <v>-0.131816462429647</v>
      </c>
      <c r="J2939" s="5" t="n">
        <f aca="false">D2939*162</f>
        <v>-0.282723979183922</v>
      </c>
    </row>
    <row r="2940" customFormat="false" ht="15" hidden="false" customHeight="false" outlineLevel="0" collapsed="false">
      <c r="A2940" s="2" t="s">
        <v>115</v>
      </c>
      <c r="B2940" s="2" t="s">
        <v>120</v>
      </c>
      <c r="C2940" s="2" t="s">
        <v>604</v>
      </c>
      <c r="D2940" s="3" t="n">
        <v>-0.0091936130687572</v>
      </c>
      <c r="E2940" s="3" t="n">
        <v>0.0124802373386411</v>
      </c>
      <c r="F2940" s="2" t="n">
        <v>1617</v>
      </c>
      <c r="G2940" s="9" t="n">
        <v>-0.0544956474222618</v>
      </c>
      <c r="H2940" s="2" t="n">
        <v>151</v>
      </c>
      <c r="I2940" s="4" t="n">
        <f aca="false">D2940/E2940</f>
        <v>-0.736653704516667</v>
      </c>
      <c r="J2940" s="5" t="n">
        <f aca="false">D2940*162</f>
        <v>-1.48936531713867</v>
      </c>
    </row>
    <row r="2941" customFormat="false" ht="15" hidden="false" customHeight="false" outlineLevel="0" collapsed="false">
      <c r="A2941" s="2" t="s">
        <v>115</v>
      </c>
      <c r="B2941" s="2" t="s">
        <v>120</v>
      </c>
      <c r="C2941" s="2" t="s">
        <v>605</v>
      </c>
      <c r="D2941" s="3" t="n">
        <v>-0.0116892985100588</v>
      </c>
      <c r="E2941" s="3" t="n">
        <v>0.0123629405874716</v>
      </c>
      <c r="F2941" s="2" t="n">
        <v>2228</v>
      </c>
      <c r="G2941" s="9" t="n">
        <v>0.0125375393051592</v>
      </c>
      <c r="H2941" s="2" t="n">
        <v>128</v>
      </c>
      <c r="I2941" s="4" t="n">
        <f aca="false">D2941/E2941</f>
        <v>-0.94551117732496</v>
      </c>
      <c r="J2941" s="5" t="n">
        <f aca="false">D2941*162</f>
        <v>-1.89366635862953</v>
      </c>
    </row>
    <row r="2942" customFormat="false" ht="15" hidden="false" customHeight="false" outlineLevel="0" collapsed="false">
      <c r="A2942" s="2" t="s">
        <v>115</v>
      </c>
      <c r="B2942" s="2" t="s">
        <v>120</v>
      </c>
      <c r="C2942" s="2" t="s">
        <v>606</v>
      </c>
      <c r="D2942" s="3" t="n">
        <v>-0.0054765877143536</v>
      </c>
      <c r="E2942" s="3" t="n">
        <v>0.0117542653108213</v>
      </c>
      <c r="F2942" s="2" t="n">
        <v>1387</v>
      </c>
      <c r="G2942" s="9" t="n">
        <v>-0.0526844352825976</v>
      </c>
      <c r="H2942" s="2" t="n">
        <v>195</v>
      </c>
      <c r="I2942" s="4" t="n">
        <f aca="false">D2942/E2942</f>
        <v>-0.465923438814309</v>
      </c>
      <c r="J2942" s="5" t="n">
        <f aca="false">D2942*162</f>
        <v>-0.887207209725283</v>
      </c>
    </row>
    <row r="2943" customFormat="false" ht="15" hidden="false" customHeight="false" outlineLevel="0" collapsed="false">
      <c r="A2943" s="2" t="s">
        <v>115</v>
      </c>
      <c r="B2943" s="2" t="s">
        <v>120</v>
      </c>
      <c r="C2943" s="2" t="s">
        <v>607</v>
      </c>
      <c r="D2943" s="3" t="n">
        <v>-0.0083166140202246</v>
      </c>
      <c r="E2943" s="3" t="n">
        <v>0.0119305119392081</v>
      </c>
      <c r="F2943" s="2" t="n">
        <v>1934</v>
      </c>
      <c r="G2943" s="9" t="n">
        <v>0.0688477673284127</v>
      </c>
      <c r="H2943" s="2" t="n">
        <v>162</v>
      </c>
      <c r="I2943" s="4" t="n">
        <f aca="false">D2943/E2943</f>
        <v>-0.69708777482491</v>
      </c>
      <c r="J2943" s="5" t="n">
        <f aca="false">D2943*162</f>
        <v>-1.34729147127639</v>
      </c>
    </row>
    <row r="2944" customFormat="false" ht="15" hidden="false" customHeight="false" outlineLevel="0" collapsed="false">
      <c r="A2944" s="2" t="s">
        <v>115</v>
      </c>
      <c r="B2944" s="2" t="s">
        <v>120</v>
      </c>
      <c r="C2944" s="2" t="s">
        <v>608</v>
      </c>
      <c r="D2944" s="3" t="n">
        <v>-0.0162153658993078</v>
      </c>
      <c r="E2944" s="3" t="n">
        <v>0.0119074171567656</v>
      </c>
      <c r="F2944" s="2" t="n">
        <v>1693</v>
      </c>
      <c r="G2944" s="9" t="n">
        <v>0.138887067101555</v>
      </c>
      <c r="H2944" s="2" t="n">
        <v>83</v>
      </c>
      <c r="I2944" s="4" t="n">
        <f aca="false">D2944/E2944</f>
        <v>-1.36178700097817</v>
      </c>
      <c r="J2944" s="5" t="n">
        <f aca="false">D2944*162</f>
        <v>-2.62688927568786</v>
      </c>
    </row>
    <row r="2945" customFormat="false" ht="15" hidden="false" customHeight="false" outlineLevel="0" collapsed="false">
      <c r="A2945" s="2" t="s">
        <v>115</v>
      </c>
      <c r="B2945" s="2" t="s">
        <v>120</v>
      </c>
      <c r="C2945" s="2" t="s">
        <v>609</v>
      </c>
      <c r="D2945" s="3" t="n">
        <v>-0.0179871927074908</v>
      </c>
      <c r="E2945" s="3" t="n">
        <v>0.0113054372844368</v>
      </c>
      <c r="F2945" s="2" t="n">
        <v>2254</v>
      </c>
      <c r="G2945" s="9" t="n">
        <v>-0.0021604468083061</v>
      </c>
      <c r="H2945" s="2" t="n">
        <v>65</v>
      </c>
      <c r="I2945" s="4" t="n">
        <f aca="false">D2945/E2945</f>
        <v>-1.59102140456364</v>
      </c>
      <c r="J2945" s="5" t="n">
        <f aca="false">D2945*162</f>
        <v>-2.91392521861351</v>
      </c>
    </row>
    <row r="2946" customFormat="false" ht="15" hidden="false" customHeight="false" outlineLevel="0" collapsed="false">
      <c r="A2946" s="2" t="s">
        <v>115</v>
      </c>
      <c r="B2946" s="2" t="s">
        <v>120</v>
      </c>
      <c r="C2946" s="2" t="s">
        <v>610</v>
      </c>
      <c r="D2946" s="3" t="n">
        <v>0.0185188418277044</v>
      </c>
      <c r="E2946" s="3" t="n">
        <v>0.0128832869857285</v>
      </c>
      <c r="F2946" s="2" t="n">
        <v>2479</v>
      </c>
      <c r="G2946" s="9" t="n">
        <v>-0.0948922034043262</v>
      </c>
      <c r="H2946" s="2" t="n">
        <v>451</v>
      </c>
      <c r="I2946" s="4" t="n">
        <f aca="false">D2946/E2946</f>
        <v>1.43743144495801</v>
      </c>
      <c r="J2946" s="5" t="n">
        <f aca="false">D2946*162</f>
        <v>3.00005237608811</v>
      </c>
    </row>
    <row r="2947" customFormat="false" ht="15" hidden="false" customHeight="false" outlineLevel="0" collapsed="false">
      <c r="A2947" s="2" t="s">
        <v>115</v>
      </c>
      <c r="B2947" s="2" t="s">
        <v>120</v>
      </c>
      <c r="C2947" s="2" t="s">
        <v>611</v>
      </c>
      <c r="D2947" s="3" t="n">
        <v>0.0159734099996936</v>
      </c>
      <c r="E2947" s="3" t="n">
        <v>0.0132409284938523</v>
      </c>
      <c r="F2947" s="2" t="n">
        <v>2882</v>
      </c>
      <c r="G2947" s="9" t="n">
        <v>-0.0677743639077693</v>
      </c>
      <c r="H2947" s="2" t="n">
        <v>426</v>
      </c>
      <c r="I2947" s="4" t="n">
        <f aca="false">D2947/E2947</f>
        <v>1.206366306344</v>
      </c>
      <c r="J2947" s="5" t="n">
        <f aca="false">D2947*162</f>
        <v>2.58769241995036</v>
      </c>
    </row>
    <row r="2948" customFormat="false" ht="15" hidden="false" customHeight="false" outlineLevel="0" collapsed="false">
      <c r="A2948" s="2" t="s">
        <v>115</v>
      </c>
      <c r="B2948" s="2" t="s">
        <v>120</v>
      </c>
      <c r="C2948" s="2" t="s">
        <v>612</v>
      </c>
      <c r="D2948" s="3" t="n">
        <v>0.0076994368462384</v>
      </c>
      <c r="E2948" s="3" t="n">
        <v>0.0131955642114769</v>
      </c>
      <c r="F2948" s="2" t="n">
        <v>2805</v>
      </c>
      <c r="G2948" s="9" t="n">
        <v>-0.0278505250016575</v>
      </c>
      <c r="H2948" s="2" t="n">
        <v>343</v>
      </c>
      <c r="I2948" s="4" t="n">
        <f aca="false">D2948/E2948</f>
        <v>0.583486747731619</v>
      </c>
      <c r="J2948" s="5" t="n">
        <f aca="false">D2948*162</f>
        <v>1.24730876909062</v>
      </c>
    </row>
    <row r="2949" customFormat="false" ht="15" hidden="false" customHeight="false" outlineLevel="0" collapsed="false">
      <c r="A2949" s="2" t="s">
        <v>115</v>
      </c>
      <c r="B2949" s="2" t="s">
        <v>120</v>
      </c>
      <c r="C2949" s="2" t="s">
        <v>613</v>
      </c>
      <c r="D2949" s="3" t="n">
        <v>0.0044275279449581</v>
      </c>
      <c r="E2949" s="3" t="n">
        <v>0.012679177839</v>
      </c>
      <c r="F2949" s="2" t="n">
        <v>3496</v>
      </c>
      <c r="G2949" s="9" t="n">
        <v>0.0645324838224324</v>
      </c>
      <c r="H2949" s="2" t="n">
        <v>305</v>
      </c>
      <c r="I2949" s="4" t="n">
        <f aca="false">D2949/E2949</f>
        <v>0.349196769788923</v>
      </c>
      <c r="J2949" s="5" t="n">
        <f aca="false">D2949*162</f>
        <v>0.717259527083212</v>
      </c>
    </row>
    <row r="2950" customFormat="false" ht="15" hidden="false" customHeight="false" outlineLevel="0" collapsed="false">
      <c r="A2950" s="2" t="s">
        <v>115</v>
      </c>
      <c r="B2950" s="2" t="s">
        <v>120</v>
      </c>
      <c r="C2950" s="2" t="s">
        <v>614</v>
      </c>
      <c r="D2950" s="3" t="n">
        <v>0.0114182487244741</v>
      </c>
      <c r="E2950" s="3" t="n">
        <v>0.0137152904232656</v>
      </c>
      <c r="F2950" s="2" t="n">
        <v>2487</v>
      </c>
      <c r="G2950" s="9" t="n">
        <v>-0.0696727744349608</v>
      </c>
      <c r="H2950" s="2" t="n">
        <v>383</v>
      </c>
      <c r="I2950" s="4" t="n">
        <f aca="false">D2950/E2950</f>
        <v>0.832519645745527</v>
      </c>
      <c r="J2950" s="5" t="n">
        <f aca="false">D2950*162</f>
        <v>1.8497562933648</v>
      </c>
    </row>
    <row r="2951" customFormat="false" ht="15" hidden="false" customHeight="false" outlineLevel="0" collapsed="false">
      <c r="A2951" s="2" t="s">
        <v>115</v>
      </c>
      <c r="B2951" s="2" t="s">
        <v>120</v>
      </c>
      <c r="C2951" s="2" t="s">
        <v>615</v>
      </c>
      <c r="D2951" s="3" t="n">
        <v>0.0083554548478762</v>
      </c>
      <c r="E2951" s="3" t="n">
        <v>0.0134757559485555</v>
      </c>
      <c r="F2951" s="2" t="n">
        <v>3066</v>
      </c>
      <c r="G2951" s="9" t="n">
        <v>-0.0210097929217347</v>
      </c>
      <c r="H2951" s="2" t="n">
        <v>352</v>
      </c>
      <c r="I2951" s="4" t="n">
        <f aca="false">D2951/E2951</f>
        <v>0.620036076623356</v>
      </c>
      <c r="J2951" s="5" t="n">
        <f aca="false">D2951*162</f>
        <v>1.35358368535594</v>
      </c>
    </row>
    <row r="2952" customFormat="false" ht="15" hidden="false" customHeight="false" outlineLevel="0" collapsed="false">
      <c r="A2952" s="2" t="s">
        <v>115</v>
      </c>
      <c r="B2952" s="2" t="s">
        <v>120</v>
      </c>
      <c r="C2952" s="2" t="s">
        <v>616</v>
      </c>
      <c r="D2952" s="3" t="n">
        <v>0.0006018754279978</v>
      </c>
      <c r="E2952" s="3" t="n">
        <v>0.0141025166498244</v>
      </c>
      <c r="F2952" s="2" t="n">
        <v>2853</v>
      </c>
      <c r="G2952" s="9" t="n">
        <v>0.0612855440507714</v>
      </c>
      <c r="H2952" s="2" t="n">
        <v>262</v>
      </c>
      <c r="I2952" s="4" t="n">
        <f aca="false">D2952/E2952</f>
        <v>0.0426785830460476</v>
      </c>
      <c r="J2952" s="5" t="n">
        <f aca="false">D2952*162</f>
        <v>0.0975038193356436</v>
      </c>
    </row>
    <row r="2953" customFormat="false" ht="15" hidden="false" customHeight="false" outlineLevel="0" collapsed="false">
      <c r="A2953" s="2" t="s">
        <v>115</v>
      </c>
      <c r="B2953" s="2" t="s">
        <v>120</v>
      </c>
      <c r="C2953" s="2" t="s">
        <v>617</v>
      </c>
      <c r="D2953" s="3" t="n">
        <v>-0.0027208905150326</v>
      </c>
      <c r="E2953" s="3" t="n">
        <v>0.0130104181397561</v>
      </c>
      <c r="F2953" s="2" t="n">
        <v>3622</v>
      </c>
      <c r="G2953" s="9" t="n">
        <v>0.0186867286701584</v>
      </c>
      <c r="H2953" s="2" t="n">
        <v>229</v>
      </c>
      <c r="I2953" s="4" t="n">
        <f aca="false">D2953/E2953</f>
        <v>-0.209131673233341</v>
      </c>
      <c r="J2953" s="5" t="n">
        <f aca="false">D2953*162</f>
        <v>-0.440784263435281</v>
      </c>
    </row>
    <row r="2954" customFormat="false" ht="15" hidden="false" customHeight="false" outlineLevel="0" collapsed="false">
      <c r="A2954" s="2" t="s">
        <v>115</v>
      </c>
      <c r="B2954" s="2" t="s">
        <v>120</v>
      </c>
      <c r="C2954" s="2" t="s">
        <v>618</v>
      </c>
      <c r="D2954" s="3" t="n">
        <v>-0.0048589952765259</v>
      </c>
      <c r="E2954" s="3" t="n">
        <v>0.013015880005125</v>
      </c>
      <c r="F2954" s="2" t="n">
        <v>2347</v>
      </c>
      <c r="G2954" s="9" t="n">
        <v>-0.0032491945900749</v>
      </c>
      <c r="H2954" s="2" t="n">
        <v>202</v>
      </c>
      <c r="I2954" s="4" t="n">
        <f aca="false">D2954/E2954</f>
        <v>-0.373312851271883</v>
      </c>
      <c r="J2954" s="5" t="n">
        <f aca="false">D2954*162</f>
        <v>-0.787157234797196</v>
      </c>
    </row>
    <row r="2955" customFormat="false" ht="15" hidden="false" customHeight="false" outlineLevel="0" collapsed="false">
      <c r="A2955" s="2" t="s">
        <v>115</v>
      </c>
      <c r="B2955" s="2" t="s">
        <v>120</v>
      </c>
      <c r="C2955" s="2" t="s">
        <v>619</v>
      </c>
      <c r="D2955" s="3" t="n">
        <v>-0.0084931028707822</v>
      </c>
      <c r="E2955" s="3" t="n">
        <v>0.0133278464871151</v>
      </c>
      <c r="F2955" s="2" t="n">
        <v>2937</v>
      </c>
      <c r="G2955" s="9" t="n">
        <v>0.0294682192493504</v>
      </c>
      <c r="H2955" s="2" t="n">
        <v>157</v>
      </c>
      <c r="I2955" s="4" t="n">
        <f aca="false">D2955/E2955</f>
        <v>-0.637244950187042</v>
      </c>
      <c r="J2955" s="5" t="n">
        <f aca="false">D2955*162</f>
        <v>-1.37588266506672</v>
      </c>
    </row>
    <row r="2956" customFormat="false" ht="15" hidden="false" customHeight="false" outlineLevel="0" collapsed="false">
      <c r="A2956" s="2" t="s">
        <v>115</v>
      </c>
      <c r="B2956" s="2" t="s">
        <v>120</v>
      </c>
      <c r="C2956" s="2" t="s">
        <v>620</v>
      </c>
      <c r="D2956" s="3" t="n">
        <v>-0.0160907567975381</v>
      </c>
      <c r="E2956" s="3" t="n">
        <v>0.0128343309587015</v>
      </c>
      <c r="F2956" s="2" t="n">
        <v>2641</v>
      </c>
      <c r="G2956" s="9" t="n">
        <v>0.0909513519092356</v>
      </c>
      <c r="H2956" s="2" t="n">
        <v>85</v>
      </c>
      <c r="I2956" s="4" t="n">
        <f aca="false">D2956/E2956</f>
        <v>-1.25372774391709</v>
      </c>
      <c r="J2956" s="5" t="n">
        <f aca="false">D2956*162</f>
        <v>-2.60670260120117</v>
      </c>
    </row>
    <row r="2957" customFormat="false" ht="15" hidden="false" customHeight="false" outlineLevel="0" collapsed="false">
      <c r="A2957" s="2" t="s">
        <v>115</v>
      </c>
      <c r="B2957" s="2" t="s">
        <v>120</v>
      </c>
      <c r="C2957" s="2" t="s">
        <v>621</v>
      </c>
      <c r="D2957" s="3" t="n">
        <v>-0.0193248368076631</v>
      </c>
      <c r="E2957" s="3" t="n">
        <v>0.0121136113440004</v>
      </c>
      <c r="F2957" s="2" t="n">
        <v>3417</v>
      </c>
      <c r="G2957" s="9" t="n">
        <v>0.0524927683341794</v>
      </c>
      <c r="H2957" s="2" t="n">
        <v>55</v>
      </c>
      <c r="I2957" s="4" t="n">
        <f aca="false">D2957/E2957</f>
        <v>-1.59529939164131</v>
      </c>
      <c r="J2957" s="5" t="n">
        <f aca="false">D2957*162</f>
        <v>-3.13062356284142</v>
      </c>
    </row>
    <row r="2958" customFormat="false" ht="15" hidden="false" customHeight="false" outlineLevel="0" collapsed="false">
      <c r="A2958" s="2" t="s">
        <v>115</v>
      </c>
      <c r="B2958" s="2" t="s">
        <v>120</v>
      </c>
      <c r="C2958" s="2" t="s">
        <v>622</v>
      </c>
      <c r="D2958" s="3" t="n">
        <v>-0.0121890673247034</v>
      </c>
      <c r="E2958" s="3" t="n">
        <v>0.01337999420949</v>
      </c>
      <c r="F2958" s="2" t="n">
        <v>2362</v>
      </c>
      <c r="G2958" s="9" t="n">
        <v>0.101620650741916</v>
      </c>
      <c r="H2958" s="2" t="n">
        <v>121</v>
      </c>
      <c r="I2958" s="4" t="n">
        <f aca="false">D2958/E2958</f>
        <v>-0.910991973080085</v>
      </c>
      <c r="J2958" s="5" t="n">
        <f aca="false">D2958*162</f>
        <v>-1.97462890660195</v>
      </c>
    </row>
    <row r="2959" customFormat="false" ht="15" hidden="false" customHeight="false" outlineLevel="0" collapsed="false">
      <c r="A2959" s="2" t="s">
        <v>115</v>
      </c>
      <c r="B2959" s="2" t="s">
        <v>120</v>
      </c>
      <c r="C2959" s="2" t="s">
        <v>623</v>
      </c>
      <c r="D2959" s="3" t="n">
        <v>-0.0157243934175206</v>
      </c>
      <c r="E2959" s="3" t="n">
        <v>0.0130767009628788</v>
      </c>
      <c r="F2959" s="2" t="n">
        <v>2965</v>
      </c>
      <c r="G2959" s="9" t="n">
        <v>-0.0312516434124555</v>
      </c>
      <c r="H2959" s="2" t="n">
        <v>90</v>
      </c>
      <c r="I2959" s="4" t="n">
        <f aca="false">D2959/E2959</f>
        <v>-1.20247403853295</v>
      </c>
      <c r="J2959" s="5" t="n">
        <f aca="false">D2959*162</f>
        <v>-2.54735173363834</v>
      </c>
    </row>
    <row r="2960" customFormat="false" ht="15" hidden="false" customHeight="false" outlineLevel="0" collapsed="false">
      <c r="A2960" s="2" t="s">
        <v>115</v>
      </c>
      <c r="B2960" s="2" t="s">
        <v>120</v>
      </c>
      <c r="C2960" s="2" t="s">
        <v>624</v>
      </c>
      <c r="D2960" s="3" t="n">
        <v>-0.0234586279204658</v>
      </c>
      <c r="E2960" s="3" t="n">
        <v>0.013311661536507</v>
      </c>
      <c r="F2960" s="2" t="n">
        <v>2608</v>
      </c>
      <c r="G2960" s="9" t="n">
        <v>0.107090468256827</v>
      </c>
      <c r="H2960" s="2" t="n">
        <v>31</v>
      </c>
      <c r="I2960" s="4" t="n">
        <f aca="false">D2960/E2960</f>
        <v>-1.7622614469374</v>
      </c>
      <c r="J2960" s="5" t="n">
        <f aca="false">D2960*162</f>
        <v>-3.80029772311546</v>
      </c>
    </row>
    <row r="2961" customFormat="false" ht="15" hidden="false" customHeight="false" outlineLevel="0" collapsed="false">
      <c r="A2961" s="2" t="s">
        <v>115</v>
      </c>
      <c r="B2961" s="2" t="s">
        <v>120</v>
      </c>
      <c r="C2961" s="2" t="s">
        <v>625</v>
      </c>
      <c r="D2961" s="3" t="n">
        <v>-0.0261467825261804</v>
      </c>
      <c r="E2961" s="3" t="n">
        <v>0.0119893803523019</v>
      </c>
      <c r="F2961" s="2" t="n">
        <v>3442</v>
      </c>
      <c r="G2961" s="9" t="n">
        <v>0.0948667341921628</v>
      </c>
      <c r="H2961" s="2" t="n">
        <v>17</v>
      </c>
      <c r="I2961" s="4" t="n">
        <f aca="false">D2961/E2961</f>
        <v>-2.18082851305659</v>
      </c>
      <c r="J2961" s="5" t="n">
        <f aca="false">D2961*162</f>
        <v>-4.23577876924123</v>
      </c>
    </row>
    <row r="2962" customFormat="false" ht="15" hidden="false" customHeight="false" outlineLevel="0" collapsed="false">
      <c r="A2962" s="2" t="s">
        <v>115</v>
      </c>
      <c r="B2962" s="2" t="s">
        <v>120</v>
      </c>
      <c r="C2962" s="2" t="s">
        <v>626</v>
      </c>
      <c r="D2962" s="3" t="n">
        <v>0.030843053009204</v>
      </c>
      <c r="E2962" s="3" t="n">
        <v>0.0141888647657636</v>
      </c>
      <c r="F2962" s="2" t="n">
        <v>2139</v>
      </c>
      <c r="G2962" s="9" t="n">
        <v>-0.0741267995352261</v>
      </c>
      <c r="H2962" s="2" t="n">
        <v>512</v>
      </c>
      <c r="I2962" s="4" t="n">
        <f aca="false">D2962/E2962</f>
        <v>2.17375057965352</v>
      </c>
      <c r="J2962" s="5" t="n">
        <f aca="false">D2962*162</f>
        <v>4.99657458749105</v>
      </c>
    </row>
    <row r="2963" customFormat="false" ht="15" hidden="false" customHeight="false" outlineLevel="0" collapsed="false">
      <c r="A2963" s="2" t="s">
        <v>115</v>
      </c>
      <c r="B2963" s="2" t="s">
        <v>120</v>
      </c>
      <c r="C2963" s="2" t="s">
        <v>627</v>
      </c>
      <c r="D2963" s="3" t="n">
        <v>0.0288841468759809</v>
      </c>
      <c r="E2963" s="3" t="n">
        <v>0.014915878932706</v>
      </c>
      <c r="F2963" s="2" t="n">
        <v>2589</v>
      </c>
      <c r="G2963" s="9" t="n">
        <v>-0.033985693999412</v>
      </c>
      <c r="H2963" s="2" t="n">
        <v>504</v>
      </c>
      <c r="I2963" s="4" t="n">
        <f aca="false">D2963/E2963</f>
        <v>1.93646965132217</v>
      </c>
      <c r="J2963" s="5" t="n">
        <f aca="false">D2963*162</f>
        <v>4.67923179390891</v>
      </c>
    </row>
    <row r="2964" customFormat="false" ht="15" hidden="false" customHeight="false" outlineLevel="0" collapsed="false">
      <c r="A2964" s="2" t="s">
        <v>115</v>
      </c>
      <c r="B2964" s="2" t="s">
        <v>120</v>
      </c>
      <c r="C2964" s="2" t="s">
        <v>628</v>
      </c>
      <c r="D2964" s="3" t="n">
        <v>0.0203668413641028</v>
      </c>
      <c r="E2964" s="3" t="n">
        <v>0.0144016383519507</v>
      </c>
      <c r="F2964" s="2" t="n">
        <v>2430</v>
      </c>
      <c r="G2964" s="9" t="n">
        <v>-0.0743096612464287</v>
      </c>
      <c r="H2964" s="2" t="n">
        <v>467</v>
      </c>
      <c r="I2964" s="4" t="n">
        <f aca="false">D2964/E2964</f>
        <v>1.41420308345294</v>
      </c>
      <c r="J2964" s="5" t="n">
        <f aca="false">D2964*162</f>
        <v>3.29942830098465</v>
      </c>
    </row>
    <row r="2965" customFormat="false" ht="15" hidden="false" customHeight="false" outlineLevel="0" collapsed="false">
      <c r="A2965" s="2" t="s">
        <v>115</v>
      </c>
      <c r="B2965" s="2" t="s">
        <v>120</v>
      </c>
      <c r="C2965" s="2" t="s">
        <v>629</v>
      </c>
      <c r="D2965" s="3" t="n">
        <v>0.0172625448267306</v>
      </c>
      <c r="E2965" s="3" t="n">
        <v>0.0143507771700945</v>
      </c>
      <c r="F2965" s="2" t="n">
        <v>3059</v>
      </c>
      <c r="G2965" s="9" t="n">
        <v>-0.0588389275813146</v>
      </c>
      <c r="H2965" s="2" t="n">
        <v>440</v>
      </c>
      <c r="I2965" s="4" t="n">
        <f aca="false">D2965/E2965</f>
        <v>1.20289964941438</v>
      </c>
      <c r="J2965" s="5" t="n">
        <f aca="false">D2965*162</f>
        <v>2.79653226193036</v>
      </c>
    </row>
    <row r="2966" customFormat="false" ht="15" hidden="false" customHeight="false" outlineLevel="0" collapsed="false">
      <c r="A2966" s="2" t="s">
        <v>115</v>
      </c>
      <c r="B2966" s="2" t="s">
        <v>120</v>
      </c>
      <c r="C2966" s="2" t="s">
        <v>630</v>
      </c>
      <c r="D2966" s="3" t="n">
        <v>0.0240401872960498</v>
      </c>
      <c r="E2966" s="3" t="n">
        <v>0.0142568871012733</v>
      </c>
      <c r="F2966" s="2" t="n">
        <v>2125</v>
      </c>
      <c r="G2966" s="9" t="n">
        <v>-0.0627269432629528</v>
      </c>
      <c r="H2966" s="2" t="n">
        <v>485</v>
      </c>
      <c r="I2966" s="4" t="n">
        <f aca="false">D2966/E2966</f>
        <v>1.68621573035412</v>
      </c>
      <c r="J2966" s="5" t="n">
        <f aca="false">D2966*162</f>
        <v>3.89451034196007</v>
      </c>
    </row>
    <row r="2967" customFormat="false" ht="15" hidden="false" customHeight="false" outlineLevel="0" collapsed="false">
      <c r="A2967" s="2" t="s">
        <v>115</v>
      </c>
      <c r="B2967" s="2" t="s">
        <v>120</v>
      </c>
      <c r="C2967" s="2" t="s">
        <v>631</v>
      </c>
      <c r="D2967" s="3" t="n">
        <v>0.0213440114734213</v>
      </c>
      <c r="E2967" s="3" t="n">
        <v>0.0143901836744561</v>
      </c>
      <c r="F2967" s="2" t="n">
        <v>2598</v>
      </c>
      <c r="G2967" s="9" t="n">
        <v>-0.0630575613321205</v>
      </c>
      <c r="H2967" s="2" t="n">
        <v>472</v>
      </c>
      <c r="I2967" s="4" t="n">
        <f aca="false">D2967/E2967</f>
        <v>1.48323412378043</v>
      </c>
      <c r="J2967" s="5" t="n">
        <f aca="false">D2967*162</f>
        <v>3.45772985869425</v>
      </c>
    </row>
    <row r="2968" customFormat="false" ht="15" hidden="false" customHeight="false" outlineLevel="0" collapsed="false">
      <c r="A2968" s="2" t="s">
        <v>115</v>
      </c>
      <c r="B2968" s="2" t="s">
        <v>120</v>
      </c>
      <c r="C2968" s="2" t="s">
        <v>632</v>
      </c>
      <c r="D2968" s="3" t="n">
        <v>0.0133907116557509</v>
      </c>
      <c r="E2968" s="3" t="n">
        <v>0.0145519248481917</v>
      </c>
      <c r="F2968" s="2" t="n">
        <v>2365</v>
      </c>
      <c r="G2968" s="9" t="n">
        <v>-0.037854774570294</v>
      </c>
      <c r="H2968" s="2" t="n">
        <v>400</v>
      </c>
      <c r="I2968" s="4" t="n">
        <f aca="false">D2968/E2968</f>
        <v>0.920202089788479</v>
      </c>
      <c r="J2968" s="5" t="n">
        <f aca="false">D2968*162</f>
        <v>2.16929528823165</v>
      </c>
    </row>
    <row r="2969" customFormat="false" ht="15" hidden="false" customHeight="false" outlineLevel="0" collapsed="false">
      <c r="A2969" s="2" t="s">
        <v>115</v>
      </c>
      <c r="B2969" s="2" t="s">
        <v>120</v>
      </c>
      <c r="C2969" s="2" t="s">
        <v>633</v>
      </c>
      <c r="D2969" s="3" t="n">
        <v>0.0099992253827682</v>
      </c>
      <c r="E2969" s="3" t="n">
        <v>0.0138921724912902</v>
      </c>
      <c r="F2969" s="2" t="n">
        <v>3053</v>
      </c>
      <c r="G2969" s="9" t="n">
        <v>0.021514078547021</v>
      </c>
      <c r="H2969" s="2" t="n">
        <v>371</v>
      </c>
      <c r="I2969" s="4" t="n">
        <f aca="false">D2969/E2969</f>
        <v>0.719774059027649</v>
      </c>
      <c r="J2969" s="5" t="n">
        <f aca="false">D2969*162</f>
        <v>1.61987451200845</v>
      </c>
    </row>
    <row r="2970" customFormat="false" ht="15" hidden="false" customHeight="false" outlineLevel="0" collapsed="false">
      <c r="A2970" s="2" t="s">
        <v>115</v>
      </c>
      <c r="B2970" s="2" t="s">
        <v>120</v>
      </c>
      <c r="C2970" s="2" t="s">
        <v>634</v>
      </c>
      <c r="D2970" s="3" t="n">
        <v>0.0081798463811103</v>
      </c>
      <c r="E2970" s="3" t="n">
        <v>0.0133451266351878</v>
      </c>
      <c r="F2970" s="2" t="n">
        <v>1962</v>
      </c>
      <c r="G2970" s="9" t="n">
        <v>0.0098978988997054</v>
      </c>
      <c r="H2970" s="2" t="n">
        <v>350</v>
      </c>
      <c r="I2970" s="4" t="n">
        <f aca="false">D2970/E2970</f>
        <v>0.612946329002384</v>
      </c>
      <c r="J2970" s="5" t="n">
        <f aca="false">D2970*162</f>
        <v>1.32513511373987</v>
      </c>
    </row>
    <row r="2971" customFormat="false" ht="15" hidden="false" customHeight="false" outlineLevel="0" collapsed="false">
      <c r="A2971" s="2" t="s">
        <v>115</v>
      </c>
      <c r="B2971" s="2" t="s">
        <v>120</v>
      </c>
      <c r="C2971" s="2" t="s">
        <v>635</v>
      </c>
      <c r="D2971" s="3" t="n">
        <v>0.004887884200751</v>
      </c>
      <c r="E2971" s="3" t="n">
        <v>0.0140473132152457</v>
      </c>
      <c r="F2971" s="2" t="n">
        <v>2468</v>
      </c>
      <c r="G2971" s="9" t="n">
        <v>-0.042203852064085</v>
      </c>
      <c r="H2971" s="2" t="n">
        <v>312</v>
      </c>
      <c r="I2971" s="4" t="n">
        <f aca="false">D2971/E2971</f>
        <v>0.347958654146483</v>
      </c>
      <c r="J2971" s="5" t="n">
        <f aca="false">D2971*162</f>
        <v>0.791837240521662</v>
      </c>
    </row>
    <row r="2972" customFormat="false" ht="15" hidden="false" customHeight="false" outlineLevel="0" collapsed="false">
      <c r="A2972" s="2" t="s">
        <v>115</v>
      </c>
      <c r="B2972" s="2" t="s">
        <v>120</v>
      </c>
      <c r="C2972" s="2" t="s">
        <v>636</v>
      </c>
      <c r="D2972" s="3" t="n">
        <v>-0.0028945810666365</v>
      </c>
      <c r="E2972" s="3" t="n">
        <v>0.0131104435229241</v>
      </c>
      <c r="F2972" s="2" t="n">
        <v>2307</v>
      </c>
      <c r="G2972" s="9" t="n">
        <v>-0.0455722854060975</v>
      </c>
      <c r="H2972" s="2" t="n">
        <v>227</v>
      </c>
      <c r="I2972" s="4" t="n">
        <f aca="false">D2972/E2972</f>
        <v>-0.220784374043122</v>
      </c>
      <c r="J2972" s="5" t="n">
        <f aca="false">D2972*162</f>
        <v>-0.468922132795113</v>
      </c>
    </row>
    <row r="2973" customFormat="false" ht="15" hidden="false" customHeight="false" outlineLevel="0" collapsed="false">
      <c r="A2973" s="2" t="s">
        <v>115</v>
      </c>
      <c r="B2973" s="2" t="s">
        <v>120</v>
      </c>
      <c r="C2973" s="2" t="s">
        <v>637</v>
      </c>
      <c r="D2973" s="3" t="n">
        <v>-0.0062497299873998</v>
      </c>
      <c r="E2973" s="3" t="n">
        <v>0.0129039408421152</v>
      </c>
      <c r="F2973" s="2" t="n">
        <v>2989</v>
      </c>
      <c r="G2973" s="9" t="n">
        <v>-0.0002629192583441</v>
      </c>
      <c r="H2973" s="2" t="n">
        <v>188</v>
      </c>
      <c r="I2973" s="4" t="n">
        <f aca="false">D2973/E2973</f>
        <v>-0.484327234901935</v>
      </c>
      <c r="J2973" s="5" t="n">
        <f aca="false">D2973*162</f>
        <v>-1.01245625795877</v>
      </c>
    </row>
    <row r="2974" customFormat="false" ht="15" hidden="false" customHeight="false" outlineLevel="0" collapsed="false">
      <c r="A2974" s="2" t="s">
        <v>115</v>
      </c>
      <c r="B2974" s="2" t="s">
        <v>120</v>
      </c>
      <c r="C2974" s="2" t="s">
        <v>638</v>
      </c>
      <c r="D2974" s="3" t="n">
        <v>0.000980480499297</v>
      </c>
      <c r="E2974" s="3" t="n">
        <v>0.0129167661649425</v>
      </c>
      <c r="F2974" s="2" t="n">
        <v>1941</v>
      </c>
      <c r="G2974" s="9" t="n">
        <v>0.0876890438520526</v>
      </c>
      <c r="H2974" s="2" t="n">
        <v>265</v>
      </c>
      <c r="I2974" s="4" t="n">
        <f aca="false">D2974/E2974</f>
        <v>0.0759075829643901</v>
      </c>
      <c r="J2974" s="5" t="n">
        <f aca="false">D2974*162</f>
        <v>0.158837840886114</v>
      </c>
    </row>
    <row r="2975" customFormat="false" ht="15" hidden="false" customHeight="false" outlineLevel="0" collapsed="false">
      <c r="A2975" s="2" t="s">
        <v>115</v>
      </c>
      <c r="B2975" s="2" t="s">
        <v>120</v>
      </c>
      <c r="C2975" s="2" t="s">
        <v>639</v>
      </c>
      <c r="D2975" s="3" t="n">
        <v>-0.00246649854429</v>
      </c>
      <c r="E2975" s="3" t="n">
        <v>0.0130148547490595</v>
      </c>
      <c r="F2975" s="2" t="n">
        <v>2512</v>
      </c>
      <c r="G2975" s="9" t="n">
        <v>0.0228843047651871</v>
      </c>
      <c r="H2975" s="2" t="n">
        <v>233</v>
      </c>
      <c r="I2975" s="4" t="n">
        <f aca="false">D2975/E2975</f>
        <v>-0.189514104601762</v>
      </c>
      <c r="J2975" s="5" t="n">
        <f aca="false">D2975*162</f>
        <v>-0.39957276417498</v>
      </c>
    </row>
    <row r="2976" customFormat="false" ht="15" hidden="false" customHeight="false" outlineLevel="0" collapsed="false">
      <c r="A2976" s="2" t="s">
        <v>115</v>
      </c>
      <c r="B2976" s="2" t="s">
        <v>120</v>
      </c>
      <c r="C2976" s="2" t="s">
        <v>640</v>
      </c>
      <c r="D2976" s="3" t="n">
        <v>-0.0103244456017093</v>
      </c>
      <c r="E2976" s="3" t="n">
        <v>0.0128334873856154</v>
      </c>
      <c r="F2976" s="2" t="n">
        <v>2186</v>
      </c>
      <c r="G2976" s="9" t="n">
        <v>0.0946634430948267</v>
      </c>
      <c r="H2976" s="2" t="n">
        <v>140</v>
      </c>
      <c r="I2976" s="4" t="n">
        <f aca="false">D2976/E2976</f>
        <v>-0.804492597490033</v>
      </c>
      <c r="J2976" s="5" t="n">
        <f aca="false">D2976*162</f>
        <v>-1.67256018747691</v>
      </c>
    </row>
    <row r="2977" customFormat="false" ht="15" hidden="false" customHeight="false" outlineLevel="0" collapsed="false">
      <c r="A2977" s="2" t="s">
        <v>115</v>
      </c>
      <c r="B2977" s="2" t="s">
        <v>120</v>
      </c>
      <c r="C2977" s="2" t="s">
        <v>641</v>
      </c>
      <c r="D2977" s="3" t="n">
        <v>-0.013373589127455</v>
      </c>
      <c r="E2977" s="3" t="n">
        <v>0.0119829310438704</v>
      </c>
      <c r="F2977" s="2" t="n">
        <v>2889</v>
      </c>
      <c r="G2977" s="9" t="n">
        <v>-0.0415646157569001</v>
      </c>
      <c r="H2977" s="2" t="n">
        <v>114</v>
      </c>
      <c r="I2977" s="4" t="n">
        <f aca="false">D2977/E2977</f>
        <v>-1.11605324928378</v>
      </c>
      <c r="J2977" s="5" t="n">
        <f aca="false">D2977*162</f>
        <v>-2.16652143864771</v>
      </c>
    </row>
    <row r="2978" customFormat="false" ht="15" hidden="false" customHeight="false" outlineLevel="0" collapsed="false">
      <c r="A2978" s="2" t="s">
        <v>115</v>
      </c>
      <c r="B2978" s="2" t="s">
        <v>120</v>
      </c>
      <c r="C2978" s="2" t="s">
        <v>642</v>
      </c>
      <c r="D2978" s="3" t="n">
        <v>0.0136923473527283</v>
      </c>
      <c r="E2978" s="3" t="n">
        <v>0.0126908792681515</v>
      </c>
      <c r="F2978" s="2" t="n">
        <v>1813</v>
      </c>
      <c r="G2978" s="9" t="n">
        <v>-0.093050433277435</v>
      </c>
      <c r="H2978" s="2" t="n">
        <v>406</v>
      </c>
      <c r="I2978" s="4" t="n">
        <f aca="false">D2978/E2978</f>
        <v>1.07891242706012</v>
      </c>
      <c r="J2978" s="5" t="n">
        <f aca="false">D2978*162</f>
        <v>2.21816027114198</v>
      </c>
    </row>
    <row r="2979" customFormat="false" ht="15" hidden="false" customHeight="false" outlineLevel="0" collapsed="false">
      <c r="A2979" s="2" t="s">
        <v>115</v>
      </c>
      <c r="B2979" s="2" t="s">
        <v>120</v>
      </c>
      <c r="C2979" s="2" t="s">
        <v>643</v>
      </c>
      <c r="D2979" s="3" t="n">
        <v>0.0107836016390496</v>
      </c>
      <c r="E2979" s="3" t="n">
        <v>0.0131278286321807</v>
      </c>
      <c r="F2979" s="2" t="n">
        <v>2176</v>
      </c>
      <c r="G2979" s="9" t="n">
        <v>0.0016900710472716</v>
      </c>
      <c r="H2979" s="2" t="n">
        <v>378</v>
      </c>
      <c r="I2979" s="4" t="n">
        <f aca="false">D2979/E2979</f>
        <v>0.821430713424716</v>
      </c>
      <c r="J2979" s="5" t="n">
        <f aca="false">D2979*162</f>
        <v>1.74694346552604</v>
      </c>
    </row>
    <row r="2980" customFormat="false" ht="15" hidden="false" customHeight="false" outlineLevel="0" collapsed="false">
      <c r="A2980" s="2" t="s">
        <v>115</v>
      </c>
      <c r="B2980" s="2" t="s">
        <v>120</v>
      </c>
      <c r="C2980" s="2" t="s">
        <v>644</v>
      </c>
      <c r="D2980" s="3" t="n">
        <v>0.0030394338344788</v>
      </c>
      <c r="E2980" s="3" t="n">
        <v>0.0128895342062028</v>
      </c>
      <c r="F2980" s="2" t="n">
        <v>2086</v>
      </c>
      <c r="G2980" s="9" t="n">
        <v>0.0075374034341774</v>
      </c>
      <c r="H2980" s="2" t="n">
        <v>289</v>
      </c>
      <c r="I2980" s="4" t="n">
        <f aca="false">D2980/E2980</f>
        <v>0.235806336044024</v>
      </c>
      <c r="J2980" s="5" t="n">
        <f aca="false">D2980*162</f>
        <v>0.492388281185566</v>
      </c>
    </row>
    <row r="2981" customFormat="false" ht="15" hidden="false" customHeight="false" outlineLevel="0" collapsed="false">
      <c r="A2981" s="2" t="s">
        <v>115</v>
      </c>
      <c r="B2981" s="2" t="s">
        <v>120</v>
      </c>
      <c r="C2981" s="2" t="s">
        <v>645</v>
      </c>
      <c r="D2981" s="3" t="n">
        <v>-0.0002668010438673</v>
      </c>
      <c r="E2981" s="3" t="n">
        <v>0.0124889605440041</v>
      </c>
      <c r="F2981" s="2" t="n">
        <v>2596</v>
      </c>
      <c r="G2981" s="9" t="n">
        <v>0.0114395149175211</v>
      </c>
      <c r="H2981" s="2" t="n">
        <v>254</v>
      </c>
      <c r="I2981" s="4" t="n">
        <f aca="false">D2981/E2981</f>
        <v>-0.0213629503373994</v>
      </c>
      <c r="J2981" s="5" t="n">
        <f aca="false">D2981*162</f>
        <v>-0.0432217691065026</v>
      </c>
    </row>
    <row r="2982" customFormat="false" ht="15" hidden="false" customHeight="false" outlineLevel="0" collapsed="false">
      <c r="A2982" s="2" t="s">
        <v>115</v>
      </c>
      <c r="B2982" s="2" t="s">
        <v>120</v>
      </c>
      <c r="C2982" s="2" t="s">
        <v>646</v>
      </c>
      <c r="D2982" s="3" t="n">
        <v>0.0066772462897519</v>
      </c>
      <c r="E2982" s="3" t="n">
        <v>0.0127772591299776</v>
      </c>
      <c r="F2982" s="2" t="n">
        <v>1817</v>
      </c>
      <c r="G2982" s="9" t="n">
        <v>-0.0577977630314962</v>
      </c>
      <c r="H2982" s="2" t="n">
        <v>332</v>
      </c>
      <c r="I2982" s="4" t="n">
        <f aca="false">D2982/E2982</f>
        <v>0.522588312706749</v>
      </c>
      <c r="J2982" s="5" t="n">
        <f aca="false">D2982*162</f>
        <v>1.08171389893981</v>
      </c>
    </row>
    <row r="2983" customFormat="false" ht="15" hidden="false" customHeight="false" outlineLevel="0" collapsed="false">
      <c r="A2983" s="2" t="s">
        <v>115</v>
      </c>
      <c r="B2983" s="2" t="s">
        <v>120</v>
      </c>
      <c r="C2983" s="2" t="s">
        <v>647</v>
      </c>
      <c r="D2983" s="3" t="n">
        <v>0.0034732225053831</v>
      </c>
      <c r="E2983" s="3" t="n">
        <v>0.0126272503597822</v>
      </c>
      <c r="F2983" s="2" t="n">
        <v>2317</v>
      </c>
      <c r="G2983" s="9" t="n">
        <v>-0.0629721444521814</v>
      </c>
      <c r="H2983" s="2" t="n">
        <v>296</v>
      </c>
      <c r="I2983" s="4" t="n">
        <f aca="false">D2983/E2983</f>
        <v>0.275057705076104</v>
      </c>
      <c r="J2983" s="5" t="n">
        <f aca="false">D2983*162</f>
        <v>0.562662045872062</v>
      </c>
    </row>
    <row r="2984" customFormat="false" ht="15" hidden="false" customHeight="false" outlineLevel="0" collapsed="false">
      <c r="A2984" s="2" t="s">
        <v>115</v>
      </c>
      <c r="B2984" s="2" t="s">
        <v>120</v>
      </c>
      <c r="C2984" s="2" t="s">
        <v>648</v>
      </c>
      <c r="D2984" s="3" t="n">
        <v>-0.0039543137079077</v>
      </c>
      <c r="E2984" s="3" t="n">
        <v>0.0131107788130607</v>
      </c>
      <c r="F2984" s="2" t="n">
        <v>2027</v>
      </c>
      <c r="G2984" s="9" t="n">
        <v>0.0163271655272971</v>
      </c>
      <c r="H2984" s="2" t="n">
        <v>215</v>
      </c>
      <c r="I2984" s="4" t="n">
        <f aca="false">D2984/E2984</f>
        <v>-0.30160784224111</v>
      </c>
      <c r="J2984" s="5" t="n">
        <f aca="false">D2984*162</f>
        <v>-0.640598820681047</v>
      </c>
    </row>
    <row r="2985" customFormat="false" ht="15" hidden="false" customHeight="false" outlineLevel="0" collapsed="false">
      <c r="A2985" s="2" t="s">
        <v>115</v>
      </c>
      <c r="B2985" s="2" t="s">
        <v>120</v>
      </c>
      <c r="C2985" s="2" t="s">
        <v>649</v>
      </c>
      <c r="D2985" s="3" t="n">
        <v>-0.0071212769088868</v>
      </c>
      <c r="E2985" s="3" t="n">
        <v>0.0121643872350961</v>
      </c>
      <c r="F2985" s="2" t="n">
        <v>2758</v>
      </c>
      <c r="G2985" s="9" t="n">
        <v>0.106663105407707</v>
      </c>
      <c r="H2985" s="2" t="n">
        <v>177</v>
      </c>
      <c r="I2985" s="4" t="n">
        <f aca="false">D2985/E2985</f>
        <v>-0.585420109641104</v>
      </c>
      <c r="J2985" s="5" t="n">
        <f aca="false">D2985*162</f>
        <v>-1.15364685923966</v>
      </c>
    </row>
    <row r="2986" customFormat="false" ht="15" hidden="false" customHeight="false" outlineLevel="0" collapsed="false">
      <c r="A2986" s="2" t="s">
        <v>115</v>
      </c>
      <c r="B2986" s="2" t="s">
        <v>120</v>
      </c>
      <c r="C2986" s="2" t="s">
        <v>650</v>
      </c>
      <c r="D2986" s="3" t="n">
        <v>-0.0093886976307925</v>
      </c>
      <c r="E2986" s="3" t="n">
        <v>0.0129996571483481</v>
      </c>
      <c r="F2986" s="2" t="n">
        <v>1751</v>
      </c>
      <c r="G2986" s="9" t="n">
        <v>-0.0885899056958615</v>
      </c>
      <c r="H2986" s="2" t="n">
        <v>150</v>
      </c>
      <c r="I2986" s="4" t="n">
        <f aca="false">D2986/E2986</f>
        <v>-0.722226557489291</v>
      </c>
      <c r="J2986" s="5" t="n">
        <f aca="false">D2986*162</f>
        <v>-1.52096901618838</v>
      </c>
    </row>
    <row r="2987" customFormat="false" ht="15" hidden="false" customHeight="false" outlineLevel="0" collapsed="false">
      <c r="A2987" s="2" t="s">
        <v>115</v>
      </c>
      <c r="B2987" s="2" t="s">
        <v>120</v>
      </c>
      <c r="C2987" s="2" t="s">
        <v>651</v>
      </c>
      <c r="D2987" s="3" t="n">
        <v>-0.0128587900855634</v>
      </c>
      <c r="E2987" s="3" t="n">
        <v>0.0134736491334361</v>
      </c>
      <c r="F2987" s="2" t="n">
        <v>2185</v>
      </c>
      <c r="G2987" s="9" t="n">
        <v>0.0179912728889843</v>
      </c>
      <c r="H2987" s="2" t="n">
        <v>117</v>
      </c>
      <c r="I2987" s="4" t="n">
        <f aca="false">D2987/E2987</f>
        <v>-0.954365811237665</v>
      </c>
      <c r="J2987" s="5" t="n">
        <f aca="false">D2987*162</f>
        <v>-2.08312399386127</v>
      </c>
    </row>
    <row r="2988" customFormat="false" ht="15" hidden="false" customHeight="false" outlineLevel="0" collapsed="false">
      <c r="A2988" s="2" t="s">
        <v>115</v>
      </c>
      <c r="B2988" s="2" t="s">
        <v>120</v>
      </c>
      <c r="C2988" s="2" t="s">
        <v>652</v>
      </c>
      <c r="D2988" s="3" t="n">
        <v>-0.0204799574931634</v>
      </c>
      <c r="E2988" s="3" t="n">
        <v>0.0128066175576452</v>
      </c>
      <c r="F2988" s="2" t="n">
        <v>1914</v>
      </c>
      <c r="G2988" s="9" t="n">
        <v>0.0520671832450634</v>
      </c>
      <c r="H2988" s="2" t="n">
        <v>45</v>
      </c>
      <c r="I2988" s="4" t="n">
        <f aca="false">D2988/E2988</f>
        <v>-1.59916991359966</v>
      </c>
      <c r="J2988" s="5" t="n">
        <f aca="false">D2988*162</f>
        <v>-3.31775311389247</v>
      </c>
    </row>
    <row r="2989" customFormat="false" ht="15" hidden="false" customHeight="false" outlineLevel="0" collapsed="false">
      <c r="A2989" s="2" t="s">
        <v>115</v>
      </c>
      <c r="B2989" s="2" t="s">
        <v>120</v>
      </c>
      <c r="C2989" s="2" t="s">
        <v>653</v>
      </c>
      <c r="D2989" s="3" t="n">
        <v>-0.0232791405214232</v>
      </c>
      <c r="E2989" s="3" t="n">
        <v>0.0123692776610539</v>
      </c>
      <c r="F2989" s="2" t="n">
        <v>2600</v>
      </c>
      <c r="G2989" s="9" t="n">
        <v>0.089427533628508</v>
      </c>
      <c r="H2989" s="2" t="n">
        <v>34</v>
      </c>
      <c r="I2989" s="4" t="n">
        <f aca="false">D2989/E2989</f>
        <v>-1.88201293230891</v>
      </c>
      <c r="J2989" s="5" t="n">
        <f aca="false">D2989*162</f>
        <v>-3.77122076447056</v>
      </c>
    </row>
    <row r="2990" customFormat="false" ht="15" hidden="false" customHeight="false" outlineLevel="0" collapsed="false">
      <c r="A2990" s="2" t="s">
        <v>115</v>
      </c>
      <c r="B2990" s="2" t="s">
        <v>120</v>
      </c>
      <c r="C2990" s="2" t="s">
        <v>654</v>
      </c>
      <c r="D2990" s="3" t="n">
        <v>-0.0164910650321592</v>
      </c>
      <c r="E2990" s="3" t="n">
        <v>0.0126639098280215</v>
      </c>
      <c r="F2990" s="2" t="n">
        <v>1685</v>
      </c>
      <c r="G2990" s="9" t="n">
        <v>0.0897476758188541</v>
      </c>
      <c r="H2990" s="2" t="n">
        <v>82</v>
      </c>
      <c r="I2990" s="4" t="n">
        <f aca="false">D2990/E2990</f>
        <v>-1.30220960636259</v>
      </c>
      <c r="J2990" s="5" t="n">
        <f aca="false">D2990*162</f>
        <v>-2.67155253520979</v>
      </c>
    </row>
    <row r="2991" customFormat="false" ht="15" hidden="false" customHeight="false" outlineLevel="0" collapsed="false">
      <c r="A2991" s="2" t="s">
        <v>115</v>
      </c>
      <c r="B2991" s="2" t="s">
        <v>120</v>
      </c>
      <c r="C2991" s="2" t="s">
        <v>655</v>
      </c>
      <c r="D2991" s="3" t="n">
        <v>-0.019674048051038</v>
      </c>
      <c r="E2991" s="3" t="n">
        <v>0.0125577399915899</v>
      </c>
      <c r="F2991" s="2" t="n">
        <v>2202</v>
      </c>
      <c r="G2991" s="9" t="n">
        <v>0.101703473043042</v>
      </c>
      <c r="H2991" s="2" t="n">
        <v>53</v>
      </c>
      <c r="I2991" s="4" t="n">
        <f aca="false">D2991/E2991</f>
        <v>-1.56668700452581</v>
      </c>
      <c r="J2991" s="5" t="n">
        <f aca="false">D2991*162</f>
        <v>-3.18719578426816</v>
      </c>
    </row>
    <row r="2992" customFormat="false" ht="15" hidden="false" customHeight="false" outlineLevel="0" collapsed="false">
      <c r="A2992" s="2" t="s">
        <v>115</v>
      </c>
      <c r="B2992" s="2" t="s">
        <v>120</v>
      </c>
      <c r="C2992" s="2" t="s">
        <v>656</v>
      </c>
      <c r="D2992" s="3" t="n">
        <v>-0.0275978435989653</v>
      </c>
      <c r="E2992" s="3" t="n">
        <v>0.0126421578852536</v>
      </c>
      <c r="F2992" s="2" t="n">
        <v>1980</v>
      </c>
      <c r="G2992" s="9" t="n">
        <v>0.201444487224054</v>
      </c>
      <c r="H2992" s="2" t="n">
        <v>14</v>
      </c>
      <c r="I2992" s="4" t="n">
        <f aca="false">D2992/E2992</f>
        <v>-2.18300102320006</v>
      </c>
      <c r="J2992" s="5" t="n">
        <f aca="false">D2992*162</f>
        <v>-4.47085066303238</v>
      </c>
    </row>
    <row r="2993" customFormat="false" ht="15" hidden="false" customHeight="false" outlineLevel="0" collapsed="false">
      <c r="A2993" s="2" t="s">
        <v>115</v>
      </c>
      <c r="B2993" s="2" t="s">
        <v>120</v>
      </c>
      <c r="C2993" s="2" t="s">
        <v>657</v>
      </c>
      <c r="D2993" s="3" t="n">
        <v>-0.029700473036258</v>
      </c>
      <c r="E2993" s="3" t="n">
        <v>0.011636074208234</v>
      </c>
      <c r="F2993" s="2" t="n">
        <v>2630</v>
      </c>
      <c r="G2993" s="9" t="n">
        <v>0.114110717362207</v>
      </c>
      <c r="H2993" s="2" t="n">
        <v>3</v>
      </c>
      <c r="I2993" s="4" t="n">
        <f aca="false">D2993/E2993</f>
        <v>-2.5524478879003</v>
      </c>
      <c r="J2993" s="5" t="n">
        <f aca="false">D2993*162</f>
        <v>-4.8114766318738</v>
      </c>
    </row>
    <row r="2994" customFormat="false" ht="15" hidden="false" customHeight="false" outlineLevel="0" collapsed="false">
      <c r="A2994" s="2" t="s">
        <v>115</v>
      </c>
      <c r="B2994" s="2" t="s">
        <v>120</v>
      </c>
      <c r="C2994" s="2" t="s">
        <v>658</v>
      </c>
      <c r="D2994" s="3" t="n">
        <v>0.0259696793105935</v>
      </c>
      <c r="E2994" s="3" t="n">
        <v>0.01443199467988</v>
      </c>
      <c r="F2994" s="2" t="n">
        <v>1564</v>
      </c>
      <c r="G2994" s="9" t="n">
        <v>-0.0339006880874603</v>
      </c>
      <c r="H2994" s="2" t="n">
        <v>493</v>
      </c>
      <c r="I2994" s="4" t="n">
        <f aca="false">D2994/E2994</f>
        <v>1.79945183508129</v>
      </c>
      <c r="J2994" s="5" t="n">
        <f aca="false">D2994*162</f>
        <v>4.20708804831615</v>
      </c>
    </row>
    <row r="2995" customFormat="false" ht="15" hidden="false" customHeight="false" outlineLevel="0" collapsed="false">
      <c r="A2995" s="2" t="s">
        <v>115</v>
      </c>
      <c r="B2995" s="2" t="s">
        <v>120</v>
      </c>
      <c r="C2995" s="2" t="s">
        <v>659</v>
      </c>
      <c r="D2995" s="3" t="n">
        <v>0.0234672571871443</v>
      </c>
      <c r="E2995" s="3" t="n">
        <v>0.0152344144262505</v>
      </c>
      <c r="F2995" s="2" t="n">
        <v>1914</v>
      </c>
      <c r="G2995" s="9" t="n">
        <v>-0.0867243246441521</v>
      </c>
      <c r="H2995" s="2" t="n">
        <v>483</v>
      </c>
      <c r="I2995" s="4" t="n">
        <f aca="false">D2995/E2995</f>
        <v>1.54041084419417</v>
      </c>
      <c r="J2995" s="5" t="n">
        <f aca="false">D2995*162</f>
        <v>3.80169566431738</v>
      </c>
    </row>
    <row r="2996" customFormat="false" ht="15" hidden="false" customHeight="false" outlineLevel="0" collapsed="false">
      <c r="A2996" s="2" t="s">
        <v>115</v>
      </c>
      <c r="B2996" s="2" t="s">
        <v>120</v>
      </c>
      <c r="C2996" s="2" t="s">
        <v>660</v>
      </c>
      <c r="D2996" s="3" t="n">
        <v>0.015646013858783</v>
      </c>
      <c r="E2996" s="3" t="n">
        <v>0.0145451816550047</v>
      </c>
      <c r="F2996" s="2" t="n">
        <v>1768</v>
      </c>
      <c r="G2996" s="9" t="n">
        <v>-0.0393710202354138</v>
      </c>
      <c r="H2996" s="2" t="n">
        <v>422</v>
      </c>
      <c r="I2996" s="4" t="n">
        <f aca="false">D2996/E2996</f>
        <v>1.07568363392695</v>
      </c>
      <c r="J2996" s="5" t="n">
        <f aca="false">D2996*162</f>
        <v>2.53465424512285</v>
      </c>
    </row>
    <row r="2997" customFormat="false" ht="15" hidden="false" customHeight="false" outlineLevel="0" collapsed="false">
      <c r="A2997" s="2" t="s">
        <v>115</v>
      </c>
      <c r="B2997" s="2" t="s">
        <v>120</v>
      </c>
      <c r="C2997" s="2" t="s">
        <v>661</v>
      </c>
      <c r="D2997" s="3" t="n">
        <v>0.0123318988407891</v>
      </c>
      <c r="E2997" s="3" t="n">
        <v>0.0145494428498648</v>
      </c>
      <c r="F2997" s="2" t="n">
        <v>2236</v>
      </c>
      <c r="G2997" s="9" t="n">
        <v>-0.0202738815426277</v>
      </c>
      <c r="H2997" s="2" t="n">
        <v>393</v>
      </c>
      <c r="I2997" s="4" t="n">
        <f aca="false">D2997/E2997</f>
        <v>0.847585640772746</v>
      </c>
      <c r="J2997" s="5" t="n">
        <f aca="false">D2997*162</f>
        <v>1.99776761220783</v>
      </c>
    </row>
    <row r="2998" customFormat="false" ht="15" hidden="false" customHeight="false" outlineLevel="0" collapsed="false">
      <c r="A2998" s="2" t="s">
        <v>115</v>
      </c>
      <c r="B2998" s="2" t="s">
        <v>120</v>
      </c>
      <c r="C2998" s="2" t="s">
        <v>662</v>
      </c>
      <c r="D2998" s="3" t="n">
        <v>0.0191323756861376</v>
      </c>
      <c r="E2998" s="3" t="n">
        <v>0.0137800349863653</v>
      </c>
      <c r="F2998" s="2" t="n">
        <v>1584</v>
      </c>
      <c r="G2998" s="9" t="n">
        <v>0.0114743351067576</v>
      </c>
      <c r="H2998" s="2" t="n">
        <v>456</v>
      </c>
      <c r="I2998" s="4" t="n">
        <f aca="false">D2998/E2998</f>
        <v>1.38841270759241</v>
      </c>
      <c r="J2998" s="5" t="n">
        <f aca="false">D2998*162</f>
        <v>3.09944486115429</v>
      </c>
    </row>
    <row r="2999" customFormat="false" ht="15" hidden="false" customHeight="false" outlineLevel="0" collapsed="false">
      <c r="A2999" s="2" t="s">
        <v>115</v>
      </c>
      <c r="B2999" s="2" t="s">
        <v>120</v>
      </c>
      <c r="C2999" s="2" t="s">
        <v>663</v>
      </c>
      <c r="D2999" s="3" t="n">
        <v>0.0161104109297725</v>
      </c>
      <c r="E2999" s="3" t="n">
        <v>0.0140258581519267</v>
      </c>
      <c r="F2999" s="2" t="n">
        <v>1884</v>
      </c>
      <c r="G2999" s="9" t="n">
        <v>0.0709079219211351</v>
      </c>
      <c r="H2999" s="2" t="n">
        <v>429</v>
      </c>
      <c r="I2999" s="4" t="n">
        <f aca="false">D2999/E2999</f>
        <v>1.14862212031992</v>
      </c>
      <c r="J2999" s="5" t="n">
        <f aca="false">D2999*162</f>
        <v>2.60988657062315</v>
      </c>
    </row>
    <row r="3000" customFormat="false" ht="15" hidden="false" customHeight="false" outlineLevel="0" collapsed="false">
      <c r="A3000" s="2" t="s">
        <v>115</v>
      </c>
      <c r="B3000" s="2" t="s">
        <v>120</v>
      </c>
      <c r="C3000" s="2" t="s">
        <v>664</v>
      </c>
      <c r="D3000" s="3" t="n">
        <v>0.0086566082957138</v>
      </c>
      <c r="E3000" s="3" t="n">
        <v>0.0140159956602847</v>
      </c>
      <c r="F3000" s="2" t="n">
        <v>1769</v>
      </c>
      <c r="G3000" s="9" t="n">
        <v>-0.039445789139995</v>
      </c>
      <c r="H3000" s="2" t="n">
        <v>359</v>
      </c>
      <c r="I3000" s="4" t="n">
        <f aca="false">D3000/E3000</f>
        <v>0.617623500001709</v>
      </c>
      <c r="J3000" s="5" t="n">
        <f aca="false">D3000*162</f>
        <v>1.40237054390564</v>
      </c>
    </row>
    <row r="3001" customFormat="false" ht="15" hidden="false" customHeight="false" outlineLevel="0" collapsed="false">
      <c r="A3001" s="2" t="s">
        <v>115</v>
      </c>
      <c r="B3001" s="2" t="s">
        <v>120</v>
      </c>
      <c r="C3001" s="2" t="s">
        <v>665</v>
      </c>
      <c r="D3001" s="3" t="n">
        <v>0.0052549291256955</v>
      </c>
      <c r="E3001" s="3" t="n">
        <v>0.0134749119144036</v>
      </c>
      <c r="F3001" s="2" t="n">
        <v>2314</v>
      </c>
      <c r="G3001" s="9" t="n">
        <v>-0.0351121342380888</v>
      </c>
      <c r="H3001" s="2" t="n">
        <v>317</v>
      </c>
      <c r="I3001" s="4" t="n">
        <f aca="false">D3001/E3001</f>
        <v>0.389978736712809</v>
      </c>
      <c r="J3001" s="5" t="n">
        <f aca="false">D3001*162</f>
        <v>0.851298518362671</v>
      </c>
    </row>
    <row r="3002" customFormat="false" ht="15" hidden="false" customHeight="false" outlineLevel="0" collapsed="false">
      <c r="A3002" s="2" t="s">
        <v>115</v>
      </c>
      <c r="B3002" s="2" t="s">
        <v>120</v>
      </c>
      <c r="C3002" s="2" t="s">
        <v>666</v>
      </c>
      <c r="D3002" s="3" t="n">
        <v>0.0034040344262678</v>
      </c>
      <c r="E3002" s="3" t="n">
        <v>0.0137713757972384</v>
      </c>
      <c r="F3002" s="2" t="n">
        <v>1494</v>
      </c>
      <c r="G3002" s="9" t="n">
        <v>-0.0313562007779608</v>
      </c>
      <c r="H3002" s="2" t="n">
        <v>294</v>
      </c>
      <c r="I3002" s="4" t="n">
        <f aca="false">D3002/E3002</f>
        <v>0.247181870307425</v>
      </c>
      <c r="J3002" s="5" t="n">
        <f aca="false">D3002*162</f>
        <v>0.551453577055384</v>
      </c>
    </row>
    <row r="3003" customFormat="false" ht="15" hidden="false" customHeight="false" outlineLevel="0" collapsed="false">
      <c r="A3003" s="2" t="s">
        <v>115</v>
      </c>
      <c r="B3003" s="2" t="s">
        <v>120</v>
      </c>
      <c r="C3003" s="2" t="s">
        <v>667</v>
      </c>
      <c r="D3003" s="3" t="n">
        <v>7.92796500474877E-005</v>
      </c>
      <c r="E3003" s="3" t="n">
        <v>0.0145620376782293</v>
      </c>
      <c r="F3003" s="2" t="n">
        <v>1851</v>
      </c>
      <c r="G3003" s="9" t="n">
        <v>0.0771318847382931</v>
      </c>
      <c r="H3003" s="2" t="n">
        <v>257</v>
      </c>
      <c r="I3003" s="4" t="n">
        <f aca="false">D3003/E3003</f>
        <v>0.00544426898208163</v>
      </c>
      <c r="J3003" s="5" t="n">
        <f aca="false">D3003*162</f>
        <v>0.012843303307693</v>
      </c>
    </row>
    <row r="3004" customFormat="false" ht="15" hidden="false" customHeight="false" outlineLevel="0" collapsed="false">
      <c r="A3004" s="2" t="s">
        <v>115</v>
      </c>
      <c r="B3004" s="2" t="s">
        <v>120</v>
      </c>
      <c r="C3004" s="2" t="s">
        <v>668</v>
      </c>
      <c r="D3004" s="3" t="n">
        <v>-0.0075423757684229</v>
      </c>
      <c r="E3004" s="3" t="n">
        <v>0.0135882088145746</v>
      </c>
      <c r="F3004" s="2" t="n">
        <v>1688</v>
      </c>
      <c r="G3004" s="9" t="n">
        <v>-0.0613718764051162</v>
      </c>
      <c r="H3004" s="2" t="n">
        <v>173</v>
      </c>
      <c r="I3004" s="4" t="n">
        <f aca="false">D3004/E3004</f>
        <v>-0.555067696658666</v>
      </c>
      <c r="J3004" s="5" t="n">
        <f aca="false">D3004*162</f>
        <v>-1.22186487448451</v>
      </c>
    </row>
    <row r="3005" customFormat="false" ht="15" hidden="false" customHeight="false" outlineLevel="0" collapsed="false">
      <c r="A3005" s="2" t="s">
        <v>115</v>
      </c>
      <c r="B3005" s="2" t="s">
        <v>120</v>
      </c>
      <c r="C3005" s="2" t="s">
        <v>669</v>
      </c>
      <c r="D3005" s="3" t="n">
        <v>-0.0106330797027682</v>
      </c>
      <c r="E3005" s="3" t="n">
        <v>0.0135188524529958</v>
      </c>
      <c r="F3005" s="2" t="n">
        <v>2255</v>
      </c>
      <c r="G3005" s="9" t="n">
        <v>-0.0210273001872101</v>
      </c>
      <c r="H3005" s="2" t="n">
        <v>136</v>
      </c>
      <c r="I3005" s="4" t="n">
        <f aca="false">D3005/E3005</f>
        <v>-0.786537151710084</v>
      </c>
      <c r="J3005" s="5" t="n">
        <f aca="false">D3005*162</f>
        <v>-1.72255891184845</v>
      </c>
    </row>
    <row r="3006" customFormat="false" ht="15" hidden="false" customHeight="false" outlineLevel="0" collapsed="false">
      <c r="A3006" s="2" t="s">
        <v>115</v>
      </c>
      <c r="B3006" s="2" t="s">
        <v>120</v>
      </c>
      <c r="C3006" s="2" t="s">
        <v>670</v>
      </c>
      <c r="D3006" s="3" t="n">
        <v>-0.0036915867666682</v>
      </c>
      <c r="E3006" s="3" t="n">
        <v>0.0127145559099066</v>
      </c>
      <c r="F3006" s="2" t="n">
        <v>1484</v>
      </c>
      <c r="G3006" s="9" t="n">
        <v>0.0228691630325184</v>
      </c>
      <c r="H3006" s="2" t="n">
        <v>216</v>
      </c>
      <c r="I3006" s="4" t="n">
        <f aca="false">D3006/E3006</f>
        <v>-0.290343350788358</v>
      </c>
      <c r="J3006" s="5" t="n">
        <f aca="false">D3006*162</f>
        <v>-0.598037056200248</v>
      </c>
    </row>
    <row r="3007" customFormat="false" ht="15" hidden="false" customHeight="false" outlineLevel="0" collapsed="false">
      <c r="A3007" s="2" t="s">
        <v>115</v>
      </c>
      <c r="B3007" s="2" t="s">
        <v>120</v>
      </c>
      <c r="C3007" s="2" t="s">
        <v>671</v>
      </c>
      <c r="D3007" s="3" t="n">
        <v>-0.0069680201894573</v>
      </c>
      <c r="E3007" s="3" t="n">
        <v>0.012967793660387</v>
      </c>
      <c r="F3007" s="2" t="n">
        <v>1944</v>
      </c>
      <c r="G3007" s="9" t="n">
        <v>0.0863582852234831</v>
      </c>
      <c r="H3007" s="2" t="n">
        <v>178</v>
      </c>
      <c r="I3007" s="4" t="n">
        <f aca="false">D3007/E3007</f>
        <v>-0.537332746953143</v>
      </c>
      <c r="J3007" s="5" t="n">
        <f aca="false">D3007*162</f>
        <v>-1.12881927069208</v>
      </c>
    </row>
    <row r="3008" customFormat="false" ht="15" hidden="false" customHeight="false" outlineLevel="0" collapsed="false">
      <c r="A3008" s="2" t="s">
        <v>115</v>
      </c>
      <c r="B3008" s="2" t="s">
        <v>120</v>
      </c>
      <c r="C3008" s="2" t="s">
        <v>672</v>
      </c>
      <c r="D3008" s="3" t="n">
        <v>-0.0148406828568414</v>
      </c>
      <c r="E3008" s="3" t="n">
        <v>0.0127480677176677</v>
      </c>
      <c r="F3008" s="2" t="n">
        <v>1723</v>
      </c>
      <c r="G3008" s="9" t="n">
        <v>0.0604638229586</v>
      </c>
      <c r="H3008" s="2" t="n">
        <v>97</v>
      </c>
      <c r="I3008" s="4" t="n">
        <f aca="false">D3008/E3008</f>
        <v>-1.16415155500575</v>
      </c>
      <c r="J3008" s="5" t="n">
        <f aca="false">D3008*162</f>
        <v>-2.40419062280831</v>
      </c>
    </row>
    <row r="3009" customFormat="false" ht="15" hidden="false" customHeight="false" outlineLevel="0" collapsed="false">
      <c r="A3009" s="2" t="s">
        <v>115</v>
      </c>
      <c r="B3009" s="2" t="s">
        <v>120</v>
      </c>
      <c r="C3009" s="2" t="s">
        <v>673</v>
      </c>
      <c r="D3009" s="3" t="n">
        <v>-0.0174480685987979</v>
      </c>
      <c r="E3009" s="3" t="n">
        <v>0.0121095372451826</v>
      </c>
      <c r="F3009" s="2" t="n">
        <v>2344</v>
      </c>
      <c r="G3009" s="9" t="n">
        <v>0.0069937683806414</v>
      </c>
      <c r="H3009" s="2" t="n">
        <v>72</v>
      </c>
      <c r="I3009" s="4" t="n">
        <f aca="false">D3009/E3009</f>
        <v>-1.44085345670323</v>
      </c>
      <c r="J3009" s="5" t="n">
        <f aca="false">D3009*162</f>
        <v>-2.82658711300526</v>
      </c>
    </row>
    <row r="3010" customFormat="false" ht="15" hidden="false" customHeight="false" outlineLevel="0" collapsed="false">
      <c r="A3010" s="2" t="s">
        <v>115</v>
      </c>
      <c r="B3010" s="2" t="s">
        <v>120</v>
      </c>
      <c r="C3010" s="2" t="s">
        <v>674</v>
      </c>
      <c r="D3010" s="3" t="n">
        <v>0.0169409375354446</v>
      </c>
      <c r="E3010" s="3" t="n">
        <v>0.0117958903305879</v>
      </c>
      <c r="F3010" s="2" t="n">
        <v>1708</v>
      </c>
      <c r="G3010" s="9" t="n">
        <v>-0.158696452543981</v>
      </c>
      <c r="H3010" s="2" t="n">
        <v>437</v>
      </c>
      <c r="I3010" s="4" t="n">
        <f aca="false">D3010/E3010</f>
        <v>1.43617285856881</v>
      </c>
      <c r="J3010" s="5" t="n">
        <f aca="false">D3010*162</f>
        <v>2.74443188074203</v>
      </c>
    </row>
    <row r="3011" customFormat="false" ht="15" hidden="false" customHeight="false" outlineLevel="0" collapsed="false">
      <c r="A3011" s="2" t="s">
        <v>115</v>
      </c>
      <c r="B3011" s="2" t="s">
        <v>120</v>
      </c>
      <c r="C3011" s="2" t="s">
        <v>675</v>
      </c>
      <c r="D3011" s="3" t="n">
        <v>0.0139045159177783</v>
      </c>
      <c r="E3011" s="3" t="n">
        <v>0.012447120759514</v>
      </c>
      <c r="F3011" s="2" t="n">
        <v>2196</v>
      </c>
      <c r="G3011" s="9" t="n">
        <v>-0.0888422592638611</v>
      </c>
      <c r="H3011" s="2" t="n">
        <v>411</v>
      </c>
      <c r="I3011" s="4" t="n">
        <f aca="false">D3011/E3011</f>
        <v>1.11708693009589</v>
      </c>
      <c r="J3011" s="5" t="n">
        <f aca="false">D3011*162</f>
        <v>2.25253157868008</v>
      </c>
    </row>
    <row r="3012" customFormat="false" ht="15" hidden="false" customHeight="false" outlineLevel="0" collapsed="false">
      <c r="A3012" s="2" t="s">
        <v>115</v>
      </c>
      <c r="B3012" s="2" t="s">
        <v>120</v>
      </c>
      <c r="C3012" s="2" t="s">
        <v>676</v>
      </c>
      <c r="D3012" s="3" t="n">
        <v>0.0060393649076756</v>
      </c>
      <c r="E3012" s="3" t="n">
        <v>0.01193756705721</v>
      </c>
      <c r="F3012" s="2" t="n">
        <v>2019</v>
      </c>
      <c r="G3012" s="9" t="n">
        <v>0.0120904033998359</v>
      </c>
      <c r="H3012" s="2" t="n">
        <v>322</v>
      </c>
      <c r="I3012" s="4" t="n">
        <f aca="false">D3012/E3012</f>
        <v>0.505912543044353</v>
      </c>
      <c r="J3012" s="5" t="n">
        <f aca="false">D3012*162</f>
        <v>0.978377115043447</v>
      </c>
    </row>
    <row r="3013" customFormat="false" ht="15" hidden="false" customHeight="false" outlineLevel="0" collapsed="false">
      <c r="A3013" s="2" t="s">
        <v>115</v>
      </c>
      <c r="B3013" s="2" t="s">
        <v>120</v>
      </c>
      <c r="C3013" s="2" t="s">
        <v>677</v>
      </c>
      <c r="D3013" s="3" t="n">
        <v>0.0026504673584688</v>
      </c>
      <c r="E3013" s="3" t="n">
        <v>0.0116346982841465</v>
      </c>
      <c r="F3013" s="2" t="n">
        <v>2640</v>
      </c>
      <c r="G3013" s="9" t="n">
        <v>-0.0577327585082435</v>
      </c>
      <c r="H3013" s="2" t="n">
        <v>281</v>
      </c>
      <c r="I3013" s="4" t="n">
        <f aca="false">D3013/E3013</f>
        <v>0.227807141512242</v>
      </c>
      <c r="J3013" s="5" t="n">
        <f aca="false">D3013*162</f>
        <v>0.429375712071946</v>
      </c>
    </row>
    <row r="3014" customFormat="false" ht="15" hidden="false" customHeight="false" outlineLevel="0" collapsed="false">
      <c r="A3014" s="2" t="s">
        <v>115</v>
      </c>
      <c r="B3014" s="2" t="s">
        <v>120</v>
      </c>
      <c r="C3014" s="2" t="s">
        <v>678</v>
      </c>
      <c r="D3014" s="3" t="n">
        <v>0.0096713108641064</v>
      </c>
      <c r="E3014" s="3" t="n">
        <v>0.0123670119962435</v>
      </c>
      <c r="F3014" s="2" t="n">
        <v>1707</v>
      </c>
      <c r="G3014" s="9" t="n">
        <v>-0.0860357159475201</v>
      </c>
      <c r="H3014" s="2" t="n">
        <v>366</v>
      </c>
      <c r="I3014" s="4" t="n">
        <f aca="false">D3014/E3014</f>
        <v>0.782024863163719</v>
      </c>
      <c r="J3014" s="5" t="n">
        <f aca="false">D3014*162</f>
        <v>1.56675235998524</v>
      </c>
    </row>
    <row r="3015" customFormat="false" ht="15" hidden="false" customHeight="false" outlineLevel="0" collapsed="false">
      <c r="A3015" s="2" t="s">
        <v>115</v>
      </c>
      <c r="B3015" s="2" t="s">
        <v>120</v>
      </c>
      <c r="C3015" s="2" t="s">
        <v>679</v>
      </c>
      <c r="D3015" s="3" t="n">
        <v>0.0063970433397326</v>
      </c>
      <c r="E3015" s="3" t="n">
        <v>0.0123336882977488</v>
      </c>
      <c r="F3015" s="2" t="n">
        <v>2276</v>
      </c>
      <c r="G3015" s="9" t="n">
        <v>-0.0948117811279488</v>
      </c>
      <c r="H3015" s="2" t="n">
        <v>328</v>
      </c>
      <c r="I3015" s="4" t="n">
        <f aca="false">D3015/E3015</f>
        <v>0.518664262084539</v>
      </c>
      <c r="J3015" s="5" t="n">
        <f aca="false">D3015*162</f>
        <v>1.03632102103668</v>
      </c>
    </row>
    <row r="3016" customFormat="false" ht="15" hidden="false" customHeight="false" outlineLevel="0" collapsed="false">
      <c r="A3016" s="2" t="s">
        <v>115</v>
      </c>
      <c r="B3016" s="2" t="s">
        <v>120</v>
      </c>
      <c r="C3016" s="2" t="s">
        <v>680</v>
      </c>
      <c r="D3016" s="3" t="n">
        <v>-0.0010793939267387</v>
      </c>
      <c r="E3016" s="3" t="n">
        <v>0.0126262839217142</v>
      </c>
      <c r="F3016" s="2" t="n">
        <v>2037</v>
      </c>
      <c r="G3016" s="9" t="n">
        <v>-0.0262303532208893</v>
      </c>
      <c r="H3016" s="2" t="n">
        <v>246</v>
      </c>
      <c r="I3016" s="4" t="n">
        <f aca="false">D3016/E3016</f>
        <v>-0.0854878548139092</v>
      </c>
      <c r="J3016" s="5" t="n">
        <f aca="false">D3016*162</f>
        <v>-0.174861816131669</v>
      </c>
    </row>
    <row r="3017" customFormat="false" ht="15" hidden="false" customHeight="false" outlineLevel="0" collapsed="false">
      <c r="A3017" s="2" t="s">
        <v>115</v>
      </c>
      <c r="B3017" s="2" t="s">
        <v>120</v>
      </c>
      <c r="C3017" s="2" t="s">
        <v>681</v>
      </c>
      <c r="D3017" s="3" t="n">
        <v>-0.0042632423733485</v>
      </c>
      <c r="E3017" s="3" t="n">
        <v>0.0117536705282395</v>
      </c>
      <c r="F3017" s="2" t="n">
        <v>2648</v>
      </c>
      <c r="G3017" s="9" t="n">
        <v>0.0060206300787857</v>
      </c>
      <c r="H3017" s="2" t="n">
        <v>209</v>
      </c>
      <c r="I3017" s="4" t="n">
        <f aca="false">D3017/E3017</f>
        <v>-0.362715831033853</v>
      </c>
      <c r="J3017" s="5" t="n">
        <f aca="false">D3017*162</f>
        <v>-0.690645264482457</v>
      </c>
    </row>
    <row r="3018" customFormat="false" ht="15" hidden="false" customHeight="false" outlineLevel="0" collapsed="false">
      <c r="A3018" s="2" t="s">
        <v>115</v>
      </c>
      <c r="B3018" s="2" t="s">
        <v>120</v>
      </c>
      <c r="C3018" s="2" t="s">
        <v>682</v>
      </c>
      <c r="D3018" s="3" t="n">
        <v>-0.0065427230482598</v>
      </c>
      <c r="E3018" s="3" t="n">
        <v>0.0125580699426742</v>
      </c>
      <c r="F3018" s="2" t="n">
        <v>1615</v>
      </c>
      <c r="G3018" s="9" t="n">
        <v>0.0120901657283837</v>
      </c>
      <c r="H3018" s="2" t="n">
        <v>183</v>
      </c>
      <c r="I3018" s="4" t="n">
        <f aca="false">D3018/E3018</f>
        <v>-0.520997500262891</v>
      </c>
      <c r="J3018" s="5" t="n">
        <f aca="false">D3018*162</f>
        <v>-1.05992113381809</v>
      </c>
    </row>
    <row r="3019" customFormat="false" ht="15" hidden="false" customHeight="false" outlineLevel="0" collapsed="false">
      <c r="A3019" s="2" t="s">
        <v>115</v>
      </c>
      <c r="B3019" s="2" t="s">
        <v>120</v>
      </c>
      <c r="C3019" s="2" t="s">
        <v>683</v>
      </c>
      <c r="D3019" s="3" t="n">
        <v>-0.0099112224137667</v>
      </c>
      <c r="E3019" s="3" t="n">
        <v>0.0130689919810722</v>
      </c>
      <c r="F3019" s="2" t="n">
        <v>2134</v>
      </c>
      <c r="G3019" s="9" t="n">
        <v>-0.103338849031017</v>
      </c>
      <c r="H3019" s="2" t="n">
        <v>144</v>
      </c>
      <c r="I3019" s="4" t="n">
        <f aca="false">D3019/E3019</f>
        <v>-0.758376960374688</v>
      </c>
      <c r="J3019" s="5" t="n">
        <f aca="false">D3019*162</f>
        <v>-1.60561803103021</v>
      </c>
    </row>
    <row r="3020" customFormat="false" ht="15" hidden="false" customHeight="false" outlineLevel="0" collapsed="false">
      <c r="A3020" s="2" t="s">
        <v>115</v>
      </c>
      <c r="B3020" s="2" t="s">
        <v>120</v>
      </c>
      <c r="C3020" s="2" t="s">
        <v>684</v>
      </c>
      <c r="D3020" s="3" t="n">
        <v>-0.0176679859268167</v>
      </c>
      <c r="E3020" s="3" t="n">
        <v>0.0122221717923936</v>
      </c>
      <c r="F3020" s="2" t="n">
        <v>1901</v>
      </c>
      <c r="G3020" s="9" t="n">
        <v>-0.0279453614246266</v>
      </c>
      <c r="H3020" s="2" t="n">
        <v>68</v>
      </c>
      <c r="I3020" s="4" t="n">
        <f aca="false">D3020/E3020</f>
        <v>-1.44556844944793</v>
      </c>
      <c r="J3020" s="5" t="n">
        <f aca="false">D3020*162</f>
        <v>-2.86221372014431</v>
      </c>
    </row>
    <row r="3021" customFormat="false" ht="15" hidden="false" customHeight="false" outlineLevel="0" collapsed="false">
      <c r="A3021" s="2" t="s">
        <v>115</v>
      </c>
      <c r="B3021" s="2" t="s">
        <v>120</v>
      </c>
      <c r="C3021" s="2" t="s">
        <v>685</v>
      </c>
      <c r="D3021" s="3" t="n">
        <v>-0.0203084985390539</v>
      </c>
      <c r="E3021" s="3" t="n">
        <v>0.0118861419970658</v>
      </c>
      <c r="F3021" s="2" t="n">
        <v>2604</v>
      </c>
      <c r="G3021" s="9" t="n">
        <v>0.0758016857683452</v>
      </c>
      <c r="H3021" s="2" t="n">
        <v>48</v>
      </c>
      <c r="I3021" s="4" t="n">
        <f aca="false">D3021/E3021</f>
        <v>-1.70858622958292</v>
      </c>
      <c r="J3021" s="5" t="n">
        <f aca="false">D3021*162</f>
        <v>-3.28997676332673</v>
      </c>
    </row>
    <row r="3022" customFormat="false" ht="15" hidden="false" customHeight="false" outlineLevel="0" collapsed="false">
      <c r="A3022" s="2" t="s">
        <v>115</v>
      </c>
      <c r="B3022" s="2" t="s">
        <v>120</v>
      </c>
      <c r="C3022" s="2" t="s">
        <v>686</v>
      </c>
      <c r="D3022" s="3" t="n">
        <v>-0.013637249656238</v>
      </c>
      <c r="E3022" s="3" t="n">
        <v>0.0126331790868734</v>
      </c>
      <c r="F3022" s="2" t="n">
        <v>1587</v>
      </c>
      <c r="G3022" s="9" t="n">
        <v>-0.0047171347557959</v>
      </c>
      <c r="H3022" s="2" t="n">
        <v>110</v>
      </c>
      <c r="I3022" s="4" t="n">
        <f aca="false">D3022/E3022</f>
        <v>-1.07947885187568</v>
      </c>
      <c r="J3022" s="5" t="n">
        <f aca="false">D3022*162</f>
        <v>-2.20923444431056</v>
      </c>
    </row>
    <row r="3023" customFormat="false" ht="15" hidden="false" customHeight="false" outlineLevel="0" collapsed="false">
      <c r="A3023" s="2" t="s">
        <v>115</v>
      </c>
      <c r="B3023" s="2" t="s">
        <v>120</v>
      </c>
      <c r="C3023" s="2" t="s">
        <v>687</v>
      </c>
      <c r="D3023" s="3" t="n">
        <v>-0.0166559547084404</v>
      </c>
      <c r="E3023" s="3" t="n">
        <v>0.0125448049686144</v>
      </c>
      <c r="F3023" s="2" t="n">
        <v>2242</v>
      </c>
      <c r="G3023" s="9" t="n">
        <v>0.0546261192019201</v>
      </c>
      <c r="H3023" s="2" t="n">
        <v>79</v>
      </c>
      <c r="I3023" s="4" t="n">
        <f aca="false">D3023/E3023</f>
        <v>-1.32771731008267</v>
      </c>
      <c r="J3023" s="5" t="n">
        <f aca="false">D3023*162</f>
        <v>-2.69826466276735</v>
      </c>
    </row>
    <row r="3024" customFormat="false" ht="15" hidden="false" customHeight="false" outlineLevel="0" collapsed="false">
      <c r="A3024" s="2" t="s">
        <v>115</v>
      </c>
      <c r="B3024" s="2" t="s">
        <v>120</v>
      </c>
      <c r="C3024" s="2" t="s">
        <v>688</v>
      </c>
      <c r="D3024" s="3" t="n">
        <v>-0.0246447685222867</v>
      </c>
      <c r="E3024" s="3" t="n">
        <v>0.0124711166173987</v>
      </c>
      <c r="F3024" s="2" t="n">
        <v>1910</v>
      </c>
      <c r="G3024" s="9" t="n">
        <v>0.0763131250159492</v>
      </c>
      <c r="H3024" s="2" t="n">
        <v>23</v>
      </c>
      <c r="I3024" s="4" t="n">
        <f aca="false">D3024/E3024</f>
        <v>-1.97614770820957</v>
      </c>
      <c r="J3024" s="5" t="n">
        <f aca="false">D3024*162</f>
        <v>-3.99245250061045</v>
      </c>
    </row>
    <row r="3025" customFormat="false" ht="15" hidden="false" customHeight="false" outlineLevel="0" collapsed="false">
      <c r="A3025" s="2" t="s">
        <v>115</v>
      </c>
      <c r="B3025" s="2" t="s">
        <v>120</v>
      </c>
      <c r="C3025" s="2" t="s">
        <v>689</v>
      </c>
      <c r="D3025" s="3" t="n">
        <v>-0.0265479603674052</v>
      </c>
      <c r="E3025" s="3" t="n">
        <v>0.0116125421579026</v>
      </c>
      <c r="F3025" s="2" t="n">
        <v>2669</v>
      </c>
      <c r="G3025" s="9" t="n">
        <v>-0.0044105135123818</v>
      </c>
      <c r="H3025" s="2" t="n">
        <v>15</v>
      </c>
      <c r="I3025" s="4" t="n">
        <f aca="false">D3025/E3025</f>
        <v>-2.28614544571007</v>
      </c>
      <c r="J3025" s="5" t="n">
        <f aca="false">D3025*162</f>
        <v>-4.30076957951964</v>
      </c>
    </row>
    <row r="3026" customFormat="false" ht="15" hidden="false" customHeight="false" outlineLevel="0" collapsed="false">
      <c r="A3026" s="2" t="s">
        <v>115</v>
      </c>
      <c r="B3026" s="2" t="s">
        <v>120</v>
      </c>
      <c r="C3026" s="2" t="s">
        <v>690</v>
      </c>
      <c r="D3026" s="3" t="n">
        <v>0.02913709665732</v>
      </c>
      <c r="E3026" s="3" t="n">
        <v>0.0131008412942737</v>
      </c>
      <c r="F3026" s="2" t="n">
        <v>1474</v>
      </c>
      <c r="G3026" s="9" t="n">
        <v>-0.0538384413832745</v>
      </c>
      <c r="H3026" s="2" t="n">
        <v>506</v>
      </c>
      <c r="I3026" s="4" t="n">
        <f aca="false">D3026/E3026</f>
        <v>2.22406302029288</v>
      </c>
      <c r="J3026" s="5" t="n">
        <f aca="false">D3026*162</f>
        <v>4.72020965848584</v>
      </c>
    </row>
    <row r="3027" customFormat="false" ht="15" hidden="false" customHeight="false" outlineLevel="0" collapsed="false">
      <c r="A3027" s="2" t="s">
        <v>115</v>
      </c>
      <c r="B3027" s="2" t="s">
        <v>120</v>
      </c>
      <c r="C3027" s="2" t="s">
        <v>691</v>
      </c>
      <c r="D3027" s="3" t="n">
        <v>0.0263766445164737</v>
      </c>
      <c r="E3027" s="3" t="n">
        <v>0.0141259504632303</v>
      </c>
      <c r="F3027" s="2" t="n">
        <v>1980</v>
      </c>
      <c r="G3027" s="9" t="n">
        <v>-0.0725304831016705</v>
      </c>
      <c r="H3027" s="2" t="n">
        <v>497</v>
      </c>
      <c r="I3027" s="4" t="n">
        <f aca="false">D3027/E3027</f>
        <v>1.86724741709465</v>
      </c>
      <c r="J3027" s="5" t="n">
        <f aca="false">D3027*162</f>
        <v>4.27301641166874</v>
      </c>
    </row>
    <row r="3028" customFormat="false" ht="15" hidden="false" customHeight="false" outlineLevel="0" collapsed="false">
      <c r="A3028" s="2" t="s">
        <v>115</v>
      </c>
      <c r="B3028" s="2" t="s">
        <v>120</v>
      </c>
      <c r="C3028" s="2" t="s">
        <v>692</v>
      </c>
      <c r="D3028" s="3" t="n">
        <v>0.0186384588588307</v>
      </c>
      <c r="E3028" s="3" t="n">
        <v>0.0132136501264697</v>
      </c>
      <c r="F3028" s="2" t="n">
        <v>1712</v>
      </c>
      <c r="G3028" s="9" t="n">
        <v>-0.118740727050512</v>
      </c>
      <c r="H3028" s="2" t="n">
        <v>453</v>
      </c>
      <c r="I3028" s="4" t="n">
        <f aca="false">D3028/E3028</f>
        <v>1.41054581288587</v>
      </c>
      <c r="J3028" s="5" t="n">
        <f aca="false">D3028*162</f>
        <v>3.01943033513057</v>
      </c>
    </row>
    <row r="3029" customFormat="false" ht="15" hidden="false" customHeight="false" outlineLevel="0" collapsed="false">
      <c r="A3029" s="2" t="s">
        <v>115</v>
      </c>
      <c r="B3029" s="2" t="s">
        <v>120</v>
      </c>
      <c r="C3029" s="2" t="s">
        <v>693</v>
      </c>
      <c r="D3029" s="3" t="n">
        <v>0.0151158280217543</v>
      </c>
      <c r="E3029" s="3" t="n">
        <v>0.0133084168004623</v>
      </c>
      <c r="F3029" s="2" t="n">
        <v>2298</v>
      </c>
      <c r="G3029" s="9" t="n">
        <v>0.0299013096817528</v>
      </c>
      <c r="H3029" s="2" t="n">
        <v>418</v>
      </c>
      <c r="I3029" s="4" t="n">
        <f aca="false">D3029/E3029</f>
        <v>1.13580963448855</v>
      </c>
      <c r="J3029" s="5" t="n">
        <f aca="false">D3029*162</f>
        <v>2.4487641395242</v>
      </c>
    </row>
    <row r="3030" customFormat="false" ht="15" hidden="false" customHeight="false" outlineLevel="0" collapsed="false">
      <c r="A3030" s="2" t="s">
        <v>115</v>
      </c>
      <c r="B3030" s="2" t="s">
        <v>120</v>
      </c>
      <c r="C3030" s="2" t="s">
        <v>694</v>
      </c>
      <c r="D3030" s="3" t="n">
        <v>0.0220508712047803</v>
      </c>
      <c r="E3030" s="3" t="n">
        <v>0.0127873374913654</v>
      </c>
      <c r="F3030" s="2" t="n">
        <v>1534</v>
      </c>
      <c r="G3030" s="9" t="n">
        <v>-0.0296034088885671</v>
      </c>
      <c r="H3030" s="2" t="n">
        <v>475</v>
      </c>
      <c r="I3030" s="4" t="n">
        <f aca="false">D3030/E3030</f>
        <v>1.72443022010407</v>
      </c>
      <c r="J3030" s="5" t="n">
        <f aca="false">D3030*162</f>
        <v>3.57224113517441</v>
      </c>
    </row>
    <row r="3031" customFormat="false" ht="15" hidden="false" customHeight="false" outlineLevel="0" collapsed="false">
      <c r="A3031" s="2" t="s">
        <v>115</v>
      </c>
      <c r="B3031" s="2" t="s">
        <v>120</v>
      </c>
      <c r="C3031" s="2" t="s">
        <v>695</v>
      </c>
      <c r="D3031" s="3" t="n">
        <v>0.0188310026550935</v>
      </c>
      <c r="E3031" s="3" t="n">
        <v>0.0131821954136434</v>
      </c>
      <c r="F3031" s="2" t="n">
        <v>1960</v>
      </c>
      <c r="G3031" s="9" t="n">
        <v>0.0299546095961027</v>
      </c>
      <c r="H3031" s="2" t="n">
        <v>455</v>
      </c>
      <c r="I3031" s="4" t="n">
        <f aca="false">D3031/E3031</f>
        <v>1.42851794137444</v>
      </c>
      <c r="J3031" s="5" t="n">
        <f aca="false">D3031*162</f>
        <v>3.05062243012515</v>
      </c>
    </row>
    <row r="3032" customFormat="false" ht="15" hidden="false" customHeight="false" outlineLevel="0" collapsed="false">
      <c r="A3032" s="2" t="s">
        <v>115</v>
      </c>
      <c r="B3032" s="2" t="s">
        <v>120</v>
      </c>
      <c r="C3032" s="2" t="s">
        <v>696</v>
      </c>
      <c r="D3032" s="3" t="n">
        <v>0.0115209345156091</v>
      </c>
      <c r="E3032" s="3" t="n">
        <v>0.0129885654203083</v>
      </c>
      <c r="F3032" s="2" t="n">
        <v>1753</v>
      </c>
      <c r="G3032" s="9" t="n">
        <v>-0.0020495269704595</v>
      </c>
      <c r="H3032" s="2" t="n">
        <v>384</v>
      </c>
      <c r="I3032" s="4" t="n">
        <f aca="false">D3032/E3032</f>
        <v>0.887005927351724</v>
      </c>
      <c r="J3032" s="5" t="n">
        <f aca="false">D3032*162</f>
        <v>1.86639139152867</v>
      </c>
    </row>
    <row r="3033" customFormat="false" ht="15" hidden="false" customHeight="false" outlineLevel="0" collapsed="false">
      <c r="A3033" s="2" t="s">
        <v>115</v>
      </c>
      <c r="B3033" s="2" t="s">
        <v>120</v>
      </c>
      <c r="C3033" s="2" t="s">
        <v>697</v>
      </c>
      <c r="D3033" s="3" t="n">
        <v>0.0079808209565005</v>
      </c>
      <c r="E3033" s="3" t="n">
        <v>0.0125130231249405</v>
      </c>
      <c r="F3033" s="2" t="n">
        <v>2359</v>
      </c>
      <c r="G3033" s="9" t="n">
        <v>-0.0818123988080965</v>
      </c>
      <c r="H3033" s="2" t="n">
        <v>347</v>
      </c>
      <c r="I3033" s="4" t="n">
        <f aca="false">D3033/E3033</f>
        <v>0.637801183360192</v>
      </c>
      <c r="J3033" s="5" t="n">
        <f aca="false">D3033*162</f>
        <v>1.29289299495308</v>
      </c>
    </row>
    <row r="3034" customFormat="false" ht="15" hidden="false" customHeight="false" outlineLevel="0" collapsed="false">
      <c r="A3034" s="2" t="s">
        <v>115</v>
      </c>
      <c r="B3034" s="2" t="s">
        <v>120</v>
      </c>
      <c r="C3034" s="2" t="s">
        <v>698</v>
      </c>
      <c r="D3034" s="3" t="n">
        <v>0.0063514015669621</v>
      </c>
      <c r="E3034" s="3" t="n">
        <v>0.0127699959420091</v>
      </c>
      <c r="F3034" s="2" t="n">
        <v>1463</v>
      </c>
      <c r="G3034" s="9" t="n">
        <v>-0.0533310065847842</v>
      </c>
      <c r="H3034" s="2" t="n">
        <v>327</v>
      </c>
      <c r="I3034" s="4" t="n">
        <f aca="false">D3034/E3034</f>
        <v>0.497369113960958</v>
      </c>
      <c r="J3034" s="5" t="n">
        <f aca="false">D3034*162</f>
        <v>1.02892705384786</v>
      </c>
    </row>
    <row r="3035" customFormat="false" ht="15" hidden="false" customHeight="false" outlineLevel="0" collapsed="false">
      <c r="A3035" s="2" t="s">
        <v>115</v>
      </c>
      <c r="B3035" s="2" t="s">
        <v>120</v>
      </c>
      <c r="C3035" s="2" t="s">
        <v>699</v>
      </c>
      <c r="D3035" s="3" t="n">
        <v>0.0029948874412663</v>
      </c>
      <c r="E3035" s="3" t="n">
        <v>0.0136796161008065</v>
      </c>
      <c r="F3035" s="2" t="n">
        <v>1891</v>
      </c>
      <c r="G3035" s="9" t="n">
        <v>0.0443992584039766</v>
      </c>
      <c r="H3035" s="2" t="n">
        <v>288</v>
      </c>
      <c r="I3035" s="4" t="n">
        <f aca="false">D3035/E3035</f>
        <v>0.218930664369282</v>
      </c>
      <c r="J3035" s="5" t="n">
        <f aca="false">D3035*162</f>
        <v>0.485171765485141</v>
      </c>
    </row>
    <row r="3036" customFormat="false" ht="15" hidden="false" customHeight="false" outlineLevel="0" collapsed="false">
      <c r="A3036" s="2" t="s">
        <v>115</v>
      </c>
      <c r="B3036" s="2" t="s">
        <v>120</v>
      </c>
      <c r="C3036" s="2" t="s">
        <v>700</v>
      </c>
      <c r="D3036" s="3" t="n">
        <v>-0.0045585913182044</v>
      </c>
      <c r="E3036" s="3" t="n">
        <v>0.0123360119500374</v>
      </c>
      <c r="F3036" s="2" t="n">
        <v>1629</v>
      </c>
      <c r="G3036" s="9" t="n">
        <v>0.0472283938407771</v>
      </c>
      <c r="H3036" s="2" t="n">
        <v>205</v>
      </c>
      <c r="I3036" s="4" t="n">
        <f aca="false">D3036/E3036</f>
        <v>-0.369535254721489</v>
      </c>
      <c r="J3036" s="5" t="n">
        <f aca="false">D3036*162</f>
        <v>-0.738491793549113</v>
      </c>
    </row>
    <row r="3037" customFormat="false" ht="15" hidden="false" customHeight="false" outlineLevel="0" collapsed="false">
      <c r="A3037" s="2" t="s">
        <v>115</v>
      </c>
      <c r="B3037" s="2" t="s">
        <v>120</v>
      </c>
      <c r="C3037" s="2" t="s">
        <v>701</v>
      </c>
      <c r="D3037" s="3" t="n">
        <v>-0.0076305676685129</v>
      </c>
      <c r="E3037" s="3" t="n">
        <v>0.0124081789259907</v>
      </c>
      <c r="F3037" s="2" t="n">
        <v>2304</v>
      </c>
      <c r="G3037" s="9" t="n">
        <v>0.0094514451580566</v>
      </c>
      <c r="H3037" s="2" t="n">
        <v>172</v>
      </c>
      <c r="I3037" s="4" t="n">
        <f aca="false">D3037/E3037</f>
        <v>-0.614962736597035</v>
      </c>
      <c r="J3037" s="5" t="n">
        <f aca="false">D3037*162</f>
        <v>-1.23615196229909</v>
      </c>
    </row>
    <row r="3038" customFormat="false" ht="15" hidden="false" customHeight="false" outlineLevel="0" collapsed="false">
      <c r="A3038" s="2" t="s">
        <v>115</v>
      </c>
      <c r="B3038" s="2" t="s">
        <v>120</v>
      </c>
      <c r="C3038" s="2" t="s">
        <v>702</v>
      </c>
      <c r="D3038" s="3" t="n">
        <v>-0.0007420378321721</v>
      </c>
      <c r="E3038" s="3" t="n">
        <v>0.0120119022982046</v>
      </c>
      <c r="F3038" s="2" t="n">
        <v>1426</v>
      </c>
      <c r="G3038" s="9" t="n">
        <v>0.0659625380614759</v>
      </c>
      <c r="H3038" s="2" t="n">
        <v>249</v>
      </c>
      <c r="I3038" s="4" t="n">
        <f aca="false">D3038/E3038</f>
        <v>-0.06177521376302</v>
      </c>
      <c r="J3038" s="5" t="n">
        <f aca="false">D3038*162</f>
        <v>-0.12021012881188</v>
      </c>
    </row>
    <row r="3039" customFormat="false" ht="15" hidden="false" customHeight="false" outlineLevel="0" collapsed="false">
      <c r="A3039" s="2" t="s">
        <v>115</v>
      </c>
      <c r="B3039" s="2" t="s">
        <v>120</v>
      </c>
      <c r="C3039" s="2" t="s">
        <v>703</v>
      </c>
      <c r="D3039" s="3" t="n">
        <v>-0.003987021604571</v>
      </c>
      <c r="E3039" s="3" t="n">
        <v>0.0123710284285066</v>
      </c>
      <c r="F3039" s="2" t="n">
        <v>1944</v>
      </c>
      <c r="G3039" s="9" t="n">
        <v>-0.0077529378240818</v>
      </c>
      <c r="H3039" s="2" t="n">
        <v>213</v>
      </c>
      <c r="I3039" s="4" t="n">
        <f aca="false">D3039/E3039</f>
        <v>-0.322286997205802</v>
      </c>
      <c r="J3039" s="5" t="n">
        <f aca="false">D3039*162</f>
        <v>-0.645897499940502</v>
      </c>
    </row>
    <row r="3040" customFormat="false" ht="15" hidden="false" customHeight="false" outlineLevel="0" collapsed="false">
      <c r="A3040" s="2" t="s">
        <v>115</v>
      </c>
      <c r="B3040" s="2" t="s">
        <v>120</v>
      </c>
      <c r="C3040" s="2" t="s">
        <v>704</v>
      </c>
      <c r="D3040" s="3" t="n">
        <v>-0.011721275390568</v>
      </c>
      <c r="E3040" s="3" t="n">
        <v>0.0117505014323128</v>
      </c>
      <c r="F3040" s="2" t="n">
        <v>1652</v>
      </c>
      <c r="G3040" s="9" t="n">
        <v>0.0461986810111019</v>
      </c>
      <c r="H3040" s="2" t="n">
        <v>126</v>
      </c>
      <c r="I3040" s="4" t="n">
        <f aca="false">D3040/E3040</f>
        <v>-0.997512783440507</v>
      </c>
      <c r="J3040" s="5" t="n">
        <f aca="false">D3040*162</f>
        <v>-1.89884661327202</v>
      </c>
    </row>
    <row r="3041" customFormat="false" ht="15" hidden="false" customHeight="false" outlineLevel="0" collapsed="false">
      <c r="A3041" s="2" t="s">
        <v>115</v>
      </c>
      <c r="B3041" s="2" t="s">
        <v>120</v>
      </c>
      <c r="C3041" s="2" t="s">
        <v>705</v>
      </c>
      <c r="D3041" s="3" t="n">
        <v>-0.0142662467544079</v>
      </c>
      <c r="E3041" s="3" t="n">
        <v>0.0113001354352889</v>
      </c>
      <c r="F3041" s="2" t="n">
        <v>2357</v>
      </c>
      <c r="G3041" s="9" t="n">
        <v>0.0614177832532553</v>
      </c>
      <c r="H3041" s="2" t="n">
        <v>99</v>
      </c>
      <c r="I3041" s="4" t="n">
        <f aca="false">D3041/E3041</f>
        <v>-1.26248458136672</v>
      </c>
      <c r="J3041" s="5" t="n">
        <f aca="false">D3041*162</f>
        <v>-2.31113197421408</v>
      </c>
    </row>
    <row r="3042" customFormat="false" ht="15" hidden="false" customHeight="false" outlineLevel="0" collapsed="false">
      <c r="A3042" s="2" t="s">
        <v>115</v>
      </c>
      <c r="B3042" s="2" t="s">
        <v>120</v>
      </c>
      <c r="C3042" s="2" t="s">
        <v>706</v>
      </c>
      <c r="D3042" s="3" t="n">
        <v>0.0120062063721636</v>
      </c>
      <c r="E3042" s="3" t="n">
        <v>0.0117968027051759</v>
      </c>
      <c r="F3042" s="2" t="n">
        <v>1248</v>
      </c>
      <c r="G3042" s="9" t="n">
        <v>-0.0680303494428055</v>
      </c>
      <c r="H3042" s="2" t="n">
        <v>391</v>
      </c>
      <c r="I3042" s="4" t="n">
        <f aca="false">D3042/E3042</f>
        <v>1.01775088320294</v>
      </c>
      <c r="J3042" s="5" t="n">
        <f aca="false">D3042*162</f>
        <v>1.9450054322905</v>
      </c>
    </row>
    <row r="3043" customFormat="false" ht="15" hidden="false" customHeight="false" outlineLevel="0" collapsed="false">
      <c r="A3043" s="2" t="s">
        <v>115</v>
      </c>
      <c r="B3043" s="2" t="s">
        <v>120</v>
      </c>
      <c r="C3043" s="2" t="s">
        <v>707</v>
      </c>
      <c r="D3043" s="3" t="n">
        <v>0.0088041225056352</v>
      </c>
      <c r="E3043" s="3" t="n">
        <v>0.0125495691233377</v>
      </c>
      <c r="F3043" s="2" t="n">
        <v>1708</v>
      </c>
      <c r="G3043" s="9" t="n">
        <v>-0.112378841781417</v>
      </c>
      <c r="H3043" s="2" t="n">
        <v>360</v>
      </c>
      <c r="I3043" s="4" t="n">
        <f aca="false">D3043/E3043</f>
        <v>0.701547791729573</v>
      </c>
      <c r="J3043" s="5" t="n">
        <f aca="false">D3043*162</f>
        <v>1.4262678459129</v>
      </c>
    </row>
    <row r="3044" customFormat="false" ht="15" hidden="false" customHeight="false" outlineLevel="0" collapsed="false">
      <c r="A3044" s="2" t="s">
        <v>115</v>
      </c>
      <c r="B3044" s="2" t="s">
        <v>120</v>
      </c>
      <c r="C3044" s="2" t="s">
        <v>708</v>
      </c>
      <c r="D3044" s="3" t="n">
        <v>0.0013585545955293</v>
      </c>
      <c r="E3044" s="3" t="n">
        <v>0.0117873060307652</v>
      </c>
      <c r="F3044" s="2" t="n">
        <v>1436</v>
      </c>
      <c r="G3044" s="9" t="n">
        <v>-0.0748406280611329</v>
      </c>
      <c r="H3044" s="2" t="n">
        <v>270</v>
      </c>
      <c r="I3044" s="4" t="n">
        <f aca="false">D3044/E3044</f>
        <v>0.115255732903128</v>
      </c>
      <c r="J3044" s="5" t="n">
        <f aca="false">D3044*162</f>
        <v>0.220085844475747</v>
      </c>
    </row>
    <row r="3045" customFormat="false" ht="15" hidden="false" customHeight="false" outlineLevel="0" collapsed="false">
      <c r="A3045" s="2" t="s">
        <v>115</v>
      </c>
      <c r="B3045" s="2" t="s">
        <v>120</v>
      </c>
      <c r="C3045" s="2" t="s">
        <v>709</v>
      </c>
      <c r="D3045" s="3" t="n">
        <v>-0.0018912540910659</v>
      </c>
      <c r="E3045" s="3" t="n">
        <v>0.0116420884368112</v>
      </c>
      <c r="F3045" s="2" t="n">
        <v>2009</v>
      </c>
      <c r="G3045" s="9" t="n">
        <v>-0.0189393796713227</v>
      </c>
      <c r="H3045" s="2" t="n">
        <v>236</v>
      </c>
      <c r="I3045" s="4" t="n">
        <f aca="false">D3045/E3045</f>
        <v>-0.162449727240169</v>
      </c>
      <c r="J3045" s="5" t="n">
        <f aca="false">D3045*162</f>
        <v>-0.306383162752676</v>
      </c>
    </row>
    <row r="3046" customFormat="false" ht="15" hidden="false" customHeight="false" outlineLevel="0" collapsed="false">
      <c r="A3046" s="2" t="s">
        <v>115</v>
      </c>
      <c r="B3046" s="2" t="s">
        <v>120</v>
      </c>
      <c r="C3046" s="2" t="s">
        <v>710</v>
      </c>
      <c r="D3046" s="3" t="n">
        <v>0.0049509609402022</v>
      </c>
      <c r="E3046" s="3" t="n">
        <v>0.0115604525053538</v>
      </c>
      <c r="F3046" s="2" t="n">
        <v>1282</v>
      </c>
      <c r="G3046" s="9" t="n">
        <v>-0.0861847876520847</v>
      </c>
      <c r="H3046" s="2" t="n">
        <v>313</v>
      </c>
      <c r="I3046" s="4" t="n">
        <f aca="false">D3046/E3046</f>
        <v>0.428267054244576</v>
      </c>
      <c r="J3046" s="5" t="n">
        <f aca="false">D3046*162</f>
        <v>0.802055672312756</v>
      </c>
    </row>
    <row r="3047" customFormat="false" ht="15" hidden="false" customHeight="false" outlineLevel="0" collapsed="false">
      <c r="A3047" s="2" t="s">
        <v>115</v>
      </c>
      <c r="B3047" s="2" t="s">
        <v>120</v>
      </c>
      <c r="C3047" s="2" t="s">
        <v>711</v>
      </c>
      <c r="D3047" s="3" t="n">
        <v>0.0017177720693529</v>
      </c>
      <c r="E3047" s="3" t="n">
        <v>0.0116882008198897</v>
      </c>
      <c r="F3047" s="2" t="n">
        <v>1741</v>
      </c>
      <c r="G3047" s="9" t="n">
        <v>-0.0164064074614058</v>
      </c>
      <c r="H3047" s="2" t="n">
        <v>275</v>
      </c>
      <c r="I3047" s="4" t="n">
        <f aca="false">D3047/E3047</f>
        <v>0.146966337747191</v>
      </c>
      <c r="J3047" s="5" t="n">
        <f aca="false">D3047*162</f>
        <v>0.27827907523517</v>
      </c>
    </row>
    <row r="3048" customFormat="false" ht="15" hidden="false" customHeight="false" outlineLevel="0" collapsed="false">
      <c r="A3048" s="2" t="s">
        <v>115</v>
      </c>
      <c r="B3048" s="2" t="s">
        <v>120</v>
      </c>
      <c r="C3048" s="2" t="s">
        <v>712</v>
      </c>
      <c r="D3048" s="3" t="n">
        <v>-0.0055347072000253</v>
      </c>
      <c r="E3048" s="3" t="n">
        <v>0.0117122630568358</v>
      </c>
      <c r="F3048" s="2" t="n">
        <v>1517</v>
      </c>
      <c r="G3048" s="9" t="n">
        <v>-0.0088801742585723</v>
      </c>
      <c r="H3048" s="2" t="n">
        <v>194</v>
      </c>
      <c r="I3048" s="4" t="n">
        <f aca="false">D3048/E3048</f>
        <v>-0.472556599281212</v>
      </c>
      <c r="J3048" s="5" t="n">
        <f aca="false">D3048*162</f>
        <v>-0.896622566404099</v>
      </c>
    </row>
    <row r="3049" customFormat="false" ht="15" hidden="false" customHeight="false" outlineLevel="0" collapsed="false">
      <c r="A3049" s="2" t="s">
        <v>115</v>
      </c>
      <c r="B3049" s="2" t="s">
        <v>120</v>
      </c>
      <c r="C3049" s="2" t="s">
        <v>713</v>
      </c>
      <c r="D3049" s="3" t="n">
        <v>-0.0084172261736232</v>
      </c>
      <c r="E3049" s="3" t="n">
        <v>0.0110501502379909</v>
      </c>
      <c r="F3049" s="2" t="n">
        <v>2001</v>
      </c>
      <c r="G3049" s="9" t="n">
        <v>0.0178764198719375</v>
      </c>
      <c r="H3049" s="2" t="n">
        <v>160</v>
      </c>
      <c r="I3049" s="4" t="n">
        <f aca="false">D3049/E3049</f>
        <v>-0.761729568588526</v>
      </c>
      <c r="J3049" s="5" t="n">
        <f aca="false">D3049*162</f>
        <v>-1.36359064012696</v>
      </c>
    </row>
    <row r="3050" customFormat="false" ht="15" hidden="false" customHeight="false" outlineLevel="0" collapsed="false">
      <c r="A3050" s="2" t="s">
        <v>115</v>
      </c>
      <c r="B3050" s="2" t="s">
        <v>120</v>
      </c>
      <c r="C3050" s="2" t="s">
        <v>714</v>
      </c>
      <c r="D3050" s="3" t="n">
        <v>-0.0109042315601863</v>
      </c>
      <c r="E3050" s="3" t="n">
        <v>0.0126769839513068</v>
      </c>
      <c r="F3050" s="2" t="n">
        <v>1257</v>
      </c>
      <c r="G3050" s="9" t="n">
        <v>-0.101485385360449</v>
      </c>
      <c r="H3050" s="2" t="n">
        <v>134</v>
      </c>
      <c r="I3050" s="4" t="n">
        <f aca="false">D3050/E3050</f>
        <v>-0.860159766871224</v>
      </c>
      <c r="J3050" s="5" t="n">
        <f aca="false">D3050*162</f>
        <v>-1.76648551275018</v>
      </c>
    </row>
    <row r="3051" customFormat="false" ht="15" hidden="false" customHeight="false" outlineLevel="0" collapsed="false">
      <c r="A3051" s="2" t="s">
        <v>115</v>
      </c>
      <c r="B3051" s="2" t="s">
        <v>120</v>
      </c>
      <c r="C3051" s="2" t="s">
        <v>715</v>
      </c>
      <c r="D3051" s="3" t="n">
        <v>-0.013960873390231</v>
      </c>
      <c r="E3051" s="3" t="n">
        <v>0.0132209655850458</v>
      </c>
      <c r="F3051" s="2" t="n">
        <v>1635</v>
      </c>
      <c r="G3051" s="9" t="n">
        <v>0.0387839898516176</v>
      </c>
      <c r="H3051" s="2" t="n">
        <v>101</v>
      </c>
      <c r="I3051" s="4" t="n">
        <f aca="false">D3051/E3051</f>
        <v>-1.05596473271378</v>
      </c>
      <c r="J3051" s="5" t="n">
        <f aca="false">D3051*162</f>
        <v>-2.26166148921742</v>
      </c>
    </row>
    <row r="3052" customFormat="false" ht="15" hidden="false" customHeight="false" outlineLevel="0" collapsed="false">
      <c r="A3052" s="2" t="s">
        <v>115</v>
      </c>
      <c r="B3052" s="2" t="s">
        <v>120</v>
      </c>
      <c r="C3052" s="2" t="s">
        <v>716</v>
      </c>
      <c r="D3052" s="3" t="n">
        <v>-0.0218025318301532</v>
      </c>
      <c r="E3052" s="3" t="n">
        <v>0.0122506583497572</v>
      </c>
      <c r="F3052" s="2" t="n">
        <v>1356</v>
      </c>
      <c r="G3052" s="9" t="n">
        <v>-0.0251435835397874</v>
      </c>
      <c r="H3052" s="2" t="n">
        <v>39</v>
      </c>
      <c r="I3052" s="4" t="n">
        <f aca="false">D3052/E3052</f>
        <v>-1.77970287046535</v>
      </c>
      <c r="J3052" s="5" t="n">
        <f aca="false">D3052*162</f>
        <v>-3.53201015648482</v>
      </c>
    </row>
    <row r="3053" customFormat="false" ht="15" hidden="false" customHeight="false" outlineLevel="0" collapsed="false">
      <c r="A3053" s="2" t="s">
        <v>115</v>
      </c>
      <c r="B3053" s="2" t="s">
        <v>120</v>
      </c>
      <c r="C3053" s="2" t="s">
        <v>166</v>
      </c>
      <c r="D3053" s="3" t="n">
        <v>-0.0239046163384579</v>
      </c>
      <c r="E3053" s="3" t="n">
        <v>0.0120542074537452</v>
      </c>
      <c r="F3053" s="2" t="n">
        <v>1988</v>
      </c>
      <c r="G3053" s="9" t="n">
        <v>0.0140417649583008</v>
      </c>
      <c r="H3053" s="2" t="n">
        <v>29</v>
      </c>
      <c r="I3053" s="4" t="n">
        <f aca="false">D3053/E3053</f>
        <v>-1.98309315898084</v>
      </c>
      <c r="J3053" s="5" t="n">
        <f aca="false">D3053*162</f>
        <v>-3.87254784683018</v>
      </c>
    </row>
    <row r="3054" customFormat="false" ht="15" hidden="false" customHeight="false" outlineLevel="0" collapsed="false">
      <c r="A3054" s="2" t="s">
        <v>115</v>
      </c>
      <c r="B3054" s="2" t="s">
        <v>120</v>
      </c>
      <c r="C3054" s="2" t="s">
        <v>717</v>
      </c>
      <c r="D3054" s="3" t="n">
        <v>-0.0176646715417243</v>
      </c>
      <c r="E3054" s="3" t="n">
        <v>0.0120563108164385</v>
      </c>
      <c r="F3054" s="2" t="n">
        <v>1233</v>
      </c>
      <c r="G3054" s="9" t="n">
        <v>-0.0610059708822841</v>
      </c>
      <c r="H3054" s="2" t="n">
        <v>69</v>
      </c>
      <c r="I3054" s="4" t="n">
        <f aca="false">D3054/E3054</f>
        <v>-1.46518050261602</v>
      </c>
      <c r="J3054" s="5" t="n">
        <f aca="false">D3054*162</f>
        <v>-2.86167678975934</v>
      </c>
    </row>
    <row r="3055" customFormat="false" ht="15" hidden="false" customHeight="false" outlineLevel="0" collapsed="false">
      <c r="A3055" s="2" t="s">
        <v>115</v>
      </c>
      <c r="B3055" s="2" t="s">
        <v>120</v>
      </c>
      <c r="C3055" s="2" t="s">
        <v>718</v>
      </c>
      <c r="D3055" s="3" t="n">
        <v>-0.0202282706302244</v>
      </c>
      <c r="E3055" s="3" t="n">
        <v>0.0120633127050243</v>
      </c>
      <c r="F3055" s="2" t="n">
        <v>1667</v>
      </c>
      <c r="G3055" s="9" t="n">
        <v>0.0726124296711322</v>
      </c>
      <c r="H3055" s="2" t="n">
        <v>49</v>
      </c>
      <c r="I3055" s="4" t="n">
        <f aca="false">D3055/E3055</f>
        <v>-1.67684210173872</v>
      </c>
      <c r="J3055" s="5" t="n">
        <f aca="false">D3055*162</f>
        <v>-3.27697984209635</v>
      </c>
    </row>
    <row r="3056" customFormat="false" ht="15" hidden="false" customHeight="false" outlineLevel="0" collapsed="false">
      <c r="A3056" s="2" t="s">
        <v>115</v>
      </c>
      <c r="B3056" s="2" t="s">
        <v>120</v>
      </c>
      <c r="C3056" s="2" t="s">
        <v>719</v>
      </c>
      <c r="D3056" s="3" t="n">
        <v>-0.0284301623809909</v>
      </c>
      <c r="E3056" s="3" t="n">
        <v>0.0118259233513155</v>
      </c>
      <c r="F3056" s="2" t="n">
        <v>1430</v>
      </c>
      <c r="G3056" s="9" t="n">
        <v>0.0061873219493763</v>
      </c>
      <c r="H3056" s="2" t="n">
        <v>11</v>
      </c>
      <c r="I3056" s="4" t="n">
        <f aca="false">D3056/E3056</f>
        <v>-2.4040543420086</v>
      </c>
      <c r="J3056" s="5" t="n">
        <f aca="false">D3056*162</f>
        <v>-4.60568630572053</v>
      </c>
    </row>
    <row r="3057" customFormat="false" ht="15" hidden="false" customHeight="false" outlineLevel="0" collapsed="false">
      <c r="A3057" s="2" t="s">
        <v>115</v>
      </c>
      <c r="B3057" s="2" t="s">
        <v>120</v>
      </c>
      <c r="C3057" s="2" t="s">
        <v>720</v>
      </c>
      <c r="D3057" s="3" t="n">
        <v>-0.0296964854172295</v>
      </c>
      <c r="E3057" s="3" t="n">
        <v>0.0111753825746819</v>
      </c>
      <c r="F3057" s="2" t="n">
        <v>2013</v>
      </c>
      <c r="G3057" s="9" t="n">
        <v>0.0644812123644691</v>
      </c>
      <c r="H3057" s="2" t="n">
        <v>4</v>
      </c>
      <c r="I3057" s="4" t="n">
        <f aca="false">D3057/E3057</f>
        <v>-2.65731264399911</v>
      </c>
      <c r="J3057" s="5" t="n">
        <f aca="false">D3057*162</f>
        <v>-4.81083063759118</v>
      </c>
    </row>
    <row r="3058" customFormat="false" ht="15" hidden="false" customHeight="false" outlineLevel="0" collapsed="false">
      <c r="A3058" s="2" t="s">
        <v>115</v>
      </c>
      <c r="B3058" s="2" t="s">
        <v>120</v>
      </c>
      <c r="C3058" s="2" t="s">
        <v>721</v>
      </c>
      <c r="D3058" s="3" t="n">
        <v>0.0240937513630717</v>
      </c>
      <c r="E3058" s="3" t="n">
        <v>0.0135403905454696</v>
      </c>
      <c r="F3058" s="2" t="n">
        <v>1209</v>
      </c>
      <c r="G3058" s="9" t="n">
        <v>-0.0165628267485638</v>
      </c>
      <c r="H3058" s="2" t="n">
        <v>486</v>
      </c>
      <c r="I3058" s="4" t="n">
        <f aca="false">D3058/E3058</f>
        <v>1.77939855443336</v>
      </c>
      <c r="J3058" s="5" t="n">
        <f aca="false">D3058*162</f>
        <v>3.90318772081762</v>
      </c>
    </row>
    <row r="3059" customFormat="false" ht="15" hidden="false" customHeight="false" outlineLevel="0" collapsed="false">
      <c r="A3059" s="2" t="s">
        <v>115</v>
      </c>
      <c r="B3059" s="2" t="s">
        <v>120</v>
      </c>
      <c r="C3059" s="2" t="s">
        <v>722</v>
      </c>
      <c r="D3059" s="3" t="n">
        <v>0.0209996907459523</v>
      </c>
      <c r="E3059" s="3" t="n">
        <v>0.0146480564988116</v>
      </c>
      <c r="F3059" s="2" t="n">
        <v>1511</v>
      </c>
      <c r="G3059" s="9" t="n">
        <v>0.02191526222497</v>
      </c>
      <c r="H3059" s="2" t="n">
        <v>470</v>
      </c>
      <c r="I3059" s="4" t="n">
        <f aca="false">D3059/E3059</f>
        <v>1.43361617615661</v>
      </c>
      <c r="J3059" s="5" t="n">
        <f aca="false">D3059*162</f>
        <v>3.40194990084427</v>
      </c>
    </row>
    <row r="3060" customFormat="false" ht="15" hidden="false" customHeight="false" outlineLevel="0" collapsed="false">
      <c r="A3060" s="2" t="s">
        <v>115</v>
      </c>
      <c r="B3060" s="2" t="s">
        <v>120</v>
      </c>
      <c r="C3060" s="2" t="s">
        <v>723</v>
      </c>
      <c r="D3060" s="3" t="n">
        <v>0.0138267176286991</v>
      </c>
      <c r="E3060" s="3" t="n">
        <v>0.0135517981534645</v>
      </c>
      <c r="F3060" s="2" t="n">
        <v>1227</v>
      </c>
      <c r="G3060" s="9" t="n">
        <v>-0.054849336978245</v>
      </c>
      <c r="H3060" s="2" t="n">
        <v>409</v>
      </c>
      <c r="I3060" s="4" t="n">
        <f aca="false">D3060/E3060</f>
        <v>1.02028656803483</v>
      </c>
      <c r="J3060" s="5" t="n">
        <f aca="false">D3060*162</f>
        <v>2.23992825584925</v>
      </c>
    </row>
    <row r="3061" customFormat="false" ht="15" hidden="false" customHeight="false" outlineLevel="0" collapsed="false">
      <c r="A3061" s="2" t="s">
        <v>115</v>
      </c>
      <c r="B3061" s="2" t="s">
        <v>120</v>
      </c>
      <c r="C3061" s="2" t="s">
        <v>724</v>
      </c>
      <c r="D3061" s="3" t="n">
        <v>0.0102832788373285</v>
      </c>
      <c r="E3061" s="3" t="n">
        <v>0.013730810847195</v>
      </c>
      <c r="F3061" s="2" t="n">
        <v>1754</v>
      </c>
      <c r="G3061" s="9" t="n">
        <v>-0.0294334096013848</v>
      </c>
      <c r="H3061" s="2" t="n">
        <v>372</v>
      </c>
      <c r="I3061" s="4" t="n">
        <f aca="false">D3061/E3061</f>
        <v>0.748919998372072</v>
      </c>
      <c r="J3061" s="5" t="n">
        <f aca="false">D3061*162</f>
        <v>1.66589117164722</v>
      </c>
    </row>
    <row r="3062" customFormat="false" ht="15" hidden="false" customHeight="false" outlineLevel="0" collapsed="false">
      <c r="A3062" s="2" t="s">
        <v>115</v>
      </c>
      <c r="B3062" s="2" t="s">
        <v>120</v>
      </c>
      <c r="C3062" s="2" t="s">
        <v>725</v>
      </c>
      <c r="D3062" s="3" t="n">
        <v>0.0171032864327724</v>
      </c>
      <c r="E3062" s="3" t="n">
        <v>0.0125013353948805</v>
      </c>
      <c r="F3062" s="2" t="n">
        <v>1111</v>
      </c>
      <c r="G3062" s="9" t="n">
        <v>0.0085484070550936</v>
      </c>
      <c r="H3062" s="2" t="n">
        <v>438</v>
      </c>
      <c r="I3062" s="4" t="n">
        <f aca="false">D3062/E3062</f>
        <v>1.36811675653278</v>
      </c>
      <c r="J3062" s="5" t="n">
        <f aca="false">D3062*162</f>
        <v>2.77073240210913</v>
      </c>
    </row>
    <row r="3063" customFormat="false" ht="15" hidden="false" customHeight="false" outlineLevel="0" collapsed="false">
      <c r="A3063" s="2" t="s">
        <v>115</v>
      </c>
      <c r="B3063" s="2" t="s">
        <v>120</v>
      </c>
      <c r="C3063" s="2" t="s">
        <v>726</v>
      </c>
      <c r="D3063" s="3" t="n">
        <v>0.0137635120587329</v>
      </c>
      <c r="E3063" s="3" t="n">
        <v>0.0130669602202847</v>
      </c>
      <c r="F3063" s="2" t="n">
        <v>1487</v>
      </c>
      <c r="G3063" s="9" t="n">
        <v>-0.0561018189099195</v>
      </c>
      <c r="H3063" s="2" t="n">
        <v>407</v>
      </c>
      <c r="I3063" s="4" t="n">
        <f aca="false">D3063/E3063</f>
        <v>1.05330634108512</v>
      </c>
      <c r="J3063" s="5" t="n">
        <f aca="false">D3063*162</f>
        <v>2.22968895351473</v>
      </c>
    </row>
    <row r="3064" customFormat="false" ht="15" hidden="false" customHeight="false" outlineLevel="0" collapsed="false">
      <c r="A3064" s="2" t="s">
        <v>115</v>
      </c>
      <c r="B3064" s="2" t="s">
        <v>120</v>
      </c>
      <c r="C3064" s="2" t="s">
        <v>727</v>
      </c>
      <c r="D3064" s="3" t="n">
        <v>0.0068221984148025</v>
      </c>
      <c r="E3064" s="3" t="n">
        <v>0.0126226295144302</v>
      </c>
      <c r="F3064" s="2" t="n">
        <v>1326</v>
      </c>
      <c r="G3064" s="9" t="n">
        <v>-0.005836640791397</v>
      </c>
      <c r="H3064" s="2" t="n">
        <v>334</v>
      </c>
      <c r="I3064" s="4" t="n">
        <f aca="false">D3064/E3064</f>
        <v>0.540473631663146</v>
      </c>
      <c r="J3064" s="5" t="n">
        <f aca="false">D3064*162</f>
        <v>1.10519614319801</v>
      </c>
    </row>
    <row r="3065" customFormat="false" ht="15" hidden="false" customHeight="false" outlineLevel="0" collapsed="false">
      <c r="A3065" s="2" t="s">
        <v>115</v>
      </c>
      <c r="B3065" s="2" t="s">
        <v>120</v>
      </c>
      <c r="C3065" s="2" t="s">
        <v>728</v>
      </c>
      <c r="D3065" s="3" t="n">
        <v>0.0034427771584719</v>
      </c>
      <c r="E3065" s="3" t="n">
        <v>0.0123223891335466</v>
      </c>
      <c r="F3065" s="2" t="n">
        <v>1707</v>
      </c>
      <c r="G3065" s="9" t="n">
        <v>0.0406420463135386</v>
      </c>
      <c r="H3065" s="2" t="n">
        <v>295</v>
      </c>
      <c r="I3065" s="4" t="n">
        <f aca="false">D3065/E3065</f>
        <v>0.279392017340148</v>
      </c>
      <c r="J3065" s="5" t="n">
        <f aca="false">D3065*162</f>
        <v>0.557729899672448</v>
      </c>
    </row>
    <row r="3066" customFormat="false" ht="15" hidden="false" customHeight="false" outlineLevel="0" collapsed="false">
      <c r="A3066" s="2" t="s">
        <v>115</v>
      </c>
      <c r="B3066" s="2" t="s">
        <v>120</v>
      </c>
      <c r="C3066" s="2" t="s">
        <v>729</v>
      </c>
      <c r="D3066" s="3" t="n">
        <v>0.0016755100455151</v>
      </c>
      <c r="E3066" s="3" t="n">
        <v>0.0133516613374441</v>
      </c>
      <c r="F3066" s="2" t="n">
        <v>1062</v>
      </c>
      <c r="G3066" s="9" t="n">
        <v>-0.0570296564821261</v>
      </c>
      <c r="H3066" s="2" t="n">
        <v>274</v>
      </c>
      <c r="I3066" s="4" t="n">
        <f aca="false">D3066/E3066</f>
        <v>0.12549075378479</v>
      </c>
      <c r="J3066" s="5" t="n">
        <f aca="false">D3066*162</f>
        <v>0.271432627373446</v>
      </c>
    </row>
    <row r="3067" customFormat="false" ht="15" hidden="false" customHeight="false" outlineLevel="0" collapsed="false">
      <c r="A3067" s="2" t="s">
        <v>115</v>
      </c>
      <c r="B3067" s="2" t="s">
        <v>120</v>
      </c>
      <c r="C3067" s="2" t="s">
        <v>730</v>
      </c>
      <c r="D3067" s="3" t="n">
        <v>-0.0015395951011863</v>
      </c>
      <c r="E3067" s="3" t="n">
        <v>0.0142300804625584</v>
      </c>
      <c r="F3067" s="2" t="n">
        <v>1441</v>
      </c>
      <c r="G3067" s="9" t="n">
        <v>0.0208054329387185</v>
      </c>
      <c r="H3067" s="2" t="n">
        <v>240</v>
      </c>
      <c r="I3067" s="4" t="n">
        <f aca="false">D3067/E3067</f>
        <v>-0.10819300040061</v>
      </c>
      <c r="J3067" s="5" t="n">
        <f aca="false">D3067*162</f>
        <v>-0.249414406392181</v>
      </c>
    </row>
    <row r="3068" customFormat="false" ht="15" hidden="false" customHeight="false" outlineLevel="0" collapsed="false">
      <c r="A3068" s="2" t="s">
        <v>115</v>
      </c>
      <c r="B3068" s="2" t="s">
        <v>120</v>
      </c>
      <c r="C3068" s="2" t="s">
        <v>731</v>
      </c>
      <c r="D3068" s="3" t="n">
        <v>-0.0090240083197912</v>
      </c>
      <c r="E3068" s="3" t="n">
        <v>0.0129307069912322</v>
      </c>
      <c r="F3068" s="2" t="n">
        <v>1179</v>
      </c>
      <c r="G3068" s="9" t="n">
        <v>-0.0120280924211895</v>
      </c>
      <c r="H3068" s="2" t="n">
        <v>152</v>
      </c>
      <c r="I3068" s="4" t="n">
        <f aca="false">D3068/E3068</f>
        <v>-0.697874317770097</v>
      </c>
      <c r="J3068" s="5" t="n">
        <f aca="false">D3068*162</f>
        <v>-1.46188934780617</v>
      </c>
    </row>
    <row r="3069" customFormat="false" ht="15" hidden="false" customHeight="false" outlineLevel="0" collapsed="false">
      <c r="A3069" s="2" t="s">
        <v>115</v>
      </c>
      <c r="B3069" s="2" t="s">
        <v>120</v>
      </c>
      <c r="C3069" s="2" t="s">
        <v>732</v>
      </c>
      <c r="D3069" s="3" t="n">
        <v>-0.0116996438112323</v>
      </c>
      <c r="E3069" s="3" t="n">
        <v>0.013014024574056</v>
      </c>
      <c r="F3069" s="2" t="n">
        <v>1662</v>
      </c>
      <c r="G3069" s="9" t="n">
        <v>0.0456465344927727</v>
      </c>
      <c r="H3069" s="2" t="n">
        <v>127</v>
      </c>
      <c r="I3069" s="4" t="n">
        <f aca="false">D3069/E3069</f>
        <v>-0.899002744666398</v>
      </c>
      <c r="J3069" s="5" t="n">
        <f aca="false">D3069*162</f>
        <v>-1.89534229741963</v>
      </c>
    </row>
    <row r="3070" customFormat="false" ht="15" hidden="false" customHeight="false" outlineLevel="0" collapsed="false">
      <c r="A3070" s="2" t="s">
        <v>115</v>
      </c>
      <c r="B3070" s="2" t="s">
        <v>120</v>
      </c>
      <c r="C3070" s="2" t="s">
        <v>733</v>
      </c>
      <c r="D3070" s="3" t="n">
        <v>-0.0051964971354943</v>
      </c>
      <c r="E3070" s="3" t="n">
        <v>0.0120096042438454</v>
      </c>
      <c r="F3070" s="2" t="n">
        <v>1087</v>
      </c>
      <c r="G3070" s="9" t="n">
        <v>0.0228356080516198</v>
      </c>
      <c r="H3070" s="2" t="n">
        <v>197</v>
      </c>
      <c r="I3070" s="4" t="n">
        <f aca="false">D3070/E3070</f>
        <v>-0.432695118838522</v>
      </c>
      <c r="J3070" s="5" t="n">
        <f aca="false">D3070*162</f>
        <v>-0.841832535950077</v>
      </c>
    </row>
    <row r="3071" customFormat="false" ht="15" hidden="false" customHeight="false" outlineLevel="0" collapsed="false">
      <c r="A3071" s="2" t="s">
        <v>115</v>
      </c>
      <c r="B3071" s="2" t="s">
        <v>120</v>
      </c>
      <c r="C3071" s="2" t="s">
        <v>734</v>
      </c>
      <c r="D3071" s="3" t="n">
        <v>-0.0081321387319641</v>
      </c>
      <c r="E3071" s="3" t="n">
        <v>0.0124151718763766</v>
      </c>
      <c r="F3071" s="2" t="n">
        <v>1395</v>
      </c>
      <c r="G3071" s="9" t="n">
        <v>0.0696991512522472</v>
      </c>
      <c r="H3071" s="2" t="n">
        <v>164</v>
      </c>
      <c r="I3071" s="4" t="n">
        <f aca="false">D3071/E3071</f>
        <v>-0.655016202187084</v>
      </c>
      <c r="J3071" s="5" t="n">
        <f aca="false">D3071*162</f>
        <v>-1.31740647457818</v>
      </c>
    </row>
    <row r="3072" customFormat="false" ht="15" hidden="false" customHeight="false" outlineLevel="0" collapsed="false">
      <c r="A3072" s="2" t="s">
        <v>115</v>
      </c>
      <c r="B3072" s="2" t="s">
        <v>120</v>
      </c>
      <c r="C3072" s="2" t="s">
        <v>735</v>
      </c>
      <c r="D3072" s="3" t="n">
        <v>-0.0159418167346404</v>
      </c>
      <c r="E3072" s="3" t="n">
        <v>0.0117819222054786</v>
      </c>
      <c r="F3072" s="2" t="n">
        <v>1166</v>
      </c>
      <c r="G3072" s="9" t="n">
        <v>-0.0146722581196685</v>
      </c>
      <c r="H3072" s="2" t="n">
        <v>88</v>
      </c>
      <c r="I3072" s="4" t="n">
        <f aca="false">D3072/E3072</f>
        <v>-1.35307435039992</v>
      </c>
      <c r="J3072" s="5" t="n">
        <f aca="false">D3072*162</f>
        <v>-2.58257431101175</v>
      </c>
    </row>
    <row r="3073" customFormat="false" ht="15" hidden="false" customHeight="false" outlineLevel="0" collapsed="false">
      <c r="A3073" s="2" t="s">
        <v>115</v>
      </c>
      <c r="B3073" s="2" t="s">
        <v>120</v>
      </c>
      <c r="C3073" s="2" t="s">
        <v>736</v>
      </c>
      <c r="D3073" s="3" t="n">
        <v>-0.0179588459076539</v>
      </c>
      <c r="E3073" s="3" t="n">
        <v>0.0114316379504778</v>
      </c>
      <c r="F3073" s="2" t="n">
        <v>1794</v>
      </c>
      <c r="G3073" s="9" t="n">
        <v>-0.0121417586047032</v>
      </c>
      <c r="H3073" s="2" t="n">
        <v>66</v>
      </c>
      <c r="I3073" s="4" t="n">
        <f aca="false">D3073/E3073</f>
        <v>-1.57097749119174</v>
      </c>
      <c r="J3073" s="5" t="n">
        <f aca="false">D3073*162</f>
        <v>-2.90933303703993</v>
      </c>
    </row>
    <row r="3074" customFormat="false" ht="15" hidden="false" customHeight="false" outlineLevel="0" collapsed="false">
      <c r="A3074" s="2" t="s">
        <v>126</v>
      </c>
      <c r="B3074" s="2" t="s">
        <v>29</v>
      </c>
      <c r="C3074" s="2" t="s">
        <v>229</v>
      </c>
      <c r="D3074" s="3" t="n">
        <v>-0.0046304574383125</v>
      </c>
      <c r="E3074" s="3" t="n">
        <v>0.0256685993220454</v>
      </c>
      <c r="F3074" s="2" t="n">
        <v>466</v>
      </c>
      <c r="G3074" s="9" t="n">
        <v>-0.0024470088469098</v>
      </c>
      <c r="H3074" s="2" t="n">
        <v>230</v>
      </c>
      <c r="I3074" s="4" t="n">
        <f aca="false">D3074/E3074</f>
        <v>-0.180393849318285</v>
      </c>
      <c r="J3074" s="5" t="n">
        <f aca="false">D3074*162</f>
        <v>-0.750134105006625</v>
      </c>
    </row>
    <row r="3075" customFormat="false" ht="15" hidden="false" customHeight="false" outlineLevel="0" collapsed="false">
      <c r="A3075" s="2" t="s">
        <v>126</v>
      </c>
      <c r="B3075" s="2" t="s">
        <v>29</v>
      </c>
      <c r="C3075" s="2" t="s">
        <v>230</v>
      </c>
      <c r="D3075" s="3" t="n">
        <v>-0.0160623522788804</v>
      </c>
      <c r="E3075" s="3" t="n">
        <v>0.0282288642920279</v>
      </c>
      <c r="F3075" s="2" t="n">
        <v>672</v>
      </c>
      <c r="G3075" s="9" t="n">
        <v>-0.0283231534979103</v>
      </c>
      <c r="H3075" s="2" t="n">
        <v>172</v>
      </c>
      <c r="I3075" s="4" t="n">
        <f aca="false">D3075/E3075</f>
        <v>-0.569004551961963</v>
      </c>
      <c r="J3075" s="5" t="n">
        <f aca="false">D3075*162</f>
        <v>-2.60210106917863</v>
      </c>
    </row>
    <row r="3076" customFormat="false" ht="15" hidden="false" customHeight="false" outlineLevel="0" collapsed="false">
      <c r="A3076" s="2" t="s">
        <v>126</v>
      </c>
      <c r="B3076" s="2" t="s">
        <v>29</v>
      </c>
      <c r="C3076" s="2" t="s">
        <v>231</v>
      </c>
      <c r="D3076" s="3" t="n">
        <v>0.0093041180155819</v>
      </c>
      <c r="E3076" s="3" t="n">
        <v>0.0270609796102888</v>
      </c>
      <c r="F3076" s="2" t="n">
        <v>595</v>
      </c>
      <c r="G3076" s="9" t="n">
        <v>0.0171931550781024</v>
      </c>
      <c r="H3076" s="2" t="n">
        <v>306</v>
      </c>
      <c r="I3076" s="4" t="n">
        <f aca="false">D3076/E3076</f>
        <v>0.343820443663629</v>
      </c>
      <c r="J3076" s="5" t="n">
        <f aca="false">D3076*162</f>
        <v>1.50726711852427</v>
      </c>
    </row>
    <row r="3077" customFormat="false" ht="15" hidden="false" customHeight="false" outlineLevel="0" collapsed="false">
      <c r="A3077" s="2" t="s">
        <v>126</v>
      </c>
      <c r="B3077" s="2" t="s">
        <v>29</v>
      </c>
      <c r="C3077" s="2" t="s">
        <v>232</v>
      </c>
      <c r="D3077" s="3" t="n">
        <v>-0.0017069106148328</v>
      </c>
      <c r="E3077" s="3" t="n">
        <v>0.0267642416362436</v>
      </c>
      <c r="F3077" s="2" t="n">
        <v>965</v>
      </c>
      <c r="G3077" s="9" t="n">
        <v>0.120734299386432</v>
      </c>
      <c r="H3077" s="2" t="n">
        <v>247</v>
      </c>
      <c r="I3077" s="4" t="n">
        <f aca="false">D3077/E3077</f>
        <v>-0.0637757885327614</v>
      </c>
      <c r="J3077" s="5" t="n">
        <f aca="false">D3077*162</f>
        <v>-0.276519519602914</v>
      </c>
    </row>
    <row r="3078" customFormat="false" ht="15" hidden="false" customHeight="false" outlineLevel="0" collapsed="false">
      <c r="A3078" s="2" t="s">
        <v>126</v>
      </c>
      <c r="B3078" s="2" t="s">
        <v>29</v>
      </c>
      <c r="C3078" s="2" t="s">
        <v>233</v>
      </c>
      <c r="D3078" s="3" t="n">
        <v>-0.0247134276574242</v>
      </c>
      <c r="E3078" s="3" t="n">
        <v>0.0301954807040477</v>
      </c>
      <c r="F3078" s="2" t="n">
        <v>529</v>
      </c>
      <c r="G3078" s="9" t="n">
        <v>0.13678035535356</v>
      </c>
      <c r="H3078" s="2" t="n">
        <v>135</v>
      </c>
      <c r="I3078" s="4" t="n">
        <f aca="false">D3078/E3078</f>
        <v>-0.818447896214859</v>
      </c>
      <c r="J3078" s="5" t="n">
        <f aca="false">D3078*162</f>
        <v>-4.00357528050272</v>
      </c>
    </row>
    <row r="3079" customFormat="false" ht="15" hidden="false" customHeight="false" outlineLevel="0" collapsed="false">
      <c r="A3079" s="2" t="s">
        <v>126</v>
      </c>
      <c r="B3079" s="2" t="s">
        <v>29</v>
      </c>
      <c r="C3079" s="2" t="s">
        <v>234</v>
      </c>
      <c r="D3079" s="3" t="n">
        <v>-0.0352692349169008</v>
      </c>
      <c r="E3079" s="3" t="n">
        <v>0.0277440399315312</v>
      </c>
      <c r="F3079" s="2" t="n">
        <v>761</v>
      </c>
      <c r="G3079" s="9" t="n">
        <v>0.0592695608498309</v>
      </c>
      <c r="H3079" s="2" t="n">
        <v>100</v>
      </c>
      <c r="I3079" s="4" t="n">
        <f aca="false">D3079/E3079</f>
        <v>-1.27123645308833</v>
      </c>
      <c r="J3079" s="5" t="n">
        <f aca="false">D3079*162</f>
        <v>-5.71361605653793</v>
      </c>
    </row>
    <row r="3080" customFormat="false" ht="15" hidden="false" customHeight="false" outlineLevel="0" collapsed="false">
      <c r="A3080" s="2" t="s">
        <v>126</v>
      </c>
      <c r="B3080" s="2" t="s">
        <v>29</v>
      </c>
      <c r="C3080" s="2" t="s">
        <v>235</v>
      </c>
      <c r="D3080" s="3" t="n">
        <v>-0.0113611803162037</v>
      </c>
      <c r="E3080" s="3" t="n">
        <v>0.030337636427255</v>
      </c>
      <c r="F3080" s="2" t="n">
        <v>712</v>
      </c>
      <c r="G3080" s="9" t="n">
        <v>-0.042088949203848</v>
      </c>
      <c r="H3080" s="2" t="n">
        <v>194</v>
      </c>
      <c r="I3080" s="4" t="n">
        <f aca="false">D3080/E3080</f>
        <v>-0.374491280606057</v>
      </c>
      <c r="J3080" s="5" t="n">
        <f aca="false">D3080*162</f>
        <v>-1.840511211225</v>
      </c>
    </row>
    <row r="3081" customFormat="false" ht="15" hidden="false" customHeight="false" outlineLevel="0" collapsed="false">
      <c r="A3081" s="2" t="s">
        <v>126</v>
      </c>
      <c r="B3081" s="2" t="s">
        <v>29</v>
      </c>
      <c r="C3081" s="2" t="s">
        <v>236</v>
      </c>
      <c r="D3081" s="3" t="n">
        <v>-0.0210238187391922</v>
      </c>
      <c r="E3081" s="3" t="n">
        <v>0.0253078754305899</v>
      </c>
      <c r="F3081" s="2" t="n">
        <v>991</v>
      </c>
      <c r="G3081" s="9" t="n">
        <v>0.0223385690269482</v>
      </c>
      <c r="H3081" s="2" t="n">
        <v>151</v>
      </c>
      <c r="I3081" s="4" t="n">
        <f aca="false">D3081/E3081</f>
        <v>-0.83072238903865</v>
      </c>
      <c r="J3081" s="5" t="n">
        <f aca="false">D3081*162</f>
        <v>-3.40585863574914</v>
      </c>
    </row>
    <row r="3082" customFormat="false" ht="15" hidden="false" customHeight="false" outlineLevel="0" collapsed="false">
      <c r="A3082" s="2" t="s">
        <v>126</v>
      </c>
      <c r="B3082" s="2" t="s">
        <v>29</v>
      </c>
      <c r="C3082" s="2" t="s">
        <v>237</v>
      </c>
      <c r="D3082" s="3" t="n">
        <v>-0.0532362984036036</v>
      </c>
      <c r="E3082" s="3" t="n">
        <v>0.0180364909510344</v>
      </c>
      <c r="F3082" s="2" t="n">
        <v>576</v>
      </c>
      <c r="G3082" s="9" t="n">
        <v>0.0933241394940048</v>
      </c>
      <c r="H3082" s="2" t="n">
        <v>46</v>
      </c>
      <c r="I3082" s="4" t="n">
        <f aca="false">D3082/E3082</f>
        <v>-2.95158845188512</v>
      </c>
      <c r="J3082" s="5" t="n">
        <f aca="false">D3082*162</f>
        <v>-8.62428034138378</v>
      </c>
    </row>
    <row r="3083" customFormat="false" ht="15" hidden="false" customHeight="false" outlineLevel="0" collapsed="false">
      <c r="A3083" s="2" t="s">
        <v>126</v>
      </c>
      <c r="B3083" s="2" t="s">
        <v>29</v>
      </c>
      <c r="C3083" s="2" t="s">
        <v>238</v>
      </c>
      <c r="D3083" s="3" t="n">
        <v>-0.0620195892477979</v>
      </c>
      <c r="E3083" s="3" t="n">
        <v>0.0261134394705614</v>
      </c>
      <c r="F3083" s="2" t="n">
        <v>834</v>
      </c>
      <c r="G3083" s="9" t="n">
        <v>0.137987227728732</v>
      </c>
      <c r="H3083" s="2" t="n">
        <v>24</v>
      </c>
      <c r="I3083" s="4" t="n">
        <f aca="false">D3083/E3083</f>
        <v>-2.37500652940471</v>
      </c>
      <c r="J3083" s="5" t="n">
        <f aca="false">D3083*162</f>
        <v>-10.0471734581433</v>
      </c>
    </row>
    <row r="3084" customFormat="false" ht="15" hidden="false" customHeight="false" outlineLevel="0" collapsed="false">
      <c r="A3084" s="2" t="s">
        <v>126</v>
      </c>
      <c r="B3084" s="2" t="s">
        <v>29</v>
      </c>
      <c r="C3084" s="2" t="s">
        <v>239</v>
      </c>
      <c r="D3084" s="3" t="n">
        <v>-0.0406114413452537</v>
      </c>
      <c r="E3084" s="3" t="n">
        <v>0.0177417533878437</v>
      </c>
      <c r="F3084" s="2" t="n">
        <v>689</v>
      </c>
      <c r="G3084" s="9" t="n">
        <v>0.12055637938212</v>
      </c>
      <c r="H3084" s="2" t="n">
        <v>83</v>
      </c>
      <c r="I3084" s="4" t="n">
        <f aca="false">D3084/E3084</f>
        <v>-2.28903200588279</v>
      </c>
      <c r="J3084" s="5" t="n">
        <f aca="false">D3084*162</f>
        <v>-6.5790534979311</v>
      </c>
    </row>
    <row r="3085" customFormat="false" ht="15" hidden="false" customHeight="false" outlineLevel="0" collapsed="false">
      <c r="A3085" s="2" t="s">
        <v>126</v>
      </c>
      <c r="B3085" s="2" t="s">
        <v>29</v>
      </c>
      <c r="C3085" s="2" t="s">
        <v>240</v>
      </c>
      <c r="D3085" s="3" t="n">
        <v>-0.0481848686607966</v>
      </c>
      <c r="E3085" s="3" t="n">
        <v>0.0232315503663486</v>
      </c>
      <c r="F3085" s="2" t="n">
        <v>999</v>
      </c>
      <c r="G3085" s="9" t="n">
        <v>0.010773043181146</v>
      </c>
      <c r="H3085" s="2" t="n">
        <v>61</v>
      </c>
      <c r="I3085" s="4" t="n">
        <f aca="false">D3085/E3085</f>
        <v>-2.07411334590021</v>
      </c>
      <c r="J3085" s="5" t="n">
        <f aca="false">D3085*162</f>
        <v>-7.80594872304905</v>
      </c>
    </row>
    <row r="3086" customFormat="false" ht="15" hidden="false" customHeight="false" outlineLevel="0" collapsed="false">
      <c r="A3086" s="2" t="s">
        <v>126</v>
      </c>
      <c r="B3086" s="2" t="s">
        <v>29</v>
      </c>
      <c r="C3086" s="2" t="s">
        <v>241</v>
      </c>
      <c r="D3086" s="3" t="n">
        <v>-0.0710554678104735</v>
      </c>
      <c r="E3086" s="3" t="n">
        <v>0.0249787777832127</v>
      </c>
      <c r="F3086" s="2" t="n">
        <v>563</v>
      </c>
      <c r="G3086" s="9" t="n">
        <v>0.0894116106193027</v>
      </c>
      <c r="H3086" s="2" t="n">
        <v>10</v>
      </c>
      <c r="I3086" s="4" t="n">
        <f aca="false">D3086/E3086</f>
        <v>-2.84463348956278</v>
      </c>
      <c r="J3086" s="5" t="n">
        <f aca="false">D3086*162</f>
        <v>-11.5109857852967</v>
      </c>
    </row>
    <row r="3087" customFormat="false" ht="15" hidden="false" customHeight="false" outlineLevel="0" collapsed="false">
      <c r="A3087" s="2" t="s">
        <v>126</v>
      </c>
      <c r="B3087" s="2" t="s">
        <v>29</v>
      </c>
      <c r="C3087" s="2" t="s">
        <v>242</v>
      </c>
      <c r="D3087" s="3" t="n">
        <v>-0.0793197493408082</v>
      </c>
      <c r="E3087" s="3" t="n">
        <v>0.0276438275564207</v>
      </c>
      <c r="F3087" s="2" t="n">
        <v>878</v>
      </c>
      <c r="G3087" s="9" t="n">
        <v>0.160049111393256</v>
      </c>
      <c r="H3087" s="2" t="n">
        <v>4</v>
      </c>
      <c r="I3087" s="4" t="n">
        <f aca="false">D3087/E3087</f>
        <v>-2.86934756697196</v>
      </c>
      <c r="J3087" s="5" t="n">
        <f aca="false">D3087*162</f>
        <v>-12.8497993932109</v>
      </c>
    </row>
    <row r="3088" customFormat="false" ht="15" hidden="false" customHeight="false" outlineLevel="0" collapsed="false">
      <c r="A3088" s="2" t="s">
        <v>126</v>
      </c>
      <c r="B3088" s="2" t="s">
        <v>29</v>
      </c>
      <c r="C3088" s="2" t="s">
        <v>243</v>
      </c>
      <c r="D3088" s="3" t="n">
        <v>-0.0592037705687669</v>
      </c>
      <c r="E3088" s="3" t="n">
        <v>0.0235797955620685</v>
      </c>
      <c r="F3088" s="2" t="n">
        <v>731</v>
      </c>
      <c r="G3088" s="9" t="n">
        <v>0.0340625423324916</v>
      </c>
      <c r="H3088" s="2" t="n">
        <v>33</v>
      </c>
      <c r="I3088" s="4" t="n">
        <f aca="false">D3088/E3088</f>
        <v>-2.51078387905978</v>
      </c>
      <c r="J3088" s="5" t="n">
        <f aca="false">D3088*162</f>
        <v>-9.59101083214024</v>
      </c>
    </row>
    <row r="3089" customFormat="false" ht="15" hidden="false" customHeight="false" outlineLevel="0" collapsed="false">
      <c r="A3089" s="2" t="s">
        <v>126</v>
      </c>
      <c r="B3089" s="2" t="s">
        <v>29</v>
      </c>
      <c r="C3089" s="2" t="s">
        <v>244</v>
      </c>
      <c r="D3089" s="3" t="n">
        <v>-0.0657985112095242</v>
      </c>
      <c r="E3089" s="3" t="n">
        <v>0.0239868016212365</v>
      </c>
      <c r="F3089" s="2" t="n">
        <v>1095</v>
      </c>
      <c r="G3089" s="9" t="n">
        <v>0.0852818925404839</v>
      </c>
      <c r="H3089" s="2" t="n">
        <v>18</v>
      </c>
      <c r="I3089" s="4" t="n">
        <f aca="false">D3089/E3089</f>
        <v>-2.74311316066708</v>
      </c>
      <c r="J3089" s="5" t="n">
        <f aca="false">D3089*162</f>
        <v>-10.6593588159429</v>
      </c>
    </row>
    <row r="3090" customFormat="false" ht="15" hidden="false" customHeight="false" outlineLevel="0" collapsed="false">
      <c r="A3090" s="2" t="s">
        <v>126</v>
      </c>
      <c r="B3090" s="2" t="s">
        <v>29</v>
      </c>
      <c r="C3090" s="2" t="s">
        <v>245</v>
      </c>
      <c r="D3090" s="3" t="n">
        <v>0.0401370621054909</v>
      </c>
      <c r="E3090" s="3" t="n">
        <v>0.0259757558420718</v>
      </c>
      <c r="F3090" s="2" t="n">
        <v>422</v>
      </c>
      <c r="G3090" s="9" t="n">
        <v>-0.0549329186881172</v>
      </c>
      <c r="H3090" s="2" t="n">
        <v>428</v>
      </c>
      <c r="I3090" s="4" t="n">
        <f aca="false">D3090/E3090</f>
        <v>1.54517398259814</v>
      </c>
      <c r="J3090" s="5" t="n">
        <f aca="false">D3090*162</f>
        <v>6.50220406108953</v>
      </c>
    </row>
    <row r="3091" customFormat="false" ht="15" hidden="false" customHeight="false" outlineLevel="0" collapsed="false">
      <c r="A3091" s="2" t="s">
        <v>126</v>
      </c>
      <c r="B3091" s="2" t="s">
        <v>29</v>
      </c>
      <c r="C3091" s="2" t="s">
        <v>246</v>
      </c>
      <c r="D3091" s="3" t="n">
        <v>0.0301726824966615</v>
      </c>
      <c r="E3091" s="3" t="n">
        <v>0.0255928274339412</v>
      </c>
      <c r="F3091" s="2" t="n">
        <v>681</v>
      </c>
      <c r="G3091" s="9" t="n">
        <v>-0.0259038379609649</v>
      </c>
      <c r="H3091" s="2" t="n">
        <v>397</v>
      </c>
      <c r="I3091" s="4" t="n">
        <f aca="false">D3091/E3091</f>
        <v>1.17895072650889</v>
      </c>
      <c r="J3091" s="5" t="n">
        <f aca="false">D3091*162</f>
        <v>4.88797456445916</v>
      </c>
    </row>
    <row r="3092" customFormat="false" ht="15" hidden="false" customHeight="false" outlineLevel="0" collapsed="false">
      <c r="A3092" s="2" t="s">
        <v>126</v>
      </c>
      <c r="B3092" s="2" t="s">
        <v>29</v>
      </c>
      <c r="C3092" s="2" t="s">
        <v>247</v>
      </c>
      <c r="D3092" s="3" t="n">
        <v>0.0533727008424928</v>
      </c>
      <c r="E3092" s="3" t="n">
        <v>0.0298463572195414</v>
      </c>
      <c r="F3092" s="2" t="n">
        <v>592</v>
      </c>
      <c r="G3092" s="9" t="n">
        <v>-0.0366356073243181</v>
      </c>
      <c r="H3092" s="2" t="n">
        <v>468</v>
      </c>
      <c r="I3092" s="4" t="n">
        <f aca="false">D3092/E3092</f>
        <v>1.78824841001192</v>
      </c>
      <c r="J3092" s="5" t="n">
        <f aca="false">D3092*162</f>
        <v>8.64637753648383</v>
      </c>
    </row>
    <row r="3093" customFormat="false" ht="15" hidden="false" customHeight="false" outlineLevel="0" collapsed="false">
      <c r="A3093" s="2" t="s">
        <v>126</v>
      </c>
      <c r="B3093" s="2" t="s">
        <v>29</v>
      </c>
      <c r="C3093" s="2" t="s">
        <v>248</v>
      </c>
      <c r="D3093" s="3" t="n">
        <v>0.0421715718754356</v>
      </c>
      <c r="E3093" s="3" t="n">
        <v>0.0271524134651026</v>
      </c>
      <c r="F3093" s="2" t="n">
        <v>825</v>
      </c>
      <c r="G3093" s="9" t="n">
        <v>-0.0043368282009261</v>
      </c>
      <c r="H3093" s="2" t="n">
        <v>436</v>
      </c>
      <c r="I3093" s="4" t="n">
        <f aca="false">D3093/E3093</f>
        <v>1.55314266739626</v>
      </c>
      <c r="J3093" s="5" t="n">
        <f aca="false">D3093*162</f>
        <v>6.83179464382057</v>
      </c>
    </row>
    <row r="3094" customFormat="false" ht="15" hidden="false" customHeight="false" outlineLevel="0" collapsed="false">
      <c r="A3094" s="2" t="s">
        <v>126</v>
      </c>
      <c r="B3094" s="2" t="s">
        <v>29</v>
      </c>
      <c r="C3094" s="2" t="s">
        <v>249</v>
      </c>
      <c r="D3094" s="3" t="n">
        <v>0.0193804052658084</v>
      </c>
      <c r="E3094" s="3" t="n">
        <v>0.0291618279620888</v>
      </c>
      <c r="F3094" s="2" t="n">
        <v>472</v>
      </c>
      <c r="G3094" s="9" t="n">
        <v>-0.160159322041662</v>
      </c>
      <c r="H3094" s="2" t="n">
        <v>356</v>
      </c>
      <c r="I3094" s="4" t="n">
        <f aca="false">D3094/E3094</f>
        <v>0.664581290686012</v>
      </c>
      <c r="J3094" s="5" t="n">
        <f aca="false">D3094*162</f>
        <v>3.13962565306096</v>
      </c>
    </row>
    <row r="3095" customFormat="false" ht="15" hidden="false" customHeight="false" outlineLevel="0" collapsed="false">
      <c r="A3095" s="2" t="s">
        <v>126</v>
      </c>
      <c r="B3095" s="2" t="s">
        <v>29</v>
      </c>
      <c r="C3095" s="2" t="s">
        <v>250</v>
      </c>
      <c r="D3095" s="3" t="n">
        <v>0.0094314504067805</v>
      </c>
      <c r="E3095" s="3" t="n">
        <v>0.0235938477460868</v>
      </c>
      <c r="F3095" s="2" t="n">
        <v>697</v>
      </c>
      <c r="G3095" s="9" t="n">
        <v>0.0008933783775818</v>
      </c>
      <c r="H3095" s="2" t="n">
        <v>308</v>
      </c>
      <c r="I3095" s="4" t="n">
        <f aca="false">D3095/E3095</f>
        <v>0.399741937316891</v>
      </c>
      <c r="J3095" s="5" t="n">
        <f aca="false">D3095*162</f>
        <v>1.52789496589844</v>
      </c>
    </row>
    <row r="3096" customFormat="false" ht="15" hidden="false" customHeight="false" outlineLevel="0" collapsed="false">
      <c r="A3096" s="2" t="s">
        <v>126</v>
      </c>
      <c r="B3096" s="2" t="s">
        <v>29</v>
      </c>
      <c r="C3096" s="2" t="s">
        <v>251</v>
      </c>
      <c r="D3096" s="3" t="n">
        <v>0.0323934488611007</v>
      </c>
      <c r="E3096" s="3" t="n">
        <v>0.0320653429873258</v>
      </c>
      <c r="F3096" s="2" t="n">
        <v>590</v>
      </c>
      <c r="G3096" s="9" t="n">
        <v>-0.14124869617527</v>
      </c>
      <c r="H3096" s="2" t="n">
        <v>401</v>
      </c>
      <c r="I3096" s="4" t="n">
        <f aca="false">D3096/E3096</f>
        <v>1.0102324142893</v>
      </c>
      <c r="J3096" s="5" t="n">
        <f aca="false">D3096*162</f>
        <v>5.24773871549831</v>
      </c>
    </row>
    <row r="3097" customFormat="false" ht="15" hidden="false" customHeight="false" outlineLevel="0" collapsed="false">
      <c r="A3097" s="2" t="s">
        <v>126</v>
      </c>
      <c r="B3097" s="2" t="s">
        <v>29</v>
      </c>
      <c r="C3097" s="2" t="s">
        <v>252</v>
      </c>
      <c r="D3097" s="3" t="n">
        <v>0.021798493058313</v>
      </c>
      <c r="E3097" s="3" t="n">
        <v>0.0243877277027747</v>
      </c>
      <c r="F3097" s="2" t="n">
        <v>900</v>
      </c>
      <c r="G3097" s="9" t="n">
        <v>-0.112263677996163</v>
      </c>
      <c r="H3097" s="2" t="n">
        <v>366</v>
      </c>
      <c r="I3097" s="4" t="n">
        <f aca="false">D3097/E3097</f>
        <v>0.893830426679436</v>
      </c>
      <c r="J3097" s="5" t="n">
        <f aca="false">D3097*162</f>
        <v>3.53135587544671</v>
      </c>
    </row>
    <row r="3098" customFormat="false" ht="15" hidden="false" customHeight="false" outlineLevel="0" collapsed="false">
      <c r="A3098" s="2" t="s">
        <v>126</v>
      </c>
      <c r="B3098" s="2" t="s">
        <v>29</v>
      </c>
      <c r="C3098" s="2" t="s">
        <v>253</v>
      </c>
      <c r="D3098" s="3" t="n">
        <v>-0.0093883198355261</v>
      </c>
      <c r="E3098" s="3" t="n">
        <v>0.019914210336447</v>
      </c>
      <c r="F3098" s="2" t="n">
        <v>503</v>
      </c>
      <c r="G3098" s="9" t="n">
        <v>-0.0504978688966662</v>
      </c>
      <c r="H3098" s="2" t="n">
        <v>206</v>
      </c>
      <c r="I3098" s="4" t="n">
        <f aca="false">D3098/E3098</f>
        <v>-0.471438218082069</v>
      </c>
      <c r="J3098" s="5" t="n">
        <f aca="false">D3098*162</f>
        <v>-1.52090781335523</v>
      </c>
    </row>
    <row r="3099" customFormat="false" ht="15" hidden="false" customHeight="false" outlineLevel="0" collapsed="false">
      <c r="A3099" s="2" t="s">
        <v>126</v>
      </c>
      <c r="B3099" s="2" t="s">
        <v>29</v>
      </c>
      <c r="C3099" s="2" t="s">
        <v>254</v>
      </c>
      <c r="D3099" s="3" t="n">
        <v>-0.0185612404575971</v>
      </c>
      <c r="E3099" s="3" t="n">
        <v>0.0245669833100504</v>
      </c>
      <c r="F3099" s="2" t="n">
        <v>767</v>
      </c>
      <c r="G3099" s="9" t="n">
        <v>0.156361859477679</v>
      </c>
      <c r="H3099" s="2" t="n">
        <v>160</v>
      </c>
      <c r="I3099" s="4" t="n">
        <f aca="false">D3099/E3099</f>
        <v>-0.755536006327796</v>
      </c>
      <c r="J3099" s="5" t="n">
        <f aca="false">D3099*162</f>
        <v>-3.00692095413073</v>
      </c>
    </row>
    <row r="3100" customFormat="false" ht="15" hidden="false" customHeight="false" outlineLevel="0" collapsed="false">
      <c r="A3100" s="2" t="s">
        <v>126</v>
      </c>
      <c r="B3100" s="2" t="s">
        <v>29</v>
      </c>
      <c r="C3100" s="2" t="s">
        <v>255</v>
      </c>
      <c r="D3100" s="3" t="n">
        <v>0.0022692112346152</v>
      </c>
      <c r="E3100" s="3" t="n">
        <v>0.0223497980258179</v>
      </c>
      <c r="F3100" s="2" t="n">
        <v>644</v>
      </c>
      <c r="G3100" s="9" t="n">
        <v>-0.0763272085000163</v>
      </c>
      <c r="H3100" s="2" t="n">
        <v>270</v>
      </c>
      <c r="I3100" s="4" t="n">
        <f aca="false">D3100/E3100</f>
        <v>0.101531621538318</v>
      </c>
      <c r="J3100" s="5" t="n">
        <f aca="false">D3100*162</f>
        <v>0.367612220007662</v>
      </c>
    </row>
    <row r="3101" customFormat="false" ht="15" hidden="false" customHeight="false" outlineLevel="0" collapsed="false">
      <c r="A3101" s="2" t="s">
        <v>126</v>
      </c>
      <c r="B3101" s="2" t="s">
        <v>29</v>
      </c>
      <c r="C3101" s="2" t="s">
        <v>256</v>
      </c>
      <c r="D3101" s="3" t="n">
        <v>-0.0070637479301352</v>
      </c>
      <c r="E3101" s="3" t="n">
        <v>0.0243990637078516</v>
      </c>
      <c r="F3101" s="2" t="n">
        <v>937</v>
      </c>
      <c r="G3101" s="9" t="n">
        <v>-0.0156247974388238</v>
      </c>
      <c r="H3101" s="2" t="n">
        <v>218</v>
      </c>
      <c r="I3101" s="4" t="n">
        <f aca="false">D3101/E3101</f>
        <v>-0.289508975209655</v>
      </c>
      <c r="J3101" s="5" t="n">
        <f aca="false">D3101*162</f>
        <v>-1.1443271646819</v>
      </c>
    </row>
    <row r="3102" customFormat="false" ht="15" hidden="false" customHeight="false" outlineLevel="0" collapsed="false">
      <c r="A3102" s="2" t="s">
        <v>126</v>
      </c>
      <c r="B3102" s="2" t="s">
        <v>29</v>
      </c>
      <c r="C3102" s="2" t="s">
        <v>257</v>
      </c>
      <c r="D3102" s="3" t="n">
        <v>-0.0280181163185723</v>
      </c>
      <c r="E3102" s="3" t="n">
        <v>0.0244209731303165</v>
      </c>
      <c r="F3102" s="2" t="n">
        <v>541</v>
      </c>
      <c r="G3102" s="9" t="n">
        <v>-0.0431060911610183</v>
      </c>
      <c r="H3102" s="2" t="n">
        <v>124</v>
      </c>
      <c r="I3102" s="4" t="n">
        <f aca="false">D3102/E3102</f>
        <v>-1.1472972911055</v>
      </c>
      <c r="J3102" s="5" t="n">
        <f aca="false">D3102*162</f>
        <v>-4.53893484360871</v>
      </c>
    </row>
    <row r="3103" customFormat="false" ht="15" hidden="false" customHeight="false" outlineLevel="0" collapsed="false">
      <c r="A3103" s="2" t="s">
        <v>126</v>
      </c>
      <c r="B3103" s="2" t="s">
        <v>29</v>
      </c>
      <c r="C3103" s="2" t="s">
        <v>258</v>
      </c>
      <c r="D3103" s="3" t="n">
        <v>-0.0372654996673583</v>
      </c>
      <c r="E3103" s="3" t="n">
        <v>0.0236688330284298</v>
      </c>
      <c r="F3103" s="2" t="n">
        <v>758</v>
      </c>
      <c r="G3103" s="9" t="n">
        <v>-0.0145517550283457</v>
      </c>
      <c r="H3103" s="2" t="n">
        <v>97</v>
      </c>
      <c r="I3103" s="4" t="n">
        <f aca="false">D3103/E3103</f>
        <v>-1.57445445758128</v>
      </c>
      <c r="J3103" s="5" t="n">
        <f aca="false">D3103*162</f>
        <v>-6.03701094611205</v>
      </c>
    </row>
    <row r="3104" customFormat="false" ht="15" hidden="false" customHeight="false" outlineLevel="0" collapsed="false">
      <c r="A3104" s="2" t="s">
        <v>126</v>
      </c>
      <c r="B3104" s="2" t="s">
        <v>29</v>
      </c>
      <c r="C3104" s="2" t="s">
        <v>259</v>
      </c>
      <c r="D3104" s="3" t="n">
        <v>-0.0168461285251999</v>
      </c>
      <c r="E3104" s="3" t="n">
        <v>0.0261390628036253</v>
      </c>
      <c r="F3104" s="2" t="n">
        <v>662</v>
      </c>
      <c r="G3104" s="9" t="n">
        <v>-0.115944396286738</v>
      </c>
      <c r="H3104" s="2" t="n">
        <v>169</v>
      </c>
      <c r="I3104" s="4" t="n">
        <f aca="false">D3104/E3104</f>
        <v>-0.644480969029366</v>
      </c>
      <c r="J3104" s="5" t="n">
        <f aca="false">D3104*162</f>
        <v>-2.72907282108238</v>
      </c>
    </row>
    <row r="3105" customFormat="false" ht="15" hidden="false" customHeight="false" outlineLevel="0" collapsed="false">
      <c r="A3105" s="2" t="s">
        <v>126</v>
      </c>
      <c r="B3105" s="2" t="s">
        <v>29</v>
      </c>
      <c r="C3105" s="2" t="s">
        <v>260</v>
      </c>
      <c r="D3105" s="3" t="n">
        <v>-0.0257653350008162</v>
      </c>
      <c r="E3105" s="3" t="n">
        <v>0.0228566938695371</v>
      </c>
      <c r="F3105" s="2" t="n">
        <v>885</v>
      </c>
      <c r="G3105" s="9" t="n">
        <v>-0.125610359454734</v>
      </c>
      <c r="H3105" s="2" t="n">
        <v>132</v>
      </c>
      <c r="I3105" s="4" t="n">
        <f aca="false">D3105/E3105</f>
        <v>-1.12725554920065</v>
      </c>
      <c r="J3105" s="5" t="n">
        <f aca="false">D3105*162</f>
        <v>-4.17398427013223</v>
      </c>
    </row>
    <row r="3106" customFormat="false" ht="15" hidden="false" customHeight="false" outlineLevel="0" collapsed="false">
      <c r="A3106" s="2" t="s">
        <v>126</v>
      </c>
      <c r="B3106" s="2" t="s">
        <v>29</v>
      </c>
      <c r="C3106" s="2" t="s">
        <v>261</v>
      </c>
      <c r="D3106" s="3" t="n">
        <v>0.0051159454215034</v>
      </c>
      <c r="E3106" s="3" t="n">
        <v>0.0288216256424909</v>
      </c>
      <c r="F3106" s="2" t="n">
        <v>284</v>
      </c>
      <c r="G3106" s="9" t="n">
        <v>0.030542387581787</v>
      </c>
      <c r="H3106" s="2" t="n">
        <v>286</v>
      </c>
      <c r="I3106" s="4" t="n">
        <f aca="false">D3106/E3106</f>
        <v>0.177503707978259</v>
      </c>
      <c r="J3106" s="5" t="n">
        <f aca="false">D3106*162</f>
        <v>0.828783158283551</v>
      </c>
    </row>
    <row r="3107" customFormat="false" ht="15" hidden="false" customHeight="false" outlineLevel="0" collapsed="false">
      <c r="A3107" s="2" t="s">
        <v>126</v>
      </c>
      <c r="B3107" s="2" t="s">
        <v>29</v>
      </c>
      <c r="C3107" s="2" t="s">
        <v>262</v>
      </c>
      <c r="D3107" s="3" t="n">
        <v>-0.0061147967698748</v>
      </c>
      <c r="E3107" s="3" t="n">
        <v>0.0315630479611583</v>
      </c>
      <c r="F3107" s="2" t="n">
        <v>559</v>
      </c>
      <c r="G3107" s="9" t="n">
        <v>0.109884933072198</v>
      </c>
      <c r="H3107" s="2" t="n">
        <v>223</v>
      </c>
      <c r="I3107" s="4" t="n">
        <f aca="false">D3107/E3107</f>
        <v>-0.1937327718603</v>
      </c>
      <c r="J3107" s="5" t="n">
        <f aca="false">D3107*162</f>
        <v>-0.990597076719718</v>
      </c>
    </row>
    <row r="3108" customFormat="false" ht="15" hidden="false" customHeight="false" outlineLevel="0" collapsed="false">
      <c r="A3108" s="2" t="s">
        <v>126</v>
      </c>
      <c r="B3108" s="2" t="s">
        <v>29</v>
      </c>
      <c r="C3108" s="2" t="s">
        <v>263</v>
      </c>
      <c r="D3108" s="3" t="n">
        <v>0.0188403485589332</v>
      </c>
      <c r="E3108" s="3" t="n">
        <v>0.0289109292717821</v>
      </c>
      <c r="F3108" s="2" t="n">
        <v>490</v>
      </c>
      <c r="G3108" s="9" t="n">
        <v>-0.0349969651722678</v>
      </c>
      <c r="H3108" s="2" t="n">
        <v>354</v>
      </c>
      <c r="I3108" s="4" t="n">
        <f aca="false">D3108/E3108</f>
        <v>0.651668729905611</v>
      </c>
      <c r="J3108" s="5" t="n">
        <f aca="false">D3108*162</f>
        <v>3.05213646654718</v>
      </c>
    </row>
    <row r="3109" customFormat="false" ht="15" hidden="false" customHeight="false" outlineLevel="0" collapsed="false">
      <c r="A3109" s="2" t="s">
        <v>126</v>
      </c>
      <c r="B3109" s="2" t="s">
        <v>29</v>
      </c>
      <c r="C3109" s="2" t="s">
        <v>264</v>
      </c>
      <c r="D3109" s="3" t="n">
        <v>0.0073930169508867</v>
      </c>
      <c r="E3109" s="3" t="n">
        <v>0.0291414780157541</v>
      </c>
      <c r="F3109" s="2" t="n">
        <v>663</v>
      </c>
      <c r="G3109" s="9" t="n">
        <v>0.0210032685958527</v>
      </c>
      <c r="H3109" s="2" t="n">
        <v>297</v>
      </c>
      <c r="I3109" s="4" t="n">
        <f aca="false">D3109/E3109</f>
        <v>0.253693959753516</v>
      </c>
      <c r="J3109" s="5" t="n">
        <f aca="false">D3109*162</f>
        <v>1.19766874604365</v>
      </c>
    </row>
    <row r="3110" customFormat="false" ht="15" hidden="false" customHeight="false" outlineLevel="0" collapsed="false">
      <c r="A3110" s="2" t="s">
        <v>126</v>
      </c>
      <c r="B3110" s="2" t="s">
        <v>29</v>
      </c>
      <c r="C3110" s="2" t="s">
        <v>265</v>
      </c>
      <c r="D3110" s="3" t="n">
        <v>-0.0157010533635586</v>
      </c>
      <c r="E3110" s="3" t="n">
        <v>0.0298436462207264</v>
      </c>
      <c r="F3110" s="2" t="n">
        <v>378</v>
      </c>
      <c r="G3110" s="9" t="n">
        <v>-0.22204740155317</v>
      </c>
      <c r="H3110" s="2" t="n">
        <v>174</v>
      </c>
      <c r="I3110" s="4" t="n">
        <f aca="false">D3110/E3110</f>
        <v>-0.526110423888292</v>
      </c>
      <c r="J3110" s="5" t="n">
        <f aca="false">D3110*162</f>
        <v>-2.54357064489649</v>
      </c>
    </row>
    <row r="3111" customFormat="false" ht="15" hidden="false" customHeight="false" outlineLevel="0" collapsed="false">
      <c r="A3111" s="2" t="s">
        <v>126</v>
      </c>
      <c r="B3111" s="2" t="s">
        <v>29</v>
      </c>
      <c r="C3111" s="2" t="s">
        <v>266</v>
      </c>
      <c r="D3111" s="3" t="n">
        <v>-0.0259205091294112</v>
      </c>
      <c r="E3111" s="3" t="n">
        <v>0.0268782920178027</v>
      </c>
      <c r="F3111" s="2" t="n">
        <v>555</v>
      </c>
      <c r="G3111" s="9" t="n">
        <v>0.0990541899431473</v>
      </c>
      <c r="H3111" s="2" t="n">
        <v>130</v>
      </c>
      <c r="I3111" s="4" t="n">
        <f aca="false">D3111/E3111</f>
        <v>-0.96436593189191</v>
      </c>
      <c r="J3111" s="5" t="n">
        <f aca="false">D3111*162</f>
        <v>-4.19912247896461</v>
      </c>
    </row>
    <row r="3112" customFormat="false" ht="15" hidden="false" customHeight="false" outlineLevel="0" collapsed="false">
      <c r="A3112" s="2" t="s">
        <v>126</v>
      </c>
      <c r="B3112" s="2" t="s">
        <v>29</v>
      </c>
      <c r="C3112" s="2" t="s">
        <v>267</v>
      </c>
      <c r="D3112" s="3" t="n">
        <v>-0.0025539665297579</v>
      </c>
      <c r="E3112" s="3" t="n">
        <v>0.0295284281640869</v>
      </c>
      <c r="F3112" s="2" t="n">
        <v>468</v>
      </c>
      <c r="G3112" s="9" t="n">
        <v>-0.16379556837834</v>
      </c>
      <c r="H3112" s="2" t="n">
        <v>241</v>
      </c>
      <c r="I3112" s="4" t="n">
        <f aca="false">D3112/E3112</f>
        <v>-0.0864917873571099</v>
      </c>
      <c r="J3112" s="5" t="n">
        <f aca="false">D3112*162</f>
        <v>-0.41374257782078</v>
      </c>
    </row>
    <row r="3113" customFormat="false" ht="15" hidden="false" customHeight="false" outlineLevel="0" collapsed="false">
      <c r="A3113" s="2" t="s">
        <v>126</v>
      </c>
      <c r="B3113" s="2" t="s">
        <v>29</v>
      </c>
      <c r="C3113" s="2" t="s">
        <v>268</v>
      </c>
      <c r="D3113" s="3" t="n">
        <v>-0.0124426638641739</v>
      </c>
      <c r="E3113" s="3" t="n">
        <v>0.0239565579959947</v>
      </c>
      <c r="F3113" s="2" t="n">
        <v>727</v>
      </c>
      <c r="G3113" s="9" t="n">
        <v>0.046816264786932</v>
      </c>
      <c r="H3113" s="2" t="n">
        <v>189</v>
      </c>
      <c r="I3113" s="4" t="n">
        <f aca="false">D3113/E3113</f>
        <v>-0.519384456909636</v>
      </c>
      <c r="J3113" s="5" t="n">
        <f aca="false">D3113*162</f>
        <v>-2.01571154599617</v>
      </c>
    </row>
    <row r="3114" customFormat="false" ht="15" hidden="false" customHeight="false" outlineLevel="0" collapsed="false">
      <c r="A3114" s="2" t="s">
        <v>126</v>
      </c>
      <c r="B3114" s="2" t="s">
        <v>29</v>
      </c>
      <c r="C3114" s="2" t="s">
        <v>269</v>
      </c>
      <c r="D3114" s="3" t="n">
        <v>-0.0457248885975796</v>
      </c>
      <c r="E3114" s="3" t="n">
        <v>0.0233259952339218</v>
      </c>
      <c r="F3114" s="2" t="n">
        <v>364</v>
      </c>
      <c r="G3114" s="9" t="n">
        <v>0.130646348016485</v>
      </c>
      <c r="H3114" s="2" t="n">
        <v>68</v>
      </c>
      <c r="I3114" s="4" t="n">
        <f aca="false">D3114/E3114</f>
        <v>-1.96025456316154</v>
      </c>
      <c r="J3114" s="5" t="n">
        <f aca="false">D3114*162</f>
        <v>-7.4074319528079</v>
      </c>
    </row>
    <row r="3115" customFormat="false" ht="15" hidden="false" customHeight="false" outlineLevel="0" collapsed="false">
      <c r="A3115" s="2" t="s">
        <v>126</v>
      </c>
      <c r="B3115" s="2" t="s">
        <v>29</v>
      </c>
      <c r="C3115" s="2" t="s">
        <v>270</v>
      </c>
      <c r="D3115" s="3" t="n">
        <v>-0.0542086936413802</v>
      </c>
      <c r="E3115" s="3" t="n">
        <v>0.0295939962870441</v>
      </c>
      <c r="F3115" s="2" t="n">
        <v>582</v>
      </c>
      <c r="G3115" s="9" t="n">
        <v>0.368377595746662</v>
      </c>
      <c r="H3115" s="2" t="n">
        <v>44</v>
      </c>
      <c r="I3115" s="4" t="n">
        <f aca="false">D3115/E3115</f>
        <v>-1.8317463148805</v>
      </c>
      <c r="J3115" s="5" t="n">
        <f aca="false">D3115*162</f>
        <v>-8.78180836990359</v>
      </c>
    </row>
    <row r="3116" customFormat="false" ht="15" hidden="false" customHeight="false" outlineLevel="0" collapsed="false">
      <c r="A3116" s="2" t="s">
        <v>126</v>
      </c>
      <c r="B3116" s="2" t="s">
        <v>29</v>
      </c>
      <c r="C3116" s="2" t="s">
        <v>271</v>
      </c>
      <c r="D3116" s="3" t="n">
        <v>-0.0331703801944445</v>
      </c>
      <c r="E3116" s="3" t="n">
        <v>0.0218102588258689</v>
      </c>
      <c r="F3116" s="2" t="n">
        <v>448</v>
      </c>
      <c r="G3116" s="9" t="n">
        <v>0.0306720745622861</v>
      </c>
      <c r="H3116" s="2" t="n">
        <v>107</v>
      </c>
      <c r="I3116" s="4" t="n">
        <f aca="false">D3116/E3116</f>
        <v>-1.52086137350656</v>
      </c>
      <c r="J3116" s="5" t="n">
        <f aca="false">D3116*162</f>
        <v>-5.37360159150001</v>
      </c>
    </row>
    <row r="3117" customFormat="false" ht="15" hidden="false" customHeight="false" outlineLevel="0" collapsed="false">
      <c r="A3117" s="2" t="s">
        <v>126</v>
      </c>
      <c r="B3117" s="2" t="s">
        <v>29</v>
      </c>
      <c r="C3117" s="2" t="s">
        <v>272</v>
      </c>
      <c r="D3117" s="3" t="n">
        <v>-0.0408913345509478</v>
      </c>
      <c r="E3117" s="3" t="n">
        <v>0.0256098222355305</v>
      </c>
      <c r="F3117" s="2" t="n">
        <v>759</v>
      </c>
      <c r="G3117" s="9" t="n">
        <v>0.0650881727328845</v>
      </c>
      <c r="H3117" s="2" t="n">
        <v>81</v>
      </c>
      <c r="I3117" s="4" t="n">
        <f aca="false">D3117/E3117</f>
        <v>-1.59670513035487</v>
      </c>
      <c r="J3117" s="5" t="n">
        <f aca="false">D3117*162</f>
        <v>-6.62439619725354</v>
      </c>
    </row>
    <row r="3118" customFormat="false" ht="15" hidden="false" customHeight="false" outlineLevel="0" collapsed="false">
      <c r="A3118" s="2" t="s">
        <v>126</v>
      </c>
      <c r="B3118" s="2" t="s">
        <v>29</v>
      </c>
      <c r="C3118" s="2" t="s">
        <v>273</v>
      </c>
      <c r="D3118" s="3" t="n">
        <v>-0.06479571512627</v>
      </c>
      <c r="E3118" s="3" t="n">
        <v>0.024810837366581</v>
      </c>
      <c r="F3118" s="2" t="n">
        <v>367</v>
      </c>
      <c r="G3118" s="9" t="n">
        <v>0.30235627762652</v>
      </c>
      <c r="H3118" s="2" t="n">
        <v>20</v>
      </c>
      <c r="I3118" s="4" t="n">
        <f aca="false">D3118/E3118</f>
        <v>-2.61158920873613</v>
      </c>
      <c r="J3118" s="5" t="n">
        <f aca="false">D3118*162</f>
        <v>-10.4969058504557</v>
      </c>
    </row>
    <row r="3119" customFormat="false" ht="15" hidden="false" customHeight="false" outlineLevel="0" collapsed="false">
      <c r="A3119" s="2" t="s">
        <v>126</v>
      </c>
      <c r="B3119" s="2" t="s">
        <v>29</v>
      </c>
      <c r="C3119" s="2" t="s">
        <v>274</v>
      </c>
      <c r="D3119" s="3" t="n">
        <v>-0.0725750100517619</v>
      </c>
      <c r="E3119" s="3" t="n">
        <v>0.0251637533303408</v>
      </c>
      <c r="F3119" s="2" t="n">
        <v>615</v>
      </c>
      <c r="G3119" s="9" t="n">
        <v>0.217751097049541</v>
      </c>
      <c r="H3119" s="2" t="n">
        <v>9</v>
      </c>
      <c r="I3119" s="4" t="n">
        <f aca="false">D3119/E3119</f>
        <v>-2.88410910324159</v>
      </c>
      <c r="J3119" s="5" t="n">
        <f aca="false">D3119*162</f>
        <v>-11.7571516283854</v>
      </c>
    </row>
    <row r="3120" customFormat="false" ht="15" hidden="false" customHeight="false" outlineLevel="0" collapsed="false">
      <c r="A3120" s="2" t="s">
        <v>126</v>
      </c>
      <c r="B3120" s="2" t="s">
        <v>29</v>
      </c>
      <c r="C3120" s="2" t="s">
        <v>275</v>
      </c>
      <c r="D3120" s="3" t="n">
        <v>-0.0530872498304466</v>
      </c>
      <c r="E3120" s="3" t="n">
        <v>0.0222863736707743</v>
      </c>
      <c r="F3120" s="2" t="n">
        <v>510</v>
      </c>
      <c r="G3120" s="9" t="n">
        <v>0.0367362589731395</v>
      </c>
      <c r="H3120" s="2" t="n">
        <v>47</v>
      </c>
      <c r="I3120" s="4" t="n">
        <f aca="false">D3120/E3120</f>
        <v>-2.38204970511033</v>
      </c>
      <c r="J3120" s="5" t="n">
        <f aca="false">D3120*162</f>
        <v>-8.60013447253235</v>
      </c>
    </row>
    <row r="3121" customFormat="false" ht="15" hidden="false" customHeight="false" outlineLevel="0" collapsed="false">
      <c r="A3121" s="2" t="s">
        <v>126</v>
      </c>
      <c r="B3121" s="2" t="s">
        <v>29</v>
      </c>
      <c r="C3121" s="2" t="s">
        <v>276</v>
      </c>
      <c r="D3121" s="3" t="n">
        <v>-0.0595586199487935</v>
      </c>
      <c r="E3121" s="3" t="n">
        <v>0.0197086489594441</v>
      </c>
      <c r="F3121" s="2" t="n">
        <v>779</v>
      </c>
      <c r="G3121" s="9" t="n">
        <v>0.133722245167517</v>
      </c>
      <c r="H3121" s="2" t="n">
        <v>32</v>
      </c>
      <c r="I3121" s="4" t="n">
        <f aca="false">D3121/E3121</f>
        <v>-3.02195346171884</v>
      </c>
      <c r="J3121" s="5" t="n">
        <f aca="false">D3121*162</f>
        <v>-9.64849643170455</v>
      </c>
    </row>
    <row r="3122" customFormat="false" ht="15" hidden="false" customHeight="false" outlineLevel="0" collapsed="false">
      <c r="A3122" s="2" t="s">
        <v>126</v>
      </c>
      <c r="B3122" s="2" t="s">
        <v>29</v>
      </c>
      <c r="C3122" s="2" t="s">
        <v>277</v>
      </c>
      <c r="D3122" s="3" t="n">
        <v>0.0476788150615561</v>
      </c>
      <c r="E3122" s="3" t="n">
        <v>0.0301704896197471</v>
      </c>
      <c r="F3122" s="2" t="n">
        <v>303</v>
      </c>
      <c r="G3122" s="9" t="n">
        <v>-0.309152207305112</v>
      </c>
      <c r="H3122" s="2" t="n">
        <v>451</v>
      </c>
      <c r="I3122" s="4" t="n">
        <f aca="false">D3122/E3122</f>
        <v>1.58031293699488</v>
      </c>
      <c r="J3122" s="5" t="n">
        <f aca="false">D3122*162</f>
        <v>7.72396803997209</v>
      </c>
    </row>
    <row r="3123" customFormat="false" ht="15" hidden="false" customHeight="false" outlineLevel="0" collapsed="false">
      <c r="A3123" s="2" t="s">
        <v>126</v>
      </c>
      <c r="B3123" s="2" t="s">
        <v>29</v>
      </c>
      <c r="C3123" s="2" t="s">
        <v>278</v>
      </c>
      <c r="D3123" s="3" t="n">
        <v>0.0376239853737926</v>
      </c>
      <c r="E3123" s="3" t="n">
        <v>0.0298973128062246</v>
      </c>
      <c r="F3123" s="2" t="n">
        <v>425</v>
      </c>
      <c r="G3123" s="9" t="n">
        <v>-0.0543232063759455</v>
      </c>
      <c r="H3123" s="2" t="n">
        <v>420</v>
      </c>
      <c r="I3123" s="4" t="n">
        <f aca="false">D3123/E3123</f>
        <v>1.25844036946221</v>
      </c>
      <c r="J3123" s="5" t="n">
        <f aca="false">D3123*162</f>
        <v>6.0950856305544</v>
      </c>
    </row>
    <row r="3124" customFormat="false" ht="15" hidden="false" customHeight="false" outlineLevel="0" collapsed="false">
      <c r="A3124" s="2" t="s">
        <v>126</v>
      </c>
      <c r="B3124" s="2" t="s">
        <v>29</v>
      </c>
      <c r="C3124" s="2" t="s">
        <v>279</v>
      </c>
      <c r="D3124" s="3" t="n">
        <v>0.0612747296153201</v>
      </c>
      <c r="E3124" s="3" t="n">
        <v>0.0330014086220499</v>
      </c>
      <c r="F3124" s="2" t="n">
        <v>352</v>
      </c>
      <c r="G3124" s="9" t="n">
        <v>-0.0714376068646655</v>
      </c>
      <c r="H3124" s="2" t="n">
        <v>485</v>
      </c>
      <c r="I3124" s="4" t="n">
        <f aca="false">D3124/E3124</f>
        <v>1.8567307328324</v>
      </c>
      <c r="J3124" s="5" t="n">
        <f aca="false">D3124*162</f>
        <v>9.92650619768186</v>
      </c>
    </row>
    <row r="3125" customFormat="false" ht="15" hidden="false" customHeight="false" outlineLevel="0" collapsed="false">
      <c r="A3125" s="2" t="s">
        <v>126</v>
      </c>
      <c r="B3125" s="2" t="s">
        <v>29</v>
      </c>
      <c r="C3125" s="2" t="s">
        <v>280</v>
      </c>
      <c r="D3125" s="3" t="n">
        <v>0.0495065612543985</v>
      </c>
      <c r="E3125" s="3" t="n">
        <v>0.0310761354445126</v>
      </c>
      <c r="F3125" s="2" t="n">
        <v>650</v>
      </c>
      <c r="G3125" s="9" t="n">
        <v>-0.0107001580048246</v>
      </c>
      <c r="H3125" s="2" t="n">
        <v>457</v>
      </c>
      <c r="I3125" s="4" t="n">
        <f aca="false">D3125/E3125</f>
        <v>1.59307328746826</v>
      </c>
      <c r="J3125" s="5" t="n">
        <f aca="false">D3125*162</f>
        <v>8.02006292321256</v>
      </c>
    </row>
    <row r="3126" customFormat="false" ht="15" hidden="false" customHeight="false" outlineLevel="0" collapsed="false">
      <c r="A3126" s="2" t="s">
        <v>126</v>
      </c>
      <c r="B3126" s="2" t="s">
        <v>29</v>
      </c>
      <c r="C3126" s="2" t="s">
        <v>281</v>
      </c>
      <c r="D3126" s="3" t="n">
        <v>0.0275255796381416</v>
      </c>
      <c r="E3126" s="3" t="n">
        <v>0.0308332550630313</v>
      </c>
      <c r="F3126" s="2" t="n">
        <v>309</v>
      </c>
      <c r="G3126" s="9" t="n">
        <v>-0.0245550529490848</v>
      </c>
      <c r="H3126" s="2" t="n">
        <v>386</v>
      </c>
      <c r="I3126" s="4" t="n">
        <f aca="false">D3126/E3126</f>
        <v>0.892723767953531</v>
      </c>
      <c r="J3126" s="5" t="n">
        <f aca="false">D3126*162</f>
        <v>4.45914390137894</v>
      </c>
    </row>
    <row r="3127" customFormat="false" ht="15" hidden="false" customHeight="false" outlineLevel="0" collapsed="false">
      <c r="A3127" s="2" t="s">
        <v>126</v>
      </c>
      <c r="B3127" s="2" t="s">
        <v>29</v>
      </c>
      <c r="C3127" s="2" t="s">
        <v>282</v>
      </c>
      <c r="D3127" s="3" t="n">
        <v>0.0176526757269335</v>
      </c>
      <c r="E3127" s="3" t="n">
        <v>0.0261054599831277</v>
      </c>
      <c r="F3127" s="2" t="n">
        <v>521</v>
      </c>
      <c r="G3127" s="9" t="n">
        <v>-0.0012607928040976</v>
      </c>
      <c r="H3127" s="2" t="n">
        <v>348</v>
      </c>
      <c r="I3127" s="4" t="n">
        <f aca="false">D3127/E3127</f>
        <v>0.676206270195685</v>
      </c>
      <c r="J3127" s="5" t="n">
        <f aca="false">D3127*162</f>
        <v>2.85973346776323</v>
      </c>
    </row>
    <row r="3128" customFormat="false" ht="15" hidden="false" customHeight="false" outlineLevel="0" collapsed="false">
      <c r="A3128" s="2" t="s">
        <v>126</v>
      </c>
      <c r="B3128" s="2" t="s">
        <v>29</v>
      </c>
      <c r="C3128" s="2" t="s">
        <v>283</v>
      </c>
      <c r="D3128" s="3" t="n">
        <v>0.0408714559779477</v>
      </c>
      <c r="E3128" s="3" t="n">
        <v>0.0333423865801722</v>
      </c>
      <c r="F3128" s="2" t="n">
        <v>441</v>
      </c>
      <c r="G3128" s="9" t="n">
        <v>-0.3057873515999</v>
      </c>
      <c r="H3128" s="2" t="n">
        <v>431</v>
      </c>
      <c r="I3128" s="4" t="n">
        <f aca="false">D3128/E3128</f>
        <v>1.22581075231888</v>
      </c>
      <c r="J3128" s="5" t="n">
        <f aca="false">D3128*162</f>
        <v>6.62117586842753</v>
      </c>
    </row>
    <row r="3129" customFormat="false" ht="15" hidden="false" customHeight="false" outlineLevel="0" collapsed="false">
      <c r="A3129" s="2" t="s">
        <v>126</v>
      </c>
      <c r="B3129" s="2" t="s">
        <v>29</v>
      </c>
      <c r="C3129" s="2" t="s">
        <v>284</v>
      </c>
      <c r="D3129" s="3" t="n">
        <v>0.0298419153943391</v>
      </c>
      <c r="E3129" s="3" t="n">
        <v>0.0269092874412823</v>
      </c>
      <c r="F3129" s="2" t="n">
        <v>630</v>
      </c>
      <c r="G3129" s="9" t="n">
        <v>-0.0989210059032564</v>
      </c>
      <c r="H3129" s="2" t="n">
        <v>396</v>
      </c>
      <c r="I3129" s="4" t="n">
        <f aca="false">D3129/E3129</f>
        <v>1.10898199959609</v>
      </c>
      <c r="J3129" s="5" t="n">
        <f aca="false">D3129*162</f>
        <v>4.83439029388293</v>
      </c>
    </row>
    <row r="3130" customFormat="false" ht="15" hidden="false" customHeight="false" outlineLevel="0" collapsed="false">
      <c r="A3130" s="2" t="s">
        <v>126</v>
      </c>
      <c r="B3130" s="2" t="s">
        <v>29</v>
      </c>
      <c r="C3130" s="2" t="s">
        <v>285</v>
      </c>
      <c r="D3130" s="3" t="n">
        <v>-0.0014205628111937</v>
      </c>
      <c r="E3130" s="3" t="n">
        <v>0.0262796005811125</v>
      </c>
      <c r="F3130" s="2" t="n">
        <v>322</v>
      </c>
      <c r="G3130" s="9" t="n">
        <v>-0.0372060625523876</v>
      </c>
      <c r="H3130" s="2" t="n">
        <v>249</v>
      </c>
      <c r="I3130" s="4" t="n">
        <f aca="false">D3130/E3130</f>
        <v>-0.0540557230620422</v>
      </c>
      <c r="J3130" s="5" t="n">
        <f aca="false">D3130*162</f>
        <v>-0.230131175413379</v>
      </c>
    </row>
    <row r="3131" customFormat="false" ht="15" hidden="false" customHeight="false" outlineLevel="0" collapsed="false">
      <c r="A3131" s="2" t="s">
        <v>126</v>
      </c>
      <c r="B3131" s="2" t="s">
        <v>29</v>
      </c>
      <c r="C3131" s="2" t="s">
        <v>286</v>
      </c>
      <c r="D3131" s="3" t="n">
        <v>-0.0105784694214992</v>
      </c>
      <c r="E3131" s="3" t="n">
        <v>0.0297264482627838</v>
      </c>
      <c r="F3131" s="2" t="n">
        <v>535</v>
      </c>
      <c r="G3131" s="9" t="n">
        <v>-0.003860902989833</v>
      </c>
      <c r="H3131" s="2" t="n">
        <v>197</v>
      </c>
      <c r="I3131" s="4" t="n">
        <f aca="false">D3131/E3131</f>
        <v>-0.355860522857787</v>
      </c>
      <c r="J3131" s="5" t="n">
        <f aca="false">D3131*162</f>
        <v>-1.71371204628287</v>
      </c>
    </row>
    <row r="3132" customFormat="false" ht="15" hidden="false" customHeight="false" outlineLevel="0" collapsed="false">
      <c r="A3132" s="2" t="s">
        <v>126</v>
      </c>
      <c r="B3132" s="2" t="s">
        <v>29</v>
      </c>
      <c r="C3132" s="2" t="s">
        <v>287</v>
      </c>
      <c r="D3132" s="3" t="n">
        <v>0.0106657302396945</v>
      </c>
      <c r="E3132" s="3" t="n">
        <v>0.0285082805603476</v>
      </c>
      <c r="F3132" s="2" t="n">
        <v>449</v>
      </c>
      <c r="G3132" s="9" t="n">
        <v>-0.0471785662985306</v>
      </c>
      <c r="H3132" s="2" t="n">
        <v>317</v>
      </c>
      <c r="I3132" s="4" t="n">
        <f aca="false">D3132/E3132</f>
        <v>0.374127447536403</v>
      </c>
      <c r="J3132" s="5" t="n">
        <f aca="false">D3132*162</f>
        <v>1.72784829883051</v>
      </c>
    </row>
    <row r="3133" customFormat="false" ht="15" hidden="false" customHeight="false" outlineLevel="0" collapsed="false">
      <c r="A3133" s="2" t="s">
        <v>126</v>
      </c>
      <c r="B3133" s="2" t="s">
        <v>29</v>
      </c>
      <c r="C3133" s="2" t="s">
        <v>288</v>
      </c>
      <c r="D3133" s="3" t="n">
        <v>0.0008724671229321</v>
      </c>
      <c r="E3133" s="3" t="n">
        <v>0.0297033673816269</v>
      </c>
      <c r="F3133" s="2" t="n">
        <v>687</v>
      </c>
      <c r="G3133" s="9" t="n">
        <v>0.024496082176605</v>
      </c>
      <c r="H3133" s="2" t="n">
        <v>261</v>
      </c>
      <c r="I3133" s="4" t="n">
        <f aca="false">D3133/E3133</f>
        <v>0.0293726671364462</v>
      </c>
      <c r="J3133" s="5" t="n">
        <f aca="false">D3133*162</f>
        <v>0.141339673915</v>
      </c>
    </row>
    <row r="3134" customFormat="false" ht="15" hidden="false" customHeight="false" outlineLevel="0" collapsed="false">
      <c r="A3134" s="2" t="s">
        <v>126</v>
      </c>
      <c r="B3134" s="2" t="s">
        <v>29</v>
      </c>
      <c r="C3134" s="2" t="s">
        <v>289</v>
      </c>
      <c r="D3134" s="3" t="n">
        <v>-0.0201762025836994</v>
      </c>
      <c r="E3134" s="3" t="n">
        <v>0.0270853427060034</v>
      </c>
      <c r="F3134" s="2" t="n">
        <v>335</v>
      </c>
      <c r="G3134" s="9" t="n">
        <v>-0.170919516419184</v>
      </c>
      <c r="H3134" s="2" t="n">
        <v>155</v>
      </c>
      <c r="I3134" s="4" t="n">
        <f aca="false">D3134/E3134</f>
        <v>-0.744912213321465</v>
      </c>
      <c r="J3134" s="5" t="n">
        <f aca="false">D3134*162</f>
        <v>-3.2685448185593</v>
      </c>
    </row>
    <row r="3135" customFormat="false" ht="15" hidden="false" customHeight="false" outlineLevel="0" collapsed="false">
      <c r="A3135" s="2" t="s">
        <v>126</v>
      </c>
      <c r="B3135" s="2" t="s">
        <v>29</v>
      </c>
      <c r="C3135" s="2" t="s">
        <v>290</v>
      </c>
      <c r="D3135" s="3" t="n">
        <v>-0.0292668732116343</v>
      </c>
      <c r="E3135" s="3" t="n">
        <v>0.0253878272587751</v>
      </c>
      <c r="F3135" s="2" t="n">
        <v>565</v>
      </c>
      <c r="G3135" s="9" t="n">
        <v>0.219042307543288</v>
      </c>
      <c r="H3135" s="2" t="n">
        <v>121</v>
      </c>
      <c r="I3135" s="4" t="n">
        <f aca="false">D3135/E3135</f>
        <v>-1.15279156870419</v>
      </c>
      <c r="J3135" s="5" t="n">
        <f aca="false">D3135*162</f>
        <v>-4.74123346028476</v>
      </c>
    </row>
    <row r="3136" customFormat="false" ht="15" hidden="false" customHeight="false" outlineLevel="0" collapsed="false">
      <c r="A3136" s="2" t="s">
        <v>126</v>
      </c>
      <c r="B3136" s="2" t="s">
        <v>29</v>
      </c>
      <c r="C3136" s="2" t="s">
        <v>291</v>
      </c>
      <c r="D3136" s="3" t="n">
        <v>-0.0086059383674846</v>
      </c>
      <c r="E3136" s="3" t="n">
        <v>0.0290064234672647</v>
      </c>
      <c r="F3136" s="2" t="n">
        <v>403</v>
      </c>
      <c r="G3136" s="9" t="n">
        <v>0.0350897386687258</v>
      </c>
      <c r="H3136" s="2" t="n">
        <v>210</v>
      </c>
      <c r="I3136" s="4" t="n">
        <f aca="false">D3136/E3136</f>
        <v>-0.296690778757914</v>
      </c>
      <c r="J3136" s="5" t="n">
        <f aca="false">D3136*162</f>
        <v>-1.39416201553251</v>
      </c>
    </row>
    <row r="3137" customFormat="false" ht="15" hidden="false" customHeight="false" outlineLevel="0" collapsed="false">
      <c r="A3137" s="2" t="s">
        <v>126</v>
      </c>
      <c r="B3137" s="2" t="s">
        <v>29</v>
      </c>
      <c r="C3137" s="2" t="s">
        <v>292</v>
      </c>
      <c r="D3137" s="3" t="n">
        <v>-0.017843446913905</v>
      </c>
      <c r="E3137" s="3" t="n">
        <v>0.0248055839856928</v>
      </c>
      <c r="F3137" s="2" t="n">
        <v>701</v>
      </c>
      <c r="G3137" s="9" t="n">
        <v>-0.06688804685676</v>
      </c>
      <c r="H3137" s="2" t="n">
        <v>163</v>
      </c>
      <c r="I3137" s="4" t="n">
        <f aca="false">D3137/E3137</f>
        <v>-0.719331861898378</v>
      </c>
      <c r="J3137" s="5" t="n">
        <f aca="false">D3137*162</f>
        <v>-2.89063840005261</v>
      </c>
    </row>
    <row r="3138" customFormat="false" ht="15" hidden="false" customHeight="false" outlineLevel="0" collapsed="false">
      <c r="A3138" s="2" t="s">
        <v>126</v>
      </c>
      <c r="B3138" s="2" t="s">
        <v>29</v>
      </c>
      <c r="C3138" s="2" t="s">
        <v>293</v>
      </c>
      <c r="D3138" s="3" t="n">
        <v>-0.0029074195316769</v>
      </c>
      <c r="E3138" s="3" t="n">
        <v>0.0264245204890998</v>
      </c>
      <c r="F3138" s="2" t="n">
        <v>363</v>
      </c>
      <c r="G3138" s="9" t="n">
        <v>0.142611336318075</v>
      </c>
      <c r="H3138" s="2" t="n">
        <v>238</v>
      </c>
      <c r="I3138" s="4" t="n">
        <f aca="false">D3138/E3138</f>
        <v>-0.110027333622808</v>
      </c>
      <c r="J3138" s="5" t="n">
        <f aca="false">D3138*162</f>
        <v>-0.471001964131658</v>
      </c>
    </row>
    <row r="3139" customFormat="false" ht="15" hidden="false" customHeight="false" outlineLevel="0" collapsed="false">
      <c r="A3139" s="2" t="s">
        <v>126</v>
      </c>
      <c r="B3139" s="2" t="s">
        <v>29</v>
      </c>
      <c r="C3139" s="2" t="s">
        <v>294</v>
      </c>
      <c r="D3139" s="3" t="n">
        <v>-0.013861059920955</v>
      </c>
      <c r="E3139" s="3" t="n">
        <v>0.0340518132155237</v>
      </c>
      <c r="F3139" s="2" t="n">
        <v>566</v>
      </c>
      <c r="G3139" s="9" t="n">
        <v>0.145091252442446</v>
      </c>
      <c r="H3139" s="2" t="n">
        <v>183</v>
      </c>
      <c r="I3139" s="4" t="n">
        <f aca="false">D3139/E3139</f>
        <v>-0.407057910050909</v>
      </c>
      <c r="J3139" s="5" t="n">
        <f aca="false">D3139*162</f>
        <v>-2.24549170719471</v>
      </c>
    </row>
    <row r="3140" customFormat="false" ht="15" hidden="false" customHeight="false" outlineLevel="0" collapsed="false">
      <c r="A3140" s="2" t="s">
        <v>126</v>
      </c>
      <c r="B3140" s="2" t="s">
        <v>29</v>
      </c>
      <c r="C3140" s="2" t="s">
        <v>295</v>
      </c>
      <c r="D3140" s="3" t="n">
        <v>0.0099532365805129</v>
      </c>
      <c r="E3140" s="3" t="n">
        <v>0.0271450610526801</v>
      </c>
      <c r="F3140" s="2" t="n">
        <v>486</v>
      </c>
      <c r="G3140" s="9" t="n">
        <v>0.0087402907152154</v>
      </c>
      <c r="H3140" s="2" t="n">
        <v>313</v>
      </c>
      <c r="I3140" s="4" t="n">
        <f aca="false">D3140/E3140</f>
        <v>0.366668417551052</v>
      </c>
      <c r="J3140" s="5" t="n">
        <f aca="false">D3140*162</f>
        <v>1.61242432604309</v>
      </c>
    </row>
    <row r="3141" customFormat="false" ht="15" hidden="false" customHeight="false" outlineLevel="0" collapsed="false">
      <c r="A3141" s="2" t="s">
        <v>126</v>
      </c>
      <c r="B3141" s="2" t="s">
        <v>29</v>
      </c>
      <c r="C3141" s="2" t="s">
        <v>296</v>
      </c>
      <c r="D3141" s="3" t="n">
        <v>-0.0004307504130116</v>
      </c>
      <c r="E3141" s="3" t="n">
        <v>0.0323112701345136</v>
      </c>
      <c r="F3141" s="2" t="n">
        <v>691</v>
      </c>
      <c r="G3141" s="9" t="n">
        <v>0.0027868698274589</v>
      </c>
      <c r="H3141" s="2" t="n">
        <v>254</v>
      </c>
      <c r="I3141" s="4" t="n">
        <f aca="false">D3141/E3141</f>
        <v>-0.0133312745434755</v>
      </c>
      <c r="J3141" s="5" t="n">
        <f aca="false">D3141*162</f>
        <v>-0.0697815669078792</v>
      </c>
    </row>
    <row r="3142" customFormat="false" ht="15" hidden="false" customHeight="false" outlineLevel="0" collapsed="false">
      <c r="A3142" s="2" t="s">
        <v>126</v>
      </c>
      <c r="B3142" s="2" t="s">
        <v>29</v>
      </c>
      <c r="C3142" s="2" t="s">
        <v>297</v>
      </c>
      <c r="D3142" s="3" t="n">
        <v>-0.022835215792773</v>
      </c>
      <c r="E3142" s="3" t="n">
        <v>0.0304040399301448</v>
      </c>
      <c r="F3142" s="2" t="n">
        <v>412</v>
      </c>
      <c r="G3142" s="9" t="n">
        <v>0.138091936114713</v>
      </c>
      <c r="H3142" s="2" t="n">
        <v>142</v>
      </c>
      <c r="I3142" s="4" t="n">
        <f aca="false">D3142/E3142</f>
        <v>-0.751058604226226</v>
      </c>
      <c r="J3142" s="5" t="n">
        <f aca="false">D3142*162</f>
        <v>-3.69930495842923</v>
      </c>
    </row>
    <row r="3143" customFormat="false" ht="15" hidden="false" customHeight="false" outlineLevel="0" collapsed="false">
      <c r="A3143" s="2" t="s">
        <v>126</v>
      </c>
      <c r="B3143" s="2" t="s">
        <v>29</v>
      </c>
      <c r="C3143" s="2" t="s">
        <v>298</v>
      </c>
      <c r="D3143" s="3" t="n">
        <v>-0.0351320286879964</v>
      </c>
      <c r="E3143" s="3" t="n">
        <v>0.0334555369165498</v>
      </c>
      <c r="F3143" s="2" t="n">
        <v>514</v>
      </c>
      <c r="G3143" s="9" t="n">
        <v>0.187127782491186</v>
      </c>
      <c r="H3143" s="2" t="n">
        <v>102</v>
      </c>
      <c r="I3143" s="4" t="n">
        <f aca="false">D3143/E3143</f>
        <v>-1.0501110406815</v>
      </c>
      <c r="J3143" s="5" t="n">
        <f aca="false">D3143*162</f>
        <v>-5.69138864745542</v>
      </c>
    </row>
    <row r="3144" customFormat="false" ht="15" hidden="false" customHeight="false" outlineLevel="0" collapsed="false">
      <c r="A3144" s="2" t="s">
        <v>126</v>
      </c>
      <c r="B3144" s="2" t="s">
        <v>29</v>
      </c>
      <c r="C3144" s="2" t="s">
        <v>299</v>
      </c>
      <c r="D3144" s="3" t="n">
        <v>-0.0103763855406831</v>
      </c>
      <c r="E3144" s="3" t="n">
        <v>0.0307575892497967</v>
      </c>
      <c r="F3144" s="2" t="n">
        <v>447</v>
      </c>
      <c r="G3144" s="9" t="n">
        <v>-0.0077165963504063</v>
      </c>
      <c r="H3144" s="2" t="n">
        <v>198</v>
      </c>
      <c r="I3144" s="4" t="n">
        <f aca="false">D3144/E3144</f>
        <v>-0.337360170083931</v>
      </c>
      <c r="J3144" s="5" t="n">
        <f aca="false">D3144*162</f>
        <v>-1.68097445759066</v>
      </c>
    </row>
    <row r="3145" customFormat="false" ht="15" hidden="false" customHeight="false" outlineLevel="0" collapsed="false">
      <c r="A3145" s="2" t="s">
        <v>126</v>
      </c>
      <c r="B3145" s="2" t="s">
        <v>29</v>
      </c>
      <c r="C3145" s="2" t="s">
        <v>300</v>
      </c>
      <c r="D3145" s="3" t="n">
        <v>-0.0215307923011593</v>
      </c>
      <c r="E3145" s="3" t="n">
        <v>0.0311045400519625</v>
      </c>
      <c r="F3145" s="2" t="n">
        <v>702</v>
      </c>
      <c r="G3145" s="9" t="n">
        <v>0.0058557356544818</v>
      </c>
      <c r="H3145" s="2" t="n">
        <v>148</v>
      </c>
      <c r="I3145" s="4" t="n">
        <f aca="false">D3145/E3145</f>
        <v>-0.692207384040737</v>
      </c>
      <c r="J3145" s="5" t="n">
        <f aca="false">D3145*162</f>
        <v>-3.48798835278781</v>
      </c>
    </row>
    <row r="3146" customFormat="false" ht="15" hidden="false" customHeight="false" outlineLevel="0" collapsed="false">
      <c r="A3146" s="2" t="s">
        <v>126</v>
      </c>
      <c r="B3146" s="2" t="s">
        <v>29</v>
      </c>
      <c r="C3146" s="2" t="s">
        <v>301</v>
      </c>
      <c r="D3146" s="3" t="n">
        <v>-0.0507826965023644</v>
      </c>
      <c r="E3146" s="3" t="n">
        <v>0.0251078609220576</v>
      </c>
      <c r="F3146" s="2" t="n">
        <v>424</v>
      </c>
      <c r="G3146" s="9" t="n">
        <v>0.0843043038475736</v>
      </c>
      <c r="H3146" s="2" t="n">
        <v>53</v>
      </c>
      <c r="I3146" s="4" t="n">
        <f aca="false">D3146/E3146</f>
        <v>-2.0225815596163</v>
      </c>
      <c r="J3146" s="5" t="n">
        <f aca="false">D3146*162</f>
        <v>-8.22679683338303</v>
      </c>
    </row>
    <row r="3147" customFormat="false" ht="15" hidden="false" customHeight="false" outlineLevel="0" collapsed="false">
      <c r="A3147" s="2" t="s">
        <v>126</v>
      </c>
      <c r="B3147" s="2" t="s">
        <v>29</v>
      </c>
      <c r="C3147" s="2" t="s">
        <v>302</v>
      </c>
      <c r="D3147" s="3" t="n">
        <v>-0.0628117034964005</v>
      </c>
      <c r="E3147" s="3" t="n">
        <v>0.035729089381075</v>
      </c>
      <c r="F3147" s="2" t="n">
        <v>580</v>
      </c>
      <c r="G3147" s="9" t="n">
        <v>0.28300662776713</v>
      </c>
      <c r="H3147" s="2" t="n">
        <v>23</v>
      </c>
      <c r="I3147" s="4" t="n">
        <f aca="false">D3147/E3147</f>
        <v>-1.7579990026186</v>
      </c>
      <c r="J3147" s="5" t="n">
        <f aca="false">D3147*162</f>
        <v>-10.1754959664169</v>
      </c>
    </row>
    <row r="3148" customFormat="false" ht="15" hidden="false" customHeight="false" outlineLevel="0" collapsed="false">
      <c r="A3148" s="2" t="s">
        <v>126</v>
      </c>
      <c r="B3148" s="2" t="s">
        <v>29</v>
      </c>
      <c r="C3148" s="2" t="s">
        <v>303</v>
      </c>
      <c r="D3148" s="3" t="n">
        <v>-0.0403962509313783</v>
      </c>
      <c r="E3148" s="3" t="n">
        <v>0.0251284009324447</v>
      </c>
      <c r="F3148" s="2" t="n">
        <v>503</v>
      </c>
      <c r="G3148" s="9" t="n">
        <v>-0.008117791362918</v>
      </c>
      <c r="H3148" s="2" t="n">
        <v>84</v>
      </c>
      <c r="I3148" s="4" t="n">
        <f aca="false">D3148/E3148</f>
        <v>-1.60759337770755</v>
      </c>
      <c r="J3148" s="5" t="n">
        <f aca="false">D3148*162</f>
        <v>-6.54419265088329</v>
      </c>
    </row>
    <row r="3149" customFormat="false" ht="15" hidden="false" customHeight="false" outlineLevel="0" collapsed="false">
      <c r="A3149" s="2" t="s">
        <v>126</v>
      </c>
      <c r="B3149" s="2" t="s">
        <v>29</v>
      </c>
      <c r="C3149" s="2" t="s">
        <v>304</v>
      </c>
      <c r="D3149" s="3" t="n">
        <v>-0.0509664574836796</v>
      </c>
      <c r="E3149" s="3" t="n">
        <v>0.0339931988435206</v>
      </c>
      <c r="F3149" s="2" t="n">
        <v>708</v>
      </c>
      <c r="G3149" s="9" t="n">
        <v>0.12923339980119</v>
      </c>
      <c r="H3149" s="2" t="n">
        <v>52</v>
      </c>
      <c r="I3149" s="4" t="n">
        <f aca="false">D3149/E3149</f>
        <v>-1.49931336907395</v>
      </c>
      <c r="J3149" s="5" t="n">
        <f aca="false">D3149*162</f>
        <v>-8.2565661123561</v>
      </c>
    </row>
    <row r="3150" customFormat="false" ht="15" hidden="false" customHeight="false" outlineLevel="0" collapsed="false">
      <c r="A3150" s="2" t="s">
        <v>126</v>
      </c>
      <c r="B3150" s="2" t="s">
        <v>29</v>
      </c>
      <c r="C3150" s="2" t="s">
        <v>305</v>
      </c>
      <c r="D3150" s="3" t="n">
        <v>-0.0741735459095687</v>
      </c>
      <c r="E3150" s="3" t="n">
        <v>0.0302459049549647</v>
      </c>
      <c r="F3150" s="2" t="n">
        <v>379</v>
      </c>
      <c r="G3150" s="9" t="n">
        <v>0.193224977245344</v>
      </c>
      <c r="H3150" s="2" t="n">
        <v>8</v>
      </c>
      <c r="I3150" s="4" t="n">
        <f aca="false">D3150/E3150</f>
        <v>-2.45235002953329</v>
      </c>
      <c r="J3150" s="5" t="n">
        <f aca="false">D3150*162</f>
        <v>-12.0161144373501</v>
      </c>
    </row>
    <row r="3151" customFormat="false" ht="15" hidden="false" customHeight="false" outlineLevel="0" collapsed="false">
      <c r="A3151" s="2" t="s">
        <v>126</v>
      </c>
      <c r="B3151" s="2" t="s">
        <v>29</v>
      </c>
      <c r="C3151" s="2" t="s">
        <v>158</v>
      </c>
      <c r="D3151" s="3" t="n">
        <v>-0.0879231375218982</v>
      </c>
      <c r="E3151" s="3" t="n">
        <v>0.0375053490460917</v>
      </c>
      <c r="F3151" s="2" t="n">
        <v>523</v>
      </c>
      <c r="G3151" s="9" t="n">
        <v>0.254638514001099</v>
      </c>
      <c r="H3151" s="2" t="n">
        <v>1</v>
      </c>
      <c r="I3151" s="4" t="n">
        <f aca="false">D3151/E3151</f>
        <v>-2.34428260923119</v>
      </c>
      <c r="J3151" s="5" t="n">
        <f aca="false">D3151*162</f>
        <v>-14.2435482785475</v>
      </c>
    </row>
    <row r="3152" customFormat="false" ht="15" hidden="false" customHeight="false" outlineLevel="0" collapsed="false">
      <c r="A3152" s="2" t="s">
        <v>126</v>
      </c>
      <c r="B3152" s="2" t="s">
        <v>29</v>
      </c>
      <c r="C3152" s="2" t="s">
        <v>306</v>
      </c>
      <c r="D3152" s="3" t="n">
        <v>-0.0649348807034388</v>
      </c>
      <c r="E3152" s="3" t="n">
        <v>0.0300546822978976</v>
      </c>
      <c r="F3152" s="2" t="n">
        <v>468</v>
      </c>
      <c r="G3152" s="9" t="n">
        <v>0.0258424141845656</v>
      </c>
      <c r="H3152" s="2" t="n">
        <v>19</v>
      </c>
      <c r="I3152" s="4" t="n">
        <f aca="false">D3152/E3152</f>
        <v>-2.16055788112527</v>
      </c>
      <c r="J3152" s="5" t="n">
        <f aca="false">D3152*162</f>
        <v>-10.5194506739571</v>
      </c>
    </row>
    <row r="3153" customFormat="false" ht="15" hidden="false" customHeight="false" outlineLevel="0" collapsed="false">
      <c r="A3153" s="2" t="s">
        <v>126</v>
      </c>
      <c r="B3153" s="2" t="s">
        <v>29</v>
      </c>
      <c r="C3153" s="2" t="s">
        <v>307</v>
      </c>
      <c r="D3153" s="3" t="n">
        <v>-0.076477822915624</v>
      </c>
      <c r="E3153" s="3" t="n">
        <v>0.0354248613167552</v>
      </c>
      <c r="F3153" s="2" t="n">
        <v>698</v>
      </c>
      <c r="G3153" s="9" t="n">
        <v>-0.0230909700239941</v>
      </c>
      <c r="H3153" s="2" t="n">
        <v>6</v>
      </c>
      <c r="I3153" s="4" t="n">
        <f aca="false">D3153/E3153</f>
        <v>-2.15887430671328</v>
      </c>
      <c r="J3153" s="5" t="n">
        <f aca="false">D3153*162</f>
        <v>-12.3894073123311</v>
      </c>
    </row>
    <row r="3154" customFormat="false" ht="15" hidden="false" customHeight="false" outlineLevel="0" collapsed="false">
      <c r="A3154" s="2" t="s">
        <v>126</v>
      </c>
      <c r="B3154" s="2" t="s">
        <v>29</v>
      </c>
      <c r="C3154" s="2" t="s">
        <v>308</v>
      </c>
      <c r="D3154" s="3" t="n">
        <v>0.0376776088310698</v>
      </c>
      <c r="E3154" s="3" t="n">
        <v>0.0231417483406368</v>
      </c>
      <c r="F3154" s="2" t="n">
        <v>370</v>
      </c>
      <c r="G3154" s="9" t="n">
        <v>0.0540108219291793</v>
      </c>
      <c r="H3154" s="2" t="n">
        <v>421</v>
      </c>
      <c r="I3154" s="4" t="n">
        <f aca="false">D3154/E3154</f>
        <v>1.62812283136396</v>
      </c>
      <c r="J3154" s="5" t="n">
        <f aca="false">D3154*162</f>
        <v>6.10377263063331</v>
      </c>
    </row>
    <row r="3155" customFormat="false" ht="15" hidden="false" customHeight="false" outlineLevel="0" collapsed="false">
      <c r="A3155" s="2" t="s">
        <v>126</v>
      </c>
      <c r="B3155" s="2" t="s">
        <v>29</v>
      </c>
      <c r="C3155" s="2" t="s">
        <v>309</v>
      </c>
      <c r="D3155" s="3" t="n">
        <v>0.0302091334120575</v>
      </c>
      <c r="E3155" s="3" t="n">
        <v>0.0282603973620524</v>
      </c>
      <c r="F3155" s="2" t="n">
        <v>490</v>
      </c>
      <c r="G3155" s="9" t="n">
        <v>0.0576700441470425</v>
      </c>
      <c r="H3155" s="2" t="n">
        <v>398</v>
      </c>
      <c r="I3155" s="4" t="n">
        <f aca="false">D3155/E3155</f>
        <v>1.06895642778972</v>
      </c>
      <c r="J3155" s="5" t="n">
        <f aca="false">D3155*162</f>
        <v>4.89387961275332</v>
      </c>
    </row>
    <row r="3156" customFormat="false" ht="15" hidden="false" customHeight="false" outlineLevel="0" collapsed="false">
      <c r="A3156" s="2" t="s">
        <v>126</v>
      </c>
      <c r="B3156" s="2" t="s">
        <v>29</v>
      </c>
      <c r="C3156" s="2" t="s">
        <v>310</v>
      </c>
      <c r="D3156" s="3" t="n">
        <v>0.052122809409116</v>
      </c>
      <c r="E3156" s="3" t="n">
        <v>0.0272683741371799</v>
      </c>
      <c r="F3156" s="2" t="n">
        <v>421</v>
      </c>
      <c r="G3156" s="9" t="n">
        <v>0.0320049383589727</v>
      </c>
      <c r="H3156" s="2" t="n">
        <v>464</v>
      </c>
      <c r="I3156" s="4" t="n">
        <f aca="false">D3156/E3156</f>
        <v>1.91147477832379</v>
      </c>
      <c r="J3156" s="5" t="n">
        <f aca="false">D3156*162</f>
        <v>8.44389512427679</v>
      </c>
    </row>
    <row r="3157" customFormat="false" ht="15" hidden="false" customHeight="false" outlineLevel="0" collapsed="false">
      <c r="A3157" s="2" t="s">
        <v>126</v>
      </c>
      <c r="B3157" s="2" t="s">
        <v>29</v>
      </c>
      <c r="C3157" s="2" t="s">
        <v>311</v>
      </c>
      <c r="D3157" s="3" t="n">
        <v>0.0438604247650709</v>
      </c>
      <c r="E3157" s="3" t="n">
        <v>0.0299203054382219</v>
      </c>
      <c r="F3157" s="2" t="n">
        <v>614</v>
      </c>
      <c r="G3157" s="9" t="n">
        <v>0.0946333135993592</v>
      </c>
      <c r="H3157" s="2" t="n">
        <v>439</v>
      </c>
      <c r="I3157" s="4" t="n">
        <f aca="false">D3157/E3157</f>
        <v>1.46590832288233</v>
      </c>
      <c r="J3157" s="5" t="n">
        <f aca="false">D3157*162</f>
        <v>7.10538881194149</v>
      </c>
    </row>
    <row r="3158" customFormat="false" ht="15" hidden="false" customHeight="false" outlineLevel="0" collapsed="false">
      <c r="A3158" s="2" t="s">
        <v>126</v>
      </c>
      <c r="B3158" s="2" t="s">
        <v>29</v>
      </c>
      <c r="C3158" s="2" t="s">
        <v>312</v>
      </c>
      <c r="D3158" s="3" t="n">
        <v>0.0203505827930034</v>
      </c>
      <c r="E3158" s="3" t="n">
        <v>0.0270845251947115</v>
      </c>
      <c r="F3158" s="2" t="n">
        <v>348</v>
      </c>
      <c r="G3158" s="9" t="n">
        <v>0.0999324696425719</v>
      </c>
      <c r="H3158" s="2" t="n">
        <v>359</v>
      </c>
      <c r="I3158" s="4" t="n">
        <f aca="false">D3158/E3158</f>
        <v>0.751373068078633</v>
      </c>
      <c r="J3158" s="5" t="n">
        <f aca="false">D3158*162</f>
        <v>3.29679441246655</v>
      </c>
    </row>
    <row r="3159" customFormat="false" ht="15" hidden="false" customHeight="false" outlineLevel="0" collapsed="false">
      <c r="A3159" s="2" t="s">
        <v>126</v>
      </c>
      <c r="B3159" s="2" t="s">
        <v>29</v>
      </c>
      <c r="C3159" s="2" t="s">
        <v>313</v>
      </c>
      <c r="D3159" s="3" t="n">
        <v>0.0111622265707382</v>
      </c>
      <c r="E3159" s="3" t="n">
        <v>0.0271569561017352</v>
      </c>
      <c r="F3159" s="2" t="n">
        <v>478</v>
      </c>
      <c r="G3159" s="9" t="n">
        <v>0.0145169731838915</v>
      </c>
      <c r="H3159" s="2" t="n">
        <v>318</v>
      </c>
      <c r="I3159" s="4" t="n">
        <f aca="false">D3159/E3159</f>
        <v>0.411026424645028</v>
      </c>
      <c r="J3159" s="5" t="n">
        <f aca="false">D3159*162</f>
        <v>1.80828070445959</v>
      </c>
    </row>
    <row r="3160" customFormat="false" ht="15" hidden="false" customHeight="false" outlineLevel="0" collapsed="false">
      <c r="A3160" s="2" t="s">
        <v>126</v>
      </c>
      <c r="B3160" s="2" t="s">
        <v>29</v>
      </c>
      <c r="C3160" s="2" t="s">
        <v>314</v>
      </c>
      <c r="D3160" s="3" t="n">
        <v>0.0349488013564087</v>
      </c>
      <c r="E3160" s="3" t="n">
        <v>0.0305372177791085</v>
      </c>
      <c r="F3160" s="2" t="n">
        <v>455</v>
      </c>
      <c r="G3160" s="9" t="n">
        <v>-0.0414694564396105</v>
      </c>
      <c r="H3160" s="2" t="n">
        <v>409</v>
      </c>
      <c r="I3160" s="4" t="n">
        <f aca="false">D3160/E3160</f>
        <v>1.14446579938</v>
      </c>
      <c r="J3160" s="5" t="n">
        <f aca="false">D3160*162</f>
        <v>5.66170581973821</v>
      </c>
    </row>
    <row r="3161" customFormat="false" ht="15" hidden="false" customHeight="false" outlineLevel="0" collapsed="false">
      <c r="A3161" s="2" t="s">
        <v>126</v>
      </c>
      <c r="B3161" s="2" t="s">
        <v>29</v>
      </c>
      <c r="C3161" s="2" t="s">
        <v>315</v>
      </c>
      <c r="D3161" s="3" t="n">
        <v>0.0253853839886383</v>
      </c>
      <c r="E3161" s="3" t="n">
        <v>0.0279695798750215</v>
      </c>
      <c r="F3161" s="2" t="n">
        <v>567</v>
      </c>
      <c r="G3161" s="9" t="n">
        <v>0.0265110534213846</v>
      </c>
      <c r="H3161" s="2" t="n">
        <v>380</v>
      </c>
      <c r="I3161" s="4" t="n">
        <f aca="false">D3161/E3161</f>
        <v>0.907606910867795</v>
      </c>
      <c r="J3161" s="5" t="n">
        <f aca="false">D3161*162</f>
        <v>4.1124322061594</v>
      </c>
    </row>
    <row r="3162" customFormat="false" ht="15" hidden="false" customHeight="false" outlineLevel="0" collapsed="false">
      <c r="A3162" s="2" t="s">
        <v>126</v>
      </c>
      <c r="B3162" s="2" t="s">
        <v>29</v>
      </c>
      <c r="C3162" s="2" t="s">
        <v>316</v>
      </c>
      <c r="D3162" s="3" t="n">
        <v>-0.0082077222298497</v>
      </c>
      <c r="E3162" s="3" t="n">
        <v>0.024141074318135</v>
      </c>
      <c r="F3162" s="2" t="n">
        <v>358</v>
      </c>
      <c r="G3162" s="9" t="n">
        <v>0.193445371237231</v>
      </c>
      <c r="H3162" s="2" t="n">
        <v>212</v>
      </c>
      <c r="I3162" s="4" t="n">
        <f aca="false">D3162/E3162</f>
        <v>-0.339989932580754</v>
      </c>
      <c r="J3162" s="5" t="n">
        <f aca="false">D3162*162</f>
        <v>-1.32965100123565</v>
      </c>
    </row>
    <row r="3163" customFormat="false" ht="15" hidden="false" customHeight="false" outlineLevel="0" collapsed="false">
      <c r="A3163" s="2" t="s">
        <v>126</v>
      </c>
      <c r="B3163" s="2" t="s">
        <v>29</v>
      </c>
      <c r="C3163" s="2" t="s">
        <v>317</v>
      </c>
      <c r="D3163" s="3" t="n">
        <v>-0.0182466809944029</v>
      </c>
      <c r="E3163" s="3" t="n">
        <v>0.0322932702763342</v>
      </c>
      <c r="F3163" s="2" t="n">
        <v>561</v>
      </c>
      <c r="G3163" s="9" t="n">
        <v>0.0771661082384017</v>
      </c>
      <c r="H3163" s="2" t="n">
        <v>162</v>
      </c>
      <c r="I3163" s="4" t="n">
        <f aca="false">D3163/E3163</f>
        <v>-0.565030448705432</v>
      </c>
      <c r="J3163" s="5" t="n">
        <f aca="false">D3163*162</f>
        <v>-2.95596232109327</v>
      </c>
    </row>
    <row r="3164" customFormat="false" ht="15" hidden="false" customHeight="false" outlineLevel="0" collapsed="false">
      <c r="A3164" s="2" t="s">
        <v>126</v>
      </c>
      <c r="B3164" s="2" t="s">
        <v>29</v>
      </c>
      <c r="C3164" s="2" t="s">
        <v>318</v>
      </c>
      <c r="D3164" s="3" t="n">
        <v>0.0035430894977394</v>
      </c>
      <c r="E3164" s="3" t="n">
        <v>0.0265150437065301</v>
      </c>
      <c r="F3164" s="2" t="n">
        <v>458</v>
      </c>
      <c r="G3164" s="9" t="n">
        <v>0.148899832590488</v>
      </c>
      <c r="H3164" s="2" t="n">
        <v>277</v>
      </c>
      <c r="I3164" s="4" t="n">
        <f aca="false">D3164/E3164</f>
        <v>0.133625632940851</v>
      </c>
      <c r="J3164" s="5" t="n">
        <f aca="false">D3164*162</f>
        <v>0.573980498633783</v>
      </c>
    </row>
    <row r="3165" customFormat="false" ht="15" hidden="false" customHeight="false" outlineLevel="0" collapsed="false">
      <c r="A3165" s="2" t="s">
        <v>126</v>
      </c>
      <c r="B3165" s="2" t="s">
        <v>29</v>
      </c>
      <c r="C3165" s="2" t="s">
        <v>319</v>
      </c>
      <c r="D3165" s="3" t="n">
        <v>-0.0065386964571102</v>
      </c>
      <c r="E3165" s="3" t="n">
        <v>0.0328899537464529</v>
      </c>
      <c r="F3165" s="2" t="n">
        <v>652</v>
      </c>
      <c r="G3165" s="9" t="n">
        <v>-0.0166081212931522</v>
      </c>
      <c r="H3165" s="2" t="n">
        <v>219</v>
      </c>
      <c r="I3165" s="4" t="n">
        <f aca="false">D3165/E3165</f>
        <v>-0.198805279798102</v>
      </c>
      <c r="J3165" s="5" t="n">
        <f aca="false">D3165*162</f>
        <v>-1.05926882605185</v>
      </c>
    </row>
    <row r="3166" customFormat="false" ht="15" hidden="false" customHeight="false" outlineLevel="0" collapsed="false">
      <c r="A3166" s="2" t="s">
        <v>126</v>
      </c>
      <c r="B3166" s="2" t="s">
        <v>29</v>
      </c>
      <c r="C3166" s="2" t="s">
        <v>320</v>
      </c>
      <c r="D3166" s="3" t="n">
        <v>-0.0289084195797322</v>
      </c>
      <c r="E3166" s="3" t="n">
        <v>0.0283951286231675</v>
      </c>
      <c r="F3166" s="2" t="n">
        <v>337</v>
      </c>
      <c r="G3166" s="9" t="n">
        <v>0.114172829617411</v>
      </c>
      <c r="H3166" s="2" t="n">
        <v>122</v>
      </c>
      <c r="I3166" s="4" t="n">
        <f aca="false">D3166/E3166</f>
        <v>-1.0180767258841</v>
      </c>
      <c r="J3166" s="5" t="n">
        <f aca="false">D3166*162</f>
        <v>-4.68316397191662</v>
      </c>
    </row>
    <row r="3167" customFormat="false" ht="15" hidden="false" customHeight="false" outlineLevel="0" collapsed="false">
      <c r="A3167" s="2" t="s">
        <v>126</v>
      </c>
      <c r="B3167" s="2" t="s">
        <v>29</v>
      </c>
      <c r="C3167" s="2" t="s">
        <v>321</v>
      </c>
      <c r="D3167" s="3" t="n">
        <v>-0.0411844396673885</v>
      </c>
      <c r="E3167" s="3" t="n">
        <v>0.0323740120820368</v>
      </c>
      <c r="F3167" s="2" t="n">
        <v>534</v>
      </c>
      <c r="G3167" s="9" t="n">
        <v>0.23241892210554</v>
      </c>
      <c r="H3167" s="2" t="n">
        <v>80</v>
      </c>
      <c r="I3167" s="4" t="n">
        <f aca="false">D3167/E3167</f>
        <v>-1.27214506385634</v>
      </c>
      <c r="J3167" s="5" t="n">
        <f aca="false">D3167*162</f>
        <v>-6.67187922611694</v>
      </c>
    </row>
    <row r="3168" customFormat="false" ht="15" hidden="false" customHeight="false" outlineLevel="0" collapsed="false">
      <c r="A3168" s="2" t="s">
        <v>126</v>
      </c>
      <c r="B3168" s="2" t="s">
        <v>29</v>
      </c>
      <c r="C3168" s="2" t="s">
        <v>322</v>
      </c>
      <c r="D3168" s="3" t="n">
        <v>-0.0178226685592814</v>
      </c>
      <c r="E3168" s="3" t="n">
        <v>0.030844104892558</v>
      </c>
      <c r="F3168" s="2" t="n">
        <v>392</v>
      </c>
      <c r="G3168" s="9" t="n">
        <v>0.144748826964497</v>
      </c>
      <c r="H3168" s="2" t="n">
        <v>164</v>
      </c>
      <c r="I3168" s="4" t="n">
        <f aca="false">D3168/E3168</f>
        <v>-0.57783062991663</v>
      </c>
      <c r="J3168" s="5" t="n">
        <f aca="false">D3168*162</f>
        <v>-2.88727230660359</v>
      </c>
    </row>
    <row r="3169" customFormat="false" ht="15" hidden="false" customHeight="false" outlineLevel="0" collapsed="false">
      <c r="A3169" s="2" t="s">
        <v>126</v>
      </c>
      <c r="B3169" s="2" t="s">
        <v>29</v>
      </c>
      <c r="C3169" s="2" t="s">
        <v>323</v>
      </c>
      <c r="D3169" s="3" t="n">
        <v>-0.0296741605308673</v>
      </c>
      <c r="E3169" s="3" t="n">
        <v>0.0326469345308261</v>
      </c>
      <c r="F3169" s="2" t="n">
        <v>603</v>
      </c>
      <c r="G3169" s="9" t="n">
        <v>-0.0609509973154191</v>
      </c>
      <c r="H3169" s="2" t="n">
        <v>118</v>
      </c>
      <c r="I3169" s="4" t="n">
        <f aca="false">D3169/E3169</f>
        <v>-0.90894171098509</v>
      </c>
      <c r="J3169" s="5" t="n">
        <f aca="false">D3169*162</f>
        <v>-4.8072140060005</v>
      </c>
    </row>
    <row r="3170" customFormat="false" ht="15" hidden="false" customHeight="false" outlineLevel="0" collapsed="false">
      <c r="A3170" s="2" t="s">
        <v>126</v>
      </c>
      <c r="B3170" s="2" t="s">
        <v>29</v>
      </c>
      <c r="C3170" s="2" t="s">
        <v>324</v>
      </c>
      <c r="D3170" s="3" t="n">
        <v>0.0058180176262837</v>
      </c>
      <c r="E3170" s="3" t="n">
        <v>0.0263230528893389</v>
      </c>
      <c r="F3170" s="2" t="n">
        <v>257</v>
      </c>
      <c r="G3170" s="9" t="n">
        <v>0.0481478328335338</v>
      </c>
      <c r="H3170" s="2" t="n">
        <v>287</v>
      </c>
      <c r="I3170" s="4" t="n">
        <f aca="false">D3170/E3170</f>
        <v>0.221023665102312</v>
      </c>
      <c r="J3170" s="5" t="n">
        <f aca="false">D3170*162</f>
        <v>0.942518855457959</v>
      </c>
    </row>
    <row r="3171" customFormat="false" ht="15" hidden="false" customHeight="false" outlineLevel="0" collapsed="false">
      <c r="A3171" s="2" t="s">
        <v>126</v>
      </c>
      <c r="B3171" s="2" t="s">
        <v>29</v>
      </c>
      <c r="C3171" s="2" t="s">
        <v>325</v>
      </c>
      <c r="D3171" s="3" t="n">
        <v>-0.004573895849122</v>
      </c>
      <c r="E3171" s="3" t="n">
        <v>0.0343243428500446</v>
      </c>
      <c r="F3171" s="2" t="n">
        <v>349</v>
      </c>
      <c r="G3171" s="9" t="n">
        <v>0.119738901490641</v>
      </c>
      <c r="H3171" s="2" t="n">
        <v>231</v>
      </c>
      <c r="I3171" s="4" t="n">
        <f aca="false">D3171/E3171</f>
        <v>-0.133255161478381</v>
      </c>
      <c r="J3171" s="5" t="n">
        <f aca="false">D3171*162</f>
        <v>-0.740971127557764</v>
      </c>
    </row>
    <row r="3172" customFormat="false" ht="15" hidden="false" customHeight="false" outlineLevel="0" collapsed="false">
      <c r="A3172" s="2" t="s">
        <v>126</v>
      </c>
      <c r="B3172" s="2" t="s">
        <v>29</v>
      </c>
      <c r="C3172" s="2" t="s">
        <v>326</v>
      </c>
      <c r="D3172" s="3" t="n">
        <v>0.0191164767165738</v>
      </c>
      <c r="E3172" s="3" t="n">
        <v>0.0261480140645029</v>
      </c>
      <c r="F3172" s="2" t="n">
        <v>292</v>
      </c>
      <c r="G3172" s="9" t="n">
        <v>-0.0302528444647728</v>
      </c>
      <c r="H3172" s="2" t="n">
        <v>355</v>
      </c>
      <c r="I3172" s="4" t="n">
        <f aca="false">D3172/E3172</f>
        <v>0.731087136079113</v>
      </c>
      <c r="J3172" s="5" t="n">
        <f aca="false">D3172*162</f>
        <v>3.09686922808496</v>
      </c>
    </row>
    <row r="3173" customFormat="false" ht="15" hidden="false" customHeight="false" outlineLevel="0" collapsed="false">
      <c r="A3173" s="2" t="s">
        <v>126</v>
      </c>
      <c r="B3173" s="2" t="s">
        <v>29</v>
      </c>
      <c r="C3173" s="2" t="s">
        <v>327</v>
      </c>
      <c r="D3173" s="3" t="n">
        <v>0.0087178522696112</v>
      </c>
      <c r="E3173" s="3" t="n">
        <v>0.0320169972423597</v>
      </c>
      <c r="F3173" s="2" t="n">
        <v>503</v>
      </c>
      <c r="G3173" s="9" t="n">
        <v>-0.0366654392001935</v>
      </c>
      <c r="H3173" s="2" t="n">
        <v>304</v>
      </c>
      <c r="I3173" s="4" t="n">
        <f aca="false">D3173/E3173</f>
        <v>0.272288253755326</v>
      </c>
      <c r="J3173" s="5" t="n">
        <f aca="false">D3173*162</f>
        <v>1.41229206767701</v>
      </c>
    </row>
    <row r="3174" customFormat="false" ht="15" hidden="false" customHeight="false" outlineLevel="0" collapsed="false">
      <c r="A3174" s="2" t="s">
        <v>126</v>
      </c>
      <c r="B3174" s="2" t="s">
        <v>29</v>
      </c>
      <c r="C3174" s="2" t="s">
        <v>328</v>
      </c>
      <c r="D3174" s="3" t="n">
        <v>-0.0142283170779097</v>
      </c>
      <c r="E3174" s="3" t="n">
        <v>0.0279913238419032</v>
      </c>
      <c r="F3174" s="2" t="n">
        <v>243</v>
      </c>
      <c r="G3174" s="9" t="n">
        <v>0.0605120206454077</v>
      </c>
      <c r="H3174" s="2" t="n">
        <v>181</v>
      </c>
      <c r="I3174" s="4" t="n">
        <f aca="false">D3174/E3174</f>
        <v>-0.508311688231402</v>
      </c>
      <c r="J3174" s="5" t="n">
        <f aca="false">D3174*162</f>
        <v>-2.30498736662137</v>
      </c>
    </row>
    <row r="3175" customFormat="false" ht="15" hidden="false" customHeight="false" outlineLevel="0" collapsed="false">
      <c r="A3175" s="2" t="s">
        <v>126</v>
      </c>
      <c r="B3175" s="2" t="s">
        <v>29</v>
      </c>
      <c r="C3175" s="2" t="s">
        <v>329</v>
      </c>
      <c r="D3175" s="3" t="n">
        <v>-0.0257980858856368</v>
      </c>
      <c r="E3175" s="3" t="n">
        <v>0.0306730202705844</v>
      </c>
      <c r="F3175" s="2" t="n">
        <v>389</v>
      </c>
      <c r="G3175" s="9" t="n">
        <v>0.231490868699069</v>
      </c>
      <c r="H3175" s="2" t="n">
        <v>131</v>
      </c>
      <c r="I3175" s="4" t="n">
        <f aca="false">D3175/E3175</f>
        <v>-0.84106767635065</v>
      </c>
      <c r="J3175" s="5" t="n">
        <f aca="false">D3175*162</f>
        <v>-4.17928991347316</v>
      </c>
    </row>
    <row r="3176" customFormat="false" ht="15" hidden="false" customHeight="false" outlineLevel="0" collapsed="false">
      <c r="A3176" s="2" t="s">
        <v>126</v>
      </c>
      <c r="B3176" s="2" t="s">
        <v>29</v>
      </c>
      <c r="C3176" s="2" t="s">
        <v>330</v>
      </c>
      <c r="D3176" s="3" t="n">
        <v>-0.0013604397388512</v>
      </c>
      <c r="E3176" s="3" t="n">
        <v>0.0275708175164231</v>
      </c>
      <c r="F3176" s="2" t="n">
        <v>328</v>
      </c>
      <c r="G3176" s="9" t="n">
        <v>-0.192219238352056</v>
      </c>
      <c r="H3176" s="2" t="n">
        <v>250</v>
      </c>
      <c r="I3176" s="4" t="n">
        <f aca="false">D3176/E3176</f>
        <v>-0.0493434675283324</v>
      </c>
      <c r="J3176" s="5" t="n">
        <f aca="false">D3176*162</f>
        <v>-0.220391237693894</v>
      </c>
    </row>
    <row r="3177" customFormat="false" ht="15" hidden="false" customHeight="false" outlineLevel="0" collapsed="false">
      <c r="A3177" s="2" t="s">
        <v>126</v>
      </c>
      <c r="B3177" s="2" t="s">
        <v>29</v>
      </c>
      <c r="C3177" s="2" t="s">
        <v>331</v>
      </c>
      <c r="D3177" s="3" t="n">
        <v>-0.0123685420779427</v>
      </c>
      <c r="E3177" s="3" t="n">
        <v>0.0274408123280416</v>
      </c>
      <c r="F3177" s="2" t="n">
        <v>444</v>
      </c>
      <c r="G3177" s="9" t="n">
        <v>-0.0521634554653899</v>
      </c>
      <c r="H3177" s="2" t="n">
        <v>191</v>
      </c>
      <c r="I3177" s="4" t="n">
        <f aca="false">D3177/E3177</f>
        <v>-0.450735274527692</v>
      </c>
      <c r="J3177" s="5" t="n">
        <f aca="false">D3177*162</f>
        <v>-2.00370381662672</v>
      </c>
    </row>
    <row r="3178" customFormat="false" ht="15" hidden="false" customHeight="false" outlineLevel="0" collapsed="false">
      <c r="A3178" s="2" t="s">
        <v>126</v>
      </c>
      <c r="B3178" s="2" t="s">
        <v>29</v>
      </c>
      <c r="C3178" s="2" t="s">
        <v>332</v>
      </c>
      <c r="D3178" s="3" t="n">
        <v>-0.0439007193566296</v>
      </c>
      <c r="E3178" s="3" t="n">
        <v>0.0282478698240983</v>
      </c>
      <c r="F3178" s="2" t="n">
        <v>295</v>
      </c>
      <c r="G3178" s="9" t="n">
        <v>0.0709816594071663</v>
      </c>
      <c r="H3178" s="2" t="n">
        <v>73</v>
      </c>
      <c r="I3178" s="4" t="n">
        <f aca="false">D3178/E3178</f>
        <v>-1.55412495278415</v>
      </c>
      <c r="J3178" s="5" t="n">
        <f aca="false">D3178*162</f>
        <v>-7.111916535774</v>
      </c>
    </row>
    <row r="3179" customFormat="false" ht="15" hidden="false" customHeight="false" outlineLevel="0" collapsed="false">
      <c r="A3179" s="2" t="s">
        <v>126</v>
      </c>
      <c r="B3179" s="2" t="s">
        <v>29</v>
      </c>
      <c r="C3179" s="2" t="s">
        <v>333</v>
      </c>
      <c r="D3179" s="3" t="n">
        <v>-0.0554074070152113</v>
      </c>
      <c r="E3179" s="3" t="n">
        <v>0.0384676855881207</v>
      </c>
      <c r="F3179" s="2" t="n">
        <v>396</v>
      </c>
      <c r="G3179" s="9" t="n">
        <v>0.286150659247806</v>
      </c>
      <c r="H3179" s="2" t="n">
        <v>41</v>
      </c>
      <c r="I3179" s="4" t="n">
        <f aca="false">D3179/E3179</f>
        <v>-1.4403623760594</v>
      </c>
      <c r="J3179" s="5" t="n">
        <f aca="false">D3179*162</f>
        <v>-8.97599993646423</v>
      </c>
    </row>
    <row r="3180" customFormat="false" ht="15" hidden="false" customHeight="false" outlineLevel="0" collapsed="false">
      <c r="A3180" s="2" t="s">
        <v>126</v>
      </c>
      <c r="B3180" s="2" t="s">
        <v>29</v>
      </c>
      <c r="C3180" s="2" t="s">
        <v>334</v>
      </c>
      <c r="D3180" s="3" t="n">
        <v>-0.0331593962722099</v>
      </c>
      <c r="E3180" s="3" t="n">
        <v>0.0272174191597467</v>
      </c>
      <c r="F3180" s="2" t="n">
        <v>332</v>
      </c>
      <c r="G3180" s="9" t="n">
        <v>-0.0500697233865129</v>
      </c>
      <c r="H3180" s="2" t="n">
        <v>108</v>
      </c>
      <c r="I3180" s="4" t="n">
        <f aca="false">D3180/E3180</f>
        <v>-1.21831522958103</v>
      </c>
      <c r="J3180" s="5" t="n">
        <f aca="false">D3180*162</f>
        <v>-5.371822196098</v>
      </c>
    </row>
    <row r="3181" customFormat="false" ht="15" hidden="false" customHeight="false" outlineLevel="0" collapsed="false">
      <c r="A3181" s="2" t="s">
        <v>126</v>
      </c>
      <c r="B3181" s="2" t="s">
        <v>29</v>
      </c>
      <c r="C3181" s="2" t="s">
        <v>335</v>
      </c>
      <c r="D3181" s="3" t="n">
        <v>-0.0436479445126896</v>
      </c>
      <c r="E3181" s="3" t="n">
        <v>0.035568971276809</v>
      </c>
      <c r="F3181" s="2" t="n">
        <v>501</v>
      </c>
      <c r="G3181" s="9" t="n">
        <v>0.14080004573077</v>
      </c>
      <c r="H3181" s="2" t="n">
        <v>75</v>
      </c>
      <c r="I3181" s="4" t="n">
        <f aca="false">D3181/E3181</f>
        <v>-1.22713542016741</v>
      </c>
      <c r="J3181" s="5" t="n">
        <f aca="false">D3181*162</f>
        <v>-7.07096701105572</v>
      </c>
    </row>
    <row r="3182" customFormat="false" ht="15" hidden="false" customHeight="false" outlineLevel="0" collapsed="false">
      <c r="A3182" s="2" t="s">
        <v>126</v>
      </c>
      <c r="B3182" s="2" t="s">
        <v>29</v>
      </c>
      <c r="C3182" s="2" t="s">
        <v>336</v>
      </c>
      <c r="D3182" s="3" t="n">
        <v>-0.0684761275775274</v>
      </c>
      <c r="E3182" s="3" t="n">
        <v>0.0295575878430663</v>
      </c>
      <c r="F3182" s="2" t="n">
        <v>252</v>
      </c>
      <c r="G3182" s="9" t="n">
        <v>0.153403004438739</v>
      </c>
      <c r="H3182" s="2" t="n">
        <v>15</v>
      </c>
      <c r="I3182" s="4" t="n">
        <f aca="false">D3182/E3182</f>
        <v>-2.31670215922544</v>
      </c>
      <c r="J3182" s="5" t="n">
        <f aca="false">D3182*162</f>
        <v>-11.0931326675594</v>
      </c>
    </row>
    <row r="3183" customFormat="false" ht="15" hidden="false" customHeight="false" outlineLevel="0" collapsed="false">
      <c r="A3183" s="2" t="s">
        <v>126</v>
      </c>
      <c r="B3183" s="2" t="s">
        <v>29</v>
      </c>
      <c r="C3183" s="2" t="s">
        <v>161</v>
      </c>
      <c r="D3183" s="3" t="n">
        <v>-0.0815585983555255</v>
      </c>
      <c r="E3183" s="3" t="n">
        <v>0.0351968183333355</v>
      </c>
      <c r="F3183" s="2" t="n">
        <v>367</v>
      </c>
      <c r="G3183" s="9" t="n">
        <v>0.300803419843767</v>
      </c>
      <c r="H3183" s="2" t="n">
        <v>3</v>
      </c>
      <c r="I3183" s="4" t="n">
        <f aca="false">D3183/E3183</f>
        <v>-2.3172150841339</v>
      </c>
      <c r="J3183" s="5" t="n">
        <f aca="false">D3183*162</f>
        <v>-13.2124929335951</v>
      </c>
    </row>
    <row r="3184" customFormat="false" ht="15" hidden="false" customHeight="false" outlineLevel="0" collapsed="false">
      <c r="A3184" s="2" t="s">
        <v>126</v>
      </c>
      <c r="B3184" s="2" t="s">
        <v>29</v>
      </c>
      <c r="C3184" s="2" t="s">
        <v>337</v>
      </c>
      <c r="D3184" s="3" t="n">
        <v>-0.0591408802331282</v>
      </c>
      <c r="E3184" s="3" t="n">
        <v>0.0278861438604729</v>
      </c>
      <c r="F3184" s="2" t="n">
        <v>273</v>
      </c>
      <c r="G3184" s="9" t="n">
        <v>0.100108788423157</v>
      </c>
      <c r="H3184" s="2" t="n">
        <v>34</v>
      </c>
      <c r="I3184" s="4" t="n">
        <f aca="false">D3184/E3184</f>
        <v>-2.12079807552586</v>
      </c>
      <c r="J3184" s="5" t="n">
        <f aca="false">D3184*162</f>
        <v>-9.58082259776677</v>
      </c>
    </row>
    <row r="3185" customFormat="false" ht="15" hidden="false" customHeight="false" outlineLevel="0" collapsed="false">
      <c r="A3185" s="2" t="s">
        <v>126</v>
      </c>
      <c r="B3185" s="2" t="s">
        <v>29</v>
      </c>
      <c r="C3185" s="2" t="s">
        <v>338</v>
      </c>
      <c r="D3185" s="3" t="n">
        <v>-0.0703915974340019</v>
      </c>
      <c r="E3185" s="3" t="n">
        <v>0.0308651700482691</v>
      </c>
      <c r="F3185" s="2" t="n">
        <v>441</v>
      </c>
      <c r="G3185" s="9" t="n">
        <v>0.121363005954267</v>
      </c>
      <c r="H3185" s="2" t="n">
        <v>11</v>
      </c>
      <c r="I3185" s="4" t="n">
        <f aca="false">D3185/E3185</f>
        <v>-2.28061589564932</v>
      </c>
      <c r="J3185" s="5" t="n">
        <f aca="false">D3185*162</f>
        <v>-11.4034387843083</v>
      </c>
    </row>
    <row r="3186" customFormat="false" ht="15" hidden="false" customHeight="false" outlineLevel="0" collapsed="false">
      <c r="A3186" s="2" t="s">
        <v>126</v>
      </c>
      <c r="B3186" s="2" t="s">
        <v>29</v>
      </c>
      <c r="C3186" s="2" t="s">
        <v>339</v>
      </c>
      <c r="D3186" s="3" t="n">
        <v>0.0450991991275662</v>
      </c>
      <c r="E3186" s="3" t="n">
        <v>0.0240163348625081</v>
      </c>
      <c r="F3186" s="2" t="n">
        <v>274</v>
      </c>
      <c r="G3186" s="9" t="n">
        <v>-0.0575003751733116</v>
      </c>
      <c r="H3186" s="2" t="n">
        <v>443</v>
      </c>
      <c r="I3186" s="4" t="n">
        <f aca="false">D3186/E3186</f>
        <v>1.87785519254941</v>
      </c>
      <c r="J3186" s="5" t="n">
        <f aca="false">D3186*162</f>
        <v>7.30607025866572</v>
      </c>
    </row>
    <row r="3187" customFormat="false" ht="15" hidden="false" customHeight="false" outlineLevel="0" collapsed="false">
      <c r="A3187" s="2" t="s">
        <v>126</v>
      </c>
      <c r="B3187" s="2" t="s">
        <v>29</v>
      </c>
      <c r="C3187" s="2" t="s">
        <v>340</v>
      </c>
      <c r="D3187" s="3" t="n">
        <v>0.0378011544593181</v>
      </c>
      <c r="E3187" s="3" t="n">
        <v>0.0290601407123966</v>
      </c>
      <c r="F3187" s="2" t="n">
        <v>330</v>
      </c>
      <c r="G3187" s="9" t="n">
        <v>-0.19226206292552</v>
      </c>
      <c r="H3187" s="2" t="n">
        <v>424</v>
      </c>
      <c r="I3187" s="4" t="n">
        <f aca="false">D3187/E3187</f>
        <v>1.30079048251796</v>
      </c>
      <c r="J3187" s="5" t="n">
        <f aca="false">D3187*162</f>
        <v>6.12378702240953</v>
      </c>
    </row>
    <row r="3188" customFormat="false" ht="15" hidden="false" customHeight="false" outlineLevel="0" collapsed="false">
      <c r="A3188" s="2" t="s">
        <v>126</v>
      </c>
      <c r="B3188" s="2" t="s">
        <v>29</v>
      </c>
      <c r="C3188" s="2" t="s">
        <v>341</v>
      </c>
      <c r="D3188" s="3" t="n">
        <v>0.0603651072241204</v>
      </c>
      <c r="E3188" s="3" t="n">
        <v>0.0271685029871476</v>
      </c>
      <c r="F3188" s="2" t="n">
        <v>307</v>
      </c>
      <c r="G3188" s="9" t="n">
        <v>-0.0812315940811606</v>
      </c>
      <c r="H3188" s="2" t="n">
        <v>482</v>
      </c>
      <c r="I3188" s="4" t="n">
        <f aca="false">D3188/E3188</f>
        <v>2.22187829976046</v>
      </c>
      <c r="J3188" s="5" t="n">
        <f aca="false">D3188*162</f>
        <v>9.7791473703075</v>
      </c>
    </row>
    <row r="3189" customFormat="false" ht="15" hidden="false" customHeight="false" outlineLevel="0" collapsed="false">
      <c r="A3189" s="2" t="s">
        <v>126</v>
      </c>
      <c r="B3189" s="2" t="s">
        <v>29</v>
      </c>
      <c r="C3189" s="2" t="s">
        <v>342</v>
      </c>
      <c r="D3189" s="3" t="n">
        <v>0.0518183018732167</v>
      </c>
      <c r="E3189" s="3" t="n">
        <v>0.0305361281914002</v>
      </c>
      <c r="F3189" s="2" t="n">
        <v>393</v>
      </c>
      <c r="G3189" s="9" t="n">
        <v>-0.0629515579369862</v>
      </c>
      <c r="H3189" s="2" t="n">
        <v>463</v>
      </c>
      <c r="I3189" s="4" t="n">
        <f aca="false">D3189/E3189</f>
        <v>1.69695062675988</v>
      </c>
      <c r="J3189" s="5" t="n">
        <f aca="false">D3189*162</f>
        <v>8.39456490346111</v>
      </c>
    </row>
    <row r="3190" customFormat="false" ht="15" hidden="false" customHeight="false" outlineLevel="0" collapsed="false">
      <c r="A3190" s="2" t="s">
        <v>126</v>
      </c>
      <c r="B3190" s="2" t="s">
        <v>29</v>
      </c>
      <c r="C3190" s="2" t="s">
        <v>343</v>
      </c>
      <c r="D3190" s="3" t="n">
        <v>0.0287100506945317</v>
      </c>
      <c r="E3190" s="3" t="n">
        <v>0.0260681828448084</v>
      </c>
      <c r="F3190" s="2" t="n">
        <v>263</v>
      </c>
      <c r="G3190" s="9" t="n">
        <v>-0.185760341575056</v>
      </c>
      <c r="H3190" s="2" t="n">
        <v>390</v>
      </c>
      <c r="I3190" s="4" t="n">
        <f aca="false">D3190/E3190</f>
        <v>1.10134453427196</v>
      </c>
      <c r="J3190" s="5" t="n">
        <f aca="false">D3190*162</f>
        <v>4.65102821251414</v>
      </c>
    </row>
    <row r="3191" customFormat="false" ht="15" hidden="false" customHeight="false" outlineLevel="0" collapsed="false">
      <c r="A3191" s="2" t="s">
        <v>126</v>
      </c>
      <c r="B3191" s="2" t="s">
        <v>29</v>
      </c>
      <c r="C3191" s="2" t="s">
        <v>344</v>
      </c>
      <c r="D3191" s="3" t="n">
        <v>0.0199493838934607</v>
      </c>
      <c r="E3191" s="3" t="n">
        <v>0.0266494224003007</v>
      </c>
      <c r="F3191" s="2" t="n">
        <v>349</v>
      </c>
      <c r="G3191" s="9" t="n">
        <v>0.200410911243618</v>
      </c>
      <c r="H3191" s="2" t="n">
        <v>357</v>
      </c>
      <c r="I3191" s="4" t="n">
        <f aca="false">D3191/E3191</f>
        <v>0.748585976603966</v>
      </c>
      <c r="J3191" s="5" t="n">
        <f aca="false">D3191*162</f>
        <v>3.23180019074063</v>
      </c>
    </row>
    <row r="3192" customFormat="false" ht="15" hidden="false" customHeight="false" outlineLevel="0" collapsed="false">
      <c r="A3192" s="2" t="s">
        <v>126</v>
      </c>
      <c r="B3192" s="2" t="s">
        <v>29</v>
      </c>
      <c r="C3192" s="2" t="s">
        <v>345</v>
      </c>
      <c r="D3192" s="3" t="n">
        <v>0.0442762672829061</v>
      </c>
      <c r="E3192" s="3" t="n">
        <v>0.0287903129181806</v>
      </c>
      <c r="F3192" s="2" t="n">
        <v>261</v>
      </c>
      <c r="G3192" s="9" t="n">
        <v>-0.138594363570773</v>
      </c>
      <c r="H3192" s="2" t="n">
        <v>441</v>
      </c>
      <c r="I3192" s="4" t="n">
        <f aca="false">D3192/E3192</f>
        <v>1.53788767106266</v>
      </c>
      <c r="J3192" s="5" t="n">
        <f aca="false">D3192*162</f>
        <v>7.17275529983079</v>
      </c>
    </row>
    <row r="3193" customFormat="false" ht="15" hidden="false" customHeight="false" outlineLevel="0" collapsed="false">
      <c r="A3193" s="2" t="s">
        <v>126</v>
      </c>
      <c r="B3193" s="2" t="s">
        <v>29</v>
      </c>
      <c r="C3193" s="2" t="s">
        <v>346</v>
      </c>
      <c r="D3193" s="3" t="n">
        <v>0.034601322044365</v>
      </c>
      <c r="E3193" s="3" t="n">
        <v>0.0274005224759919</v>
      </c>
      <c r="F3193" s="2" t="n">
        <v>426</v>
      </c>
      <c r="G3193" s="9" t="n">
        <v>-0.157017533949329</v>
      </c>
      <c r="H3193" s="2" t="n">
        <v>407</v>
      </c>
      <c r="I3193" s="4" t="n">
        <f aca="false">D3193/E3193</f>
        <v>1.26279789280231</v>
      </c>
      <c r="J3193" s="5" t="n">
        <f aca="false">D3193*162</f>
        <v>5.60541417118713</v>
      </c>
    </row>
    <row r="3194" customFormat="false" ht="15" hidden="false" customHeight="false" outlineLevel="0" collapsed="false">
      <c r="A3194" s="2" t="s">
        <v>126</v>
      </c>
      <c r="B3194" s="2" t="s">
        <v>29</v>
      </c>
      <c r="C3194" s="2" t="s">
        <v>347</v>
      </c>
      <c r="D3194" s="3" t="n">
        <v>-0.0003079643395755</v>
      </c>
      <c r="E3194" s="3" t="n">
        <v>0.0279174918947243</v>
      </c>
      <c r="F3194" s="2" t="n">
        <v>292</v>
      </c>
      <c r="G3194" s="9" t="n">
        <v>0.0728391226254065</v>
      </c>
      <c r="H3194" s="2" t="n">
        <v>255</v>
      </c>
      <c r="I3194" s="4" t="n">
        <f aca="false">D3194/E3194</f>
        <v>-0.011031232344826</v>
      </c>
      <c r="J3194" s="5" t="n">
        <f aca="false">D3194*162</f>
        <v>-0.049890223011231</v>
      </c>
    </row>
    <row r="3195" customFormat="false" ht="15" hidden="false" customHeight="false" outlineLevel="0" collapsed="false">
      <c r="A3195" s="2" t="s">
        <v>126</v>
      </c>
      <c r="B3195" s="2" t="s">
        <v>29</v>
      </c>
      <c r="C3195" s="2" t="s">
        <v>348</v>
      </c>
      <c r="D3195" s="3" t="n">
        <v>-0.010018916937964</v>
      </c>
      <c r="E3195" s="3" t="n">
        <v>0.0357371081364652</v>
      </c>
      <c r="F3195" s="2" t="n">
        <v>400</v>
      </c>
      <c r="G3195" s="9" t="n">
        <v>0.172364335779501</v>
      </c>
      <c r="H3195" s="2" t="n">
        <v>199</v>
      </c>
      <c r="I3195" s="4" t="n">
        <f aca="false">D3195/E3195</f>
        <v>-0.280350522479489</v>
      </c>
      <c r="J3195" s="5" t="n">
        <f aca="false">D3195*162</f>
        <v>-1.62306454395017</v>
      </c>
    </row>
    <row r="3196" customFormat="false" ht="15" hidden="false" customHeight="false" outlineLevel="0" collapsed="false">
      <c r="A3196" s="2" t="s">
        <v>126</v>
      </c>
      <c r="B3196" s="2" t="s">
        <v>29</v>
      </c>
      <c r="C3196" s="2" t="s">
        <v>349</v>
      </c>
      <c r="D3196" s="3" t="n">
        <v>0.0124372208076751</v>
      </c>
      <c r="E3196" s="3" t="n">
        <v>0.0300925823648066</v>
      </c>
      <c r="F3196" s="2" t="n">
        <v>276</v>
      </c>
      <c r="G3196" s="9" t="n">
        <v>0.171641490139403</v>
      </c>
      <c r="H3196" s="2" t="n">
        <v>323</v>
      </c>
      <c r="I3196" s="4" t="n">
        <f aca="false">D3196/E3196</f>
        <v>0.413298555002727</v>
      </c>
      <c r="J3196" s="5" t="n">
        <f aca="false">D3196*162</f>
        <v>2.01482977084337</v>
      </c>
    </row>
    <row r="3197" customFormat="false" ht="15" hidden="false" customHeight="false" outlineLevel="0" collapsed="false">
      <c r="A3197" s="2" t="s">
        <v>126</v>
      </c>
      <c r="B3197" s="2" t="s">
        <v>29</v>
      </c>
      <c r="C3197" s="2" t="s">
        <v>350</v>
      </c>
      <c r="D3197" s="3" t="n">
        <v>0.0021957471996669</v>
      </c>
      <c r="E3197" s="3" t="n">
        <v>0.0364040848675482</v>
      </c>
      <c r="F3197" s="2" t="n">
        <v>468</v>
      </c>
      <c r="G3197" s="9" t="n">
        <v>0.0526777498774243</v>
      </c>
      <c r="H3197" s="2" t="n">
        <v>268</v>
      </c>
      <c r="I3197" s="4" t="n">
        <f aca="false">D3197/E3197</f>
        <v>0.0603159565102613</v>
      </c>
      <c r="J3197" s="5" t="n">
        <f aca="false">D3197*162</f>
        <v>0.355711046346038</v>
      </c>
    </row>
    <row r="3198" customFormat="false" ht="15" hidden="false" customHeight="false" outlineLevel="0" collapsed="false">
      <c r="A3198" s="2" t="s">
        <v>126</v>
      </c>
      <c r="B3198" s="2" t="s">
        <v>29</v>
      </c>
      <c r="C3198" s="2" t="s">
        <v>351</v>
      </c>
      <c r="D3198" s="3" t="n">
        <v>-0.0207273082904793</v>
      </c>
      <c r="E3198" s="3" t="n">
        <v>0.0299979345192058</v>
      </c>
      <c r="F3198" s="2" t="n">
        <v>243</v>
      </c>
      <c r="G3198" s="9" t="n">
        <v>0.223029616436553</v>
      </c>
      <c r="H3198" s="2" t="n">
        <v>152</v>
      </c>
      <c r="I3198" s="4" t="n">
        <f aca="false">D3198/E3198</f>
        <v>-0.690957848354823</v>
      </c>
      <c r="J3198" s="5" t="n">
        <f aca="false">D3198*162</f>
        <v>-3.35782394305765</v>
      </c>
    </row>
    <row r="3199" customFormat="false" ht="15" hidden="false" customHeight="false" outlineLevel="0" collapsed="false">
      <c r="A3199" s="2" t="s">
        <v>126</v>
      </c>
      <c r="B3199" s="2" t="s">
        <v>29</v>
      </c>
      <c r="C3199" s="2" t="s">
        <v>352</v>
      </c>
      <c r="D3199" s="3" t="n">
        <v>-0.0324788717702146</v>
      </c>
      <c r="E3199" s="3" t="n">
        <v>0.033461568752704</v>
      </c>
      <c r="F3199" s="2" t="n">
        <v>342</v>
      </c>
      <c r="G3199" s="9" t="n">
        <v>0.241246289185206</v>
      </c>
      <c r="H3199" s="2" t="n">
        <v>111</v>
      </c>
      <c r="I3199" s="4" t="n">
        <f aca="false">D3199/E3199</f>
        <v>-0.970632070786879</v>
      </c>
      <c r="J3199" s="5" t="n">
        <f aca="false">D3199*162</f>
        <v>-5.26157722677477</v>
      </c>
    </row>
    <row r="3200" customFormat="false" ht="15" hidden="false" customHeight="false" outlineLevel="0" collapsed="false">
      <c r="A3200" s="2" t="s">
        <v>126</v>
      </c>
      <c r="B3200" s="2" t="s">
        <v>29</v>
      </c>
      <c r="C3200" s="2" t="s">
        <v>353</v>
      </c>
      <c r="D3200" s="3" t="n">
        <v>-0.0085593799342152</v>
      </c>
      <c r="E3200" s="3" t="n">
        <v>0.0322541020887023</v>
      </c>
      <c r="F3200" s="2" t="n">
        <v>223</v>
      </c>
      <c r="G3200" s="9" t="n">
        <v>-0.278987263324628</v>
      </c>
      <c r="H3200" s="2" t="n">
        <v>211</v>
      </c>
      <c r="I3200" s="4" t="n">
        <f aca="false">D3200/E3200</f>
        <v>-0.265373375165614</v>
      </c>
      <c r="J3200" s="5" t="n">
        <f aca="false">D3200*162</f>
        <v>-1.38661954934286</v>
      </c>
    </row>
    <row r="3201" customFormat="false" ht="15" hidden="false" customHeight="false" outlineLevel="0" collapsed="false">
      <c r="A3201" s="2" t="s">
        <v>126</v>
      </c>
      <c r="B3201" s="2" t="s">
        <v>29</v>
      </c>
      <c r="C3201" s="2" t="s">
        <v>354</v>
      </c>
      <c r="D3201" s="3" t="n">
        <v>-0.0204403660542021</v>
      </c>
      <c r="E3201" s="3" t="n">
        <v>0.0334913497665347</v>
      </c>
      <c r="F3201" s="2" t="n">
        <v>365</v>
      </c>
      <c r="G3201" s="9" t="n">
        <v>0.20115295740532</v>
      </c>
      <c r="H3201" s="2" t="n">
        <v>153</v>
      </c>
      <c r="I3201" s="4" t="n">
        <f aca="false">D3201/E3201</f>
        <v>-0.61031777449073</v>
      </c>
      <c r="J3201" s="5" t="n">
        <f aca="false">D3201*162</f>
        <v>-3.31133930078074</v>
      </c>
    </row>
    <row r="3202" customFormat="false" ht="15" hidden="false" customHeight="false" outlineLevel="0" collapsed="false">
      <c r="A3202" s="2" t="s">
        <v>126</v>
      </c>
      <c r="B3202" s="2" t="s">
        <v>29</v>
      </c>
      <c r="C3202" s="2" t="s">
        <v>355</v>
      </c>
      <c r="D3202" s="3" t="n">
        <v>-0.0002847699799749</v>
      </c>
      <c r="E3202" s="3" t="n">
        <v>0.0274794363014543</v>
      </c>
      <c r="F3202" s="2" t="n">
        <v>320</v>
      </c>
      <c r="G3202" s="9" t="n">
        <v>0.11898300055167</v>
      </c>
      <c r="H3202" s="2" t="n">
        <v>256</v>
      </c>
      <c r="I3202" s="4" t="n">
        <f aca="false">D3202/E3202</f>
        <v>-0.0103630211642962</v>
      </c>
      <c r="J3202" s="5" t="n">
        <f aca="false">D3202*162</f>
        <v>-0.0461327367559338</v>
      </c>
    </row>
    <row r="3203" customFormat="false" ht="15" hidden="false" customHeight="false" outlineLevel="0" collapsed="false">
      <c r="A3203" s="2" t="s">
        <v>126</v>
      </c>
      <c r="B3203" s="2" t="s">
        <v>29</v>
      </c>
      <c r="C3203" s="2" t="s">
        <v>356</v>
      </c>
      <c r="D3203" s="3" t="n">
        <v>-0.0126257073675777</v>
      </c>
      <c r="E3203" s="3" t="n">
        <v>0.0300315451401464</v>
      </c>
      <c r="F3203" s="2" t="n">
        <v>478</v>
      </c>
      <c r="G3203" s="9" t="n">
        <v>0.0684150084102625</v>
      </c>
      <c r="H3203" s="2" t="n">
        <v>187</v>
      </c>
      <c r="I3203" s="4" t="n">
        <f aca="false">D3203/E3203</f>
        <v>-0.420414844080052</v>
      </c>
      <c r="J3203" s="5" t="n">
        <f aca="false">D3203*162</f>
        <v>-2.04536459354759</v>
      </c>
    </row>
    <row r="3204" customFormat="false" ht="15" hidden="false" customHeight="false" outlineLevel="0" collapsed="false">
      <c r="A3204" s="2" t="s">
        <v>126</v>
      </c>
      <c r="B3204" s="2" t="s">
        <v>29</v>
      </c>
      <c r="C3204" s="2" t="s">
        <v>357</v>
      </c>
      <c r="D3204" s="3" t="n">
        <v>0.0140552160611727</v>
      </c>
      <c r="E3204" s="3" t="n">
        <v>0.027601421267001</v>
      </c>
      <c r="F3204" s="2" t="n">
        <v>464</v>
      </c>
      <c r="G3204" s="9" t="n">
        <v>0.237461670018621</v>
      </c>
      <c r="H3204" s="2" t="n">
        <v>331</v>
      </c>
      <c r="I3204" s="4" t="n">
        <f aca="false">D3204/E3204</f>
        <v>0.509220736324056</v>
      </c>
      <c r="J3204" s="5" t="n">
        <f aca="false">D3204*162</f>
        <v>2.27694500190998</v>
      </c>
    </row>
    <row r="3205" customFormat="false" ht="15" hidden="false" customHeight="false" outlineLevel="0" collapsed="false">
      <c r="A3205" s="2" t="s">
        <v>126</v>
      </c>
      <c r="B3205" s="2" t="s">
        <v>29</v>
      </c>
      <c r="C3205" s="2" t="s">
        <v>358</v>
      </c>
      <c r="D3205" s="3" t="n">
        <v>0.0025000893255901</v>
      </c>
      <c r="E3205" s="3" t="n">
        <v>0.0272972122498063</v>
      </c>
      <c r="F3205" s="2" t="n">
        <v>629</v>
      </c>
      <c r="G3205" s="9" t="n">
        <v>-0.114928756344584</v>
      </c>
      <c r="H3205" s="2" t="n">
        <v>271</v>
      </c>
      <c r="I3205" s="4" t="n">
        <f aca="false">D3205/E3205</f>
        <v>0.0915877160902334</v>
      </c>
      <c r="J3205" s="5" t="n">
        <f aca="false">D3205*162</f>
        <v>0.405014470745596</v>
      </c>
    </row>
    <row r="3206" customFormat="false" ht="15" hidden="false" customHeight="false" outlineLevel="0" collapsed="false">
      <c r="A3206" s="2" t="s">
        <v>126</v>
      </c>
      <c r="B3206" s="2" t="s">
        <v>29</v>
      </c>
      <c r="C3206" s="2" t="s">
        <v>359</v>
      </c>
      <c r="D3206" s="3" t="n">
        <v>-0.0214647157863709</v>
      </c>
      <c r="E3206" s="3" t="n">
        <v>0.0335195082833302</v>
      </c>
      <c r="F3206" s="2" t="n">
        <v>376</v>
      </c>
      <c r="G3206" s="9" t="n">
        <v>0.348168150446939</v>
      </c>
      <c r="H3206" s="2" t="n">
        <v>149</v>
      </c>
      <c r="I3206" s="4" t="n">
        <f aca="false">D3206/E3206</f>
        <v>-0.640364876624567</v>
      </c>
      <c r="J3206" s="5" t="n">
        <f aca="false">D3206*162</f>
        <v>-3.47728395739209</v>
      </c>
    </row>
    <row r="3207" customFormat="false" ht="15" hidden="false" customHeight="false" outlineLevel="0" collapsed="false">
      <c r="A3207" s="2" t="s">
        <v>126</v>
      </c>
      <c r="B3207" s="2" t="s">
        <v>29</v>
      </c>
      <c r="C3207" s="2" t="s">
        <v>360</v>
      </c>
      <c r="D3207" s="3" t="n">
        <v>-0.0327965045178698</v>
      </c>
      <c r="E3207" s="3" t="n">
        <v>0.030185949730567</v>
      </c>
      <c r="F3207" s="2" t="n">
        <v>525</v>
      </c>
      <c r="G3207" s="9" t="n">
        <v>0.0210263187745548</v>
      </c>
      <c r="H3207" s="2" t="n">
        <v>109</v>
      </c>
      <c r="I3207" s="4" t="n">
        <f aca="false">D3207/E3207</f>
        <v>-1.08648244665495</v>
      </c>
      <c r="J3207" s="5" t="n">
        <f aca="false">D3207*162</f>
        <v>-5.31303373189491</v>
      </c>
    </row>
    <row r="3208" customFormat="false" ht="15" hidden="false" customHeight="false" outlineLevel="0" collapsed="false">
      <c r="A3208" s="2" t="s">
        <v>126</v>
      </c>
      <c r="B3208" s="2" t="s">
        <v>29</v>
      </c>
      <c r="C3208" s="2" t="s">
        <v>361</v>
      </c>
      <c r="D3208" s="3" t="n">
        <v>-0.0075370595641869</v>
      </c>
      <c r="E3208" s="3" t="n">
        <v>0.0325509180760281</v>
      </c>
      <c r="F3208" s="2" t="n">
        <v>479</v>
      </c>
      <c r="G3208" s="9" t="n">
        <v>0.0696636987727035</v>
      </c>
      <c r="H3208" s="2" t="n">
        <v>214</v>
      </c>
      <c r="I3208" s="4" t="n">
        <f aca="false">D3208/E3208</f>
        <v>-0.231546758422691</v>
      </c>
      <c r="J3208" s="5" t="n">
        <f aca="false">D3208*162</f>
        <v>-1.22100364939828</v>
      </c>
    </row>
    <row r="3209" customFormat="false" ht="15" hidden="false" customHeight="false" outlineLevel="0" collapsed="false">
      <c r="A3209" s="2" t="s">
        <v>126</v>
      </c>
      <c r="B3209" s="2" t="s">
        <v>29</v>
      </c>
      <c r="C3209" s="2" t="s">
        <v>362</v>
      </c>
      <c r="D3209" s="3" t="n">
        <v>-0.0176491336194592</v>
      </c>
      <c r="E3209" s="3" t="n">
        <v>0.0269401009339075</v>
      </c>
      <c r="F3209" s="2" t="n">
        <v>736</v>
      </c>
      <c r="G3209" s="9" t="n">
        <v>0.127282126190482</v>
      </c>
      <c r="H3209" s="2" t="n">
        <v>166</v>
      </c>
      <c r="I3209" s="4" t="n">
        <f aca="false">D3209/E3209</f>
        <v>-0.655124999819342</v>
      </c>
      <c r="J3209" s="5" t="n">
        <f aca="false">D3209*162</f>
        <v>-2.85915964635239</v>
      </c>
    </row>
    <row r="3210" customFormat="false" ht="15" hidden="false" customHeight="false" outlineLevel="0" collapsed="false">
      <c r="A3210" s="2" t="s">
        <v>126</v>
      </c>
      <c r="B3210" s="2" t="s">
        <v>29</v>
      </c>
      <c r="C3210" s="2" t="s">
        <v>363</v>
      </c>
      <c r="D3210" s="3" t="n">
        <v>-0.0515078208835297</v>
      </c>
      <c r="E3210" s="3" t="n">
        <v>0.0223604179185405</v>
      </c>
      <c r="F3210" s="2" t="n">
        <v>371</v>
      </c>
      <c r="G3210" s="9" t="n">
        <v>0.13687337269637</v>
      </c>
      <c r="H3210" s="2" t="n">
        <v>51</v>
      </c>
      <c r="I3210" s="4" t="n">
        <f aca="false">D3210/E3210</f>
        <v>-2.30352675299602</v>
      </c>
      <c r="J3210" s="5" t="n">
        <f aca="false">D3210*162</f>
        <v>-8.34426698313181</v>
      </c>
    </row>
    <row r="3211" customFormat="false" ht="15" hidden="false" customHeight="false" outlineLevel="0" collapsed="false">
      <c r="A3211" s="2" t="s">
        <v>126</v>
      </c>
      <c r="B3211" s="2" t="s">
        <v>29</v>
      </c>
      <c r="C3211" s="2" t="s">
        <v>364</v>
      </c>
      <c r="D3211" s="3" t="n">
        <v>-0.0613773279062394</v>
      </c>
      <c r="E3211" s="3" t="n">
        <v>0.0290552890250924</v>
      </c>
      <c r="F3211" s="2" t="n">
        <v>573</v>
      </c>
      <c r="G3211" s="9" t="n">
        <v>0.0267800117134198</v>
      </c>
      <c r="H3211" s="2" t="n">
        <v>26</v>
      </c>
      <c r="I3211" s="4" t="n">
        <f aca="false">D3211/E3211</f>
        <v>-2.11243219274926</v>
      </c>
      <c r="J3211" s="5" t="n">
        <f aca="false">D3211*162</f>
        <v>-9.94312712081078</v>
      </c>
    </row>
    <row r="3212" customFormat="false" ht="15" hidden="false" customHeight="false" outlineLevel="0" collapsed="false">
      <c r="A3212" s="2" t="s">
        <v>126</v>
      </c>
      <c r="B3212" s="2" t="s">
        <v>29</v>
      </c>
      <c r="C3212" s="2" t="s">
        <v>365</v>
      </c>
      <c r="D3212" s="3" t="n">
        <v>-0.0375668855148394</v>
      </c>
      <c r="E3212" s="3" t="n">
        <v>0.0213173273309516</v>
      </c>
      <c r="F3212" s="2" t="n">
        <v>491</v>
      </c>
      <c r="G3212" s="9" t="n">
        <v>0.0300903688702271</v>
      </c>
      <c r="H3212" s="2" t="n">
        <v>95</v>
      </c>
      <c r="I3212" s="4" t="n">
        <f aca="false">D3212/E3212</f>
        <v>-1.76226995681088</v>
      </c>
      <c r="J3212" s="5" t="n">
        <f aca="false">D3212*162</f>
        <v>-6.08583545340398</v>
      </c>
    </row>
    <row r="3213" customFormat="false" ht="15" hidden="false" customHeight="false" outlineLevel="0" collapsed="false">
      <c r="A3213" s="2" t="s">
        <v>126</v>
      </c>
      <c r="B3213" s="2" t="s">
        <v>29</v>
      </c>
      <c r="C3213" s="2" t="s">
        <v>366</v>
      </c>
      <c r="D3213" s="3" t="n">
        <v>-0.0459328146313751</v>
      </c>
      <c r="E3213" s="3" t="n">
        <v>0.0254353323134167</v>
      </c>
      <c r="F3213" s="2" t="n">
        <v>751</v>
      </c>
      <c r="G3213" s="9" t="n">
        <v>0.228603160118176</v>
      </c>
      <c r="H3213" s="2" t="n">
        <v>66</v>
      </c>
      <c r="I3213" s="4" t="n">
        <f aca="false">D3213/E3213</f>
        <v>-1.80586650354658</v>
      </c>
      <c r="J3213" s="5" t="n">
        <f aca="false">D3213*162</f>
        <v>-7.44111597028277</v>
      </c>
    </row>
    <row r="3214" customFormat="false" ht="15" hidden="false" customHeight="false" outlineLevel="0" collapsed="false">
      <c r="A3214" s="2" t="s">
        <v>126</v>
      </c>
      <c r="B3214" s="2" t="s">
        <v>29</v>
      </c>
      <c r="C3214" s="2" t="s">
        <v>367</v>
      </c>
      <c r="D3214" s="3" t="n">
        <v>-0.068748645836033</v>
      </c>
      <c r="E3214" s="3" t="n">
        <v>0.0286659318035963</v>
      </c>
      <c r="F3214" s="2" t="n">
        <v>416</v>
      </c>
      <c r="G3214" s="9" t="n">
        <v>0.169922351025728</v>
      </c>
      <c r="H3214" s="2" t="n">
        <v>14</v>
      </c>
      <c r="I3214" s="4" t="n">
        <f aca="false">D3214/E3214</f>
        <v>-2.39827005474869</v>
      </c>
      <c r="J3214" s="5" t="n">
        <f aca="false">D3214*162</f>
        <v>-11.1372806254373</v>
      </c>
    </row>
    <row r="3215" customFormat="false" ht="15" hidden="false" customHeight="false" outlineLevel="0" collapsed="false">
      <c r="A3215" s="2" t="s">
        <v>126</v>
      </c>
      <c r="B3215" s="2" t="s">
        <v>29</v>
      </c>
      <c r="C3215" s="2" t="s">
        <v>368</v>
      </c>
      <c r="D3215" s="3" t="n">
        <v>-0.0780610120076932</v>
      </c>
      <c r="E3215" s="3" t="n">
        <v>0.0295636054301371</v>
      </c>
      <c r="F3215" s="2" t="n">
        <v>602</v>
      </c>
      <c r="G3215" s="9" t="n">
        <v>0.322087829906343</v>
      </c>
      <c r="H3215" s="2" t="n">
        <v>5</v>
      </c>
      <c r="I3215" s="4" t="n">
        <f aca="false">D3215/E3215</f>
        <v>-2.64044289835224</v>
      </c>
      <c r="J3215" s="5" t="n">
        <f aca="false">D3215*162</f>
        <v>-12.6458839452463</v>
      </c>
    </row>
    <row r="3216" customFormat="false" ht="15" hidden="false" customHeight="false" outlineLevel="0" collapsed="false">
      <c r="A3216" s="2" t="s">
        <v>126</v>
      </c>
      <c r="B3216" s="2" t="s">
        <v>29</v>
      </c>
      <c r="C3216" s="2" t="s">
        <v>369</v>
      </c>
      <c r="D3216" s="3" t="n">
        <v>-0.0555162506444774</v>
      </c>
      <c r="E3216" s="3" t="n">
        <v>0.0268422183328402</v>
      </c>
      <c r="F3216" s="2" t="n">
        <v>522</v>
      </c>
      <c r="G3216" s="9" t="n">
        <v>0.276942307777262</v>
      </c>
      <c r="H3216" s="2" t="n">
        <v>40</v>
      </c>
      <c r="I3216" s="4" t="n">
        <f aca="false">D3216/E3216</f>
        <v>-2.06824376272046</v>
      </c>
      <c r="J3216" s="5" t="n">
        <f aca="false">D3216*162</f>
        <v>-8.99363260440534</v>
      </c>
    </row>
    <row r="3217" customFormat="false" ht="15" hidden="false" customHeight="false" outlineLevel="0" collapsed="false">
      <c r="A3217" s="2" t="s">
        <v>126</v>
      </c>
      <c r="B3217" s="2" t="s">
        <v>29</v>
      </c>
      <c r="C3217" s="2" t="s">
        <v>370</v>
      </c>
      <c r="D3217" s="3" t="n">
        <v>-0.0629387928956513</v>
      </c>
      <c r="E3217" s="3" t="n">
        <v>0.0254675186145287</v>
      </c>
      <c r="F3217" s="2" t="n">
        <v>812</v>
      </c>
      <c r="G3217" s="9" t="n">
        <v>0.0406763787208491</v>
      </c>
      <c r="H3217" s="2" t="n">
        <v>22</v>
      </c>
      <c r="I3217" s="4" t="n">
        <f aca="false">D3217/E3217</f>
        <v>-2.47133589448899</v>
      </c>
      <c r="J3217" s="5" t="n">
        <f aca="false">D3217*162</f>
        <v>-10.1960844490955</v>
      </c>
    </row>
    <row r="3218" customFormat="false" ht="15" hidden="false" customHeight="false" outlineLevel="0" collapsed="false">
      <c r="A3218" s="2" t="s">
        <v>126</v>
      </c>
      <c r="B3218" s="2" t="s">
        <v>29</v>
      </c>
      <c r="C3218" s="2" t="s">
        <v>371</v>
      </c>
      <c r="D3218" s="3" t="n">
        <v>0.047678210150267</v>
      </c>
      <c r="E3218" s="3" t="n">
        <v>0.0234542960257898</v>
      </c>
      <c r="F3218" s="2" t="n">
        <v>280</v>
      </c>
      <c r="G3218" s="9" t="n">
        <v>-0.269799167118302</v>
      </c>
      <c r="H3218" s="2" t="n">
        <v>450</v>
      </c>
      <c r="I3218" s="4" t="n">
        <f aca="false">D3218/E3218</f>
        <v>2.0328135237076</v>
      </c>
      <c r="J3218" s="5" t="n">
        <f aca="false">D3218*162</f>
        <v>7.72387004434325</v>
      </c>
    </row>
    <row r="3219" customFormat="false" ht="15" hidden="false" customHeight="false" outlineLevel="0" collapsed="false">
      <c r="A3219" s="2" t="s">
        <v>126</v>
      </c>
      <c r="B3219" s="2" t="s">
        <v>29</v>
      </c>
      <c r="C3219" s="2" t="s">
        <v>372</v>
      </c>
      <c r="D3219" s="3" t="n">
        <v>0.0374686739826125</v>
      </c>
      <c r="E3219" s="3" t="n">
        <v>0.0228365979012134</v>
      </c>
      <c r="F3219" s="2" t="n">
        <v>416</v>
      </c>
      <c r="G3219" s="9" t="n">
        <v>-0.392026758699143</v>
      </c>
      <c r="H3219" s="2" t="n">
        <v>417</v>
      </c>
      <c r="I3219" s="4" t="n">
        <f aca="false">D3219/E3219</f>
        <v>1.64072924280116</v>
      </c>
      <c r="J3219" s="5" t="n">
        <f aca="false">D3219*162</f>
        <v>6.06992518518323</v>
      </c>
    </row>
    <row r="3220" customFormat="false" ht="15" hidden="false" customHeight="false" outlineLevel="0" collapsed="false">
      <c r="A3220" s="2" t="s">
        <v>126</v>
      </c>
      <c r="B3220" s="2" t="s">
        <v>29</v>
      </c>
      <c r="C3220" s="2" t="s">
        <v>373</v>
      </c>
      <c r="D3220" s="3" t="n">
        <v>0.0606885351221324</v>
      </c>
      <c r="E3220" s="3" t="n">
        <v>0.0276883955529621</v>
      </c>
      <c r="F3220" s="2" t="n">
        <v>334</v>
      </c>
      <c r="G3220" s="9" t="n">
        <v>-0.147845991689825</v>
      </c>
      <c r="H3220" s="2" t="n">
        <v>483</v>
      </c>
      <c r="I3220" s="4" t="n">
        <f aca="false">D3220/E3220</f>
        <v>2.19184007993702</v>
      </c>
      <c r="J3220" s="5" t="n">
        <f aca="false">D3220*162</f>
        <v>9.83154268978545</v>
      </c>
    </row>
    <row r="3221" customFormat="false" ht="15" hidden="false" customHeight="false" outlineLevel="0" collapsed="false">
      <c r="A3221" s="2" t="s">
        <v>126</v>
      </c>
      <c r="B3221" s="2" t="s">
        <v>29</v>
      </c>
      <c r="C3221" s="2" t="s">
        <v>374</v>
      </c>
      <c r="D3221" s="3" t="n">
        <v>0.04928837825356</v>
      </c>
      <c r="E3221" s="3" t="n">
        <v>0.0243892033535791</v>
      </c>
      <c r="F3221" s="2" t="n">
        <v>583</v>
      </c>
      <c r="G3221" s="9" t="n">
        <v>-0.0360691349002675</v>
      </c>
      <c r="H3221" s="2" t="n">
        <v>456</v>
      </c>
      <c r="I3221" s="4" t="n">
        <f aca="false">D3221/E3221</f>
        <v>2.0209097254637</v>
      </c>
      <c r="J3221" s="5" t="n">
        <f aca="false">D3221*162</f>
        <v>7.98471727707672</v>
      </c>
    </row>
    <row r="3222" customFormat="false" ht="15" hidden="false" customHeight="false" outlineLevel="0" collapsed="false">
      <c r="A3222" s="2" t="s">
        <v>126</v>
      </c>
      <c r="B3222" s="2" t="s">
        <v>29</v>
      </c>
      <c r="C3222" s="2" t="s">
        <v>375</v>
      </c>
      <c r="D3222" s="3" t="n">
        <v>0.0245361592901643</v>
      </c>
      <c r="E3222" s="3" t="n">
        <v>0.0297825706377991</v>
      </c>
      <c r="F3222" s="2" t="n">
        <v>321</v>
      </c>
      <c r="G3222" s="9" t="n">
        <v>-0.0565406612535785</v>
      </c>
      <c r="H3222" s="2" t="n">
        <v>375</v>
      </c>
      <c r="I3222" s="4" t="n">
        <f aca="false">D3222/E3222</f>
        <v>0.82384289753094</v>
      </c>
      <c r="J3222" s="5" t="n">
        <f aca="false">D3222*162</f>
        <v>3.97485780500662</v>
      </c>
    </row>
    <row r="3223" customFormat="false" ht="15" hidden="false" customHeight="false" outlineLevel="0" collapsed="false">
      <c r="A3223" s="2" t="s">
        <v>126</v>
      </c>
      <c r="B3223" s="2" t="s">
        <v>29</v>
      </c>
      <c r="C3223" s="2" t="s">
        <v>376</v>
      </c>
      <c r="D3223" s="3" t="n">
        <v>0.0142634797303384</v>
      </c>
      <c r="E3223" s="3" t="n">
        <v>0.0235465550288875</v>
      </c>
      <c r="F3223" s="2" t="n">
        <v>455</v>
      </c>
      <c r="G3223" s="9" t="n">
        <v>-0.0937096500617476</v>
      </c>
      <c r="H3223" s="2" t="n">
        <v>333</v>
      </c>
      <c r="I3223" s="4" t="n">
        <f aca="false">D3223/E3223</f>
        <v>0.605756541151757</v>
      </c>
      <c r="J3223" s="5" t="n">
        <f aca="false">D3223*162</f>
        <v>2.31068371631482</v>
      </c>
    </row>
    <row r="3224" customFormat="false" ht="15" hidden="false" customHeight="false" outlineLevel="0" collapsed="false">
      <c r="A3224" s="2" t="s">
        <v>126</v>
      </c>
      <c r="B3224" s="2" t="s">
        <v>29</v>
      </c>
      <c r="C3224" s="2" t="s">
        <v>377</v>
      </c>
      <c r="D3224" s="3" t="n">
        <v>0.0375690286760708</v>
      </c>
      <c r="E3224" s="3" t="n">
        <v>0.0322175129729733</v>
      </c>
      <c r="F3224" s="2" t="n">
        <v>423</v>
      </c>
      <c r="G3224" s="9" t="n">
        <v>0.0397024738374257</v>
      </c>
      <c r="H3224" s="2" t="n">
        <v>419</v>
      </c>
      <c r="I3224" s="4" t="n">
        <f aca="false">D3224/E3224</f>
        <v>1.16610579803558</v>
      </c>
      <c r="J3224" s="5" t="n">
        <f aca="false">D3224*162</f>
        <v>6.08618264552347</v>
      </c>
    </row>
    <row r="3225" customFormat="false" ht="15" hidden="false" customHeight="false" outlineLevel="0" collapsed="false">
      <c r="A3225" s="2" t="s">
        <v>126</v>
      </c>
      <c r="B3225" s="2" t="s">
        <v>29</v>
      </c>
      <c r="C3225" s="2" t="s">
        <v>378</v>
      </c>
      <c r="D3225" s="3" t="n">
        <v>0.0268202982786039</v>
      </c>
      <c r="E3225" s="3" t="n">
        <v>0.0239245561580321</v>
      </c>
      <c r="F3225" s="2" t="n">
        <v>611</v>
      </c>
      <c r="G3225" s="9" t="n">
        <v>-0.277567542726197</v>
      </c>
      <c r="H3225" s="2" t="n">
        <v>385</v>
      </c>
      <c r="I3225" s="4" t="n">
        <f aca="false">D3225/E3225</f>
        <v>1.12103639881318</v>
      </c>
      <c r="J3225" s="5" t="n">
        <f aca="false">D3225*162</f>
        <v>4.34488832113383</v>
      </c>
    </row>
    <row r="3226" customFormat="false" ht="15" hidden="false" customHeight="false" outlineLevel="0" collapsed="false">
      <c r="A3226" s="2" t="s">
        <v>126</v>
      </c>
      <c r="B3226" s="2" t="s">
        <v>29</v>
      </c>
      <c r="C3226" s="2" t="s">
        <v>379</v>
      </c>
      <c r="D3226" s="3" t="n">
        <v>-0.0061792483798682</v>
      </c>
      <c r="E3226" s="3" t="n">
        <v>0.0207566433254287</v>
      </c>
      <c r="F3226" s="2" t="n">
        <v>349</v>
      </c>
      <c r="G3226" s="9" t="n">
        <v>-0.0485471605797562</v>
      </c>
      <c r="H3226" s="2" t="n">
        <v>221</v>
      </c>
      <c r="I3226" s="4" t="n">
        <f aca="false">D3226/E3226</f>
        <v>-0.297699791001278</v>
      </c>
      <c r="J3226" s="5" t="n">
        <f aca="false">D3226*162</f>
        <v>-1.00103823753865</v>
      </c>
    </row>
    <row r="3227" customFormat="false" ht="15" hidden="false" customHeight="false" outlineLevel="0" collapsed="false">
      <c r="A3227" s="2" t="s">
        <v>126</v>
      </c>
      <c r="B3227" s="2" t="s">
        <v>29</v>
      </c>
      <c r="C3227" s="2" t="s">
        <v>380</v>
      </c>
      <c r="D3227" s="3" t="n">
        <v>-0.016079351071185</v>
      </c>
      <c r="E3227" s="3" t="n">
        <v>0.025373252193056</v>
      </c>
      <c r="F3227" s="2" t="n">
        <v>530</v>
      </c>
      <c r="G3227" s="9" t="n">
        <v>-0.170693654482166</v>
      </c>
      <c r="H3227" s="2" t="n">
        <v>171</v>
      </c>
      <c r="I3227" s="4" t="n">
        <f aca="false">D3227/E3227</f>
        <v>-0.633712657283464</v>
      </c>
      <c r="J3227" s="5" t="n">
        <f aca="false">D3227*162</f>
        <v>-2.60485487353197</v>
      </c>
    </row>
    <row r="3228" customFormat="false" ht="15" hidden="false" customHeight="false" outlineLevel="0" collapsed="false">
      <c r="A3228" s="2" t="s">
        <v>126</v>
      </c>
      <c r="B3228" s="2" t="s">
        <v>29</v>
      </c>
      <c r="C3228" s="2" t="s">
        <v>381</v>
      </c>
      <c r="D3228" s="3" t="n">
        <v>0.0061667839995804</v>
      </c>
      <c r="E3228" s="3" t="n">
        <v>0.0229144637186456</v>
      </c>
      <c r="F3228" s="2" t="n">
        <v>475</v>
      </c>
      <c r="G3228" s="9" t="n">
        <v>0.0722631640202633</v>
      </c>
      <c r="H3228" s="2" t="n">
        <v>291</v>
      </c>
      <c r="I3228" s="4" t="n">
        <f aca="false">D3228/E3228</f>
        <v>0.26912189939503</v>
      </c>
      <c r="J3228" s="5" t="n">
        <f aca="false">D3228*162</f>
        <v>0.999019007932025</v>
      </c>
    </row>
    <row r="3229" customFormat="false" ht="15" hidden="false" customHeight="false" outlineLevel="0" collapsed="false">
      <c r="A3229" s="2" t="s">
        <v>126</v>
      </c>
      <c r="B3229" s="2" t="s">
        <v>29</v>
      </c>
      <c r="C3229" s="2" t="s">
        <v>382</v>
      </c>
      <c r="D3229" s="3" t="n">
        <v>-0.0037049522884036</v>
      </c>
      <c r="E3229" s="3" t="n">
        <v>0.0247062428145946</v>
      </c>
      <c r="F3229" s="2" t="n">
        <v>698</v>
      </c>
      <c r="G3229" s="9" t="n">
        <v>-0.184134248219054</v>
      </c>
      <c r="H3229" s="2" t="n">
        <v>234</v>
      </c>
      <c r="I3229" s="4" t="n">
        <f aca="false">D3229/E3229</f>
        <v>-0.149960166594614</v>
      </c>
      <c r="J3229" s="5" t="n">
        <f aca="false">D3229*162</f>
        <v>-0.600202270721383</v>
      </c>
    </row>
    <row r="3230" customFormat="false" ht="15" hidden="false" customHeight="false" outlineLevel="0" collapsed="false">
      <c r="A3230" s="2" t="s">
        <v>126</v>
      </c>
      <c r="B3230" s="2" t="s">
        <v>29</v>
      </c>
      <c r="C3230" s="2" t="s">
        <v>383</v>
      </c>
      <c r="D3230" s="3" t="n">
        <v>-0.0253613960166395</v>
      </c>
      <c r="E3230" s="3" t="n">
        <v>0.0269574950377062</v>
      </c>
      <c r="F3230" s="2" t="n">
        <v>361</v>
      </c>
      <c r="G3230" s="9" t="n">
        <v>0.106341962856129</v>
      </c>
      <c r="H3230" s="2" t="n">
        <v>134</v>
      </c>
      <c r="I3230" s="4" t="n">
        <f aca="false">D3230/E3230</f>
        <v>-0.940792012802592</v>
      </c>
      <c r="J3230" s="5" t="n">
        <f aca="false">D3230*162</f>
        <v>-4.1085461546956</v>
      </c>
    </row>
    <row r="3231" customFormat="false" ht="15" hidden="false" customHeight="false" outlineLevel="0" collapsed="false">
      <c r="A3231" s="2" t="s">
        <v>126</v>
      </c>
      <c r="B3231" s="2" t="s">
        <v>29</v>
      </c>
      <c r="C3231" s="2" t="s">
        <v>384</v>
      </c>
      <c r="D3231" s="3" t="n">
        <v>-0.0353639629633172</v>
      </c>
      <c r="E3231" s="3" t="n">
        <v>0.0254795585267897</v>
      </c>
      <c r="F3231" s="2" t="n">
        <v>559</v>
      </c>
      <c r="G3231" s="9" t="n">
        <v>-0.11141991825705</v>
      </c>
      <c r="H3231" s="2" t="n">
        <v>99</v>
      </c>
      <c r="I3231" s="4" t="n">
        <f aca="false">D3231/E3231</f>
        <v>-1.38793468207602</v>
      </c>
      <c r="J3231" s="5" t="n">
        <f aca="false">D3231*162</f>
        <v>-5.72896200005739</v>
      </c>
    </row>
    <row r="3232" customFormat="false" ht="15" hidden="false" customHeight="false" outlineLevel="0" collapsed="false">
      <c r="A3232" s="2" t="s">
        <v>126</v>
      </c>
      <c r="B3232" s="2" t="s">
        <v>29</v>
      </c>
      <c r="C3232" s="2" t="s">
        <v>385</v>
      </c>
      <c r="D3232" s="3" t="n">
        <v>-0.0133460577715833</v>
      </c>
      <c r="E3232" s="3" t="n">
        <v>0.0282764103435297</v>
      </c>
      <c r="F3232" s="2" t="n">
        <v>458</v>
      </c>
      <c r="G3232" s="9" t="n">
        <v>0.0001162025621136</v>
      </c>
      <c r="H3232" s="2" t="n">
        <v>185</v>
      </c>
      <c r="I3232" s="4" t="n">
        <f aca="false">D3232/E3232</f>
        <v>-0.471985574174453</v>
      </c>
      <c r="J3232" s="5" t="n">
        <f aca="false">D3232*162</f>
        <v>-2.16206135899649</v>
      </c>
    </row>
    <row r="3233" customFormat="false" ht="15" hidden="false" customHeight="false" outlineLevel="0" collapsed="false">
      <c r="A3233" s="2" t="s">
        <v>126</v>
      </c>
      <c r="B3233" s="2" t="s">
        <v>29</v>
      </c>
      <c r="C3233" s="2" t="s">
        <v>386</v>
      </c>
      <c r="D3233" s="3" t="n">
        <v>-0.0228085087127536</v>
      </c>
      <c r="E3233" s="3" t="n">
        <v>0.0243773270876124</v>
      </c>
      <c r="F3233" s="2" t="n">
        <v>717</v>
      </c>
      <c r="G3233" s="9" t="n">
        <v>0.0233042402140047</v>
      </c>
      <c r="H3233" s="2" t="n">
        <v>143</v>
      </c>
      <c r="I3233" s="4" t="n">
        <f aca="false">D3233/E3233</f>
        <v>-0.935644364567926</v>
      </c>
      <c r="J3233" s="5" t="n">
        <f aca="false">D3233*162</f>
        <v>-3.69497841146608</v>
      </c>
    </row>
    <row r="3234" customFormat="false" ht="15" hidden="false" customHeight="false" outlineLevel="0" collapsed="false">
      <c r="A3234" s="2" t="s">
        <v>126</v>
      </c>
      <c r="B3234" s="2" t="s">
        <v>29</v>
      </c>
      <c r="C3234" s="2" t="s">
        <v>387</v>
      </c>
      <c r="D3234" s="3" t="n">
        <v>0.0098710215830905</v>
      </c>
      <c r="E3234" s="3" t="n">
        <v>0.0268475428384849</v>
      </c>
      <c r="F3234" s="2" t="n">
        <v>203</v>
      </c>
      <c r="G3234" s="9" t="n">
        <v>0.137052150491515</v>
      </c>
      <c r="H3234" s="2" t="n">
        <v>311</v>
      </c>
      <c r="I3234" s="4" t="n">
        <f aca="false">D3234/E3234</f>
        <v>0.367669460198822</v>
      </c>
      <c r="J3234" s="5" t="n">
        <f aca="false">D3234*162</f>
        <v>1.59910549646066</v>
      </c>
    </row>
    <row r="3235" customFormat="false" ht="15" hidden="false" customHeight="false" outlineLevel="0" collapsed="false">
      <c r="A3235" s="2" t="s">
        <v>126</v>
      </c>
      <c r="B3235" s="2" t="s">
        <v>29</v>
      </c>
      <c r="C3235" s="2" t="s">
        <v>388</v>
      </c>
      <c r="D3235" s="3" t="n">
        <v>-0.0019627984374605</v>
      </c>
      <c r="E3235" s="3" t="n">
        <v>0.0295422600374719</v>
      </c>
      <c r="F3235" s="2" t="n">
        <v>302</v>
      </c>
      <c r="G3235" s="9" t="n">
        <v>-0.1623266313897</v>
      </c>
      <c r="H3235" s="2" t="n">
        <v>246</v>
      </c>
      <c r="I3235" s="4" t="n">
        <f aca="false">D3235/E3235</f>
        <v>-0.0664403615353346</v>
      </c>
      <c r="J3235" s="5" t="n">
        <f aca="false">D3235*162</f>
        <v>-0.317973346868601</v>
      </c>
    </row>
    <row r="3236" customFormat="false" ht="15" hidden="false" customHeight="false" outlineLevel="0" collapsed="false">
      <c r="A3236" s="2" t="s">
        <v>126</v>
      </c>
      <c r="B3236" s="2" t="s">
        <v>29</v>
      </c>
      <c r="C3236" s="2" t="s">
        <v>389</v>
      </c>
      <c r="D3236" s="3" t="n">
        <v>0.0235810935083501</v>
      </c>
      <c r="E3236" s="3" t="n">
        <v>0.0264738657601643</v>
      </c>
      <c r="F3236" s="2" t="n">
        <v>271</v>
      </c>
      <c r="G3236" s="9" t="n">
        <v>-0.0834658352661967</v>
      </c>
      <c r="H3236" s="2" t="n">
        <v>372</v>
      </c>
      <c r="I3236" s="4" t="n">
        <f aca="false">D3236/E3236</f>
        <v>0.890731022132514</v>
      </c>
      <c r="J3236" s="5" t="n">
        <f aca="false">D3236*162</f>
        <v>3.82013714835272</v>
      </c>
    </row>
    <row r="3237" customFormat="false" ht="15" hidden="false" customHeight="false" outlineLevel="0" collapsed="false">
      <c r="A3237" s="2" t="s">
        <v>126</v>
      </c>
      <c r="B3237" s="2" t="s">
        <v>29</v>
      </c>
      <c r="C3237" s="2" t="s">
        <v>390</v>
      </c>
      <c r="D3237" s="3" t="n">
        <v>0.0118132039018489</v>
      </c>
      <c r="E3237" s="3" t="n">
        <v>0.0264462252656773</v>
      </c>
      <c r="F3237" s="2" t="n">
        <v>446</v>
      </c>
      <c r="G3237" s="9" t="n">
        <v>0.0597072308215967</v>
      </c>
      <c r="H3237" s="2" t="n">
        <v>320</v>
      </c>
      <c r="I3237" s="4" t="n">
        <f aca="false">D3237/E3237</f>
        <v>0.446687713772915</v>
      </c>
      <c r="J3237" s="5" t="n">
        <f aca="false">D3237*162</f>
        <v>1.91373903209952</v>
      </c>
    </row>
    <row r="3238" customFormat="false" ht="15" hidden="false" customHeight="false" outlineLevel="0" collapsed="false">
      <c r="A3238" s="2" t="s">
        <v>126</v>
      </c>
      <c r="B3238" s="2" t="s">
        <v>29</v>
      </c>
      <c r="C3238" s="2" t="s">
        <v>391</v>
      </c>
      <c r="D3238" s="3" t="n">
        <v>-0.0119253653743142</v>
      </c>
      <c r="E3238" s="3" t="n">
        <v>0.0297318519831248</v>
      </c>
      <c r="F3238" s="2" t="n">
        <v>256</v>
      </c>
      <c r="G3238" s="9" t="n">
        <v>0.13285877939239</v>
      </c>
      <c r="H3238" s="2" t="n">
        <v>192</v>
      </c>
      <c r="I3238" s="4" t="n">
        <f aca="false">D3238/E3238</f>
        <v>-0.401097293941958</v>
      </c>
      <c r="J3238" s="5" t="n">
        <f aca="false">D3238*162</f>
        <v>-1.9319091906389</v>
      </c>
    </row>
    <row r="3239" customFormat="false" ht="15" hidden="false" customHeight="false" outlineLevel="0" collapsed="false">
      <c r="A3239" s="2" t="s">
        <v>126</v>
      </c>
      <c r="B3239" s="2" t="s">
        <v>29</v>
      </c>
      <c r="C3239" s="2" t="s">
        <v>392</v>
      </c>
      <c r="D3239" s="3" t="n">
        <v>-0.022662813945041</v>
      </c>
      <c r="E3239" s="3" t="n">
        <v>0.0260335269278519</v>
      </c>
      <c r="F3239" s="2" t="n">
        <v>376</v>
      </c>
      <c r="G3239" s="9" t="n">
        <v>0.124137484351332</v>
      </c>
      <c r="H3239" s="2" t="n">
        <v>144</v>
      </c>
      <c r="I3239" s="4" t="n">
        <f aca="false">D3239/E3239</f>
        <v>-0.870524151715888</v>
      </c>
      <c r="J3239" s="5" t="n">
        <f aca="false">D3239*162</f>
        <v>-3.67137585909664</v>
      </c>
    </row>
    <row r="3240" customFormat="false" ht="15" hidden="false" customHeight="false" outlineLevel="0" collapsed="false">
      <c r="A3240" s="2" t="s">
        <v>126</v>
      </c>
      <c r="B3240" s="2" t="s">
        <v>29</v>
      </c>
      <c r="C3240" s="2" t="s">
        <v>393</v>
      </c>
      <c r="D3240" s="3" t="n">
        <v>0.0014300083277342</v>
      </c>
      <c r="E3240" s="3" t="n">
        <v>0.0287925486752608</v>
      </c>
      <c r="F3240" s="2" t="n">
        <v>350</v>
      </c>
      <c r="G3240" s="9" t="n">
        <v>0.121461852292175</v>
      </c>
      <c r="H3240" s="2" t="n">
        <v>265</v>
      </c>
      <c r="I3240" s="4" t="n">
        <f aca="false">D3240/E3240</f>
        <v>0.0496659168266995</v>
      </c>
      <c r="J3240" s="5" t="n">
        <f aca="false">D3240*162</f>
        <v>0.23166134909294</v>
      </c>
    </row>
    <row r="3241" customFormat="false" ht="15" hidden="false" customHeight="false" outlineLevel="0" collapsed="false">
      <c r="A3241" s="2" t="s">
        <v>126</v>
      </c>
      <c r="B3241" s="2" t="s">
        <v>29</v>
      </c>
      <c r="C3241" s="2" t="s">
        <v>394</v>
      </c>
      <c r="D3241" s="3" t="n">
        <v>-0.0087191043830761</v>
      </c>
      <c r="E3241" s="3" t="n">
        <v>0.0226512213386973</v>
      </c>
      <c r="F3241" s="2" t="n">
        <v>504</v>
      </c>
      <c r="G3241" s="9" t="n">
        <v>-0.0561577005318114</v>
      </c>
      <c r="H3241" s="2" t="n">
        <v>208</v>
      </c>
      <c r="I3241" s="4" t="n">
        <f aca="false">D3241/E3241</f>
        <v>-0.384928664671181</v>
      </c>
      <c r="J3241" s="5" t="n">
        <f aca="false">D3241*162</f>
        <v>-1.41249491005833</v>
      </c>
    </row>
    <row r="3242" customFormat="false" ht="15" hidden="false" customHeight="false" outlineLevel="0" collapsed="false">
      <c r="A3242" s="2" t="s">
        <v>126</v>
      </c>
      <c r="B3242" s="2" t="s">
        <v>29</v>
      </c>
      <c r="C3242" s="2" t="s">
        <v>395</v>
      </c>
      <c r="D3242" s="3" t="n">
        <v>-0.0429471149919849</v>
      </c>
      <c r="E3242" s="3" t="n">
        <v>0.0231318999201936</v>
      </c>
      <c r="F3242" s="2" t="n">
        <v>235</v>
      </c>
      <c r="G3242" s="9" t="n">
        <v>0.103331594715346</v>
      </c>
      <c r="H3242" s="2" t="n">
        <v>76</v>
      </c>
      <c r="I3242" s="4" t="n">
        <f aca="false">D3242/E3242</f>
        <v>-1.85661857176259</v>
      </c>
      <c r="J3242" s="5" t="n">
        <f aca="false">D3242*162</f>
        <v>-6.95743262870155</v>
      </c>
    </row>
    <row r="3243" customFormat="false" ht="15" hidden="false" customHeight="false" outlineLevel="0" collapsed="false">
      <c r="A3243" s="2" t="s">
        <v>126</v>
      </c>
      <c r="B3243" s="2" t="s">
        <v>29</v>
      </c>
      <c r="C3243" s="2" t="s">
        <v>396</v>
      </c>
      <c r="D3243" s="3" t="n">
        <v>-0.0523334012728545</v>
      </c>
      <c r="E3243" s="3" t="n">
        <v>0.0300696443312528</v>
      </c>
      <c r="F3243" s="2" t="n">
        <v>384</v>
      </c>
      <c r="G3243" s="9" t="n">
        <v>0.0891148687304593</v>
      </c>
      <c r="H3243" s="2" t="n">
        <v>48</v>
      </c>
      <c r="I3243" s="4" t="n">
        <f aca="false">D3243/E3243</f>
        <v>-1.74040639444684</v>
      </c>
      <c r="J3243" s="5" t="n">
        <f aca="false">D3243*162</f>
        <v>-8.47801100620243</v>
      </c>
    </row>
    <row r="3244" customFormat="false" ht="15" hidden="false" customHeight="false" outlineLevel="0" collapsed="false">
      <c r="A3244" s="2" t="s">
        <v>126</v>
      </c>
      <c r="B3244" s="2" t="s">
        <v>29</v>
      </c>
      <c r="C3244" s="2" t="s">
        <v>397</v>
      </c>
      <c r="D3244" s="3" t="n">
        <v>-0.02938696598152</v>
      </c>
      <c r="E3244" s="3" t="n">
        <v>0.0216128542255116</v>
      </c>
      <c r="F3244" s="2" t="n">
        <v>364</v>
      </c>
      <c r="G3244" s="9" t="n">
        <v>0.220526120818226</v>
      </c>
      <c r="H3244" s="2" t="n">
        <v>119</v>
      </c>
      <c r="I3244" s="4" t="n">
        <f aca="false">D3244/E3244</f>
        <v>-1.35969852361434</v>
      </c>
      <c r="J3244" s="5" t="n">
        <f aca="false">D3244*162</f>
        <v>-4.76068848900624</v>
      </c>
    </row>
    <row r="3245" customFormat="false" ht="15" hidden="false" customHeight="false" outlineLevel="0" collapsed="false">
      <c r="A3245" s="2" t="s">
        <v>126</v>
      </c>
      <c r="B3245" s="2" t="s">
        <v>29</v>
      </c>
      <c r="C3245" s="2" t="s">
        <v>398</v>
      </c>
      <c r="D3245" s="3" t="n">
        <v>-0.0377971869859148</v>
      </c>
      <c r="E3245" s="3" t="n">
        <v>0.0257560516700113</v>
      </c>
      <c r="F3245" s="2" t="n">
        <v>538</v>
      </c>
      <c r="G3245" s="9" t="n">
        <v>0.0641844931847629</v>
      </c>
      <c r="H3245" s="2" t="n">
        <v>90</v>
      </c>
      <c r="I3245" s="4" t="n">
        <f aca="false">D3245/E3245</f>
        <v>-1.4675070336935</v>
      </c>
      <c r="J3245" s="5" t="n">
        <f aca="false">D3245*162</f>
        <v>-6.1231442917182</v>
      </c>
    </row>
    <row r="3246" customFormat="false" ht="15" hidden="false" customHeight="false" outlineLevel="0" collapsed="false">
      <c r="A3246" s="2" t="s">
        <v>126</v>
      </c>
      <c r="B3246" s="2" t="s">
        <v>29</v>
      </c>
      <c r="C3246" s="2" t="s">
        <v>399</v>
      </c>
      <c r="D3246" s="3" t="n">
        <v>-0.0613418460287501</v>
      </c>
      <c r="E3246" s="3" t="n">
        <v>0.026700707605794</v>
      </c>
      <c r="F3246" s="2" t="n">
        <v>275</v>
      </c>
      <c r="G3246" s="9" t="n">
        <v>0.426518198464924</v>
      </c>
      <c r="H3246" s="2" t="n">
        <v>27</v>
      </c>
      <c r="I3246" s="4" t="n">
        <f aca="false">D3246/E3246</f>
        <v>-2.29738653126328</v>
      </c>
      <c r="J3246" s="5" t="n">
        <f aca="false">D3246*162</f>
        <v>-9.93737905665752</v>
      </c>
    </row>
    <row r="3247" customFormat="false" ht="15" hidden="false" customHeight="false" outlineLevel="0" collapsed="false">
      <c r="A3247" s="2" t="s">
        <v>126</v>
      </c>
      <c r="B3247" s="2" t="s">
        <v>29</v>
      </c>
      <c r="C3247" s="2" t="s">
        <v>400</v>
      </c>
      <c r="D3247" s="3" t="n">
        <v>-0.0700340771340312</v>
      </c>
      <c r="E3247" s="3" t="n">
        <v>0.02682814388344</v>
      </c>
      <c r="F3247" s="2" t="n">
        <v>426</v>
      </c>
      <c r="G3247" s="9" t="n">
        <v>0.245904018204308</v>
      </c>
      <c r="H3247" s="2" t="n">
        <v>12</v>
      </c>
      <c r="I3247" s="4" t="n">
        <f aca="false">D3247/E3247</f>
        <v>-2.61047046110635</v>
      </c>
      <c r="J3247" s="5" t="n">
        <f aca="false">D3247*162</f>
        <v>-11.3455204957131</v>
      </c>
    </row>
    <row r="3248" customFormat="false" ht="15" hidden="false" customHeight="false" outlineLevel="0" collapsed="false">
      <c r="A3248" s="2" t="s">
        <v>126</v>
      </c>
      <c r="B3248" s="2" t="s">
        <v>29</v>
      </c>
      <c r="C3248" s="2" t="s">
        <v>401</v>
      </c>
      <c r="D3248" s="3" t="n">
        <v>-0.0484853893482355</v>
      </c>
      <c r="E3248" s="3" t="n">
        <v>0.024502141536497</v>
      </c>
      <c r="F3248" s="2" t="n">
        <v>372</v>
      </c>
      <c r="G3248" s="9" t="n">
        <v>0.215803940268999</v>
      </c>
      <c r="H3248" s="2" t="n">
        <v>59</v>
      </c>
      <c r="I3248" s="4" t="n">
        <f aca="false">D3248/E3248</f>
        <v>-1.97882251541215</v>
      </c>
      <c r="J3248" s="5" t="n">
        <f aca="false">D3248*162</f>
        <v>-7.85463307441415</v>
      </c>
    </row>
    <row r="3249" customFormat="false" ht="15" hidden="false" customHeight="false" outlineLevel="0" collapsed="false">
      <c r="A3249" s="2" t="s">
        <v>126</v>
      </c>
      <c r="B3249" s="2" t="s">
        <v>29</v>
      </c>
      <c r="C3249" s="2" t="s">
        <v>402</v>
      </c>
      <c r="D3249" s="3" t="n">
        <v>-0.0557334103754368</v>
      </c>
      <c r="E3249" s="3" t="n">
        <v>0.0217230155492613</v>
      </c>
      <c r="F3249" s="2" t="n">
        <v>587</v>
      </c>
      <c r="G3249" s="9" t="n">
        <v>0.229298762587688</v>
      </c>
      <c r="H3249" s="2" t="n">
        <v>39</v>
      </c>
      <c r="I3249" s="4" t="n">
        <f aca="false">D3249/E3249</f>
        <v>-2.56563874610549</v>
      </c>
      <c r="J3249" s="5" t="n">
        <f aca="false">D3249*162</f>
        <v>-9.02881248082076</v>
      </c>
    </row>
    <row r="3250" customFormat="false" ht="15" hidden="false" customHeight="false" outlineLevel="0" collapsed="false">
      <c r="A3250" s="2" t="s">
        <v>126</v>
      </c>
      <c r="B3250" s="2" t="s">
        <v>29</v>
      </c>
      <c r="C3250" s="2" t="s">
        <v>403</v>
      </c>
      <c r="D3250" s="3" t="n">
        <v>0.0547233777802445</v>
      </c>
      <c r="E3250" s="3" t="n">
        <v>0.0276832467949667</v>
      </c>
      <c r="F3250" s="2" t="n">
        <v>211</v>
      </c>
      <c r="G3250" s="9" t="n">
        <v>-0.157326708369071</v>
      </c>
      <c r="H3250" s="2" t="n">
        <v>470</v>
      </c>
      <c r="I3250" s="4" t="n">
        <f aca="false">D3250/E3250</f>
        <v>1.9767687723029</v>
      </c>
      <c r="J3250" s="5" t="n">
        <f aca="false">D3250*162</f>
        <v>8.86518720039961</v>
      </c>
    </row>
    <row r="3251" customFormat="false" ht="15" hidden="false" customHeight="false" outlineLevel="0" collapsed="false">
      <c r="A3251" s="2" t="s">
        <v>126</v>
      </c>
      <c r="B3251" s="2" t="s">
        <v>29</v>
      </c>
      <c r="C3251" s="2" t="s">
        <v>404</v>
      </c>
      <c r="D3251" s="3" t="n">
        <v>0.0445688242263221</v>
      </c>
      <c r="E3251" s="3" t="n">
        <v>0.0261857934530159</v>
      </c>
      <c r="F3251" s="2" t="n">
        <v>325</v>
      </c>
      <c r="G3251" s="9" t="n">
        <v>-0.276412161007753</v>
      </c>
      <c r="H3251" s="2" t="n">
        <v>442</v>
      </c>
      <c r="I3251" s="4" t="n">
        <f aca="false">D3251/E3251</f>
        <v>1.70202305713173</v>
      </c>
      <c r="J3251" s="5" t="n">
        <f aca="false">D3251*162</f>
        <v>7.22014952466418</v>
      </c>
    </row>
    <row r="3252" customFormat="false" ht="15" hidden="false" customHeight="false" outlineLevel="0" collapsed="false">
      <c r="A3252" s="2" t="s">
        <v>126</v>
      </c>
      <c r="B3252" s="2" t="s">
        <v>29</v>
      </c>
      <c r="C3252" s="2" t="s">
        <v>405</v>
      </c>
      <c r="D3252" s="3" t="n">
        <v>0.0678431746483194</v>
      </c>
      <c r="E3252" s="3" t="n">
        <v>0.0302186385306943</v>
      </c>
      <c r="F3252" s="2" t="n">
        <v>287</v>
      </c>
      <c r="G3252" s="9" t="n">
        <v>-0.0270408665298132</v>
      </c>
      <c r="H3252" s="2" t="n">
        <v>497</v>
      </c>
      <c r="I3252" s="4" t="n">
        <f aca="false">D3252/E3252</f>
        <v>2.24507714268491</v>
      </c>
      <c r="J3252" s="5" t="n">
        <f aca="false">D3252*162</f>
        <v>10.9905942930277</v>
      </c>
    </row>
    <row r="3253" customFormat="false" ht="15" hidden="false" customHeight="false" outlineLevel="0" collapsed="false">
      <c r="A3253" s="2" t="s">
        <v>126</v>
      </c>
      <c r="B3253" s="2" t="s">
        <v>29</v>
      </c>
      <c r="C3253" s="2" t="s">
        <v>406</v>
      </c>
      <c r="D3253" s="3" t="n">
        <v>0.0560354392196317</v>
      </c>
      <c r="E3253" s="3" t="n">
        <v>0.0268509891680167</v>
      </c>
      <c r="F3253" s="2" t="n">
        <v>403</v>
      </c>
      <c r="G3253" s="9" t="n">
        <v>-0.399388662477757</v>
      </c>
      <c r="H3253" s="2" t="n">
        <v>476</v>
      </c>
      <c r="I3253" s="4" t="n">
        <f aca="false">D3253/E3253</f>
        <v>2.08690409388634</v>
      </c>
      <c r="J3253" s="5" t="n">
        <f aca="false">D3253*162</f>
        <v>9.07774115358034</v>
      </c>
    </row>
    <row r="3254" customFormat="false" ht="15" hidden="false" customHeight="false" outlineLevel="0" collapsed="false">
      <c r="A3254" s="2" t="s">
        <v>126</v>
      </c>
      <c r="B3254" s="2" t="s">
        <v>29</v>
      </c>
      <c r="C3254" s="2" t="s">
        <v>407</v>
      </c>
      <c r="D3254" s="3" t="n">
        <v>0.0325411022333369</v>
      </c>
      <c r="E3254" s="3" t="n">
        <v>0.028990308161216</v>
      </c>
      <c r="F3254" s="2" t="n">
        <v>243</v>
      </c>
      <c r="G3254" s="9" t="n">
        <v>-0.177978263577077</v>
      </c>
      <c r="H3254" s="2" t="n">
        <v>403</v>
      </c>
      <c r="I3254" s="4" t="n">
        <f aca="false">D3254/E3254</f>
        <v>1.12248210858521</v>
      </c>
      <c r="J3254" s="5" t="n">
        <f aca="false">D3254*162</f>
        <v>5.27165856180058</v>
      </c>
    </row>
    <row r="3255" customFormat="false" ht="15" hidden="false" customHeight="false" outlineLevel="0" collapsed="false">
      <c r="A3255" s="2" t="s">
        <v>126</v>
      </c>
      <c r="B3255" s="2" t="s">
        <v>29</v>
      </c>
      <c r="C3255" s="2" t="s">
        <v>408</v>
      </c>
      <c r="D3255" s="3" t="n">
        <v>0.0225372232661732</v>
      </c>
      <c r="E3255" s="3" t="n">
        <v>0.0230096225922986</v>
      </c>
      <c r="F3255" s="2" t="n">
        <v>327</v>
      </c>
      <c r="G3255" s="9" t="n">
        <v>-0.236943331075482</v>
      </c>
      <c r="H3255" s="2" t="n">
        <v>368</v>
      </c>
      <c r="I3255" s="4" t="n">
        <f aca="false">D3255/E3255</f>
        <v>0.97946948828776</v>
      </c>
      <c r="J3255" s="5" t="n">
        <f aca="false">D3255*162</f>
        <v>3.65103016912006</v>
      </c>
    </row>
    <row r="3256" customFormat="false" ht="15" hidden="false" customHeight="false" outlineLevel="0" collapsed="false">
      <c r="A3256" s="2" t="s">
        <v>126</v>
      </c>
      <c r="B3256" s="2" t="s">
        <v>29</v>
      </c>
      <c r="C3256" s="2" t="s">
        <v>409</v>
      </c>
      <c r="D3256" s="3" t="n">
        <v>0.0456097224765057</v>
      </c>
      <c r="E3256" s="3" t="n">
        <v>0.0307029770560928</v>
      </c>
      <c r="F3256" s="2" t="n">
        <v>257</v>
      </c>
      <c r="G3256" s="9" t="n">
        <v>-0.138102835144688</v>
      </c>
      <c r="H3256" s="2" t="n">
        <v>444</v>
      </c>
      <c r="I3256" s="4" t="n">
        <f aca="false">D3256/E3256</f>
        <v>1.48551465850295</v>
      </c>
      <c r="J3256" s="5" t="n">
        <f aca="false">D3256*162</f>
        <v>7.38877504119392</v>
      </c>
    </row>
    <row r="3257" customFormat="false" ht="15" hidden="false" customHeight="false" outlineLevel="0" collapsed="false">
      <c r="A3257" s="2" t="s">
        <v>126</v>
      </c>
      <c r="B3257" s="2" t="s">
        <v>29</v>
      </c>
      <c r="C3257" s="2" t="s">
        <v>410</v>
      </c>
      <c r="D3257" s="3" t="n">
        <v>0.0346106997209171</v>
      </c>
      <c r="E3257" s="3" t="n">
        <v>0.0229783281854377</v>
      </c>
      <c r="F3257" s="2" t="n">
        <v>452</v>
      </c>
      <c r="G3257" s="9" t="n">
        <v>-0.17224923616127</v>
      </c>
      <c r="H3257" s="2" t="n">
        <v>408</v>
      </c>
      <c r="I3257" s="4" t="n">
        <f aca="false">D3257/E3257</f>
        <v>1.5062322829409</v>
      </c>
      <c r="J3257" s="5" t="n">
        <f aca="false">D3257*162</f>
        <v>5.60693335478857</v>
      </c>
    </row>
    <row r="3258" customFormat="false" ht="15" hidden="false" customHeight="false" outlineLevel="0" collapsed="false">
      <c r="A3258" s="2" t="s">
        <v>126</v>
      </c>
      <c r="B3258" s="2" t="s">
        <v>29</v>
      </c>
      <c r="C3258" s="2" t="s">
        <v>411</v>
      </c>
      <c r="D3258" s="3" t="n">
        <v>0.0022453299462872</v>
      </c>
      <c r="E3258" s="3" t="n">
        <v>0.0247381653230529</v>
      </c>
      <c r="F3258" s="2" t="n">
        <v>278</v>
      </c>
      <c r="G3258" s="9" t="n">
        <v>-0.0897831962605699</v>
      </c>
      <c r="H3258" s="2" t="n">
        <v>269</v>
      </c>
      <c r="I3258" s="4" t="n">
        <f aca="false">D3258/E3258</f>
        <v>0.0907638022854844</v>
      </c>
      <c r="J3258" s="5" t="n">
        <f aca="false">D3258*162</f>
        <v>0.363743451298526</v>
      </c>
    </row>
    <row r="3259" customFormat="false" ht="15" hidden="false" customHeight="false" outlineLevel="0" collapsed="false">
      <c r="A3259" s="2" t="s">
        <v>126</v>
      </c>
      <c r="B3259" s="2" t="s">
        <v>29</v>
      </c>
      <c r="C3259" s="2" t="s">
        <v>412</v>
      </c>
      <c r="D3259" s="3" t="n">
        <v>-0.0074547824493255</v>
      </c>
      <c r="E3259" s="3" t="n">
        <v>0.028591395806395</v>
      </c>
      <c r="F3259" s="2" t="n">
        <v>407</v>
      </c>
      <c r="G3259" s="9" t="n">
        <v>-0.229276858972143</v>
      </c>
      <c r="H3259" s="2" t="n">
        <v>215</v>
      </c>
      <c r="I3259" s="4" t="n">
        <f aca="false">D3259/E3259</f>
        <v>-0.260735170112195</v>
      </c>
      <c r="J3259" s="5" t="n">
        <f aca="false">D3259*162</f>
        <v>-1.20767475679073</v>
      </c>
    </row>
    <row r="3260" customFormat="false" ht="15" hidden="false" customHeight="false" outlineLevel="0" collapsed="false">
      <c r="A3260" s="2" t="s">
        <v>126</v>
      </c>
      <c r="B3260" s="2" t="s">
        <v>29</v>
      </c>
      <c r="C3260" s="2" t="s">
        <v>413</v>
      </c>
      <c r="D3260" s="3" t="n">
        <v>0.0147531046570628</v>
      </c>
      <c r="E3260" s="3" t="n">
        <v>0.02643715077384</v>
      </c>
      <c r="F3260" s="2" t="n">
        <v>302</v>
      </c>
      <c r="G3260" s="9" t="n">
        <v>-0.0483906236343969</v>
      </c>
      <c r="H3260" s="2" t="n">
        <v>335</v>
      </c>
      <c r="I3260" s="4" t="n">
        <f aca="false">D3260/E3260</f>
        <v>0.558044427074238</v>
      </c>
      <c r="J3260" s="5" t="n">
        <f aca="false">D3260*162</f>
        <v>2.39000295444417</v>
      </c>
    </row>
    <row r="3261" customFormat="false" ht="15" hidden="false" customHeight="false" outlineLevel="0" collapsed="false">
      <c r="A3261" s="2" t="s">
        <v>126</v>
      </c>
      <c r="B3261" s="2" t="s">
        <v>29</v>
      </c>
      <c r="C3261" s="2" t="s">
        <v>414</v>
      </c>
      <c r="D3261" s="3" t="n">
        <v>0.0045737331225676</v>
      </c>
      <c r="E3261" s="3" t="n">
        <v>0.0278083714186721</v>
      </c>
      <c r="F3261" s="2" t="n">
        <v>464</v>
      </c>
      <c r="G3261" s="9" t="n">
        <v>-0.003018101070627</v>
      </c>
      <c r="H3261" s="2" t="n">
        <v>281</v>
      </c>
      <c r="I3261" s="4" t="n">
        <f aca="false">D3261/E3261</f>
        <v>0.164473246336768</v>
      </c>
      <c r="J3261" s="5" t="n">
        <f aca="false">D3261*162</f>
        <v>0.740944765855951</v>
      </c>
    </row>
    <row r="3262" customFormat="false" ht="15" hidden="false" customHeight="false" outlineLevel="0" collapsed="false">
      <c r="A3262" s="2" t="s">
        <v>126</v>
      </c>
      <c r="B3262" s="2" t="s">
        <v>29</v>
      </c>
      <c r="C3262" s="2" t="s">
        <v>415</v>
      </c>
      <c r="D3262" s="3" t="n">
        <v>-0.0169169965368451</v>
      </c>
      <c r="E3262" s="3" t="n">
        <v>0.0273865929633267</v>
      </c>
      <c r="F3262" s="2" t="n">
        <v>254</v>
      </c>
      <c r="G3262" s="9" t="n">
        <v>0.11372156552494</v>
      </c>
      <c r="H3262" s="2" t="n">
        <v>167</v>
      </c>
      <c r="I3262" s="4" t="n">
        <f aca="false">D3262/E3262</f>
        <v>-0.617710883551619</v>
      </c>
      <c r="J3262" s="5" t="n">
        <f aca="false">D3262*162</f>
        <v>-2.74055343896891</v>
      </c>
    </row>
    <row r="3263" customFormat="false" ht="15" hidden="false" customHeight="false" outlineLevel="0" collapsed="false">
      <c r="A3263" s="2" t="s">
        <v>126</v>
      </c>
      <c r="B3263" s="2" t="s">
        <v>29</v>
      </c>
      <c r="C3263" s="2" t="s">
        <v>416</v>
      </c>
      <c r="D3263" s="3" t="n">
        <v>-0.0265719122139543</v>
      </c>
      <c r="E3263" s="3" t="n">
        <v>0.0257886270698853</v>
      </c>
      <c r="F3263" s="2" t="n">
        <v>345</v>
      </c>
      <c r="G3263" s="9" t="n">
        <v>-0.100549853945347</v>
      </c>
      <c r="H3263" s="2" t="n">
        <v>129</v>
      </c>
      <c r="I3263" s="4" t="n">
        <f aca="false">D3263/E3263</f>
        <v>-1.03037327818757</v>
      </c>
      <c r="J3263" s="5" t="n">
        <f aca="false">D3263*162</f>
        <v>-4.3046497786606</v>
      </c>
    </row>
    <row r="3264" customFormat="false" ht="15" hidden="false" customHeight="false" outlineLevel="0" collapsed="false">
      <c r="A3264" s="2" t="s">
        <v>126</v>
      </c>
      <c r="B3264" s="2" t="s">
        <v>29</v>
      </c>
      <c r="C3264" s="2" t="s">
        <v>417</v>
      </c>
      <c r="D3264" s="3" t="n">
        <v>-0.0047637263946006</v>
      </c>
      <c r="E3264" s="3" t="n">
        <v>0.0286205459029258</v>
      </c>
      <c r="F3264" s="2" t="n">
        <v>305</v>
      </c>
      <c r="G3264" s="9" t="n">
        <v>-0.0383669899754467</v>
      </c>
      <c r="H3264" s="2" t="n">
        <v>228</v>
      </c>
      <c r="I3264" s="4" t="n">
        <f aca="false">D3264/E3264</f>
        <v>-0.16644428833601</v>
      </c>
      <c r="J3264" s="5" t="n">
        <f aca="false">D3264*162</f>
        <v>-0.771723675925297</v>
      </c>
    </row>
    <row r="3265" customFormat="false" ht="15" hidden="false" customHeight="false" outlineLevel="0" collapsed="false">
      <c r="A3265" s="2" t="s">
        <v>126</v>
      </c>
      <c r="B3265" s="2" t="s">
        <v>29</v>
      </c>
      <c r="C3265" s="2" t="s">
        <v>418</v>
      </c>
      <c r="D3265" s="3" t="n">
        <v>-0.0143911199080052</v>
      </c>
      <c r="E3265" s="3" t="n">
        <v>0.024580653709547</v>
      </c>
      <c r="F3265" s="2" t="n">
        <v>476</v>
      </c>
      <c r="G3265" s="9" t="n">
        <v>-0.245204836076965</v>
      </c>
      <c r="H3265" s="2" t="n">
        <v>179</v>
      </c>
      <c r="I3265" s="4" t="n">
        <f aca="false">D3265/E3265</f>
        <v>-0.585465304464859</v>
      </c>
      <c r="J3265" s="5" t="n">
        <f aca="false">D3265*162</f>
        <v>-2.33136142509684</v>
      </c>
    </row>
    <row r="3266" customFormat="false" ht="15" hidden="false" customHeight="false" outlineLevel="0" collapsed="false">
      <c r="A3266" s="2" t="s">
        <v>126</v>
      </c>
      <c r="B3266" s="2" t="s">
        <v>29</v>
      </c>
      <c r="C3266" s="2" t="s">
        <v>419</v>
      </c>
      <c r="D3266" s="3" t="n">
        <v>0.0009701638225175</v>
      </c>
      <c r="E3266" s="3" t="n">
        <v>0.0245443258591233</v>
      </c>
      <c r="F3266" s="2" t="n">
        <v>252</v>
      </c>
      <c r="G3266" s="9" t="n">
        <v>0.281977811989325</v>
      </c>
      <c r="H3266" s="2" t="n">
        <v>262</v>
      </c>
      <c r="I3266" s="4" t="n">
        <f aca="false">D3266/E3266</f>
        <v>0.0395270103601922</v>
      </c>
      <c r="J3266" s="5" t="n">
        <f aca="false">D3266*162</f>
        <v>0.157166539247835</v>
      </c>
    </row>
    <row r="3267" customFormat="false" ht="15" hidden="false" customHeight="false" outlineLevel="0" collapsed="false">
      <c r="A3267" s="2" t="s">
        <v>126</v>
      </c>
      <c r="B3267" s="2" t="s">
        <v>29</v>
      </c>
      <c r="C3267" s="2" t="s">
        <v>420</v>
      </c>
      <c r="D3267" s="3" t="n">
        <v>-0.0098491208577175</v>
      </c>
      <c r="E3267" s="3" t="n">
        <v>0.0322203718688316</v>
      </c>
      <c r="F3267" s="2" t="n">
        <v>364</v>
      </c>
      <c r="G3267" s="9" t="n">
        <v>-0.165110335859198</v>
      </c>
      <c r="H3267" s="2" t="n">
        <v>203</v>
      </c>
      <c r="I3267" s="4" t="n">
        <f aca="false">D3267/E3267</f>
        <v>-0.305679925042859</v>
      </c>
      <c r="J3267" s="5" t="n">
        <f aca="false">D3267*162</f>
        <v>-1.59555757895024</v>
      </c>
    </row>
    <row r="3268" customFormat="false" ht="15" hidden="false" customHeight="false" outlineLevel="0" collapsed="false">
      <c r="A3268" s="2" t="s">
        <v>126</v>
      </c>
      <c r="B3268" s="2" t="s">
        <v>29</v>
      </c>
      <c r="C3268" s="2" t="s">
        <v>421</v>
      </c>
      <c r="D3268" s="3" t="n">
        <v>0.0136188444389003</v>
      </c>
      <c r="E3268" s="3" t="n">
        <v>0.0245455640927715</v>
      </c>
      <c r="F3268" s="2" t="n">
        <v>355</v>
      </c>
      <c r="G3268" s="9" t="n">
        <v>-0.178659262831478</v>
      </c>
      <c r="H3268" s="2" t="n">
        <v>329</v>
      </c>
      <c r="I3268" s="4" t="n">
        <f aca="false">D3268/E3268</f>
        <v>0.554839334204218</v>
      </c>
      <c r="J3268" s="5" t="n">
        <f aca="false">D3268*162</f>
        <v>2.20625279910185</v>
      </c>
    </row>
    <row r="3269" customFormat="false" ht="15" hidden="false" customHeight="false" outlineLevel="0" collapsed="false">
      <c r="A3269" s="2" t="s">
        <v>126</v>
      </c>
      <c r="B3269" s="2" t="s">
        <v>29</v>
      </c>
      <c r="C3269" s="2" t="s">
        <v>422</v>
      </c>
      <c r="D3269" s="3" t="n">
        <v>0.0035990670962106</v>
      </c>
      <c r="E3269" s="3" t="n">
        <v>0.0296499940890963</v>
      </c>
      <c r="F3269" s="2" t="n">
        <v>511</v>
      </c>
      <c r="G3269" s="9" t="n">
        <v>-0.0697715716558456</v>
      </c>
      <c r="H3269" s="2" t="n">
        <v>278</v>
      </c>
      <c r="I3269" s="4" t="n">
        <f aca="false">D3269/E3269</f>
        <v>0.121385086465638</v>
      </c>
      <c r="J3269" s="5" t="n">
        <f aca="false">D3269*162</f>
        <v>0.583048869586117</v>
      </c>
    </row>
    <row r="3270" customFormat="false" ht="15" hidden="false" customHeight="false" outlineLevel="0" collapsed="false">
      <c r="A3270" s="2" t="s">
        <v>126</v>
      </c>
      <c r="B3270" s="2" t="s">
        <v>29</v>
      </c>
      <c r="C3270" s="2" t="s">
        <v>423</v>
      </c>
      <c r="D3270" s="3" t="n">
        <v>-0.0185338559857623</v>
      </c>
      <c r="E3270" s="3" t="n">
        <v>0.0301664844588344</v>
      </c>
      <c r="F3270" s="2" t="n">
        <v>267</v>
      </c>
      <c r="G3270" s="9" t="n">
        <v>0.105291253608388</v>
      </c>
      <c r="H3270" s="2" t="n">
        <v>161</v>
      </c>
      <c r="I3270" s="4" t="n">
        <f aca="false">D3270/E3270</f>
        <v>-0.614385677292091</v>
      </c>
      <c r="J3270" s="5" t="n">
        <f aca="false">D3270*162</f>
        <v>-3.00248466969349</v>
      </c>
    </row>
    <row r="3271" customFormat="false" ht="15" hidden="false" customHeight="false" outlineLevel="0" collapsed="false">
      <c r="A3271" s="2" t="s">
        <v>126</v>
      </c>
      <c r="B3271" s="2" t="s">
        <v>29</v>
      </c>
      <c r="C3271" s="2" t="s">
        <v>424</v>
      </c>
      <c r="D3271" s="3" t="n">
        <v>-0.0306521997756742</v>
      </c>
      <c r="E3271" s="3" t="n">
        <v>0.0324829627500128</v>
      </c>
      <c r="F3271" s="2" t="n">
        <v>385</v>
      </c>
      <c r="G3271" s="9" t="n">
        <v>0.125719243352305</v>
      </c>
      <c r="H3271" s="2" t="n">
        <v>114</v>
      </c>
      <c r="I3271" s="4" t="n">
        <f aca="false">D3271/E3271</f>
        <v>-0.943639285971909</v>
      </c>
      <c r="J3271" s="5" t="n">
        <f aca="false">D3271*162</f>
        <v>-4.96565636365922</v>
      </c>
    </row>
    <row r="3272" customFormat="false" ht="15" hidden="false" customHeight="false" outlineLevel="0" collapsed="false">
      <c r="A3272" s="2" t="s">
        <v>126</v>
      </c>
      <c r="B3272" s="2" t="s">
        <v>29</v>
      </c>
      <c r="C3272" s="2" t="s">
        <v>425</v>
      </c>
      <c r="D3272" s="3" t="n">
        <v>-0.006088070121356</v>
      </c>
      <c r="E3272" s="3" t="n">
        <v>0.0297151598792828</v>
      </c>
      <c r="F3272" s="2" t="n">
        <v>385</v>
      </c>
      <c r="G3272" s="9" t="n">
        <v>0.250649827157935</v>
      </c>
      <c r="H3272" s="2" t="n">
        <v>224</v>
      </c>
      <c r="I3272" s="4" t="n">
        <f aca="false">D3272/E3272</f>
        <v>-0.204880947842403</v>
      </c>
      <c r="J3272" s="5" t="n">
        <f aca="false">D3272*162</f>
        <v>-0.986267359659672</v>
      </c>
    </row>
    <row r="3273" customFormat="false" ht="15" hidden="false" customHeight="false" outlineLevel="0" collapsed="false">
      <c r="A3273" s="2" t="s">
        <v>126</v>
      </c>
      <c r="B3273" s="2" t="s">
        <v>29</v>
      </c>
      <c r="C3273" s="2" t="s">
        <v>426</v>
      </c>
      <c r="D3273" s="3" t="n">
        <v>-0.0168465916996119</v>
      </c>
      <c r="E3273" s="3" t="n">
        <v>0.0294868046475321</v>
      </c>
      <c r="F3273" s="2" t="n">
        <v>525</v>
      </c>
      <c r="G3273" s="9" t="n">
        <v>-0.109201388864354</v>
      </c>
      <c r="H3273" s="2" t="n">
        <v>168</v>
      </c>
      <c r="I3273" s="4" t="n">
        <f aca="false">D3273/E3273</f>
        <v>-0.571326459444695</v>
      </c>
      <c r="J3273" s="5" t="n">
        <f aca="false">D3273*162</f>
        <v>-2.72914785533713</v>
      </c>
    </row>
    <row r="3274" customFormat="false" ht="15" hidden="false" customHeight="false" outlineLevel="0" collapsed="false">
      <c r="A3274" s="2" t="s">
        <v>126</v>
      </c>
      <c r="B3274" s="2" t="s">
        <v>29</v>
      </c>
      <c r="C3274" s="2" t="s">
        <v>427</v>
      </c>
      <c r="D3274" s="3" t="n">
        <v>-0.046396939556511</v>
      </c>
      <c r="E3274" s="3" t="n">
        <v>0.0255713694608209</v>
      </c>
      <c r="F3274" s="2" t="n">
        <v>297</v>
      </c>
      <c r="G3274" s="9" t="n">
        <v>0.0689447610802308</v>
      </c>
      <c r="H3274" s="2" t="n">
        <v>65</v>
      </c>
      <c r="I3274" s="4" t="n">
        <f aca="false">D3274/E3274</f>
        <v>-1.81440965168479</v>
      </c>
      <c r="J3274" s="5" t="n">
        <f aca="false">D3274*162</f>
        <v>-7.51630420815478</v>
      </c>
    </row>
    <row r="3275" customFormat="false" ht="15" hidden="false" customHeight="false" outlineLevel="0" collapsed="false">
      <c r="A3275" s="2" t="s">
        <v>126</v>
      </c>
      <c r="B3275" s="2" t="s">
        <v>29</v>
      </c>
      <c r="C3275" s="2" t="s">
        <v>428</v>
      </c>
      <c r="D3275" s="3" t="n">
        <v>-0.0587391412620127</v>
      </c>
      <c r="E3275" s="3" t="n">
        <v>0.035657536358943</v>
      </c>
      <c r="F3275" s="2" t="n">
        <v>391</v>
      </c>
      <c r="G3275" s="9" t="n">
        <v>0.176905497250078</v>
      </c>
      <c r="H3275" s="2" t="n">
        <v>35</v>
      </c>
      <c r="I3275" s="4" t="n">
        <f aca="false">D3275/E3275</f>
        <v>-1.64731350676393</v>
      </c>
      <c r="J3275" s="5" t="n">
        <f aca="false">D3275*162</f>
        <v>-9.51574088444606</v>
      </c>
    </row>
    <row r="3276" customFormat="false" ht="15" hidden="false" customHeight="false" outlineLevel="0" collapsed="false">
      <c r="A3276" s="2" t="s">
        <v>126</v>
      </c>
      <c r="B3276" s="2" t="s">
        <v>29</v>
      </c>
      <c r="C3276" s="2" t="s">
        <v>429</v>
      </c>
      <c r="D3276" s="3" t="n">
        <v>-0.0352390505389892</v>
      </c>
      <c r="E3276" s="3" t="n">
        <v>0.0249221647806124</v>
      </c>
      <c r="F3276" s="2" t="n">
        <v>369</v>
      </c>
      <c r="G3276" s="9" t="n">
        <v>0.137660074520128</v>
      </c>
      <c r="H3276" s="2" t="n">
        <v>101</v>
      </c>
      <c r="I3276" s="4" t="n">
        <f aca="false">D3276/E3276</f>
        <v>-1.41396427032705</v>
      </c>
      <c r="J3276" s="5" t="n">
        <f aca="false">D3276*162</f>
        <v>-5.70872618731625</v>
      </c>
    </row>
    <row r="3277" customFormat="false" ht="15" hidden="false" customHeight="false" outlineLevel="0" collapsed="false">
      <c r="A3277" s="2" t="s">
        <v>126</v>
      </c>
      <c r="B3277" s="2" t="s">
        <v>29</v>
      </c>
      <c r="C3277" s="2" t="s">
        <v>430</v>
      </c>
      <c r="D3277" s="3" t="n">
        <v>-0.0459255164382403</v>
      </c>
      <c r="E3277" s="3" t="n">
        <v>0.0332333144121541</v>
      </c>
      <c r="F3277" s="2" t="n">
        <v>529</v>
      </c>
      <c r="G3277" s="9" t="n">
        <v>-0.0827214911826891</v>
      </c>
      <c r="H3277" s="2" t="n">
        <v>67</v>
      </c>
      <c r="I3277" s="4" t="n">
        <f aca="false">D3277/E3277</f>
        <v>-1.38191201361019</v>
      </c>
      <c r="J3277" s="5" t="n">
        <f aca="false">D3277*162</f>
        <v>-7.43993366299493</v>
      </c>
    </row>
    <row r="3278" customFormat="false" ht="15" hidden="false" customHeight="false" outlineLevel="0" collapsed="false">
      <c r="A3278" s="2" t="s">
        <v>126</v>
      </c>
      <c r="B3278" s="2" t="s">
        <v>29</v>
      </c>
      <c r="C3278" s="2" t="s">
        <v>431</v>
      </c>
      <c r="D3278" s="3" t="n">
        <v>-0.0678361851896519</v>
      </c>
      <c r="E3278" s="3" t="n">
        <v>0.0314628554173906</v>
      </c>
      <c r="F3278" s="2" t="n">
        <v>283</v>
      </c>
      <c r="G3278" s="9" t="n">
        <v>0.692134228862138</v>
      </c>
      <c r="H3278" s="2" t="n">
        <v>17</v>
      </c>
      <c r="I3278" s="4" t="n">
        <f aca="false">D3278/E3278</f>
        <v>-2.15607211391743</v>
      </c>
      <c r="J3278" s="5" t="n">
        <f aca="false">D3278*162</f>
        <v>-10.9894620007236</v>
      </c>
    </row>
    <row r="3279" customFormat="false" ht="15" hidden="false" customHeight="false" outlineLevel="0" collapsed="false">
      <c r="A3279" s="2" t="s">
        <v>126</v>
      </c>
      <c r="B3279" s="2" t="s">
        <v>29</v>
      </c>
      <c r="C3279" s="2" t="s">
        <v>432</v>
      </c>
      <c r="D3279" s="3" t="n">
        <v>-0.081791041092204</v>
      </c>
      <c r="E3279" s="3" t="n">
        <v>0.037177360988427</v>
      </c>
      <c r="F3279" s="2" t="n">
        <v>409</v>
      </c>
      <c r="G3279" s="9" t="n">
        <v>0.187402817546092</v>
      </c>
      <c r="H3279" s="2" t="n">
        <v>2</v>
      </c>
      <c r="I3279" s="4" t="n">
        <f aca="false">D3279/E3279</f>
        <v>-2.20002278046752</v>
      </c>
      <c r="J3279" s="5" t="n">
        <f aca="false">D3279*162</f>
        <v>-13.250148656937</v>
      </c>
    </row>
    <row r="3280" customFormat="false" ht="15" hidden="false" customHeight="false" outlineLevel="0" collapsed="false">
      <c r="A3280" s="2" t="s">
        <v>126</v>
      </c>
      <c r="B3280" s="2" t="s">
        <v>29</v>
      </c>
      <c r="C3280" s="2" t="s">
        <v>433</v>
      </c>
      <c r="D3280" s="3" t="n">
        <v>-0.0573401356362739</v>
      </c>
      <c r="E3280" s="3" t="n">
        <v>0.030635526384636</v>
      </c>
      <c r="F3280" s="2" t="n">
        <v>340</v>
      </c>
      <c r="G3280" s="9" t="n">
        <v>0.200606103034306</v>
      </c>
      <c r="H3280" s="2" t="n">
        <v>36</v>
      </c>
      <c r="I3280" s="4" t="n">
        <f aca="false">D3280/E3280</f>
        <v>-1.87168762554805</v>
      </c>
      <c r="J3280" s="5" t="n">
        <f aca="false">D3280*162</f>
        <v>-9.28910197307637</v>
      </c>
    </row>
    <row r="3281" customFormat="false" ht="15" hidden="false" customHeight="false" outlineLevel="0" collapsed="false">
      <c r="A3281" s="2" t="s">
        <v>126</v>
      </c>
      <c r="B3281" s="2" t="s">
        <v>29</v>
      </c>
      <c r="C3281" s="2" t="s">
        <v>434</v>
      </c>
      <c r="D3281" s="3" t="n">
        <v>-0.068979097675308</v>
      </c>
      <c r="E3281" s="3" t="n">
        <v>0.034479916457677</v>
      </c>
      <c r="F3281" s="2" t="n">
        <v>517</v>
      </c>
      <c r="G3281" s="9" t="n">
        <v>0.265336071631135</v>
      </c>
      <c r="H3281" s="2" t="n">
        <v>13</v>
      </c>
      <c r="I3281" s="4" t="n">
        <f aca="false">D3281/E3281</f>
        <v>-2.00055872409023</v>
      </c>
      <c r="J3281" s="5" t="n">
        <f aca="false">D3281*162</f>
        <v>-11.1746138233999</v>
      </c>
    </row>
    <row r="3282" customFormat="false" ht="15" hidden="false" customHeight="false" outlineLevel="0" collapsed="false">
      <c r="A3282" s="2" t="s">
        <v>126</v>
      </c>
      <c r="B3282" s="2" t="s">
        <v>29</v>
      </c>
      <c r="C3282" s="2" t="s">
        <v>435</v>
      </c>
      <c r="D3282" s="3" t="n">
        <v>0.0419879213198672</v>
      </c>
      <c r="E3282" s="3" t="n">
        <v>0.019280107334546</v>
      </c>
      <c r="F3282" s="2" t="n">
        <v>235</v>
      </c>
      <c r="G3282" s="9" t="n">
        <v>-0.416611829217505</v>
      </c>
      <c r="H3282" s="2" t="n">
        <v>434</v>
      </c>
      <c r="I3282" s="4" t="n">
        <f aca="false">D3282/E3282</f>
        <v>2.17778462491407</v>
      </c>
      <c r="J3282" s="5" t="n">
        <f aca="false">D3282*162</f>
        <v>6.80204325381849</v>
      </c>
    </row>
    <row r="3283" customFormat="false" ht="15" hidden="false" customHeight="false" outlineLevel="0" collapsed="false">
      <c r="A3283" s="2" t="s">
        <v>126</v>
      </c>
      <c r="B3283" s="2" t="s">
        <v>29</v>
      </c>
      <c r="C3283" s="2" t="s">
        <v>436</v>
      </c>
      <c r="D3283" s="3" t="n">
        <v>0.0350824591829478</v>
      </c>
      <c r="E3283" s="3" t="n">
        <v>0.0242887601721112</v>
      </c>
      <c r="F3283" s="2" t="n">
        <v>339</v>
      </c>
      <c r="G3283" s="9" t="n">
        <v>-0.212368052452466</v>
      </c>
      <c r="H3283" s="2" t="n">
        <v>410</v>
      </c>
      <c r="I3283" s="4" t="n">
        <f aca="false">D3283/E3283</f>
        <v>1.44439069488735</v>
      </c>
      <c r="J3283" s="5" t="n">
        <f aca="false">D3283*162</f>
        <v>5.68335838763754</v>
      </c>
    </row>
    <row r="3284" customFormat="false" ht="15" hidden="false" customHeight="false" outlineLevel="0" collapsed="false">
      <c r="A3284" s="2" t="s">
        <v>126</v>
      </c>
      <c r="B3284" s="2" t="s">
        <v>29</v>
      </c>
      <c r="C3284" s="2" t="s">
        <v>437</v>
      </c>
      <c r="D3284" s="3" t="n">
        <v>0.0558117002865398</v>
      </c>
      <c r="E3284" s="3" t="n">
        <v>0.023522343722635</v>
      </c>
      <c r="F3284" s="2" t="n">
        <v>311</v>
      </c>
      <c r="G3284" s="9" t="n">
        <v>-0.0432619825193583</v>
      </c>
      <c r="H3284" s="2" t="n">
        <v>475</v>
      </c>
      <c r="I3284" s="4" t="n">
        <f aca="false">D3284/E3284</f>
        <v>2.37271000477871</v>
      </c>
      <c r="J3284" s="5" t="n">
        <f aca="false">D3284*162</f>
        <v>9.04149544641945</v>
      </c>
    </row>
    <row r="3285" customFormat="false" ht="15" hidden="false" customHeight="false" outlineLevel="0" collapsed="false">
      <c r="A3285" s="2" t="s">
        <v>126</v>
      </c>
      <c r="B3285" s="2" t="s">
        <v>29</v>
      </c>
      <c r="C3285" s="2" t="s">
        <v>438</v>
      </c>
      <c r="D3285" s="3" t="n">
        <v>0.04825349661864</v>
      </c>
      <c r="E3285" s="3" t="n">
        <v>0.0256053446202623</v>
      </c>
      <c r="F3285" s="2" t="n">
        <v>410</v>
      </c>
      <c r="G3285" s="9" t="n">
        <v>-0.264748823914962</v>
      </c>
      <c r="H3285" s="2" t="n">
        <v>453</v>
      </c>
      <c r="I3285" s="4" t="n">
        <f aca="false">D3285/E3285</f>
        <v>1.88450877479913</v>
      </c>
      <c r="J3285" s="5" t="n">
        <f aca="false">D3285*162</f>
        <v>7.81706645221968</v>
      </c>
    </row>
    <row r="3286" customFormat="false" ht="15" hidden="false" customHeight="false" outlineLevel="0" collapsed="false">
      <c r="A3286" s="2" t="s">
        <v>126</v>
      </c>
      <c r="B3286" s="2" t="s">
        <v>29</v>
      </c>
      <c r="C3286" s="2" t="s">
        <v>439</v>
      </c>
      <c r="D3286" s="3" t="n">
        <v>0.0241136883287348</v>
      </c>
      <c r="E3286" s="3" t="n">
        <v>0.0247107450399193</v>
      </c>
      <c r="F3286" s="2" t="n">
        <v>260</v>
      </c>
      <c r="G3286" s="9" t="n">
        <v>0.0066852151557041</v>
      </c>
      <c r="H3286" s="2" t="n">
        <v>374</v>
      </c>
      <c r="I3286" s="4" t="n">
        <f aca="false">D3286/E3286</f>
        <v>0.975838174437073</v>
      </c>
      <c r="J3286" s="5" t="n">
        <f aca="false">D3286*162</f>
        <v>3.90641750925504</v>
      </c>
    </row>
    <row r="3287" customFormat="false" ht="15" hidden="false" customHeight="false" outlineLevel="0" collapsed="false">
      <c r="A3287" s="2" t="s">
        <v>126</v>
      </c>
      <c r="B3287" s="2" t="s">
        <v>29</v>
      </c>
      <c r="C3287" s="2" t="s">
        <v>440</v>
      </c>
      <c r="D3287" s="3" t="n">
        <v>0.0154032779607724</v>
      </c>
      <c r="E3287" s="3" t="n">
        <v>0.0240633010162535</v>
      </c>
      <c r="F3287" s="2" t="n">
        <v>329</v>
      </c>
      <c r="G3287" s="9" t="n">
        <v>-0.205333416879965</v>
      </c>
      <c r="H3287" s="2" t="n">
        <v>338</v>
      </c>
      <c r="I3287" s="4" t="n">
        <f aca="false">D3287/E3287</f>
        <v>0.6401149181639</v>
      </c>
      <c r="J3287" s="5" t="n">
        <f aca="false">D3287*162</f>
        <v>2.49533102964513</v>
      </c>
    </row>
    <row r="3288" customFormat="false" ht="15" hidden="false" customHeight="false" outlineLevel="0" collapsed="false">
      <c r="A3288" s="2" t="s">
        <v>126</v>
      </c>
      <c r="B3288" s="2" t="s">
        <v>29</v>
      </c>
      <c r="C3288" s="2" t="s">
        <v>441</v>
      </c>
      <c r="D3288" s="3" t="n">
        <v>0.038136128469426</v>
      </c>
      <c r="E3288" s="3" t="n">
        <v>0.0275890256105409</v>
      </c>
      <c r="F3288" s="2" t="n">
        <v>255</v>
      </c>
      <c r="G3288" s="9" t="n">
        <v>-0.0896147250375069</v>
      </c>
      <c r="H3288" s="2" t="n">
        <v>426</v>
      </c>
      <c r="I3288" s="4" t="n">
        <f aca="false">D3288/E3288</f>
        <v>1.3822934165118</v>
      </c>
      <c r="J3288" s="5" t="n">
        <f aca="false">D3288*162</f>
        <v>6.17805281204701</v>
      </c>
    </row>
    <row r="3289" customFormat="false" ht="15" hidden="false" customHeight="false" outlineLevel="0" collapsed="false">
      <c r="A3289" s="2" t="s">
        <v>126</v>
      </c>
      <c r="B3289" s="2" t="s">
        <v>29</v>
      </c>
      <c r="C3289" s="2" t="s">
        <v>442</v>
      </c>
      <c r="D3289" s="3" t="n">
        <v>0.0292741907866415</v>
      </c>
      <c r="E3289" s="3" t="n">
        <v>0.0242507484999528</v>
      </c>
      <c r="F3289" s="2" t="n">
        <v>424</v>
      </c>
      <c r="G3289" s="9" t="n">
        <v>0.0486852364490065</v>
      </c>
      <c r="H3289" s="2" t="n">
        <v>393</v>
      </c>
      <c r="I3289" s="4" t="n">
        <f aca="false">D3289/E3289</f>
        <v>1.20714586548529</v>
      </c>
      <c r="J3289" s="5" t="n">
        <f aca="false">D3289*162</f>
        <v>4.74241890743592</v>
      </c>
    </row>
    <row r="3290" customFormat="false" ht="15" hidden="false" customHeight="false" outlineLevel="0" collapsed="false">
      <c r="A3290" s="2" t="s">
        <v>126</v>
      </c>
      <c r="B3290" s="2" t="s">
        <v>29</v>
      </c>
      <c r="C3290" s="2" t="s">
        <v>443</v>
      </c>
      <c r="D3290" s="3" t="n">
        <v>-0.0047092992545027</v>
      </c>
      <c r="E3290" s="3" t="n">
        <v>0.0223070035118707</v>
      </c>
      <c r="F3290" s="2" t="n">
        <v>284</v>
      </c>
      <c r="G3290" s="9" t="n">
        <v>0.229601079668718</v>
      </c>
      <c r="H3290" s="2" t="n">
        <v>229</v>
      </c>
      <c r="I3290" s="4" t="n">
        <f aca="false">D3290/E3290</f>
        <v>-0.211113036853948</v>
      </c>
      <c r="J3290" s="5" t="n">
        <f aca="false">D3290*162</f>
        <v>-0.762906479229437</v>
      </c>
    </row>
    <row r="3291" customFormat="false" ht="15" hidden="false" customHeight="false" outlineLevel="0" collapsed="false">
      <c r="A3291" s="2" t="s">
        <v>126</v>
      </c>
      <c r="B3291" s="2" t="s">
        <v>29</v>
      </c>
      <c r="C3291" s="2" t="s">
        <v>444</v>
      </c>
      <c r="D3291" s="3" t="n">
        <v>-0.0147859651827816</v>
      </c>
      <c r="E3291" s="3" t="n">
        <v>0.0306090812395894</v>
      </c>
      <c r="F3291" s="2" t="n">
        <v>407</v>
      </c>
      <c r="G3291" s="9" t="n">
        <v>-0.221346586056587</v>
      </c>
      <c r="H3291" s="2" t="n">
        <v>177</v>
      </c>
      <c r="I3291" s="4" t="n">
        <f aca="false">D3291/E3291</f>
        <v>-0.483058118178916</v>
      </c>
      <c r="J3291" s="5" t="n">
        <f aca="false">D3291*162</f>
        <v>-2.39532635961062</v>
      </c>
    </row>
    <row r="3292" customFormat="false" ht="15" hidden="false" customHeight="false" outlineLevel="0" collapsed="false">
      <c r="A3292" s="2" t="s">
        <v>126</v>
      </c>
      <c r="B3292" s="2" t="s">
        <v>29</v>
      </c>
      <c r="C3292" s="2" t="s">
        <v>445</v>
      </c>
      <c r="D3292" s="3" t="n">
        <v>0.0072408206054377</v>
      </c>
      <c r="E3292" s="3" t="n">
        <v>0.024276484887252</v>
      </c>
      <c r="F3292" s="2" t="n">
        <v>274</v>
      </c>
      <c r="G3292" s="9" t="n">
        <v>0.123319970287421</v>
      </c>
      <c r="H3292" s="2" t="n">
        <v>296</v>
      </c>
      <c r="I3292" s="4" t="n">
        <f aca="false">D3292/E3292</f>
        <v>0.29826478747094</v>
      </c>
      <c r="J3292" s="5" t="n">
        <f aca="false">D3292*162</f>
        <v>1.17301293808091</v>
      </c>
    </row>
    <row r="3293" customFormat="false" ht="15" hidden="false" customHeight="false" outlineLevel="0" collapsed="false">
      <c r="A3293" s="2" t="s">
        <v>126</v>
      </c>
      <c r="B3293" s="2" t="s">
        <v>29</v>
      </c>
      <c r="C3293" s="2" t="s">
        <v>446</v>
      </c>
      <c r="D3293" s="3" t="n">
        <v>-0.0026544075350976</v>
      </c>
      <c r="E3293" s="3" t="n">
        <v>0.0305791702480369</v>
      </c>
      <c r="F3293" s="2" t="n">
        <v>444</v>
      </c>
      <c r="G3293" s="9" t="n">
        <v>0.0365977988687492</v>
      </c>
      <c r="H3293" s="2" t="n">
        <v>239</v>
      </c>
      <c r="I3293" s="4" t="n">
        <f aca="false">D3293/E3293</f>
        <v>-0.0868044330034758</v>
      </c>
      <c r="J3293" s="5" t="n">
        <f aca="false">D3293*162</f>
        <v>-0.430014020685811</v>
      </c>
    </row>
    <row r="3294" customFormat="false" ht="15" hidden="false" customHeight="false" outlineLevel="0" collapsed="false">
      <c r="A3294" s="2" t="s">
        <v>126</v>
      </c>
      <c r="B3294" s="2" t="s">
        <v>29</v>
      </c>
      <c r="C3294" s="2" t="s">
        <v>447</v>
      </c>
      <c r="D3294" s="3" t="n">
        <v>-0.0246492928804518</v>
      </c>
      <c r="E3294" s="3" t="n">
        <v>0.0279285100288754</v>
      </c>
      <c r="F3294" s="2" t="n">
        <v>232</v>
      </c>
      <c r="G3294" s="9" t="n">
        <v>0.149310825261225</v>
      </c>
      <c r="H3294" s="2" t="n">
        <v>136</v>
      </c>
      <c r="I3294" s="4" t="n">
        <f aca="false">D3294/E3294</f>
        <v>-0.882585317117412</v>
      </c>
      <c r="J3294" s="5" t="n">
        <f aca="false">D3294*162</f>
        <v>-3.99318544663319</v>
      </c>
    </row>
    <row r="3295" customFormat="false" ht="15" hidden="false" customHeight="false" outlineLevel="0" collapsed="false">
      <c r="A3295" s="2" t="s">
        <v>126</v>
      </c>
      <c r="B3295" s="2" t="s">
        <v>29</v>
      </c>
      <c r="C3295" s="2" t="s">
        <v>448</v>
      </c>
      <c r="D3295" s="3" t="n">
        <v>-0.0369363658150247</v>
      </c>
      <c r="E3295" s="3" t="n">
        <v>0.0314206458603495</v>
      </c>
      <c r="F3295" s="2" t="n">
        <v>328</v>
      </c>
      <c r="G3295" s="9" t="n">
        <v>-0.0680310591887034</v>
      </c>
      <c r="H3295" s="2" t="n">
        <v>98</v>
      </c>
      <c r="I3295" s="4" t="n">
        <f aca="false">D3295/E3295</f>
        <v>-1.17554444867843</v>
      </c>
      <c r="J3295" s="5" t="n">
        <f aca="false">D3295*162</f>
        <v>-5.983691262034</v>
      </c>
    </row>
    <row r="3296" customFormat="false" ht="15" hidden="false" customHeight="false" outlineLevel="0" collapsed="false">
      <c r="A3296" s="2" t="s">
        <v>126</v>
      </c>
      <c r="B3296" s="2" t="s">
        <v>29</v>
      </c>
      <c r="C3296" s="2" t="s">
        <v>449</v>
      </c>
      <c r="D3296" s="3" t="n">
        <v>-0.0130355092804924</v>
      </c>
      <c r="E3296" s="3" t="n">
        <v>0.0297051263411095</v>
      </c>
      <c r="F3296" s="2" t="n">
        <v>262</v>
      </c>
      <c r="G3296" s="9" t="n">
        <v>0.173880302359664</v>
      </c>
      <c r="H3296" s="2" t="n">
        <v>186</v>
      </c>
      <c r="I3296" s="4" t="n">
        <f aca="false">D3296/E3296</f>
        <v>-0.438830292482288</v>
      </c>
      <c r="J3296" s="5" t="n">
        <f aca="false">D3296*162</f>
        <v>-2.11175250343977</v>
      </c>
    </row>
    <row r="3297" customFormat="false" ht="15" hidden="false" customHeight="false" outlineLevel="0" collapsed="false">
      <c r="A3297" s="2" t="s">
        <v>126</v>
      </c>
      <c r="B3297" s="2" t="s">
        <v>29</v>
      </c>
      <c r="C3297" s="2" t="s">
        <v>450</v>
      </c>
      <c r="D3297" s="3" t="n">
        <v>-0.0246344716959533</v>
      </c>
      <c r="E3297" s="3" t="n">
        <v>0.0311159903112661</v>
      </c>
      <c r="F3297" s="2" t="n">
        <v>431</v>
      </c>
      <c r="G3297" s="9" t="n">
        <v>-0.0882771970276278</v>
      </c>
      <c r="H3297" s="2" t="n">
        <v>137</v>
      </c>
      <c r="I3297" s="4" t="n">
        <f aca="false">D3297/E3297</f>
        <v>-0.791698141358334</v>
      </c>
      <c r="J3297" s="5" t="n">
        <f aca="false">D3297*162</f>
        <v>-3.99078441474443</v>
      </c>
    </row>
    <row r="3298" customFormat="false" ht="15" hidden="false" customHeight="false" outlineLevel="0" collapsed="false">
      <c r="A3298" s="2" t="s">
        <v>126</v>
      </c>
      <c r="B3298" s="2" t="s">
        <v>29</v>
      </c>
      <c r="C3298" s="2" t="s">
        <v>451</v>
      </c>
      <c r="D3298" s="3" t="n">
        <v>0.0095549253541315</v>
      </c>
      <c r="E3298" s="3" t="n">
        <v>0.021408699987663</v>
      </c>
      <c r="F3298" s="2" t="n">
        <v>183</v>
      </c>
      <c r="G3298" s="9" t="n">
        <v>-0.165560558323084</v>
      </c>
      <c r="H3298" s="2" t="n">
        <v>309</v>
      </c>
      <c r="I3298" s="4" t="n">
        <f aca="false">D3298/E3298</f>
        <v>0.446310395289655</v>
      </c>
      <c r="J3298" s="5" t="n">
        <f aca="false">D3298*162</f>
        <v>1.5478979073693</v>
      </c>
    </row>
    <row r="3299" customFormat="false" ht="15" hidden="false" customHeight="false" outlineLevel="0" collapsed="false">
      <c r="A3299" s="2" t="s">
        <v>126</v>
      </c>
      <c r="B3299" s="2" t="s">
        <v>29</v>
      </c>
      <c r="C3299" s="2" t="s">
        <v>452</v>
      </c>
      <c r="D3299" s="3" t="n">
        <v>-0.000499731967117</v>
      </c>
      <c r="E3299" s="3" t="n">
        <v>0.0293094990279519</v>
      </c>
      <c r="F3299" s="2" t="n">
        <v>242</v>
      </c>
      <c r="G3299" s="9" t="n">
        <v>-0.11627857167102</v>
      </c>
      <c r="H3299" s="2" t="n">
        <v>253</v>
      </c>
      <c r="I3299" s="4" t="n">
        <f aca="false">D3299/E3299</f>
        <v>-0.0170501708896633</v>
      </c>
      <c r="J3299" s="5" t="n">
        <f aca="false">D3299*162</f>
        <v>-0.080956578672954</v>
      </c>
    </row>
    <row r="3300" customFormat="false" ht="15" hidden="false" customHeight="false" outlineLevel="0" collapsed="false">
      <c r="A3300" s="2" t="s">
        <v>126</v>
      </c>
      <c r="B3300" s="2" t="s">
        <v>29</v>
      </c>
      <c r="C3300" s="2" t="s">
        <v>453</v>
      </c>
      <c r="D3300" s="3" t="n">
        <v>0.0223042304647028</v>
      </c>
      <c r="E3300" s="3" t="n">
        <v>0.0209628179611081</v>
      </c>
      <c r="F3300" s="2" t="n">
        <v>227</v>
      </c>
      <c r="G3300" s="9" t="n">
        <v>0.107088021088266</v>
      </c>
      <c r="H3300" s="2" t="n">
        <v>367</v>
      </c>
      <c r="I3300" s="4" t="n">
        <f aca="false">D3300/E3300</f>
        <v>1.06399008502022</v>
      </c>
      <c r="J3300" s="5" t="n">
        <f aca="false">D3300*162</f>
        <v>3.61328533528185</v>
      </c>
    </row>
    <row r="3301" customFormat="false" ht="15" hidden="false" customHeight="false" outlineLevel="0" collapsed="false">
      <c r="A3301" s="2" t="s">
        <v>126</v>
      </c>
      <c r="B3301" s="2" t="s">
        <v>29</v>
      </c>
      <c r="C3301" s="2" t="s">
        <v>454</v>
      </c>
      <c r="D3301" s="3" t="n">
        <v>0.0124653332732928</v>
      </c>
      <c r="E3301" s="3" t="n">
        <v>0.0264889842061676</v>
      </c>
      <c r="F3301" s="2" t="n">
        <v>342</v>
      </c>
      <c r="G3301" s="9" t="n">
        <v>-0.284159378473066</v>
      </c>
      <c r="H3301" s="2" t="n">
        <v>325</v>
      </c>
      <c r="I3301" s="4" t="n">
        <f aca="false">D3301/E3301</f>
        <v>0.470585552706488</v>
      </c>
      <c r="J3301" s="5" t="n">
        <f aca="false">D3301*162</f>
        <v>2.01938399027343</v>
      </c>
    </row>
    <row r="3302" customFormat="false" ht="15" hidden="false" customHeight="false" outlineLevel="0" collapsed="false">
      <c r="A3302" s="2" t="s">
        <v>126</v>
      </c>
      <c r="B3302" s="2" t="s">
        <v>29</v>
      </c>
      <c r="C3302" s="2" t="s">
        <v>455</v>
      </c>
      <c r="D3302" s="3" t="n">
        <v>-0.009907641137332</v>
      </c>
      <c r="E3302" s="3" t="n">
        <v>0.0242765437986163</v>
      </c>
      <c r="F3302" s="2" t="n">
        <v>165</v>
      </c>
      <c r="G3302" s="9" t="n">
        <v>0.0356306080609829</v>
      </c>
      <c r="H3302" s="2" t="n">
        <v>201</v>
      </c>
      <c r="I3302" s="4" t="n">
        <f aca="false">D3302/E3302</f>
        <v>-0.408115801801108</v>
      </c>
      <c r="J3302" s="5" t="n">
        <f aca="false">D3302*162</f>
        <v>-1.60503786424778</v>
      </c>
    </row>
    <row r="3303" customFormat="false" ht="15" hidden="false" customHeight="false" outlineLevel="0" collapsed="false">
      <c r="A3303" s="2" t="s">
        <v>126</v>
      </c>
      <c r="B3303" s="2" t="s">
        <v>29</v>
      </c>
      <c r="C3303" s="2" t="s">
        <v>456</v>
      </c>
      <c r="D3303" s="3" t="n">
        <v>-0.021088346849591</v>
      </c>
      <c r="E3303" s="3" t="n">
        <v>0.0261446948827846</v>
      </c>
      <c r="F3303" s="2" t="n">
        <v>284</v>
      </c>
      <c r="G3303" s="9" t="n">
        <v>-0.101414927079519</v>
      </c>
      <c r="H3303" s="2" t="n">
        <v>150</v>
      </c>
      <c r="I3303" s="4" t="n">
        <f aca="false">D3303/E3303</f>
        <v>-0.806601375312931</v>
      </c>
      <c r="J3303" s="5" t="n">
        <f aca="false">D3303*162</f>
        <v>-3.41631218963374</v>
      </c>
    </row>
    <row r="3304" customFormat="false" ht="15" hidden="false" customHeight="false" outlineLevel="0" collapsed="false">
      <c r="A3304" s="2" t="s">
        <v>126</v>
      </c>
      <c r="B3304" s="2" t="s">
        <v>29</v>
      </c>
      <c r="C3304" s="2" t="s">
        <v>457</v>
      </c>
      <c r="D3304" s="3" t="n">
        <v>0.0026154709182702</v>
      </c>
      <c r="E3304" s="3" t="n">
        <v>0.0233502017903642</v>
      </c>
      <c r="F3304" s="2" t="n">
        <v>261</v>
      </c>
      <c r="G3304" s="9" t="n">
        <v>-0.0913642449650045</v>
      </c>
      <c r="H3304" s="2" t="n">
        <v>273</v>
      </c>
      <c r="I3304" s="4" t="n">
        <f aca="false">D3304/E3304</f>
        <v>0.112010634501219</v>
      </c>
      <c r="J3304" s="5" t="n">
        <f aca="false">D3304*162</f>
        <v>0.423706288759772</v>
      </c>
    </row>
    <row r="3305" customFormat="false" ht="15" hidden="false" customHeight="false" outlineLevel="0" collapsed="false">
      <c r="A3305" s="2" t="s">
        <v>126</v>
      </c>
      <c r="B3305" s="2" t="s">
        <v>29</v>
      </c>
      <c r="C3305" s="2" t="s">
        <v>458</v>
      </c>
      <c r="D3305" s="3" t="n">
        <v>-0.0077973171156682</v>
      </c>
      <c r="E3305" s="3" t="n">
        <v>0.0224449937863598</v>
      </c>
      <c r="F3305" s="2" t="n">
        <v>384</v>
      </c>
      <c r="G3305" s="9" t="n">
        <v>-0.0353117840351697</v>
      </c>
      <c r="H3305" s="2" t="n">
        <v>213</v>
      </c>
      <c r="I3305" s="4" t="n">
        <f aca="false">D3305/E3305</f>
        <v>-0.347396715271392</v>
      </c>
      <c r="J3305" s="5" t="n">
        <f aca="false">D3305*162</f>
        <v>-1.26316537273825</v>
      </c>
    </row>
    <row r="3306" customFormat="false" ht="15" hidden="false" customHeight="false" outlineLevel="0" collapsed="false">
      <c r="A3306" s="2" t="s">
        <v>126</v>
      </c>
      <c r="B3306" s="2" t="s">
        <v>29</v>
      </c>
      <c r="C3306" s="2" t="s">
        <v>459</v>
      </c>
      <c r="D3306" s="3" t="n">
        <v>-0.0388843129852266</v>
      </c>
      <c r="E3306" s="3" t="n">
        <v>0.0244209749036538</v>
      </c>
      <c r="F3306" s="2" t="n">
        <v>197</v>
      </c>
      <c r="G3306" s="9" t="n">
        <v>0.143689564023123</v>
      </c>
      <c r="H3306" s="2" t="n">
        <v>86</v>
      </c>
      <c r="I3306" s="4" t="n">
        <f aca="false">D3306/E3306</f>
        <v>-1.59225064268048</v>
      </c>
      <c r="J3306" s="5" t="n">
        <f aca="false">D3306*162</f>
        <v>-6.29925870360671</v>
      </c>
    </row>
    <row r="3307" customFormat="false" ht="15" hidden="false" customHeight="false" outlineLevel="0" collapsed="false">
      <c r="A3307" s="2" t="s">
        <v>126</v>
      </c>
      <c r="B3307" s="2" t="s">
        <v>29</v>
      </c>
      <c r="C3307" s="2" t="s">
        <v>460</v>
      </c>
      <c r="D3307" s="3" t="n">
        <v>-0.0504951512385697</v>
      </c>
      <c r="E3307" s="3" t="n">
        <v>0.0354120063393662</v>
      </c>
      <c r="F3307" s="2" t="n">
        <v>331</v>
      </c>
      <c r="G3307" s="9" t="n">
        <v>-0.055509468141236</v>
      </c>
      <c r="H3307" s="2" t="n">
        <v>55</v>
      </c>
      <c r="I3307" s="4" t="n">
        <f aca="false">D3307/E3307</f>
        <v>-1.42593307915559</v>
      </c>
      <c r="J3307" s="5" t="n">
        <f aca="false">D3307*162</f>
        <v>-8.18021450064829</v>
      </c>
    </row>
    <row r="3308" customFormat="false" ht="15" hidden="false" customHeight="false" outlineLevel="0" collapsed="false">
      <c r="A3308" s="2" t="s">
        <v>126</v>
      </c>
      <c r="B3308" s="2" t="s">
        <v>29</v>
      </c>
      <c r="C3308" s="2" t="s">
        <v>461</v>
      </c>
      <c r="D3308" s="3" t="n">
        <v>-0.0275831878962586</v>
      </c>
      <c r="E3308" s="3" t="n">
        <v>0.0231050372180048</v>
      </c>
      <c r="F3308" s="2" t="n">
        <v>249</v>
      </c>
      <c r="G3308" s="9" t="n">
        <v>-0.314474553589007</v>
      </c>
      <c r="H3308" s="2" t="n">
        <v>126</v>
      </c>
      <c r="I3308" s="4" t="n">
        <f aca="false">D3308/E3308</f>
        <v>-1.19381707270154</v>
      </c>
      <c r="J3308" s="5" t="n">
        <f aca="false">D3308*162</f>
        <v>-4.46847643919389</v>
      </c>
    </row>
    <row r="3309" customFormat="false" ht="15" hidden="false" customHeight="false" outlineLevel="0" collapsed="false">
      <c r="A3309" s="2" t="s">
        <v>126</v>
      </c>
      <c r="B3309" s="2" t="s">
        <v>29</v>
      </c>
      <c r="C3309" s="2" t="s">
        <v>462</v>
      </c>
      <c r="D3309" s="3" t="n">
        <v>-0.0380188460757036</v>
      </c>
      <c r="E3309" s="3" t="n">
        <v>0.0322237670845609</v>
      </c>
      <c r="F3309" s="2" t="n">
        <v>361</v>
      </c>
      <c r="G3309" s="9" t="n">
        <v>0.0518984844873102</v>
      </c>
      <c r="H3309" s="2" t="n">
        <v>88</v>
      </c>
      <c r="I3309" s="4" t="n">
        <f aca="false">D3309/E3309</f>
        <v>-1.17983865685025</v>
      </c>
      <c r="J3309" s="5" t="n">
        <f aca="false">D3309*162</f>
        <v>-6.15905306426398</v>
      </c>
    </row>
    <row r="3310" customFormat="false" ht="15" hidden="false" customHeight="false" outlineLevel="0" collapsed="false">
      <c r="A3310" s="2" t="s">
        <v>126</v>
      </c>
      <c r="B3310" s="2" t="s">
        <v>29</v>
      </c>
      <c r="C3310" s="2" t="s">
        <v>463</v>
      </c>
      <c r="D3310" s="3" t="n">
        <v>-0.0610965581241858</v>
      </c>
      <c r="E3310" s="3" t="n">
        <v>0.0280684239303096</v>
      </c>
      <c r="F3310" s="2" t="n">
        <v>193</v>
      </c>
      <c r="G3310" s="9" t="n">
        <v>0.520841621212855</v>
      </c>
      <c r="H3310" s="2" t="n">
        <v>29</v>
      </c>
      <c r="I3310" s="4" t="n">
        <f aca="false">D3310/E3310</f>
        <v>-2.17670070381867</v>
      </c>
      <c r="J3310" s="5" t="n">
        <f aca="false">D3310*162</f>
        <v>-9.8976424161181</v>
      </c>
    </row>
    <row r="3311" customFormat="false" ht="15" hidden="false" customHeight="false" outlineLevel="0" collapsed="false">
      <c r="A3311" s="2" t="s">
        <v>126</v>
      </c>
      <c r="B3311" s="2" t="s">
        <v>29</v>
      </c>
      <c r="C3311" s="2" t="s">
        <v>464</v>
      </c>
      <c r="D3311" s="3" t="n">
        <v>-0.0741789669143301</v>
      </c>
      <c r="E3311" s="3" t="n">
        <v>0.033788078962631</v>
      </c>
      <c r="F3311" s="2" t="n">
        <v>238</v>
      </c>
      <c r="G3311" s="9" t="n">
        <v>0.463700629894427</v>
      </c>
      <c r="H3311" s="2" t="n">
        <v>7</v>
      </c>
      <c r="I3311" s="4" t="n">
        <f aca="false">D3311/E3311</f>
        <v>-2.19541830112244</v>
      </c>
      <c r="J3311" s="5" t="n">
        <f aca="false">D3311*162</f>
        <v>-12.0169926401215</v>
      </c>
    </row>
    <row r="3312" customFormat="false" ht="15" hidden="false" customHeight="false" outlineLevel="0" collapsed="false">
      <c r="A3312" s="2" t="s">
        <v>126</v>
      </c>
      <c r="B3312" s="2" t="s">
        <v>29</v>
      </c>
      <c r="C3312" s="2" t="s">
        <v>465</v>
      </c>
      <c r="D3312" s="3" t="n">
        <v>-0.0505923187707408</v>
      </c>
      <c r="E3312" s="3" t="n">
        <v>0.0265236323871202</v>
      </c>
      <c r="F3312" s="2" t="n">
        <v>192</v>
      </c>
      <c r="G3312" s="9" t="n">
        <v>0.340986941314255</v>
      </c>
      <c r="H3312" s="2" t="n">
        <v>54</v>
      </c>
      <c r="I3312" s="4" t="n">
        <f aca="false">D3312/E3312</f>
        <v>-1.90744306934778</v>
      </c>
      <c r="J3312" s="5" t="n">
        <f aca="false">D3312*162</f>
        <v>-8.19595564086001</v>
      </c>
    </row>
    <row r="3313" customFormat="false" ht="15" hidden="false" customHeight="false" outlineLevel="0" collapsed="false">
      <c r="A3313" s="2" t="s">
        <v>126</v>
      </c>
      <c r="B3313" s="2" t="s">
        <v>29</v>
      </c>
      <c r="C3313" s="2" t="s">
        <v>466</v>
      </c>
      <c r="D3313" s="3" t="n">
        <v>-0.0618066655220961</v>
      </c>
      <c r="E3313" s="3" t="n">
        <v>0.0298209728454218</v>
      </c>
      <c r="F3313" s="2" t="n">
        <v>347</v>
      </c>
      <c r="G3313" s="9" t="n">
        <v>0.0283719573434838</v>
      </c>
      <c r="H3313" s="2" t="n">
        <v>25</v>
      </c>
      <c r="I3313" s="4" t="n">
        <f aca="false">D3313/E3313</f>
        <v>-2.072590516831</v>
      </c>
      <c r="J3313" s="5" t="n">
        <f aca="false">D3313*162</f>
        <v>-10.0126798145796</v>
      </c>
    </row>
    <row r="3314" customFormat="false" ht="15" hidden="false" customHeight="false" outlineLevel="0" collapsed="false">
      <c r="A3314" s="2" t="s">
        <v>126</v>
      </c>
      <c r="B3314" s="2" t="s">
        <v>29</v>
      </c>
      <c r="C3314" s="2" t="s">
        <v>467</v>
      </c>
      <c r="D3314" s="3" t="n">
        <v>0.0487976423231476</v>
      </c>
      <c r="E3314" s="3" t="n">
        <v>0.0197469043781489</v>
      </c>
      <c r="F3314" s="2" t="n">
        <v>185</v>
      </c>
      <c r="G3314" s="9" t="n">
        <v>-0.225165057553802</v>
      </c>
      <c r="H3314" s="2" t="n">
        <v>455</v>
      </c>
      <c r="I3314" s="4" t="n">
        <f aca="false">D3314/E3314</f>
        <v>2.471154029446</v>
      </c>
      <c r="J3314" s="5" t="n">
        <f aca="false">D3314*162</f>
        <v>7.90521805634991</v>
      </c>
    </row>
    <row r="3315" customFormat="false" ht="15" hidden="false" customHeight="false" outlineLevel="0" collapsed="false">
      <c r="A3315" s="2" t="s">
        <v>126</v>
      </c>
      <c r="B3315" s="2" t="s">
        <v>29</v>
      </c>
      <c r="C3315" s="2" t="s">
        <v>468</v>
      </c>
      <c r="D3315" s="3" t="n">
        <v>0.0421340379555809</v>
      </c>
      <c r="E3315" s="3" t="n">
        <v>0.0236960857236449</v>
      </c>
      <c r="F3315" s="2" t="n">
        <v>260</v>
      </c>
      <c r="G3315" s="9" t="n">
        <v>-0.499340977690881</v>
      </c>
      <c r="H3315" s="2" t="n">
        <v>435</v>
      </c>
      <c r="I3315" s="4" t="n">
        <f aca="false">D3315/E3315</f>
        <v>1.77810117869121</v>
      </c>
      <c r="J3315" s="5" t="n">
        <f aca="false">D3315*162</f>
        <v>6.82571414880411</v>
      </c>
    </row>
    <row r="3316" customFormat="false" ht="15" hidden="false" customHeight="false" outlineLevel="0" collapsed="false">
      <c r="A3316" s="2" t="s">
        <v>126</v>
      </c>
      <c r="B3316" s="2" t="s">
        <v>29</v>
      </c>
      <c r="C3316" s="2" t="s">
        <v>469</v>
      </c>
      <c r="D3316" s="3" t="n">
        <v>0.0631131290046906</v>
      </c>
      <c r="E3316" s="3" t="n">
        <v>0.0226156095628553</v>
      </c>
      <c r="F3316" s="2" t="n">
        <v>222</v>
      </c>
      <c r="G3316" s="9" t="n">
        <v>0.0005549000455565</v>
      </c>
      <c r="H3316" s="2" t="n">
        <v>492</v>
      </c>
      <c r="I3316" s="4" t="n">
        <f aca="false">D3316/E3316</f>
        <v>2.79068883061856</v>
      </c>
      <c r="J3316" s="5" t="n">
        <f aca="false">D3316*162</f>
        <v>10.2243268987599</v>
      </c>
    </row>
    <row r="3317" customFormat="false" ht="15" hidden="false" customHeight="false" outlineLevel="0" collapsed="false">
      <c r="A3317" s="2" t="s">
        <v>126</v>
      </c>
      <c r="B3317" s="2" t="s">
        <v>29</v>
      </c>
      <c r="C3317" s="2" t="s">
        <v>156</v>
      </c>
      <c r="D3317" s="3" t="n">
        <v>0.0553789026487279</v>
      </c>
      <c r="E3317" s="3" t="n">
        <v>0.0244209991572074</v>
      </c>
      <c r="F3317" s="2" t="n">
        <v>338</v>
      </c>
      <c r="G3317" s="9" t="n">
        <v>-0.245132459973468</v>
      </c>
      <c r="H3317" s="2" t="n">
        <v>471</v>
      </c>
      <c r="I3317" s="4" t="n">
        <f aca="false">D3317/E3317</f>
        <v>2.26767554809009</v>
      </c>
      <c r="J3317" s="5" t="n">
        <f aca="false">D3317*162</f>
        <v>8.97138222909392</v>
      </c>
    </row>
    <row r="3318" customFormat="false" ht="15" hidden="false" customHeight="false" outlineLevel="0" collapsed="false">
      <c r="A3318" s="2" t="s">
        <v>126</v>
      </c>
      <c r="B3318" s="2" t="s">
        <v>29</v>
      </c>
      <c r="C3318" s="2" t="s">
        <v>470</v>
      </c>
      <c r="D3318" s="3" t="n">
        <v>0.0319755587283925</v>
      </c>
      <c r="E3318" s="3" t="n">
        <v>0.0211231760834949</v>
      </c>
      <c r="F3318" s="2" t="n">
        <v>185</v>
      </c>
      <c r="G3318" s="9" t="n">
        <v>0.104358755415924</v>
      </c>
      <c r="H3318" s="2" t="n">
        <v>400</v>
      </c>
      <c r="I3318" s="4" t="n">
        <f aca="false">D3318/E3318</f>
        <v>1.51376661360019</v>
      </c>
      <c r="J3318" s="5" t="n">
        <f aca="false">D3318*162</f>
        <v>5.18004051399959</v>
      </c>
    </row>
    <row r="3319" customFormat="false" ht="15" hidden="false" customHeight="false" outlineLevel="0" collapsed="false">
      <c r="A3319" s="2" t="s">
        <v>126</v>
      </c>
      <c r="B3319" s="2" t="s">
        <v>29</v>
      </c>
      <c r="C3319" s="2" t="s">
        <v>471</v>
      </c>
      <c r="D3319" s="3" t="n">
        <v>0.0238227028561988</v>
      </c>
      <c r="E3319" s="3" t="n">
        <v>0.0201420906775112</v>
      </c>
      <c r="F3319" s="2" t="n">
        <v>244</v>
      </c>
      <c r="G3319" s="9" t="n">
        <v>-0.0369870631988623</v>
      </c>
      <c r="H3319" s="2" t="n">
        <v>373</v>
      </c>
      <c r="I3319" s="4" t="n">
        <f aca="false">D3319/E3319</f>
        <v>1.18273238054662</v>
      </c>
      <c r="J3319" s="5" t="n">
        <f aca="false">D3319*162</f>
        <v>3.85927786270421</v>
      </c>
    </row>
    <row r="3320" customFormat="false" ht="15" hidden="false" customHeight="false" outlineLevel="0" collapsed="false">
      <c r="A3320" s="2" t="s">
        <v>126</v>
      </c>
      <c r="B3320" s="2" t="s">
        <v>29</v>
      </c>
      <c r="C3320" s="2" t="s">
        <v>472</v>
      </c>
      <c r="D3320" s="3" t="n">
        <v>0.0465641357407115</v>
      </c>
      <c r="E3320" s="3" t="n">
        <v>0.0227964195952772</v>
      </c>
      <c r="F3320" s="2" t="n">
        <v>195</v>
      </c>
      <c r="G3320" s="9" t="n">
        <v>0.011411365144317</v>
      </c>
      <c r="H3320" s="2" t="n">
        <v>449</v>
      </c>
      <c r="I3320" s="4" t="n">
        <f aca="false">D3320/E3320</f>
        <v>2.04260741675234</v>
      </c>
      <c r="J3320" s="5" t="n">
        <f aca="false">D3320*162</f>
        <v>7.54338998999526</v>
      </c>
    </row>
    <row r="3321" customFormat="false" ht="15" hidden="false" customHeight="false" outlineLevel="0" collapsed="false">
      <c r="A3321" s="2" t="s">
        <v>126</v>
      </c>
      <c r="B3321" s="2" t="s">
        <v>29</v>
      </c>
      <c r="C3321" s="2" t="s">
        <v>473</v>
      </c>
      <c r="D3321" s="3" t="n">
        <v>0.0377541555365679</v>
      </c>
      <c r="E3321" s="3" t="n">
        <v>0.0194043604505294</v>
      </c>
      <c r="F3321" s="2" t="n">
        <v>295</v>
      </c>
      <c r="G3321" s="9" t="n">
        <v>-0.234205010837565</v>
      </c>
      <c r="H3321" s="2" t="n">
        <v>422</v>
      </c>
      <c r="I3321" s="4" t="n">
        <f aca="false">D3321/E3321</f>
        <v>1.94565317588387</v>
      </c>
      <c r="J3321" s="5" t="n">
        <f aca="false">D3321*162</f>
        <v>6.116173196924</v>
      </c>
    </row>
    <row r="3322" customFormat="false" ht="15" hidden="false" customHeight="false" outlineLevel="0" collapsed="false">
      <c r="A3322" s="2" t="s">
        <v>126</v>
      </c>
      <c r="B3322" s="2" t="s">
        <v>29</v>
      </c>
      <c r="C3322" s="2" t="s">
        <v>474</v>
      </c>
      <c r="D3322" s="3" t="n">
        <v>0.0032402160272109</v>
      </c>
      <c r="E3322" s="3" t="n">
        <v>0.0236764677925486</v>
      </c>
      <c r="F3322" s="2" t="n">
        <v>198</v>
      </c>
      <c r="G3322" s="9" t="n">
        <v>-0.119101999922281</v>
      </c>
      <c r="H3322" s="2" t="n">
        <v>276</v>
      </c>
      <c r="I3322" s="4" t="n">
        <f aca="false">D3322/E3322</f>
        <v>0.136853860787066</v>
      </c>
      <c r="J3322" s="5" t="n">
        <f aca="false">D3322*162</f>
        <v>0.524914996408166</v>
      </c>
    </row>
    <row r="3323" customFormat="false" ht="15" hidden="false" customHeight="false" outlineLevel="0" collapsed="false">
      <c r="A3323" s="2" t="s">
        <v>126</v>
      </c>
      <c r="B3323" s="2" t="s">
        <v>29</v>
      </c>
      <c r="C3323" s="2" t="s">
        <v>475</v>
      </c>
      <c r="D3323" s="3" t="n">
        <v>-0.0063233789380924</v>
      </c>
      <c r="E3323" s="3" t="n">
        <v>0.0318887522452889</v>
      </c>
      <c r="F3323" s="2" t="n">
        <v>302</v>
      </c>
      <c r="G3323" s="9" t="n">
        <v>-0.0733537533728196</v>
      </c>
      <c r="H3323" s="2" t="n">
        <v>220</v>
      </c>
      <c r="I3323" s="4" t="n">
        <f aca="false">D3323/E3323</f>
        <v>-0.198294962733344</v>
      </c>
      <c r="J3323" s="5" t="n">
        <f aca="false">D3323*162</f>
        <v>-1.02438738797097</v>
      </c>
    </row>
    <row r="3324" customFormat="false" ht="15" hidden="false" customHeight="false" outlineLevel="0" collapsed="false">
      <c r="A3324" s="2" t="s">
        <v>126</v>
      </c>
      <c r="B3324" s="2" t="s">
        <v>29</v>
      </c>
      <c r="C3324" s="2" t="s">
        <v>476</v>
      </c>
      <c r="D3324" s="3" t="n">
        <v>0.0158760760981994</v>
      </c>
      <c r="E3324" s="3" t="n">
        <v>0.02500398714992</v>
      </c>
      <c r="F3324" s="2" t="n">
        <v>209</v>
      </c>
      <c r="G3324" s="9" t="n">
        <v>0.0571470209021872</v>
      </c>
      <c r="H3324" s="2" t="n">
        <v>340</v>
      </c>
      <c r="I3324" s="4" t="n">
        <f aca="false">D3324/E3324</f>
        <v>0.634941779605346</v>
      </c>
      <c r="J3324" s="5" t="n">
        <f aca="false">D3324*162</f>
        <v>2.5719243279083</v>
      </c>
    </row>
    <row r="3325" customFormat="false" ht="15" hidden="false" customHeight="false" outlineLevel="0" collapsed="false">
      <c r="A3325" s="2" t="s">
        <v>126</v>
      </c>
      <c r="B3325" s="2" t="s">
        <v>29</v>
      </c>
      <c r="C3325" s="2" t="s">
        <v>477</v>
      </c>
      <c r="D3325" s="3" t="n">
        <v>0.0060188315869044</v>
      </c>
      <c r="E3325" s="3" t="n">
        <v>0.0315094645539991</v>
      </c>
      <c r="F3325" s="2" t="n">
        <v>331</v>
      </c>
      <c r="G3325" s="9" t="n">
        <v>-0.213627566632652</v>
      </c>
      <c r="H3325" s="2" t="n">
        <v>288</v>
      </c>
      <c r="I3325" s="4" t="n">
        <f aca="false">D3325/E3325</f>
        <v>0.19101662538853</v>
      </c>
      <c r="J3325" s="5" t="n">
        <f aca="false">D3325*162</f>
        <v>0.975050717078513</v>
      </c>
    </row>
    <row r="3326" customFormat="false" ht="15" hidden="false" customHeight="false" outlineLevel="0" collapsed="false">
      <c r="A3326" s="2" t="s">
        <v>126</v>
      </c>
      <c r="B3326" s="2" t="s">
        <v>29</v>
      </c>
      <c r="C3326" s="2" t="s">
        <v>478</v>
      </c>
      <c r="D3326" s="3" t="n">
        <v>-0.0162289945151395</v>
      </c>
      <c r="E3326" s="3" t="n">
        <v>0.0267142795966968</v>
      </c>
      <c r="F3326" s="2" t="n">
        <v>145</v>
      </c>
      <c r="G3326" s="9" t="n">
        <v>0.0596228630881147</v>
      </c>
      <c r="H3326" s="2" t="n">
        <v>170</v>
      </c>
      <c r="I3326" s="4" t="n">
        <f aca="false">D3326/E3326</f>
        <v>-0.607502607599653</v>
      </c>
      <c r="J3326" s="5" t="n">
        <f aca="false">D3326*162</f>
        <v>-2.6290971114526</v>
      </c>
    </row>
    <row r="3327" customFormat="false" ht="15" hidden="false" customHeight="false" outlineLevel="0" collapsed="false">
      <c r="A3327" s="2" t="s">
        <v>126</v>
      </c>
      <c r="B3327" s="2" t="s">
        <v>29</v>
      </c>
      <c r="C3327" s="2" t="s">
        <v>479</v>
      </c>
      <c r="D3327" s="3" t="n">
        <v>-0.0277610503155528</v>
      </c>
      <c r="E3327" s="3" t="n">
        <v>0.030543564349073</v>
      </c>
      <c r="F3327" s="2" t="n">
        <v>220</v>
      </c>
      <c r="G3327" s="9" t="n">
        <v>0.163847952618876</v>
      </c>
      <c r="H3327" s="2" t="n">
        <v>125</v>
      </c>
      <c r="I3327" s="4" t="n">
        <f aca="false">D3327/E3327</f>
        <v>-0.908900153180562</v>
      </c>
      <c r="J3327" s="5" t="n">
        <f aca="false">D3327*162</f>
        <v>-4.49729015111955</v>
      </c>
    </row>
    <row r="3328" customFormat="false" ht="15" hidden="false" customHeight="false" outlineLevel="0" collapsed="false">
      <c r="A3328" s="2" t="s">
        <v>126</v>
      </c>
      <c r="B3328" s="2" t="s">
        <v>29</v>
      </c>
      <c r="C3328" s="2" t="s">
        <v>480</v>
      </c>
      <c r="D3328" s="3" t="n">
        <v>-0.003861189141955</v>
      </c>
      <c r="E3328" s="3" t="n">
        <v>0.0276902964047574</v>
      </c>
      <c r="F3328" s="2" t="n">
        <v>161</v>
      </c>
      <c r="G3328" s="9" t="n">
        <v>-0.0351687477155237</v>
      </c>
      <c r="H3328" s="2" t="n">
        <v>233</v>
      </c>
      <c r="I3328" s="4" t="n">
        <f aca="false">D3328/E3328</f>
        <v>-0.13944195777159</v>
      </c>
      <c r="J3328" s="5" t="n">
        <f aca="false">D3328*162</f>
        <v>-0.62551264099671</v>
      </c>
    </row>
    <row r="3329" customFormat="false" ht="15" hidden="false" customHeight="false" outlineLevel="0" collapsed="false">
      <c r="A3329" s="2" t="s">
        <v>126</v>
      </c>
      <c r="B3329" s="2" t="s">
        <v>29</v>
      </c>
      <c r="C3329" s="2" t="s">
        <v>481</v>
      </c>
      <c r="D3329" s="3" t="n">
        <v>-0.0152465622619156</v>
      </c>
      <c r="E3329" s="3" t="n">
        <v>0.0294639561168893</v>
      </c>
      <c r="F3329" s="2" t="n">
        <v>229</v>
      </c>
      <c r="G3329" s="9" t="n">
        <v>-0.134258381990223</v>
      </c>
      <c r="H3329" s="2" t="n">
        <v>176</v>
      </c>
      <c r="I3329" s="4" t="n">
        <f aca="false">D3329/E3329</f>
        <v>-0.517464871364507</v>
      </c>
      <c r="J3329" s="5" t="n">
        <f aca="false">D3329*162</f>
        <v>-2.46994308643033</v>
      </c>
    </row>
    <row r="3330" customFormat="false" ht="15" hidden="false" customHeight="false" outlineLevel="0" collapsed="false">
      <c r="A3330" s="2" t="s">
        <v>126</v>
      </c>
      <c r="B3330" s="2" t="s">
        <v>29</v>
      </c>
      <c r="C3330" s="2" t="s">
        <v>482</v>
      </c>
      <c r="D3330" s="3" t="n">
        <v>0.0152465622619155</v>
      </c>
      <c r="E3330" s="3" t="n">
        <v>0.0294639561168895</v>
      </c>
      <c r="F3330" s="2" t="n">
        <v>481</v>
      </c>
      <c r="G3330" s="9" t="n">
        <v>-0.223393801570758</v>
      </c>
      <c r="H3330" s="2" t="n">
        <v>337</v>
      </c>
      <c r="I3330" s="4" t="n">
        <f aca="false">D3330/E3330</f>
        <v>0.5174648713645</v>
      </c>
      <c r="J3330" s="5" t="n">
        <f aca="false">D3330*162</f>
        <v>2.46994308643031</v>
      </c>
    </row>
    <row r="3331" customFormat="false" ht="15" hidden="false" customHeight="false" outlineLevel="0" collapsed="false">
      <c r="A3331" s="2" t="s">
        <v>126</v>
      </c>
      <c r="B3331" s="2" t="s">
        <v>29</v>
      </c>
      <c r="C3331" s="2" t="s">
        <v>483</v>
      </c>
      <c r="D3331" s="3" t="n">
        <v>0.003861189141955</v>
      </c>
      <c r="E3331" s="3" t="n">
        <v>0.0276902964047574</v>
      </c>
      <c r="F3331" s="2" t="n">
        <v>690</v>
      </c>
      <c r="G3331" s="9" t="n">
        <v>0.142261481829355</v>
      </c>
      <c r="H3331" s="2" t="n">
        <v>280</v>
      </c>
      <c r="I3331" s="4" t="n">
        <f aca="false">D3331/E3331</f>
        <v>0.13944195777159</v>
      </c>
      <c r="J3331" s="5" t="n">
        <f aca="false">D3331*162</f>
        <v>0.62551264099671</v>
      </c>
    </row>
    <row r="3332" customFormat="false" ht="15" hidden="false" customHeight="false" outlineLevel="0" collapsed="false">
      <c r="A3332" s="2" t="s">
        <v>126</v>
      </c>
      <c r="B3332" s="2" t="s">
        <v>29</v>
      </c>
      <c r="C3332" s="2" t="s">
        <v>484</v>
      </c>
      <c r="D3332" s="3" t="n">
        <v>0.0277610503155525</v>
      </c>
      <c r="E3332" s="3" t="n">
        <v>0.030543564349073</v>
      </c>
      <c r="F3332" s="2" t="n">
        <v>685</v>
      </c>
      <c r="G3332" s="9" t="n">
        <v>-0.0712258899838496</v>
      </c>
      <c r="H3332" s="2" t="n">
        <v>388</v>
      </c>
      <c r="I3332" s="4" t="n">
        <f aca="false">D3332/E3332</f>
        <v>0.908900153180552</v>
      </c>
      <c r="J3332" s="5" t="n">
        <f aca="false">D3332*162</f>
        <v>4.49729015111951</v>
      </c>
    </row>
    <row r="3333" customFormat="false" ht="15" hidden="false" customHeight="false" outlineLevel="0" collapsed="false">
      <c r="A3333" s="2" t="s">
        <v>126</v>
      </c>
      <c r="B3333" s="2" t="s">
        <v>29</v>
      </c>
      <c r="C3333" s="2" t="s">
        <v>485</v>
      </c>
      <c r="D3333" s="3" t="n">
        <v>0.0162289945151395</v>
      </c>
      <c r="E3333" s="3" t="n">
        <v>0.0267142795966968</v>
      </c>
      <c r="F3333" s="2" t="n">
        <v>923</v>
      </c>
      <c r="G3333" s="9" t="n">
        <v>-0.0327570305048296</v>
      </c>
      <c r="H3333" s="2" t="n">
        <v>343</v>
      </c>
      <c r="I3333" s="4" t="n">
        <f aca="false">D3333/E3333</f>
        <v>0.607502607599653</v>
      </c>
      <c r="J3333" s="5" t="n">
        <f aca="false">D3333*162</f>
        <v>2.6290971114526</v>
      </c>
    </row>
    <row r="3334" customFormat="false" ht="15" hidden="false" customHeight="false" outlineLevel="0" collapsed="false">
      <c r="A3334" s="2" t="s">
        <v>126</v>
      </c>
      <c r="B3334" s="2" t="s">
        <v>29</v>
      </c>
      <c r="C3334" s="2" t="s">
        <v>486</v>
      </c>
      <c r="D3334" s="3" t="n">
        <v>-0.0060188315869045</v>
      </c>
      <c r="E3334" s="3" t="n">
        <v>0.031509464553999</v>
      </c>
      <c r="F3334" s="2" t="n">
        <v>558</v>
      </c>
      <c r="G3334" s="9" t="n">
        <v>-0.139637305853113</v>
      </c>
      <c r="H3334" s="2" t="n">
        <v>225</v>
      </c>
      <c r="I3334" s="4" t="n">
        <f aca="false">D3334/E3334</f>
        <v>-0.191016625388533</v>
      </c>
      <c r="J3334" s="5" t="n">
        <f aca="false">D3334*162</f>
        <v>-0.975050717078529</v>
      </c>
    </row>
    <row r="3335" customFormat="false" ht="15" hidden="false" customHeight="false" outlineLevel="0" collapsed="false">
      <c r="A3335" s="2" t="s">
        <v>126</v>
      </c>
      <c r="B3335" s="2" t="s">
        <v>29</v>
      </c>
      <c r="C3335" s="2" t="s">
        <v>487</v>
      </c>
      <c r="D3335" s="3" t="n">
        <v>-0.0158760760981993</v>
      </c>
      <c r="E3335" s="3" t="n">
        <v>0.02500398714992</v>
      </c>
      <c r="F3335" s="2" t="n">
        <v>809</v>
      </c>
      <c r="G3335" s="9" t="n">
        <v>0.0160658049507778</v>
      </c>
      <c r="H3335" s="2" t="n">
        <v>173</v>
      </c>
      <c r="I3335" s="4" t="n">
        <f aca="false">D3335/E3335</f>
        <v>-0.634941779605342</v>
      </c>
      <c r="J3335" s="5" t="n">
        <f aca="false">D3335*162</f>
        <v>-2.57192432790829</v>
      </c>
    </row>
    <row r="3336" customFormat="false" ht="15" hidden="false" customHeight="false" outlineLevel="0" collapsed="false">
      <c r="A3336" s="2" t="s">
        <v>126</v>
      </c>
      <c r="B3336" s="2" t="s">
        <v>29</v>
      </c>
      <c r="C3336" s="2" t="s">
        <v>488</v>
      </c>
      <c r="D3336" s="3" t="n">
        <v>0.0063233789380924</v>
      </c>
      <c r="E3336" s="3" t="n">
        <v>0.031888752245289</v>
      </c>
      <c r="F3336" s="2" t="n">
        <v>654</v>
      </c>
      <c r="G3336" s="9" t="n">
        <v>-0.219760774590024</v>
      </c>
      <c r="H3336" s="2" t="n">
        <v>293</v>
      </c>
      <c r="I3336" s="4" t="n">
        <f aca="false">D3336/E3336</f>
        <v>0.198294962733343</v>
      </c>
      <c r="J3336" s="5" t="n">
        <f aca="false">D3336*162</f>
        <v>1.02438738797097</v>
      </c>
    </row>
    <row r="3337" customFormat="false" ht="15" hidden="false" customHeight="false" outlineLevel="0" collapsed="false">
      <c r="A3337" s="2" t="s">
        <v>126</v>
      </c>
      <c r="B3337" s="2" t="s">
        <v>29</v>
      </c>
      <c r="C3337" s="2" t="s">
        <v>489</v>
      </c>
      <c r="D3337" s="3" t="n">
        <v>-0.0032402160272108</v>
      </c>
      <c r="E3337" s="3" t="n">
        <v>0.0236764677925486</v>
      </c>
      <c r="F3337" s="2" t="n">
        <v>1117</v>
      </c>
      <c r="G3337" s="9" t="n">
        <v>0.0327506008081463</v>
      </c>
      <c r="H3337" s="2" t="n">
        <v>237</v>
      </c>
      <c r="I3337" s="4" t="n">
        <f aca="false">D3337/E3337</f>
        <v>-0.136853860787062</v>
      </c>
      <c r="J3337" s="5" t="n">
        <f aca="false">D3337*162</f>
        <v>-0.52491499640815</v>
      </c>
    </row>
    <row r="3338" customFormat="false" ht="15" hidden="false" customHeight="false" outlineLevel="0" collapsed="false">
      <c r="A3338" s="2" t="s">
        <v>126</v>
      </c>
      <c r="B3338" s="2" t="s">
        <v>29</v>
      </c>
      <c r="C3338" s="2" t="s">
        <v>490</v>
      </c>
      <c r="D3338" s="3" t="n">
        <v>-0.0377541555365679</v>
      </c>
      <c r="E3338" s="3" t="n">
        <v>0.0194043604505295</v>
      </c>
      <c r="F3338" s="2" t="n">
        <v>503</v>
      </c>
      <c r="G3338" s="9" t="n">
        <v>-0.119736132011201</v>
      </c>
      <c r="H3338" s="2" t="n">
        <v>91</v>
      </c>
      <c r="I3338" s="4" t="n">
        <f aca="false">D3338/E3338</f>
        <v>-1.94565317588386</v>
      </c>
      <c r="J3338" s="5" t="n">
        <f aca="false">D3338*162</f>
        <v>-6.116173196924</v>
      </c>
    </row>
    <row r="3339" customFormat="false" ht="15" hidden="false" customHeight="false" outlineLevel="0" collapsed="false">
      <c r="A3339" s="2" t="s">
        <v>126</v>
      </c>
      <c r="B3339" s="2" t="s">
        <v>29</v>
      </c>
      <c r="C3339" s="2" t="s">
        <v>491</v>
      </c>
      <c r="D3339" s="3" t="n">
        <v>-0.0465641357407117</v>
      </c>
      <c r="E3339" s="3" t="n">
        <v>0.0227964195952772</v>
      </c>
      <c r="F3339" s="2" t="n">
        <v>795</v>
      </c>
      <c r="G3339" s="9" t="n">
        <v>0.0600893374327706</v>
      </c>
      <c r="H3339" s="2" t="n">
        <v>64</v>
      </c>
      <c r="I3339" s="4" t="n">
        <f aca="false">D3339/E3339</f>
        <v>-2.04260741675235</v>
      </c>
      <c r="J3339" s="5" t="n">
        <f aca="false">D3339*162</f>
        <v>-7.5433899899953</v>
      </c>
    </row>
    <row r="3340" customFormat="false" ht="15" hidden="false" customHeight="false" outlineLevel="0" collapsed="false">
      <c r="A3340" s="2" t="s">
        <v>126</v>
      </c>
      <c r="B3340" s="2" t="s">
        <v>29</v>
      </c>
      <c r="C3340" s="2" t="s">
        <v>492</v>
      </c>
      <c r="D3340" s="3" t="n">
        <v>-0.0238227028561988</v>
      </c>
      <c r="E3340" s="3" t="n">
        <v>0.0201420906775112</v>
      </c>
      <c r="F3340" s="2" t="n">
        <v>640</v>
      </c>
      <c r="G3340" s="9" t="n">
        <v>-0.0750332197918725</v>
      </c>
      <c r="H3340" s="2" t="n">
        <v>140</v>
      </c>
      <c r="I3340" s="4" t="n">
        <f aca="false">D3340/E3340</f>
        <v>-1.18273238054662</v>
      </c>
      <c r="J3340" s="5" t="n">
        <f aca="false">D3340*162</f>
        <v>-3.85927786270421</v>
      </c>
    </row>
    <row r="3341" customFormat="false" ht="15" hidden="false" customHeight="false" outlineLevel="0" collapsed="false">
      <c r="A3341" s="2" t="s">
        <v>126</v>
      </c>
      <c r="B3341" s="2" t="s">
        <v>29</v>
      </c>
      <c r="C3341" s="2" t="s">
        <v>493</v>
      </c>
      <c r="D3341" s="3" t="n">
        <v>-0.0319755587283925</v>
      </c>
      <c r="E3341" s="3" t="n">
        <v>0.0211231760834949</v>
      </c>
      <c r="F3341" s="2" t="n">
        <v>1034</v>
      </c>
      <c r="G3341" s="9" t="n">
        <v>0.0842958441987112</v>
      </c>
      <c r="H3341" s="2" t="n">
        <v>113</v>
      </c>
      <c r="I3341" s="4" t="n">
        <f aca="false">D3341/E3341</f>
        <v>-1.51376661360019</v>
      </c>
      <c r="J3341" s="5" t="n">
        <f aca="false">D3341*162</f>
        <v>-5.18004051399959</v>
      </c>
    </row>
    <row r="3342" customFormat="false" ht="15" hidden="false" customHeight="false" outlineLevel="0" collapsed="false">
      <c r="A3342" s="2" t="s">
        <v>126</v>
      </c>
      <c r="B3342" s="2" t="s">
        <v>29</v>
      </c>
      <c r="C3342" s="2" t="s">
        <v>494</v>
      </c>
      <c r="D3342" s="3" t="n">
        <v>-0.0553789026487281</v>
      </c>
      <c r="E3342" s="3" t="n">
        <v>0.0244209991572074</v>
      </c>
      <c r="F3342" s="2" t="n">
        <v>527</v>
      </c>
      <c r="G3342" s="9" t="n">
        <v>0.11076102450676</v>
      </c>
      <c r="H3342" s="2" t="n">
        <v>42</v>
      </c>
      <c r="I3342" s="4" t="n">
        <f aca="false">D3342/E3342</f>
        <v>-2.2676755480901</v>
      </c>
      <c r="J3342" s="5" t="n">
        <f aca="false">D3342*162</f>
        <v>-8.97138222909395</v>
      </c>
    </row>
    <row r="3343" customFormat="false" ht="15" hidden="false" customHeight="false" outlineLevel="0" collapsed="false">
      <c r="A3343" s="2" t="s">
        <v>126</v>
      </c>
      <c r="B3343" s="2" t="s">
        <v>29</v>
      </c>
      <c r="C3343" s="2" t="s">
        <v>495</v>
      </c>
      <c r="D3343" s="3" t="n">
        <v>-0.0631131290046905</v>
      </c>
      <c r="E3343" s="3" t="n">
        <v>0.0226156095628552</v>
      </c>
      <c r="F3343" s="2" t="n">
        <v>834</v>
      </c>
      <c r="G3343" s="9" t="n">
        <v>0.147140881235925</v>
      </c>
      <c r="H3343" s="2" t="n">
        <v>21</v>
      </c>
      <c r="I3343" s="4" t="n">
        <f aca="false">D3343/E3343</f>
        <v>-2.79068883061857</v>
      </c>
      <c r="J3343" s="5" t="n">
        <f aca="false">D3343*162</f>
        <v>-10.2243268987599</v>
      </c>
    </row>
    <row r="3344" customFormat="false" ht="15" hidden="false" customHeight="false" outlineLevel="0" collapsed="false">
      <c r="A3344" s="2" t="s">
        <v>126</v>
      </c>
      <c r="B3344" s="2" t="s">
        <v>29</v>
      </c>
      <c r="C3344" s="2" t="s">
        <v>496</v>
      </c>
      <c r="D3344" s="3" t="n">
        <v>-0.0421340379555809</v>
      </c>
      <c r="E3344" s="3" t="n">
        <v>0.0236960857236448</v>
      </c>
      <c r="F3344" s="2" t="n">
        <v>709</v>
      </c>
      <c r="G3344" s="9" t="n">
        <v>0.0243783885906912</v>
      </c>
      <c r="H3344" s="2" t="n">
        <v>78</v>
      </c>
      <c r="I3344" s="4" t="n">
        <f aca="false">D3344/E3344</f>
        <v>-1.77810117869122</v>
      </c>
      <c r="J3344" s="5" t="n">
        <f aca="false">D3344*162</f>
        <v>-6.82571414880411</v>
      </c>
    </row>
    <row r="3345" customFormat="false" ht="15" hidden="false" customHeight="false" outlineLevel="0" collapsed="false">
      <c r="A3345" s="2" t="s">
        <v>126</v>
      </c>
      <c r="B3345" s="2" t="s">
        <v>29</v>
      </c>
      <c r="C3345" s="2" t="s">
        <v>497</v>
      </c>
      <c r="D3345" s="3" t="n">
        <v>-0.0487976423231474</v>
      </c>
      <c r="E3345" s="3" t="n">
        <v>0.0197469043781489</v>
      </c>
      <c r="F3345" s="2" t="n">
        <v>1039</v>
      </c>
      <c r="G3345" s="9" t="n">
        <v>0.116895959997647</v>
      </c>
      <c r="H3345" s="2" t="n">
        <v>58</v>
      </c>
      <c r="I3345" s="4" t="n">
        <f aca="false">D3345/E3345</f>
        <v>-2.47115402944599</v>
      </c>
      <c r="J3345" s="5" t="n">
        <f aca="false">D3345*162</f>
        <v>-7.90521805634988</v>
      </c>
    </row>
    <row r="3346" customFormat="false" ht="15" hidden="false" customHeight="false" outlineLevel="0" collapsed="false">
      <c r="A3346" s="2" t="s">
        <v>126</v>
      </c>
      <c r="B3346" s="2" t="s">
        <v>29</v>
      </c>
      <c r="C3346" s="2" t="s">
        <v>498</v>
      </c>
      <c r="D3346" s="3" t="n">
        <v>0.061806665522096</v>
      </c>
      <c r="E3346" s="3" t="n">
        <v>0.0298209728454217</v>
      </c>
      <c r="F3346" s="2" t="n">
        <v>413</v>
      </c>
      <c r="G3346" s="9" t="n">
        <v>-0.409227957069027</v>
      </c>
      <c r="H3346" s="2" t="n">
        <v>488</v>
      </c>
      <c r="I3346" s="4" t="n">
        <f aca="false">D3346/E3346</f>
        <v>2.07259051683101</v>
      </c>
      <c r="J3346" s="5" t="n">
        <f aca="false">D3346*162</f>
        <v>10.0126798145796</v>
      </c>
    </row>
    <row r="3347" customFormat="false" ht="15" hidden="false" customHeight="false" outlineLevel="0" collapsed="false">
      <c r="A3347" s="2" t="s">
        <v>126</v>
      </c>
      <c r="B3347" s="2" t="s">
        <v>29</v>
      </c>
      <c r="C3347" s="2" t="s">
        <v>499</v>
      </c>
      <c r="D3347" s="3" t="n">
        <v>0.0505923187707408</v>
      </c>
      <c r="E3347" s="3" t="n">
        <v>0.0265236323871202</v>
      </c>
      <c r="F3347" s="2" t="n">
        <v>632</v>
      </c>
      <c r="G3347" s="9" t="n">
        <v>-0.0469554211223205</v>
      </c>
      <c r="H3347" s="2" t="n">
        <v>459</v>
      </c>
      <c r="I3347" s="4" t="n">
        <f aca="false">D3347/E3347</f>
        <v>1.90744306934778</v>
      </c>
      <c r="J3347" s="5" t="n">
        <f aca="false">D3347*162</f>
        <v>8.19595564086001</v>
      </c>
    </row>
    <row r="3348" customFormat="false" ht="15" hidden="false" customHeight="false" outlineLevel="0" collapsed="false">
      <c r="A3348" s="2" t="s">
        <v>126</v>
      </c>
      <c r="B3348" s="2" t="s">
        <v>29</v>
      </c>
      <c r="C3348" s="2" t="s">
        <v>500</v>
      </c>
      <c r="D3348" s="3" t="n">
        <v>0.07417896691433</v>
      </c>
      <c r="E3348" s="3" t="n">
        <v>0.033788078962631</v>
      </c>
      <c r="F3348" s="2" t="n">
        <v>503</v>
      </c>
      <c r="G3348" s="9" t="n">
        <v>-0.17049688416751</v>
      </c>
      <c r="H3348" s="2" t="n">
        <v>506</v>
      </c>
      <c r="I3348" s="4" t="n">
        <f aca="false">D3348/E3348</f>
        <v>2.19541830112243</v>
      </c>
      <c r="J3348" s="5" t="n">
        <f aca="false">D3348*162</f>
        <v>12.0169926401215</v>
      </c>
    </row>
    <row r="3349" customFormat="false" ht="15" hidden="false" customHeight="false" outlineLevel="0" collapsed="false">
      <c r="A3349" s="2" t="s">
        <v>126</v>
      </c>
      <c r="B3349" s="2" t="s">
        <v>29</v>
      </c>
      <c r="C3349" s="2" t="s">
        <v>501</v>
      </c>
      <c r="D3349" s="3" t="n">
        <v>0.0610965581241859</v>
      </c>
      <c r="E3349" s="3" t="n">
        <v>0.0280684239303096</v>
      </c>
      <c r="F3349" s="2" t="n">
        <v>811</v>
      </c>
      <c r="G3349" s="9" t="n">
        <v>-0.0853795584507199</v>
      </c>
      <c r="H3349" s="2" t="n">
        <v>484</v>
      </c>
      <c r="I3349" s="4" t="n">
        <f aca="false">D3349/E3349</f>
        <v>2.17670070381868</v>
      </c>
      <c r="J3349" s="5" t="n">
        <f aca="false">D3349*162</f>
        <v>9.89764241611812</v>
      </c>
    </row>
    <row r="3350" customFormat="false" ht="15" hidden="false" customHeight="false" outlineLevel="0" collapsed="false">
      <c r="A3350" s="2" t="s">
        <v>126</v>
      </c>
      <c r="B3350" s="2" t="s">
        <v>29</v>
      </c>
      <c r="C3350" s="2" t="s">
        <v>502</v>
      </c>
      <c r="D3350" s="3" t="n">
        <v>0.0380188460757034</v>
      </c>
      <c r="E3350" s="3" t="n">
        <v>0.0322237670845608</v>
      </c>
      <c r="F3350" s="2" t="n">
        <v>443</v>
      </c>
      <c r="G3350" s="9" t="n">
        <v>-0.175277673470146</v>
      </c>
      <c r="H3350" s="2" t="n">
        <v>425</v>
      </c>
      <c r="I3350" s="4" t="n">
        <f aca="false">D3350/E3350</f>
        <v>1.17983865685025</v>
      </c>
      <c r="J3350" s="5" t="n">
        <f aca="false">D3350*162</f>
        <v>6.15905306426395</v>
      </c>
    </row>
    <row r="3351" customFormat="false" ht="15" hidden="false" customHeight="false" outlineLevel="0" collapsed="false">
      <c r="A3351" s="2" t="s">
        <v>126</v>
      </c>
      <c r="B3351" s="2" t="s">
        <v>29</v>
      </c>
      <c r="C3351" s="2" t="s">
        <v>503</v>
      </c>
      <c r="D3351" s="3" t="n">
        <v>0.0275831878962584</v>
      </c>
      <c r="E3351" s="3" t="n">
        <v>0.0231050372180047</v>
      </c>
      <c r="F3351" s="2" t="n">
        <v>678</v>
      </c>
      <c r="G3351" s="9" t="n">
        <v>0.0244698457465808</v>
      </c>
      <c r="H3351" s="2" t="n">
        <v>387</v>
      </c>
      <c r="I3351" s="4" t="n">
        <f aca="false">D3351/E3351</f>
        <v>1.19381707270154</v>
      </c>
      <c r="J3351" s="5" t="n">
        <f aca="false">D3351*162</f>
        <v>4.46847643919386</v>
      </c>
    </row>
    <row r="3352" customFormat="false" ht="15" hidden="false" customHeight="false" outlineLevel="0" collapsed="false">
      <c r="A3352" s="2" t="s">
        <v>126</v>
      </c>
      <c r="B3352" s="2" t="s">
        <v>29</v>
      </c>
      <c r="C3352" s="2" t="s">
        <v>504</v>
      </c>
      <c r="D3352" s="3" t="n">
        <v>0.0504951512385696</v>
      </c>
      <c r="E3352" s="3" t="n">
        <v>0.0354120063393663</v>
      </c>
      <c r="F3352" s="2" t="n">
        <v>580</v>
      </c>
      <c r="G3352" s="9" t="n">
        <v>-0.123312599171924</v>
      </c>
      <c r="H3352" s="2" t="n">
        <v>458</v>
      </c>
      <c r="I3352" s="4" t="n">
        <f aca="false">D3352/E3352</f>
        <v>1.42593307915558</v>
      </c>
      <c r="J3352" s="5" t="n">
        <f aca="false">D3352*162</f>
        <v>8.18021450064827</v>
      </c>
    </row>
    <row r="3353" customFormat="false" ht="15" hidden="false" customHeight="false" outlineLevel="0" collapsed="false">
      <c r="A3353" s="2" t="s">
        <v>126</v>
      </c>
      <c r="B3353" s="2" t="s">
        <v>29</v>
      </c>
      <c r="C3353" s="2" t="s">
        <v>505</v>
      </c>
      <c r="D3353" s="3" t="n">
        <v>0.0388843129852266</v>
      </c>
      <c r="E3353" s="3" t="n">
        <v>0.0244209749036538</v>
      </c>
      <c r="F3353" s="2" t="n">
        <v>849</v>
      </c>
      <c r="G3353" s="9" t="n">
        <v>-0.0942545493029005</v>
      </c>
      <c r="H3353" s="2" t="n">
        <v>427</v>
      </c>
      <c r="I3353" s="4" t="n">
        <f aca="false">D3353/E3353</f>
        <v>1.59225064268048</v>
      </c>
      <c r="J3353" s="5" t="n">
        <f aca="false">D3353*162</f>
        <v>6.29925870360671</v>
      </c>
    </row>
    <row r="3354" customFormat="false" ht="15" hidden="false" customHeight="false" outlineLevel="0" collapsed="false">
      <c r="A3354" s="2" t="s">
        <v>126</v>
      </c>
      <c r="B3354" s="2" t="s">
        <v>29</v>
      </c>
      <c r="C3354" s="2" t="s">
        <v>506</v>
      </c>
      <c r="D3354" s="3" t="n">
        <v>0.0077973171156682</v>
      </c>
      <c r="E3354" s="3" t="n">
        <v>0.0224449937863598</v>
      </c>
      <c r="F3354" s="2" t="n">
        <v>430</v>
      </c>
      <c r="G3354" s="9" t="n">
        <v>-0.036452231553444</v>
      </c>
      <c r="H3354" s="2" t="n">
        <v>300</v>
      </c>
      <c r="I3354" s="4" t="n">
        <f aca="false">D3354/E3354</f>
        <v>0.347396715271392</v>
      </c>
      <c r="J3354" s="5" t="n">
        <f aca="false">D3354*162</f>
        <v>1.26316537273825</v>
      </c>
    </row>
    <row r="3355" customFormat="false" ht="15" hidden="false" customHeight="false" outlineLevel="0" collapsed="false">
      <c r="A3355" s="2" t="s">
        <v>126</v>
      </c>
      <c r="B3355" s="2" t="s">
        <v>29</v>
      </c>
      <c r="C3355" s="2" t="s">
        <v>507</v>
      </c>
      <c r="D3355" s="3" t="n">
        <v>-0.0026154709182701</v>
      </c>
      <c r="E3355" s="3" t="n">
        <v>0.0233502017903641</v>
      </c>
      <c r="F3355" s="2" t="n">
        <v>668</v>
      </c>
      <c r="G3355" s="9" t="n">
        <v>0.0240591660831402</v>
      </c>
      <c r="H3355" s="2" t="n">
        <v>240</v>
      </c>
      <c r="I3355" s="4" t="n">
        <f aca="false">D3355/E3355</f>
        <v>-0.112010634501215</v>
      </c>
      <c r="J3355" s="5" t="n">
        <f aca="false">D3355*162</f>
        <v>-0.423706288759756</v>
      </c>
    </row>
    <row r="3356" customFormat="false" ht="15" hidden="false" customHeight="false" outlineLevel="0" collapsed="false">
      <c r="A3356" s="2" t="s">
        <v>126</v>
      </c>
      <c r="B3356" s="2" t="s">
        <v>29</v>
      </c>
      <c r="C3356" s="2" t="s">
        <v>508</v>
      </c>
      <c r="D3356" s="3" t="n">
        <v>0.021088346849591</v>
      </c>
      <c r="E3356" s="3" t="n">
        <v>0.0261446948827845</v>
      </c>
      <c r="F3356" s="2" t="n">
        <v>573</v>
      </c>
      <c r="G3356" s="9" t="n">
        <v>-0.0371235156599313</v>
      </c>
      <c r="H3356" s="2" t="n">
        <v>363</v>
      </c>
      <c r="I3356" s="4" t="n">
        <f aca="false">D3356/E3356</f>
        <v>0.806601375312934</v>
      </c>
      <c r="J3356" s="5" t="n">
        <f aca="false">D3356*162</f>
        <v>3.41631218963374</v>
      </c>
    </row>
    <row r="3357" customFormat="false" ht="15" hidden="false" customHeight="false" outlineLevel="0" collapsed="false">
      <c r="A3357" s="2" t="s">
        <v>126</v>
      </c>
      <c r="B3357" s="2" t="s">
        <v>29</v>
      </c>
      <c r="C3357" s="2" t="s">
        <v>509</v>
      </c>
      <c r="D3357" s="3" t="n">
        <v>0.0099076411373319</v>
      </c>
      <c r="E3357" s="3" t="n">
        <v>0.0242765437986163</v>
      </c>
      <c r="F3357" s="2" t="n">
        <v>882</v>
      </c>
      <c r="G3357" s="9" t="n">
        <v>0.0350122056380107</v>
      </c>
      <c r="H3357" s="2" t="n">
        <v>312</v>
      </c>
      <c r="I3357" s="4" t="n">
        <f aca="false">D3357/E3357</f>
        <v>0.408115801801104</v>
      </c>
      <c r="J3357" s="5" t="n">
        <f aca="false">D3357*162</f>
        <v>1.60503786424777</v>
      </c>
    </row>
    <row r="3358" customFormat="false" ht="15" hidden="false" customHeight="false" outlineLevel="0" collapsed="false">
      <c r="A3358" s="2" t="s">
        <v>126</v>
      </c>
      <c r="B3358" s="2" t="s">
        <v>29</v>
      </c>
      <c r="C3358" s="2" t="s">
        <v>510</v>
      </c>
      <c r="D3358" s="3" t="n">
        <v>-0.0124653332732928</v>
      </c>
      <c r="E3358" s="3" t="n">
        <v>0.0264889842061677</v>
      </c>
      <c r="F3358" s="2" t="n">
        <v>443</v>
      </c>
      <c r="G3358" s="9" t="n">
        <v>-0.179893971338761</v>
      </c>
      <c r="H3358" s="2" t="n">
        <v>188</v>
      </c>
      <c r="I3358" s="4" t="n">
        <f aca="false">D3358/E3358</f>
        <v>-0.470585552706486</v>
      </c>
      <c r="J3358" s="5" t="n">
        <f aca="false">D3358*162</f>
        <v>-2.01938399027343</v>
      </c>
    </row>
    <row r="3359" customFormat="false" ht="15" hidden="false" customHeight="false" outlineLevel="0" collapsed="false">
      <c r="A3359" s="2" t="s">
        <v>126</v>
      </c>
      <c r="B3359" s="2" t="s">
        <v>29</v>
      </c>
      <c r="C3359" s="2" t="s">
        <v>511</v>
      </c>
      <c r="D3359" s="3" t="n">
        <v>-0.0223042304647028</v>
      </c>
      <c r="E3359" s="3" t="n">
        <v>0.020962817961108</v>
      </c>
      <c r="F3359" s="2" t="n">
        <v>720</v>
      </c>
      <c r="G3359" s="9" t="n">
        <v>-0.0267788666351352</v>
      </c>
      <c r="H3359" s="2" t="n">
        <v>146</v>
      </c>
      <c r="I3359" s="4" t="n">
        <f aca="false">D3359/E3359</f>
        <v>-1.06399008502022</v>
      </c>
      <c r="J3359" s="5" t="n">
        <f aca="false">D3359*162</f>
        <v>-3.61328533528185</v>
      </c>
    </row>
    <row r="3360" customFormat="false" ht="15" hidden="false" customHeight="false" outlineLevel="0" collapsed="false">
      <c r="A3360" s="2" t="s">
        <v>126</v>
      </c>
      <c r="B3360" s="2" t="s">
        <v>29</v>
      </c>
      <c r="C3360" s="2" t="s">
        <v>512</v>
      </c>
      <c r="D3360" s="3" t="n">
        <v>0.000499731967117</v>
      </c>
      <c r="E3360" s="3" t="n">
        <v>0.029309499027952</v>
      </c>
      <c r="F3360" s="2" t="n">
        <v>577</v>
      </c>
      <c r="G3360" s="9" t="n">
        <v>-0.115064559928052</v>
      </c>
      <c r="H3360" s="2" t="n">
        <v>260</v>
      </c>
      <c r="I3360" s="4" t="n">
        <f aca="false">D3360/E3360</f>
        <v>0.0170501708896632</v>
      </c>
      <c r="J3360" s="5" t="n">
        <f aca="false">D3360*162</f>
        <v>0.080956578672954</v>
      </c>
    </row>
    <row r="3361" customFormat="false" ht="15" hidden="false" customHeight="false" outlineLevel="0" collapsed="false">
      <c r="A3361" s="2" t="s">
        <v>126</v>
      </c>
      <c r="B3361" s="2" t="s">
        <v>29</v>
      </c>
      <c r="C3361" s="2" t="s">
        <v>513</v>
      </c>
      <c r="D3361" s="3" t="n">
        <v>-0.0095549253541313</v>
      </c>
      <c r="E3361" s="3" t="n">
        <v>0.021408699987663</v>
      </c>
      <c r="F3361" s="2" t="n">
        <v>913</v>
      </c>
      <c r="G3361" s="9" t="n">
        <v>0.0470437590688839</v>
      </c>
      <c r="H3361" s="2" t="n">
        <v>204</v>
      </c>
      <c r="I3361" s="4" t="n">
        <f aca="false">D3361/E3361</f>
        <v>-0.446310395289645</v>
      </c>
      <c r="J3361" s="5" t="n">
        <f aca="false">D3361*162</f>
        <v>-1.54789790736927</v>
      </c>
    </row>
    <row r="3362" customFormat="false" ht="15" hidden="false" customHeight="false" outlineLevel="0" collapsed="false">
      <c r="A3362" s="2" t="s">
        <v>126</v>
      </c>
      <c r="B3362" s="2" t="s">
        <v>29</v>
      </c>
      <c r="C3362" s="2" t="s">
        <v>514</v>
      </c>
      <c r="D3362" s="3" t="n">
        <v>0.0246344716959534</v>
      </c>
      <c r="E3362" s="3" t="n">
        <v>0.0311159903112661</v>
      </c>
      <c r="F3362" s="2" t="n">
        <v>324</v>
      </c>
      <c r="G3362" s="9" t="n">
        <v>-0.48224073211511</v>
      </c>
      <c r="H3362" s="2" t="n">
        <v>376</v>
      </c>
      <c r="I3362" s="4" t="n">
        <f aca="false">D3362/E3362</f>
        <v>0.791698141358337</v>
      </c>
      <c r="J3362" s="5" t="n">
        <f aca="false">D3362*162</f>
        <v>3.99078441474445</v>
      </c>
    </row>
    <row r="3363" customFormat="false" ht="15" hidden="false" customHeight="false" outlineLevel="0" collapsed="false">
      <c r="A3363" s="2" t="s">
        <v>126</v>
      </c>
      <c r="B3363" s="2" t="s">
        <v>29</v>
      </c>
      <c r="C3363" s="2" t="s">
        <v>515</v>
      </c>
      <c r="D3363" s="3" t="n">
        <v>0.0130355092804923</v>
      </c>
      <c r="E3363" s="3" t="n">
        <v>0.0297051263411096</v>
      </c>
      <c r="F3363" s="2" t="n">
        <v>512</v>
      </c>
      <c r="G3363" s="9" t="n">
        <v>0.12649282918104</v>
      </c>
      <c r="H3363" s="2" t="n">
        <v>327</v>
      </c>
      <c r="I3363" s="4" t="n">
        <f aca="false">D3363/E3363</f>
        <v>0.438830292482283</v>
      </c>
      <c r="J3363" s="5" t="n">
        <f aca="false">D3363*162</f>
        <v>2.11175250343975</v>
      </c>
    </row>
    <row r="3364" customFormat="false" ht="15" hidden="false" customHeight="false" outlineLevel="0" collapsed="false">
      <c r="A3364" s="2" t="s">
        <v>126</v>
      </c>
      <c r="B3364" s="2" t="s">
        <v>29</v>
      </c>
      <c r="C3364" s="2" t="s">
        <v>516</v>
      </c>
      <c r="D3364" s="3" t="n">
        <v>0.0369363658150248</v>
      </c>
      <c r="E3364" s="3" t="n">
        <v>0.0314206458603494</v>
      </c>
      <c r="F3364" s="2" t="n">
        <v>406</v>
      </c>
      <c r="G3364" s="9" t="n">
        <v>-0.177390567977494</v>
      </c>
      <c r="H3364" s="2" t="n">
        <v>415</v>
      </c>
      <c r="I3364" s="4" t="n">
        <f aca="false">D3364/E3364</f>
        <v>1.17554444867844</v>
      </c>
      <c r="J3364" s="5" t="n">
        <f aca="false">D3364*162</f>
        <v>5.98369126203402</v>
      </c>
    </row>
    <row r="3365" customFormat="false" ht="15" hidden="false" customHeight="false" outlineLevel="0" collapsed="false">
      <c r="A3365" s="2" t="s">
        <v>126</v>
      </c>
      <c r="B3365" s="2" t="s">
        <v>29</v>
      </c>
      <c r="C3365" s="2" t="s">
        <v>517</v>
      </c>
      <c r="D3365" s="3" t="n">
        <v>0.0246492928804517</v>
      </c>
      <c r="E3365" s="3" t="n">
        <v>0.0279285100288754</v>
      </c>
      <c r="F3365" s="2" t="n">
        <v>718</v>
      </c>
      <c r="G3365" s="9" t="n">
        <v>0.0272827171423256</v>
      </c>
      <c r="H3365" s="2" t="n">
        <v>377</v>
      </c>
      <c r="I3365" s="4" t="n">
        <f aca="false">D3365/E3365</f>
        <v>0.882585317117408</v>
      </c>
      <c r="J3365" s="5" t="n">
        <f aca="false">D3365*162</f>
        <v>3.99318544663318</v>
      </c>
    </row>
    <row r="3366" customFormat="false" ht="15" hidden="false" customHeight="false" outlineLevel="0" collapsed="false">
      <c r="A3366" s="2" t="s">
        <v>126</v>
      </c>
      <c r="B3366" s="2" t="s">
        <v>29</v>
      </c>
      <c r="C3366" s="2" t="s">
        <v>518</v>
      </c>
      <c r="D3366" s="3" t="n">
        <v>0.0026544075350977</v>
      </c>
      <c r="E3366" s="3" t="n">
        <v>0.0305791702480369</v>
      </c>
      <c r="F3366" s="2" t="n">
        <v>390</v>
      </c>
      <c r="G3366" s="9" t="n">
        <v>-0.255557889814905</v>
      </c>
      <c r="H3366" s="2" t="n">
        <v>274</v>
      </c>
      <c r="I3366" s="4" t="n">
        <f aca="false">D3366/E3366</f>
        <v>0.0868044330034791</v>
      </c>
      <c r="J3366" s="5" t="n">
        <f aca="false">D3366*162</f>
        <v>0.430014020685827</v>
      </c>
    </row>
    <row r="3367" customFormat="false" ht="15" hidden="false" customHeight="false" outlineLevel="0" collapsed="false">
      <c r="A3367" s="2" t="s">
        <v>126</v>
      </c>
      <c r="B3367" s="2" t="s">
        <v>29</v>
      </c>
      <c r="C3367" s="2" t="s">
        <v>519</v>
      </c>
      <c r="D3367" s="3" t="n">
        <v>-0.0072408206054378</v>
      </c>
      <c r="E3367" s="3" t="n">
        <v>0.0242764848872521</v>
      </c>
      <c r="F3367" s="2" t="n">
        <v>614</v>
      </c>
      <c r="G3367" s="9" t="n">
        <v>-0.0731781611979103</v>
      </c>
      <c r="H3367" s="2" t="n">
        <v>217</v>
      </c>
      <c r="I3367" s="4" t="n">
        <f aca="false">D3367/E3367</f>
        <v>-0.298264787470943</v>
      </c>
      <c r="J3367" s="5" t="n">
        <f aca="false">D3367*162</f>
        <v>-1.17301293808092</v>
      </c>
    </row>
    <row r="3368" customFormat="false" ht="15" hidden="false" customHeight="false" outlineLevel="0" collapsed="false">
      <c r="A3368" s="2" t="s">
        <v>126</v>
      </c>
      <c r="B3368" s="2" t="s">
        <v>29</v>
      </c>
      <c r="C3368" s="2" t="s">
        <v>520</v>
      </c>
      <c r="D3368" s="3" t="n">
        <v>0.0147859651827815</v>
      </c>
      <c r="E3368" s="3" t="n">
        <v>0.0306090812395894</v>
      </c>
      <c r="F3368" s="2" t="n">
        <v>514</v>
      </c>
      <c r="G3368" s="9" t="n">
        <v>-0.0407933529394998</v>
      </c>
      <c r="H3368" s="2" t="n">
        <v>336</v>
      </c>
      <c r="I3368" s="4" t="n">
        <f aca="false">D3368/E3368</f>
        <v>0.483058118178912</v>
      </c>
      <c r="J3368" s="5" t="n">
        <f aca="false">D3368*162</f>
        <v>2.3953263596106</v>
      </c>
    </row>
    <row r="3369" customFormat="false" ht="15" hidden="false" customHeight="false" outlineLevel="0" collapsed="false">
      <c r="A3369" s="2" t="s">
        <v>126</v>
      </c>
      <c r="B3369" s="2" t="s">
        <v>29</v>
      </c>
      <c r="C3369" s="2" t="s">
        <v>521</v>
      </c>
      <c r="D3369" s="3" t="n">
        <v>0.0047092992545028</v>
      </c>
      <c r="E3369" s="3" t="n">
        <v>0.0223070035118707</v>
      </c>
      <c r="F3369" s="2" t="n">
        <v>757</v>
      </c>
      <c r="G3369" s="9" t="n">
        <v>-0.0642210296942122</v>
      </c>
      <c r="H3369" s="2" t="n">
        <v>284</v>
      </c>
      <c r="I3369" s="4" t="n">
        <f aca="false">D3369/E3369</f>
        <v>0.211113036853952</v>
      </c>
      <c r="J3369" s="5" t="n">
        <f aca="false">D3369*162</f>
        <v>0.762906479229454</v>
      </c>
    </row>
    <row r="3370" customFormat="false" ht="15" hidden="false" customHeight="false" outlineLevel="0" collapsed="false">
      <c r="A3370" s="2" t="s">
        <v>126</v>
      </c>
      <c r="B3370" s="2" t="s">
        <v>29</v>
      </c>
      <c r="C3370" s="2" t="s">
        <v>522</v>
      </c>
      <c r="D3370" s="3" t="n">
        <v>-0.0292741907866415</v>
      </c>
      <c r="E3370" s="3" t="n">
        <v>0.0242507484999528</v>
      </c>
      <c r="F3370" s="2" t="n">
        <v>340</v>
      </c>
      <c r="G3370" s="9" t="n">
        <v>-0.090777481357047</v>
      </c>
      <c r="H3370" s="2" t="n">
        <v>120</v>
      </c>
      <c r="I3370" s="4" t="n">
        <f aca="false">D3370/E3370</f>
        <v>-1.20714586548529</v>
      </c>
      <c r="J3370" s="5" t="n">
        <f aca="false">D3370*162</f>
        <v>-4.74241890743592</v>
      </c>
    </row>
    <row r="3371" customFormat="false" ht="15" hidden="false" customHeight="false" outlineLevel="0" collapsed="false">
      <c r="A3371" s="2" t="s">
        <v>126</v>
      </c>
      <c r="B3371" s="2" t="s">
        <v>29</v>
      </c>
      <c r="C3371" s="2" t="s">
        <v>523</v>
      </c>
      <c r="D3371" s="3" t="n">
        <v>-0.0381361284694261</v>
      </c>
      <c r="E3371" s="3" t="n">
        <v>0.0275890256105409</v>
      </c>
      <c r="F3371" s="2" t="n">
        <v>585</v>
      </c>
      <c r="G3371" s="9" t="n">
        <v>0.242838735053288</v>
      </c>
      <c r="H3371" s="2" t="n">
        <v>87</v>
      </c>
      <c r="I3371" s="4" t="n">
        <f aca="false">D3371/E3371</f>
        <v>-1.3822934165118</v>
      </c>
      <c r="J3371" s="5" t="n">
        <f aca="false">D3371*162</f>
        <v>-6.17805281204703</v>
      </c>
    </row>
    <row r="3372" customFormat="false" ht="15" hidden="false" customHeight="false" outlineLevel="0" collapsed="false">
      <c r="A3372" s="2" t="s">
        <v>126</v>
      </c>
      <c r="B3372" s="2" t="s">
        <v>29</v>
      </c>
      <c r="C3372" s="2" t="s">
        <v>524</v>
      </c>
      <c r="D3372" s="3" t="n">
        <v>-0.0154032779607723</v>
      </c>
      <c r="E3372" s="3" t="n">
        <v>0.0240633010162534</v>
      </c>
      <c r="F3372" s="2" t="n">
        <v>478</v>
      </c>
      <c r="G3372" s="9" t="n">
        <v>0.0190328942433193</v>
      </c>
      <c r="H3372" s="2" t="n">
        <v>175</v>
      </c>
      <c r="I3372" s="4" t="n">
        <f aca="false">D3372/E3372</f>
        <v>-0.640114918163898</v>
      </c>
      <c r="J3372" s="5" t="n">
        <f aca="false">D3372*162</f>
        <v>-2.49533102964511</v>
      </c>
    </row>
    <row r="3373" customFormat="false" ht="15" hidden="false" customHeight="false" outlineLevel="0" collapsed="false">
      <c r="A3373" s="2" t="s">
        <v>126</v>
      </c>
      <c r="B3373" s="2" t="s">
        <v>29</v>
      </c>
      <c r="C3373" s="2" t="s">
        <v>525</v>
      </c>
      <c r="D3373" s="3" t="n">
        <v>-0.0241136883287347</v>
      </c>
      <c r="E3373" s="3" t="n">
        <v>0.0247107450399193</v>
      </c>
      <c r="F3373" s="2" t="n">
        <v>690</v>
      </c>
      <c r="G3373" s="9" t="n">
        <v>0.0925967532656127</v>
      </c>
      <c r="H3373" s="2" t="n">
        <v>139</v>
      </c>
      <c r="I3373" s="4" t="n">
        <f aca="false">D3373/E3373</f>
        <v>-0.975838174437069</v>
      </c>
      <c r="J3373" s="5" t="n">
        <f aca="false">D3373*162</f>
        <v>-3.90641750925502</v>
      </c>
    </row>
    <row r="3374" customFormat="false" ht="15" hidden="false" customHeight="false" outlineLevel="0" collapsed="false">
      <c r="A3374" s="2" t="s">
        <v>126</v>
      </c>
      <c r="B3374" s="2" t="s">
        <v>29</v>
      </c>
      <c r="C3374" s="2" t="s">
        <v>526</v>
      </c>
      <c r="D3374" s="3" t="n">
        <v>-0.0482534966186399</v>
      </c>
      <c r="E3374" s="3" t="n">
        <v>0.0256053446202623</v>
      </c>
      <c r="F3374" s="2" t="n">
        <v>388</v>
      </c>
      <c r="G3374" s="9" t="n">
        <v>-0.0333341413939573</v>
      </c>
      <c r="H3374" s="2" t="n">
        <v>60</v>
      </c>
      <c r="I3374" s="4" t="n">
        <f aca="false">D3374/E3374</f>
        <v>-1.88450877479913</v>
      </c>
      <c r="J3374" s="5" t="n">
        <f aca="false">D3374*162</f>
        <v>-7.81706645221966</v>
      </c>
    </row>
    <row r="3375" customFormat="false" ht="15" hidden="false" customHeight="false" outlineLevel="0" collapsed="false">
      <c r="A3375" s="2" t="s">
        <v>126</v>
      </c>
      <c r="B3375" s="2" t="s">
        <v>29</v>
      </c>
      <c r="C3375" s="2" t="s">
        <v>527</v>
      </c>
      <c r="D3375" s="3" t="n">
        <v>-0.0558117002865398</v>
      </c>
      <c r="E3375" s="3" t="n">
        <v>0.023522343722635</v>
      </c>
      <c r="F3375" s="2" t="n">
        <v>592</v>
      </c>
      <c r="G3375" s="9" t="n">
        <v>0.314022739460923</v>
      </c>
      <c r="H3375" s="2" t="n">
        <v>38</v>
      </c>
      <c r="I3375" s="4" t="n">
        <f aca="false">D3375/E3375</f>
        <v>-2.37271000477871</v>
      </c>
      <c r="J3375" s="5" t="n">
        <f aca="false">D3375*162</f>
        <v>-9.04149544641945</v>
      </c>
    </row>
    <row r="3376" customFormat="false" ht="15" hidden="false" customHeight="false" outlineLevel="0" collapsed="false">
      <c r="A3376" s="2" t="s">
        <v>126</v>
      </c>
      <c r="B3376" s="2" t="s">
        <v>29</v>
      </c>
      <c r="C3376" s="2" t="s">
        <v>528</v>
      </c>
      <c r="D3376" s="3" t="n">
        <v>-0.0350824591829476</v>
      </c>
      <c r="E3376" s="3" t="n">
        <v>0.0242887601721112</v>
      </c>
      <c r="F3376" s="2" t="n">
        <v>449</v>
      </c>
      <c r="G3376" s="9" t="n">
        <v>-0.0477589698983622</v>
      </c>
      <c r="H3376" s="2" t="n">
        <v>103</v>
      </c>
      <c r="I3376" s="4" t="n">
        <f aca="false">D3376/E3376</f>
        <v>-1.44439069488734</v>
      </c>
      <c r="J3376" s="5" t="n">
        <f aca="false">D3376*162</f>
        <v>-5.68335838763751</v>
      </c>
    </row>
    <row r="3377" customFormat="false" ht="15" hidden="false" customHeight="false" outlineLevel="0" collapsed="false">
      <c r="A3377" s="2" t="s">
        <v>126</v>
      </c>
      <c r="B3377" s="2" t="s">
        <v>29</v>
      </c>
      <c r="C3377" s="2" t="s">
        <v>529</v>
      </c>
      <c r="D3377" s="3" t="n">
        <v>-0.0419879213198672</v>
      </c>
      <c r="E3377" s="3" t="n">
        <v>0.019280107334546</v>
      </c>
      <c r="F3377" s="2" t="n">
        <v>763</v>
      </c>
      <c r="G3377" s="9" t="n">
        <v>0.196178697334623</v>
      </c>
      <c r="H3377" s="2" t="n">
        <v>79</v>
      </c>
      <c r="I3377" s="4" t="n">
        <f aca="false">D3377/E3377</f>
        <v>-2.17778462491407</v>
      </c>
      <c r="J3377" s="5" t="n">
        <f aca="false">D3377*162</f>
        <v>-6.80204325381849</v>
      </c>
    </row>
    <row r="3378" customFormat="false" ht="15" hidden="false" customHeight="false" outlineLevel="0" collapsed="false">
      <c r="A3378" s="2" t="s">
        <v>126</v>
      </c>
      <c r="B3378" s="2" t="s">
        <v>29</v>
      </c>
      <c r="C3378" s="2" t="s">
        <v>530</v>
      </c>
      <c r="D3378" s="3" t="n">
        <v>0.0689790976753082</v>
      </c>
      <c r="E3378" s="3" t="n">
        <v>0.0344799164576771</v>
      </c>
      <c r="F3378" s="2" t="n">
        <v>294</v>
      </c>
      <c r="G3378" s="9" t="n">
        <v>-0.362199153040352</v>
      </c>
      <c r="H3378" s="2" t="n">
        <v>500</v>
      </c>
      <c r="I3378" s="4" t="n">
        <f aca="false">D3378/E3378</f>
        <v>2.00055872409023</v>
      </c>
      <c r="J3378" s="5" t="n">
        <f aca="false">D3378*162</f>
        <v>11.1746138233999</v>
      </c>
    </row>
    <row r="3379" customFormat="false" ht="15" hidden="false" customHeight="false" outlineLevel="0" collapsed="false">
      <c r="A3379" s="2" t="s">
        <v>126</v>
      </c>
      <c r="B3379" s="2" t="s">
        <v>29</v>
      </c>
      <c r="C3379" s="2" t="s">
        <v>531</v>
      </c>
      <c r="D3379" s="3" t="n">
        <v>0.0573401356362741</v>
      </c>
      <c r="E3379" s="3" t="n">
        <v>0.0306355263846361</v>
      </c>
      <c r="F3379" s="2" t="n">
        <v>493</v>
      </c>
      <c r="G3379" s="9" t="n">
        <v>-0.178437085647753</v>
      </c>
      <c r="H3379" s="2" t="n">
        <v>477</v>
      </c>
      <c r="I3379" s="4" t="n">
        <f aca="false">D3379/E3379</f>
        <v>1.87168762554805</v>
      </c>
      <c r="J3379" s="5" t="n">
        <f aca="false">D3379*162</f>
        <v>9.2891019730764</v>
      </c>
    </row>
    <row r="3380" customFormat="false" ht="15" hidden="false" customHeight="false" outlineLevel="0" collapsed="false">
      <c r="A3380" s="2" t="s">
        <v>126</v>
      </c>
      <c r="B3380" s="2" t="s">
        <v>29</v>
      </c>
      <c r="C3380" s="2" t="s">
        <v>532</v>
      </c>
      <c r="D3380" s="3" t="n">
        <v>0.0817910410922036</v>
      </c>
      <c r="E3380" s="3" t="n">
        <v>0.0371773609884269</v>
      </c>
      <c r="F3380" s="2" t="n">
        <v>414</v>
      </c>
      <c r="G3380" s="9" t="n">
        <v>-0.318159988683219</v>
      </c>
      <c r="H3380" s="2" t="n">
        <v>511</v>
      </c>
      <c r="I3380" s="4" t="n">
        <f aca="false">D3380/E3380</f>
        <v>2.20002278046752</v>
      </c>
      <c r="J3380" s="5" t="n">
        <f aca="false">D3380*162</f>
        <v>13.250148656937</v>
      </c>
    </row>
    <row r="3381" customFormat="false" ht="15" hidden="false" customHeight="false" outlineLevel="0" collapsed="false">
      <c r="A3381" s="2" t="s">
        <v>126</v>
      </c>
      <c r="B3381" s="2" t="s">
        <v>29</v>
      </c>
      <c r="C3381" s="2" t="s">
        <v>533</v>
      </c>
      <c r="D3381" s="3" t="n">
        <v>0.0678361851896519</v>
      </c>
      <c r="E3381" s="3" t="n">
        <v>0.0314628554173906</v>
      </c>
      <c r="F3381" s="2" t="n">
        <v>573</v>
      </c>
      <c r="G3381" s="9" t="n">
        <v>-0.0831441968137473</v>
      </c>
      <c r="H3381" s="2" t="n">
        <v>496</v>
      </c>
      <c r="I3381" s="4" t="n">
        <f aca="false">D3381/E3381</f>
        <v>2.15607211391743</v>
      </c>
      <c r="J3381" s="5" t="n">
        <f aca="false">D3381*162</f>
        <v>10.9894620007236</v>
      </c>
    </row>
    <row r="3382" customFormat="false" ht="15" hidden="false" customHeight="false" outlineLevel="0" collapsed="false">
      <c r="A3382" s="2" t="s">
        <v>126</v>
      </c>
      <c r="B3382" s="2" t="s">
        <v>29</v>
      </c>
      <c r="C3382" s="2" t="s">
        <v>534</v>
      </c>
      <c r="D3382" s="3" t="n">
        <v>0.0459255164382405</v>
      </c>
      <c r="E3382" s="3" t="n">
        <v>0.0332333144121542</v>
      </c>
      <c r="F3382" s="2" t="n">
        <v>335</v>
      </c>
      <c r="G3382" s="9" t="n">
        <v>-0.481347616669588</v>
      </c>
      <c r="H3382" s="2" t="n">
        <v>446</v>
      </c>
      <c r="I3382" s="4" t="n">
        <f aca="false">D3382/E3382</f>
        <v>1.38191201361019</v>
      </c>
      <c r="J3382" s="5" t="n">
        <f aca="false">D3382*162</f>
        <v>7.43993366299496</v>
      </c>
    </row>
    <row r="3383" customFormat="false" ht="15" hidden="false" customHeight="false" outlineLevel="0" collapsed="false">
      <c r="A3383" s="2" t="s">
        <v>126</v>
      </c>
      <c r="B3383" s="2" t="s">
        <v>29</v>
      </c>
      <c r="C3383" s="2" t="s">
        <v>535</v>
      </c>
      <c r="D3383" s="3" t="n">
        <v>0.035239050538989</v>
      </c>
      <c r="E3383" s="3" t="n">
        <v>0.0249221647806123</v>
      </c>
      <c r="F3383" s="2" t="n">
        <v>470</v>
      </c>
      <c r="G3383" s="9" t="n">
        <v>0.0539721914374102</v>
      </c>
      <c r="H3383" s="2" t="n">
        <v>412</v>
      </c>
      <c r="I3383" s="4" t="n">
        <f aca="false">D3383/E3383</f>
        <v>1.41396427032705</v>
      </c>
      <c r="J3383" s="5" t="n">
        <f aca="false">D3383*162</f>
        <v>5.70872618731622</v>
      </c>
    </row>
    <row r="3384" customFormat="false" ht="15" hidden="false" customHeight="false" outlineLevel="0" collapsed="false">
      <c r="A3384" s="2" t="s">
        <v>126</v>
      </c>
      <c r="B3384" s="2" t="s">
        <v>29</v>
      </c>
      <c r="C3384" s="2" t="s">
        <v>536</v>
      </c>
      <c r="D3384" s="3" t="n">
        <v>0.0587391412620129</v>
      </c>
      <c r="E3384" s="3" t="n">
        <v>0.035657536358943</v>
      </c>
      <c r="F3384" s="2" t="n">
        <v>402</v>
      </c>
      <c r="G3384" s="9" t="n">
        <v>-0.304168933380184</v>
      </c>
      <c r="H3384" s="2" t="n">
        <v>478</v>
      </c>
      <c r="I3384" s="4" t="n">
        <f aca="false">D3384/E3384</f>
        <v>1.64731350676393</v>
      </c>
      <c r="J3384" s="5" t="n">
        <f aca="false">D3384*162</f>
        <v>9.51574088444609</v>
      </c>
    </row>
    <row r="3385" customFormat="false" ht="15" hidden="false" customHeight="false" outlineLevel="0" collapsed="false">
      <c r="A3385" s="2" t="s">
        <v>126</v>
      </c>
      <c r="B3385" s="2" t="s">
        <v>29</v>
      </c>
      <c r="C3385" s="2" t="s">
        <v>537</v>
      </c>
      <c r="D3385" s="3" t="n">
        <v>0.0463969395565108</v>
      </c>
      <c r="E3385" s="3" t="n">
        <v>0.025571369460821</v>
      </c>
      <c r="F3385" s="2" t="n">
        <v>656</v>
      </c>
      <c r="G3385" s="9" t="n">
        <v>-0.136159809097555</v>
      </c>
      <c r="H3385" s="2" t="n">
        <v>448</v>
      </c>
      <c r="I3385" s="4" t="n">
        <f aca="false">D3385/E3385</f>
        <v>1.81440965168477</v>
      </c>
      <c r="J3385" s="5" t="n">
        <f aca="false">D3385*162</f>
        <v>7.51630420815475</v>
      </c>
    </row>
    <row r="3386" customFormat="false" ht="15" hidden="false" customHeight="false" outlineLevel="0" collapsed="false">
      <c r="A3386" s="2" t="s">
        <v>126</v>
      </c>
      <c r="B3386" s="2" t="s">
        <v>29</v>
      </c>
      <c r="C3386" s="2" t="s">
        <v>538</v>
      </c>
      <c r="D3386" s="3" t="n">
        <v>0.0168465916996119</v>
      </c>
      <c r="E3386" s="3" t="n">
        <v>0.0294868046475321</v>
      </c>
      <c r="F3386" s="2" t="n">
        <v>287</v>
      </c>
      <c r="G3386" s="9" t="n">
        <v>-0.18870023398967</v>
      </c>
      <c r="H3386" s="2" t="n">
        <v>345</v>
      </c>
      <c r="I3386" s="4" t="n">
        <f aca="false">D3386/E3386</f>
        <v>0.571326459444695</v>
      </c>
      <c r="J3386" s="5" t="n">
        <f aca="false">D3386*162</f>
        <v>2.72914785533713</v>
      </c>
    </row>
    <row r="3387" customFormat="false" ht="15" hidden="false" customHeight="false" outlineLevel="0" collapsed="false">
      <c r="A3387" s="2" t="s">
        <v>126</v>
      </c>
      <c r="B3387" s="2" t="s">
        <v>29</v>
      </c>
      <c r="C3387" s="2" t="s">
        <v>539</v>
      </c>
      <c r="D3387" s="3" t="n">
        <v>0.006088070121356</v>
      </c>
      <c r="E3387" s="3" t="n">
        <v>0.0297151598792828</v>
      </c>
      <c r="F3387" s="2" t="n">
        <v>477</v>
      </c>
      <c r="G3387" s="9" t="n">
        <v>0.111120418143854</v>
      </c>
      <c r="H3387" s="2" t="n">
        <v>289</v>
      </c>
      <c r="I3387" s="4" t="n">
        <f aca="false">D3387/E3387</f>
        <v>0.204880947842403</v>
      </c>
      <c r="J3387" s="5" t="n">
        <f aca="false">D3387*162</f>
        <v>0.986267359659672</v>
      </c>
    </row>
    <row r="3388" customFormat="false" ht="15" hidden="false" customHeight="false" outlineLevel="0" collapsed="false">
      <c r="A3388" s="2" t="s">
        <v>126</v>
      </c>
      <c r="B3388" s="2" t="s">
        <v>29</v>
      </c>
      <c r="C3388" s="2" t="s">
        <v>540</v>
      </c>
      <c r="D3388" s="3" t="n">
        <v>0.0306521997756741</v>
      </c>
      <c r="E3388" s="3" t="n">
        <v>0.0324829627500127</v>
      </c>
      <c r="F3388" s="2" t="n">
        <v>365</v>
      </c>
      <c r="G3388" s="9" t="n">
        <v>-0.0263618983920884</v>
      </c>
      <c r="H3388" s="2" t="n">
        <v>399</v>
      </c>
      <c r="I3388" s="4" t="n">
        <f aca="false">D3388/E3388</f>
        <v>0.943639285971909</v>
      </c>
      <c r="J3388" s="5" t="n">
        <f aca="false">D3388*162</f>
        <v>4.9656563636592</v>
      </c>
    </row>
    <row r="3389" customFormat="false" ht="15" hidden="false" customHeight="false" outlineLevel="0" collapsed="false">
      <c r="A3389" s="2" t="s">
        <v>126</v>
      </c>
      <c r="B3389" s="2" t="s">
        <v>29</v>
      </c>
      <c r="C3389" s="2" t="s">
        <v>541</v>
      </c>
      <c r="D3389" s="3" t="n">
        <v>0.0185338559857624</v>
      </c>
      <c r="E3389" s="3" t="n">
        <v>0.0301664844588344</v>
      </c>
      <c r="F3389" s="2" t="n">
        <v>651</v>
      </c>
      <c r="G3389" s="9" t="n">
        <v>0.155842172762318</v>
      </c>
      <c r="H3389" s="2" t="n">
        <v>352</v>
      </c>
      <c r="I3389" s="4" t="n">
        <f aca="false">D3389/E3389</f>
        <v>0.614385677292094</v>
      </c>
      <c r="J3389" s="5" t="n">
        <f aca="false">D3389*162</f>
        <v>3.00248466969351</v>
      </c>
    </row>
    <row r="3390" customFormat="false" ht="15" hidden="false" customHeight="false" outlineLevel="0" collapsed="false">
      <c r="A3390" s="2" t="s">
        <v>126</v>
      </c>
      <c r="B3390" s="2" t="s">
        <v>29</v>
      </c>
      <c r="C3390" s="2" t="s">
        <v>542</v>
      </c>
      <c r="D3390" s="3" t="n">
        <v>-0.0035990670962106</v>
      </c>
      <c r="E3390" s="3" t="n">
        <v>0.0296499940890964</v>
      </c>
      <c r="F3390" s="2" t="n">
        <v>313</v>
      </c>
      <c r="G3390" s="9" t="n">
        <v>0.232490025954029</v>
      </c>
      <c r="H3390" s="2" t="n">
        <v>235</v>
      </c>
      <c r="I3390" s="4" t="n">
        <f aca="false">D3390/E3390</f>
        <v>-0.121385086465637</v>
      </c>
      <c r="J3390" s="5" t="n">
        <f aca="false">D3390*162</f>
        <v>-0.583048869586117</v>
      </c>
    </row>
    <row r="3391" customFormat="false" ht="15" hidden="false" customHeight="false" outlineLevel="0" collapsed="false">
      <c r="A3391" s="2" t="s">
        <v>126</v>
      </c>
      <c r="B3391" s="2" t="s">
        <v>29</v>
      </c>
      <c r="C3391" s="2" t="s">
        <v>543</v>
      </c>
      <c r="D3391" s="3" t="n">
        <v>-0.0136188444389004</v>
      </c>
      <c r="E3391" s="3" t="n">
        <v>0.0245455640927716</v>
      </c>
      <c r="F3391" s="2" t="n">
        <v>487</v>
      </c>
      <c r="G3391" s="9" t="n">
        <v>0.0630199861019389</v>
      </c>
      <c r="H3391" s="2" t="n">
        <v>184</v>
      </c>
      <c r="I3391" s="4" t="n">
        <f aca="false">D3391/E3391</f>
        <v>-0.55483933420422</v>
      </c>
      <c r="J3391" s="5" t="n">
        <f aca="false">D3391*162</f>
        <v>-2.20625279910187</v>
      </c>
    </row>
    <row r="3392" customFormat="false" ht="15" hidden="false" customHeight="false" outlineLevel="0" collapsed="false">
      <c r="A3392" s="2" t="s">
        <v>126</v>
      </c>
      <c r="B3392" s="2" t="s">
        <v>29</v>
      </c>
      <c r="C3392" s="2" t="s">
        <v>544</v>
      </c>
      <c r="D3392" s="3" t="n">
        <v>0.0098491208577174</v>
      </c>
      <c r="E3392" s="3" t="n">
        <v>0.0322203718688315</v>
      </c>
      <c r="F3392" s="2" t="n">
        <v>391</v>
      </c>
      <c r="G3392" s="9" t="n">
        <v>-0.18198005252087</v>
      </c>
      <c r="H3392" s="2" t="n">
        <v>310</v>
      </c>
      <c r="I3392" s="4" t="n">
        <f aca="false">D3392/E3392</f>
        <v>0.305679925042857</v>
      </c>
      <c r="J3392" s="5" t="n">
        <f aca="false">D3392*162</f>
        <v>1.59555757895022</v>
      </c>
    </row>
    <row r="3393" customFormat="false" ht="15" hidden="false" customHeight="false" outlineLevel="0" collapsed="false">
      <c r="A3393" s="2" t="s">
        <v>126</v>
      </c>
      <c r="B3393" s="2" t="s">
        <v>29</v>
      </c>
      <c r="C3393" s="2" t="s">
        <v>545</v>
      </c>
      <c r="D3393" s="3" t="n">
        <v>-0.0009701638225176</v>
      </c>
      <c r="E3393" s="3" t="n">
        <v>0.0245443258591233</v>
      </c>
      <c r="F3393" s="2" t="n">
        <v>676</v>
      </c>
      <c r="G3393" s="9" t="n">
        <v>-0.0260570840026768</v>
      </c>
      <c r="H3393" s="2" t="n">
        <v>251</v>
      </c>
      <c r="I3393" s="4" t="n">
        <f aca="false">D3393/E3393</f>
        <v>-0.0395270103601963</v>
      </c>
      <c r="J3393" s="5" t="n">
        <f aca="false">D3393*162</f>
        <v>-0.157166539247851</v>
      </c>
    </row>
    <row r="3394" customFormat="false" ht="15" hidden="false" customHeight="false" outlineLevel="0" collapsed="false">
      <c r="A3394" s="2" t="s">
        <v>126</v>
      </c>
      <c r="B3394" s="2" t="s">
        <v>29</v>
      </c>
      <c r="C3394" s="2" t="s">
        <v>546</v>
      </c>
      <c r="D3394" s="3" t="n">
        <v>0.0143911199080052</v>
      </c>
      <c r="E3394" s="3" t="n">
        <v>0.0245806537095471</v>
      </c>
      <c r="F3394" s="2" t="n">
        <v>423</v>
      </c>
      <c r="G3394" s="9" t="n">
        <v>-0.224495366290227</v>
      </c>
      <c r="H3394" s="2" t="n">
        <v>334</v>
      </c>
      <c r="I3394" s="4" t="n">
        <f aca="false">D3394/E3394</f>
        <v>0.585465304464857</v>
      </c>
      <c r="J3394" s="5" t="n">
        <f aca="false">D3394*162</f>
        <v>2.33136142509684</v>
      </c>
    </row>
    <row r="3395" customFormat="false" ht="15" hidden="false" customHeight="false" outlineLevel="0" collapsed="false">
      <c r="A3395" s="2" t="s">
        <v>126</v>
      </c>
      <c r="B3395" s="2" t="s">
        <v>29</v>
      </c>
      <c r="C3395" s="2" t="s">
        <v>547</v>
      </c>
      <c r="D3395" s="3" t="n">
        <v>0.0047637263946006</v>
      </c>
      <c r="E3395" s="3" t="n">
        <v>0.0286205459029258</v>
      </c>
      <c r="F3395" s="2" t="n">
        <v>541</v>
      </c>
      <c r="G3395" s="9" t="n">
        <v>-0.0379682872656112</v>
      </c>
      <c r="H3395" s="2" t="n">
        <v>285</v>
      </c>
      <c r="I3395" s="4" t="n">
        <f aca="false">D3395/E3395</f>
        <v>0.16644428833601</v>
      </c>
      <c r="J3395" s="5" t="n">
        <f aca="false">D3395*162</f>
        <v>0.771723675925297</v>
      </c>
    </row>
    <row r="3396" customFormat="false" ht="15" hidden="false" customHeight="false" outlineLevel="0" collapsed="false">
      <c r="A3396" s="2" t="s">
        <v>126</v>
      </c>
      <c r="B3396" s="2" t="s">
        <v>29</v>
      </c>
      <c r="C3396" s="2" t="s">
        <v>548</v>
      </c>
      <c r="D3396" s="3" t="n">
        <v>0.0265719122139544</v>
      </c>
      <c r="E3396" s="3" t="n">
        <v>0.0257886270698853</v>
      </c>
      <c r="F3396" s="2" t="n">
        <v>496</v>
      </c>
      <c r="G3396" s="9" t="n">
        <v>-0.144022704843314</v>
      </c>
      <c r="H3396" s="2" t="n">
        <v>384</v>
      </c>
      <c r="I3396" s="4" t="n">
        <f aca="false">D3396/E3396</f>
        <v>1.03037327818757</v>
      </c>
      <c r="J3396" s="5" t="n">
        <f aca="false">D3396*162</f>
        <v>4.30464977866061</v>
      </c>
    </row>
    <row r="3397" customFormat="false" ht="15" hidden="false" customHeight="false" outlineLevel="0" collapsed="false">
      <c r="A3397" s="2" t="s">
        <v>126</v>
      </c>
      <c r="B3397" s="2" t="s">
        <v>29</v>
      </c>
      <c r="C3397" s="2" t="s">
        <v>549</v>
      </c>
      <c r="D3397" s="3" t="n">
        <v>0.0169169965368451</v>
      </c>
      <c r="E3397" s="3" t="n">
        <v>0.0273865929633267</v>
      </c>
      <c r="F3397" s="2" t="n">
        <v>724</v>
      </c>
      <c r="G3397" s="9" t="n">
        <v>-0.020442240534263</v>
      </c>
      <c r="H3397" s="2" t="n">
        <v>346</v>
      </c>
      <c r="I3397" s="4" t="n">
        <f aca="false">D3397/E3397</f>
        <v>0.617710883551619</v>
      </c>
      <c r="J3397" s="5" t="n">
        <f aca="false">D3397*162</f>
        <v>2.74055343896891</v>
      </c>
    </row>
    <row r="3398" customFormat="false" ht="15" hidden="false" customHeight="false" outlineLevel="0" collapsed="false">
      <c r="A3398" s="2" t="s">
        <v>126</v>
      </c>
      <c r="B3398" s="2" t="s">
        <v>29</v>
      </c>
      <c r="C3398" s="2" t="s">
        <v>550</v>
      </c>
      <c r="D3398" s="3" t="n">
        <v>-0.0045737331225675</v>
      </c>
      <c r="E3398" s="3" t="n">
        <v>0.0278083714186721</v>
      </c>
      <c r="F3398" s="2" t="n">
        <v>371</v>
      </c>
      <c r="G3398" s="9" t="n">
        <v>-0.0386452232154416</v>
      </c>
      <c r="H3398" s="2" t="n">
        <v>232</v>
      </c>
      <c r="I3398" s="4" t="n">
        <f aca="false">D3398/E3398</f>
        <v>-0.164473246336765</v>
      </c>
      <c r="J3398" s="5" t="n">
        <f aca="false">D3398*162</f>
        <v>-0.740944765855935</v>
      </c>
    </row>
    <row r="3399" customFormat="false" ht="15" hidden="false" customHeight="false" outlineLevel="0" collapsed="false">
      <c r="A3399" s="2" t="s">
        <v>126</v>
      </c>
      <c r="B3399" s="2" t="s">
        <v>29</v>
      </c>
      <c r="C3399" s="2" t="s">
        <v>551</v>
      </c>
      <c r="D3399" s="3" t="n">
        <v>-0.0147531046570627</v>
      </c>
      <c r="E3399" s="3" t="n">
        <v>0.0264371507738399</v>
      </c>
      <c r="F3399" s="2" t="n">
        <v>584</v>
      </c>
      <c r="G3399" s="9" t="n">
        <v>0.0506959648259002</v>
      </c>
      <c r="H3399" s="2" t="n">
        <v>178</v>
      </c>
      <c r="I3399" s="4" t="n">
        <f aca="false">D3399/E3399</f>
        <v>-0.558044427074237</v>
      </c>
      <c r="J3399" s="5" t="n">
        <f aca="false">D3399*162</f>
        <v>-2.39000295444416</v>
      </c>
    </row>
    <row r="3400" customFormat="false" ht="15" hidden="false" customHeight="false" outlineLevel="0" collapsed="false">
      <c r="A3400" s="2" t="s">
        <v>126</v>
      </c>
      <c r="B3400" s="2" t="s">
        <v>29</v>
      </c>
      <c r="C3400" s="2" t="s">
        <v>552</v>
      </c>
      <c r="D3400" s="3" t="n">
        <v>0.0074547824493253</v>
      </c>
      <c r="E3400" s="3" t="n">
        <v>0.028591395806395</v>
      </c>
      <c r="F3400" s="2" t="n">
        <v>535</v>
      </c>
      <c r="G3400" s="9" t="n">
        <v>-0.0128779597233776</v>
      </c>
      <c r="H3400" s="2" t="n">
        <v>298</v>
      </c>
      <c r="I3400" s="4" t="n">
        <f aca="false">D3400/E3400</f>
        <v>0.260735170112188</v>
      </c>
      <c r="J3400" s="5" t="n">
        <f aca="false">D3400*162</f>
        <v>1.2076747567907</v>
      </c>
    </row>
    <row r="3401" customFormat="false" ht="15" hidden="false" customHeight="false" outlineLevel="0" collapsed="false">
      <c r="A3401" s="2" t="s">
        <v>126</v>
      </c>
      <c r="B3401" s="2" t="s">
        <v>29</v>
      </c>
      <c r="C3401" s="2" t="s">
        <v>553</v>
      </c>
      <c r="D3401" s="3" t="n">
        <v>-0.0022453299462872</v>
      </c>
      <c r="E3401" s="3" t="n">
        <v>0.024738165323053</v>
      </c>
      <c r="F3401" s="2" t="n">
        <v>718</v>
      </c>
      <c r="G3401" s="9" t="n">
        <v>-0.107626157392116</v>
      </c>
      <c r="H3401" s="2" t="n">
        <v>244</v>
      </c>
      <c r="I3401" s="4" t="n">
        <f aca="false">D3401/E3401</f>
        <v>-0.090763802285484</v>
      </c>
      <c r="J3401" s="5" t="n">
        <f aca="false">D3401*162</f>
        <v>-0.363743451298526</v>
      </c>
    </row>
    <row r="3402" customFormat="false" ht="15" hidden="false" customHeight="false" outlineLevel="0" collapsed="false">
      <c r="A3402" s="2" t="s">
        <v>126</v>
      </c>
      <c r="B3402" s="2" t="s">
        <v>29</v>
      </c>
      <c r="C3402" s="2" t="s">
        <v>554</v>
      </c>
      <c r="D3402" s="3" t="n">
        <v>-0.0346106997209171</v>
      </c>
      <c r="E3402" s="3" t="n">
        <v>0.0229783281854377</v>
      </c>
      <c r="F3402" s="2" t="n">
        <v>383</v>
      </c>
      <c r="G3402" s="9" t="n">
        <v>-0.0365493559823476</v>
      </c>
      <c r="H3402" s="2" t="n">
        <v>105</v>
      </c>
      <c r="I3402" s="4" t="n">
        <f aca="false">D3402/E3402</f>
        <v>-1.5062322829409</v>
      </c>
      <c r="J3402" s="5" t="n">
        <f aca="false">D3402*162</f>
        <v>-5.60693335478857</v>
      </c>
    </row>
    <row r="3403" customFormat="false" ht="15" hidden="false" customHeight="false" outlineLevel="0" collapsed="false">
      <c r="A3403" s="2" t="s">
        <v>126</v>
      </c>
      <c r="B3403" s="2" t="s">
        <v>29</v>
      </c>
      <c r="C3403" s="2" t="s">
        <v>555</v>
      </c>
      <c r="D3403" s="3" t="n">
        <v>-0.0456097224765056</v>
      </c>
      <c r="E3403" s="3" t="n">
        <v>0.0307029770560929</v>
      </c>
      <c r="F3403" s="2" t="n">
        <v>541</v>
      </c>
      <c r="G3403" s="9" t="n">
        <v>-0.0262034262446591</v>
      </c>
      <c r="H3403" s="2" t="n">
        <v>69</v>
      </c>
      <c r="I3403" s="4" t="n">
        <f aca="false">D3403/E3403</f>
        <v>-1.48551465850294</v>
      </c>
      <c r="J3403" s="5" t="n">
        <f aca="false">D3403*162</f>
        <v>-7.38877504119391</v>
      </c>
    </row>
    <row r="3404" customFormat="false" ht="15" hidden="false" customHeight="false" outlineLevel="0" collapsed="false">
      <c r="A3404" s="2" t="s">
        <v>126</v>
      </c>
      <c r="B3404" s="2" t="s">
        <v>29</v>
      </c>
      <c r="C3404" s="2" t="s">
        <v>556</v>
      </c>
      <c r="D3404" s="3" t="n">
        <v>-0.0225372232661733</v>
      </c>
      <c r="E3404" s="3" t="n">
        <v>0.0230096225922986</v>
      </c>
      <c r="F3404" s="2" t="n">
        <v>503</v>
      </c>
      <c r="G3404" s="9" t="n">
        <v>-0.0517343649048554</v>
      </c>
      <c r="H3404" s="2" t="n">
        <v>145</v>
      </c>
      <c r="I3404" s="4" t="n">
        <f aca="false">D3404/E3404</f>
        <v>-0.979469488287765</v>
      </c>
      <c r="J3404" s="5" t="n">
        <f aca="false">D3404*162</f>
        <v>-3.65103016912008</v>
      </c>
    </row>
    <row r="3405" customFormat="false" ht="15" hidden="false" customHeight="false" outlineLevel="0" collapsed="false">
      <c r="A3405" s="2" t="s">
        <v>126</v>
      </c>
      <c r="B3405" s="2" t="s">
        <v>29</v>
      </c>
      <c r="C3405" s="2" t="s">
        <v>557</v>
      </c>
      <c r="D3405" s="3" t="n">
        <v>-0.0325411022333368</v>
      </c>
      <c r="E3405" s="3" t="n">
        <v>0.028990308161216</v>
      </c>
      <c r="F3405" s="2" t="n">
        <v>700</v>
      </c>
      <c r="G3405" s="9" t="n">
        <v>0.0276866485825773</v>
      </c>
      <c r="H3405" s="2" t="n">
        <v>110</v>
      </c>
      <c r="I3405" s="4" t="n">
        <f aca="false">D3405/E3405</f>
        <v>-1.12248210858521</v>
      </c>
      <c r="J3405" s="5" t="n">
        <f aca="false">D3405*162</f>
        <v>-5.27165856180056</v>
      </c>
    </row>
    <row r="3406" customFormat="false" ht="15" hidden="false" customHeight="false" outlineLevel="0" collapsed="false">
      <c r="A3406" s="2" t="s">
        <v>126</v>
      </c>
      <c r="B3406" s="2" t="s">
        <v>29</v>
      </c>
      <c r="C3406" s="2" t="s">
        <v>558</v>
      </c>
      <c r="D3406" s="3" t="n">
        <v>-0.0560354392196317</v>
      </c>
      <c r="E3406" s="3" t="n">
        <v>0.0268509891680167</v>
      </c>
      <c r="F3406" s="2" t="n">
        <v>378</v>
      </c>
      <c r="G3406" s="9" t="n">
        <v>0.0346370715306658</v>
      </c>
      <c r="H3406" s="2" t="n">
        <v>37</v>
      </c>
      <c r="I3406" s="4" t="n">
        <f aca="false">D3406/E3406</f>
        <v>-2.08690409388634</v>
      </c>
      <c r="J3406" s="5" t="n">
        <f aca="false">D3406*162</f>
        <v>-9.07774115358034</v>
      </c>
    </row>
    <row r="3407" customFormat="false" ht="15" hidden="false" customHeight="false" outlineLevel="0" collapsed="false">
      <c r="A3407" s="2" t="s">
        <v>126</v>
      </c>
      <c r="B3407" s="2" t="s">
        <v>29</v>
      </c>
      <c r="C3407" s="2" t="s">
        <v>559</v>
      </c>
      <c r="D3407" s="3" t="n">
        <v>-0.0678431746483192</v>
      </c>
      <c r="E3407" s="3" t="n">
        <v>0.0302186385306941</v>
      </c>
      <c r="F3407" s="2" t="n">
        <v>575</v>
      </c>
      <c r="G3407" s="9" t="n">
        <v>0.154122738718326</v>
      </c>
      <c r="H3407" s="2" t="n">
        <v>16</v>
      </c>
      <c r="I3407" s="4" t="n">
        <f aca="false">D3407/E3407</f>
        <v>-2.24507714268492</v>
      </c>
      <c r="J3407" s="5" t="n">
        <f aca="false">D3407*162</f>
        <v>-10.9905942930277</v>
      </c>
    </row>
    <row r="3408" customFormat="false" ht="15" hidden="false" customHeight="false" outlineLevel="0" collapsed="false">
      <c r="A3408" s="2" t="s">
        <v>126</v>
      </c>
      <c r="B3408" s="2" t="s">
        <v>29</v>
      </c>
      <c r="C3408" s="2" t="s">
        <v>560</v>
      </c>
      <c r="D3408" s="3" t="n">
        <v>-0.044568824226322</v>
      </c>
      <c r="E3408" s="3" t="n">
        <v>0.0261857934530158</v>
      </c>
      <c r="F3408" s="2" t="n">
        <v>453</v>
      </c>
      <c r="G3408" s="9" t="n">
        <v>-0.0678416915674537</v>
      </c>
      <c r="H3408" s="2" t="n">
        <v>71</v>
      </c>
      <c r="I3408" s="4" t="n">
        <f aca="false">D3408/E3408</f>
        <v>-1.70202305713173</v>
      </c>
      <c r="J3408" s="5" t="n">
        <f aca="false">D3408*162</f>
        <v>-7.22014952466417</v>
      </c>
    </row>
    <row r="3409" customFormat="false" ht="15" hidden="false" customHeight="false" outlineLevel="0" collapsed="false">
      <c r="A3409" s="2" t="s">
        <v>126</v>
      </c>
      <c r="B3409" s="2" t="s">
        <v>29</v>
      </c>
      <c r="C3409" s="2" t="s">
        <v>561</v>
      </c>
      <c r="D3409" s="3" t="n">
        <v>-0.0547233777802447</v>
      </c>
      <c r="E3409" s="3" t="n">
        <v>0.0276832467949667</v>
      </c>
      <c r="F3409" s="2" t="n">
        <v>692</v>
      </c>
      <c r="G3409" s="9" t="n">
        <v>0.0913960755161236</v>
      </c>
      <c r="H3409" s="2" t="n">
        <v>43</v>
      </c>
      <c r="I3409" s="4" t="n">
        <f aca="false">D3409/E3409</f>
        <v>-1.97676877230291</v>
      </c>
      <c r="J3409" s="5" t="n">
        <f aca="false">D3409*162</f>
        <v>-8.86518720039964</v>
      </c>
    </row>
    <row r="3410" customFormat="false" ht="15" hidden="false" customHeight="false" outlineLevel="0" collapsed="false">
      <c r="A3410" s="2" t="s">
        <v>126</v>
      </c>
      <c r="B3410" s="2" t="s">
        <v>29</v>
      </c>
      <c r="C3410" s="2" t="s">
        <v>562</v>
      </c>
      <c r="D3410" s="3" t="n">
        <v>0.0557334103754367</v>
      </c>
      <c r="E3410" s="3" t="n">
        <v>0.0217230155492613</v>
      </c>
      <c r="F3410" s="2" t="n">
        <v>344</v>
      </c>
      <c r="G3410" s="9" t="n">
        <v>-0.138292157467438</v>
      </c>
      <c r="H3410" s="2" t="n">
        <v>474</v>
      </c>
      <c r="I3410" s="4" t="n">
        <f aca="false">D3410/E3410</f>
        <v>2.56563874610548</v>
      </c>
      <c r="J3410" s="5" t="n">
        <f aca="false">D3410*162</f>
        <v>9.02881248082075</v>
      </c>
    </row>
    <row r="3411" customFormat="false" ht="15" hidden="false" customHeight="false" outlineLevel="0" collapsed="false">
      <c r="A3411" s="2" t="s">
        <v>126</v>
      </c>
      <c r="B3411" s="2" t="s">
        <v>29</v>
      </c>
      <c r="C3411" s="2" t="s">
        <v>563</v>
      </c>
      <c r="D3411" s="3" t="n">
        <v>0.0484853893482355</v>
      </c>
      <c r="E3411" s="3" t="n">
        <v>0.024502141536497</v>
      </c>
      <c r="F3411" s="2" t="n">
        <v>480</v>
      </c>
      <c r="G3411" s="9" t="n">
        <v>-0.122108527241734</v>
      </c>
      <c r="H3411" s="2" t="n">
        <v>454</v>
      </c>
      <c r="I3411" s="4" t="n">
        <f aca="false">D3411/E3411</f>
        <v>1.97882251541215</v>
      </c>
      <c r="J3411" s="5" t="n">
        <f aca="false">D3411*162</f>
        <v>7.85463307441415</v>
      </c>
    </row>
    <row r="3412" customFormat="false" ht="15" hidden="false" customHeight="false" outlineLevel="0" collapsed="false">
      <c r="A3412" s="2" t="s">
        <v>126</v>
      </c>
      <c r="B3412" s="2" t="s">
        <v>29</v>
      </c>
      <c r="C3412" s="2" t="s">
        <v>564</v>
      </c>
      <c r="D3412" s="3" t="n">
        <v>0.0700340771340314</v>
      </c>
      <c r="E3412" s="3" t="n">
        <v>0.0268281438834401</v>
      </c>
      <c r="F3412" s="2" t="n">
        <v>469</v>
      </c>
      <c r="G3412" s="9" t="n">
        <v>-0.120304476505429</v>
      </c>
      <c r="H3412" s="2" t="n">
        <v>501</v>
      </c>
      <c r="I3412" s="4" t="n">
        <f aca="false">D3412/E3412</f>
        <v>2.61047046110635</v>
      </c>
      <c r="J3412" s="5" t="n">
        <f aca="false">D3412*162</f>
        <v>11.3455204957131</v>
      </c>
    </row>
    <row r="3413" customFormat="false" ht="15" hidden="false" customHeight="false" outlineLevel="0" collapsed="false">
      <c r="A3413" s="2" t="s">
        <v>126</v>
      </c>
      <c r="B3413" s="2" t="s">
        <v>29</v>
      </c>
      <c r="C3413" s="2" t="s">
        <v>565</v>
      </c>
      <c r="D3413" s="3" t="n">
        <v>0.0613418460287505</v>
      </c>
      <c r="E3413" s="3" t="n">
        <v>0.0267007076057941</v>
      </c>
      <c r="F3413" s="2" t="n">
        <v>581</v>
      </c>
      <c r="G3413" s="9" t="n">
        <v>-0.0891471133954855</v>
      </c>
      <c r="H3413" s="2" t="n">
        <v>486</v>
      </c>
      <c r="I3413" s="4" t="n">
        <f aca="false">D3413/E3413</f>
        <v>2.29738653126328</v>
      </c>
      <c r="J3413" s="5" t="n">
        <f aca="false">D3413*162</f>
        <v>9.93737905665758</v>
      </c>
    </row>
    <row r="3414" customFormat="false" ht="15" hidden="false" customHeight="false" outlineLevel="0" collapsed="false">
      <c r="A3414" s="2" t="s">
        <v>126</v>
      </c>
      <c r="B3414" s="2" t="s">
        <v>29</v>
      </c>
      <c r="C3414" s="2" t="s">
        <v>566</v>
      </c>
      <c r="D3414" s="3" t="n">
        <v>0.0377971869859148</v>
      </c>
      <c r="E3414" s="3" t="n">
        <v>0.0257560516700113</v>
      </c>
      <c r="F3414" s="2" t="n">
        <v>356</v>
      </c>
      <c r="G3414" s="9" t="n">
        <v>-0.147933292480825</v>
      </c>
      <c r="H3414" s="2" t="n">
        <v>423</v>
      </c>
      <c r="I3414" s="4" t="n">
        <f aca="false">D3414/E3414</f>
        <v>1.4675070336935</v>
      </c>
      <c r="J3414" s="5" t="n">
        <f aca="false">D3414*162</f>
        <v>6.1231442917182</v>
      </c>
    </row>
    <row r="3415" customFormat="false" ht="15" hidden="false" customHeight="false" outlineLevel="0" collapsed="false">
      <c r="A3415" s="2" t="s">
        <v>126</v>
      </c>
      <c r="B3415" s="2" t="s">
        <v>29</v>
      </c>
      <c r="C3415" s="2" t="s">
        <v>567</v>
      </c>
      <c r="D3415" s="3" t="n">
        <v>0.02938696598152</v>
      </c>
      <c r="E3415" s="3" t="n">
        <v>0.0216128542255116</v>
      </c>
      <c r="F3415" s="2" t="n">
        <v>453</v>
      </c>
      <c r="G3415" s="9" t="n">
        <v>0.072790029098666</v>
      </c>
      <c r="H3415" s="2" t="n">
        <v>394</v>
      </c>
      <c r="I3415" s="4" t="n">
        <f aca="false">D3415/E3415</f>
        <v>1.35969852361434</v>
      </c>
      <c r="J3415" s="5" t="n">
        <f aca="false">D3415*162</f>
        <v>4.76068848900624</v>
      </c>
    </row>
    <row r="3416" customFormat="false" ht="15" hidden="false" customHeight="false" outlineLevel="0" collapsed="false">
      <c r="A3416" s="2" t="s">
        <v>126</v>
      </c>
      <c r="B3416" s="2" t="s">
        <v>29</v>
      </c>
      <c r="C3416" s="2" t="s">
        <v>568</v>
      </c>
      <c r="D3416" s="3" t="n">
        <v>0.0523334012728545</v>
      </c>
      <c r="E3416" s="3" t="n">
        <v>0.0300696443312528</v>
      </c>
      <c r="F3416" s="2" t="n">
        <v>400</v>
      </c>
      <c r="G3416" s="9" t="n">
        <v>-0.119239248518792</v>
      </c>
      <c r="H3416" s="2" t="n">
        <v>465</v>
      </c>
      <c r="I3416" s="4" t="n">
        <f aca="false">D3416/E3416</f>
        <v>1.74040639444684</v>
      </c>
      <c r="J3416" s="5" t="n">
        <f aca="false">D3416*162</f>
        <v>8.47801100620243</v>
      </c>
    </row>
    <row r="3417" customFormat="false" ht="15" hidden="false" customHeight="false" outlineLevel="0" collapsed="false">
      <c r="A3417" s="2" t="s">
        <v>126</v>
      </c>
      <c r="B3417" s="2" t="s">
        <v>29</v>
      </c>
      <c r="C3417" s="2" t="s">
        <v>569</v>
      </c>
      <c r="D3417" s="3" t="n">
        <v>0.0429471149919849</v>
      </c>
      <c r="E3417" s="3" t="n">
        <v>0.0231318999201936</v>
      </c>
      <c r="F3417" s="2" t="n">
        <v>606</v>
      </c>
      <c r="G3417" s="9" t="n">
        <v>-0.016470339172125</v>
      </c>
      <c r="H3417" s="2" t="n">
        <v>437</v>
      </c>
      <c r="I3417" s="4" t="n">
        <f aca="false">D3417/E3417</f>
        <v>1.85661857176259</v>
      </c>
      <c r="J3417" s="5" t="n">
        <f aca="false">D3417*162</f>
        <v>6.95743262870155</v>
      </c>
    </row>
    <row r="3418" customFormat="false" ht="15" hidden="false" customHeight="false" outlineLevel="0" collapsed="false">
      <c r="A3418" s="2" t="s">
        <v>126</v>
      </c>
      <c r="B3418" s="2" t="s">
        <v>29</v>
      </c>
      <c r="C3418" s="2" t="s">
        <v>570</v>
      </c>
      <c r="D3418" s="3" t="n">
        <v>0.0087191043830761</v>
      </c>
      <c r="E3418" s="3" t="n">
        <v>0.0226512213386974</v>
      </c>
      <c r="F3418" s="2" t="n">
        <v>346</v>
      </c>
      <c r="G3418" s="9" t="n">
        <v>-0.105950044987527</v>
      </c>
      <c r="H3418" s="2" t="n">
        <v>305</v>
      </c>
      <c r="I3418" s="4" t="n">
        <f aca="false">D3418/E3418</f>
        <v>0.384928664671179</v>
      </c>
      <c r="J3418" s="5" t="n">
        <f aca="false">D3418*162</f>
        <v>1.41249491005833</v>
      </c>
    </row>
    <row r="3419" customFormat="false" ht="15" hidden="false" customHeight="false" outlineLevel="0" collapsed="false">
      <c r="A3419" s="2" t="s">
        <v>126</v>
      </c>
      <c r="B3419" s="2" t="s">
        <v>29</v>
      </c>
      <c r="C3419" s="2" t="s">
        <v>571</v>
      </c>
      <c r="D3419" s="3" t="n">
        <v>-0.0014300083277342</v>
      </c>
      <c r="E3419" s="3" t="n">
        <v>0.0287925486752606</v>
      </c>
      <c r="F3419" s="2" t="n">
        <v>476</v>
      </c>
      <c r="G3419" s="9" t="n">
        <v>0.117012567519395</v>
      </c>
      <c r="H3419" s="2" t="n">
        <v>248</v>
      </c>
      <c r="I3419" s="4" t="n">
        <f aca="false">D3419/E3419</f>
        <v>-0.0496659168266999</v>
      </c>
      <c r="J3419" s="5" t="n">
        <f aca="false">D3419*162</f>
        <v>-0.23166134909294</v>
      </c>
    </row>
    <row r="3420" customFormat="false" ht="15" hidden="false" customHeight="false" outlineLevel="0" collapsed="false">
      <c r="A3420" s="2" t="s">
        <v>126</v>
      </c>
      <c r="B3420" s="2" t="s">
        <v>29</v>
      </c>
      <c r="C3420" s="2" t="s">
        <v>572</v>
      </c>
      <c r="D3420" s="3" t="n">
        <v>0.022662813945041</v>
      </c>
      <c r="E3420" s="3" t="n">
        <v>0.0260335269278519</v>
      </c>
      <c r="F3420" s="2" t="n">
        <v>393</v>
      </c>
      <c r="G3420" s="9" t="n">
        <v>-0.0656202287856132</v>
      </c>
      <c r="H3420" s="2" t="n">
        <v>369</v>
      </c>
      <c r="I3420" s="4" t="n">
        <f aca="false">D3420/E3420</f>
        <v>0.870524151715888</v>
      </c>
      <c r="J3420" s="5" t="n">
        <f aca="false">D3420*162</f>
        <v>3.67137585909664</v>
      </c>
    </row>
    <row r="3421" customFormat="false" ht="15" hidden="false" customHeight="false" outlineLevel="0" collapsed="false">
      <c r="A3421" s="2" t="s">
        <v>126</v>
      </c>
      <c r="B3421" s="2" t="s">
        <v>29</v>
      </c>
      <c r="C3421" s="2" t="s">
        <v>573</v>
      </c>
      <c r="D3421" s="3" t="n">
        <v>0.0119253653743144</v>
      </c>
      <c r="E3421" s="3" t="n">
        <v>0.0297318519831248</v>
      </c>
      <c r="F3421" s="2" t="n">
        <v>574</v>
      </c>
      <c r="G3421" s="9" t="n">
        <v>0.11307326182591</v>
      </c>
      <c r="H3421" s="2" t="n">
        <v>321</v>
      </c>
      <c r="I3421" s="4" t="n">
        <f aca="false">D3421/E3421</f>
        <v>0.401097293941965</v>
      </c>
      <c r="J3421" s="5" t="n">
        <f aca="false">D3421*162</f>
        <v>1.93190919063893</v>
      </c>
    </row>
    <row r="3422" customFormat="false" ht="15" hidden="false" customHeight="false" outlineLevel="0" collapsed="false">
      <c r="A3422" s="2" t="s">
        <v>126</v>
      </c>
      <c r="B3422" s="2" t="s">
        <v>29</v>
      </c>
      <c r="C3422" s="2" t="s">
        <v>574</v>
      </c>
      <c r="D3422" s="3" t="n">
        <v>-0.0118132039018489</v>
      </c>
      <c r="E3422" s="3" t="n">
        <v>0.0264462252656774</v>
      </c>
      <c r="F3422" s="2" t="n">
        <v>333</v>
      </c>
      <c r="G3422" s="9" t="n">
        <v>0.0608048248266303</v>
      </c>
      <c r="H3422" s="2" t="n">
        <v>193</v>
      </c>
      <c r="I3422" s="4" t="n">
        <f aca="false">D3422/E3422</f>
        <v>-0.446687713772914</v>
      </c>
      <c r="J3422" s="5" t="n">
        <f aca="false">D3422*162</f>
        <v>-1.91373903209952</v>
      </c>
    </row>
    <row r="3423" customFormat="false" ht="15" hidden="false" customHeight="false" outlineLevel="0" collapsed="false">
      <c r="A3423" s="2" t="s">
        <v>126</v>
      </c>
      <c r="B3423" s="2" t="s">
        <v>29</v>
      </c>
      <c r="C3423" s="2" t="s">
        <v>575</v>
      </c>
      <c r="D3423" s="3" t="n">
        <v>-0.0235810935083499</v>
      </c>
      <c r="E3423" s="3" t="n">
        <v>0.0264738657601642</v>
      </c>
      <c r="F3423" s="2" t="n">
        <v>423</v>
      </c>
      <c r="G3423" s="9" t="n">
        <v>0.155919597902879</v>
      </c>
      <c r="H3423" s="2" t="n">
        <v>141</v>
      </c>
      <c r="I3423" s="4" t="n">
        <f aca="false">D3423/E3423</f>
        <v>-0.890731022132509</v>
      </c>
      <c r="J3423" s="5" t="n">
        <f aca="false">D3423*162</f>
        <v>-3.82013714835268</v>
      </c>
    </row>
    <row r="3424" customFormat="false" ht="15" hidden="false" customHeight="false" outlineLevel="0" collapsed="false">
      <c r="A3424" s="2" t="s">
        <v>126</v>
      </c>
      <c r="B3424" s="2" t="s">
        <v>29</v>
      </c>
      <c r="C3424" s="2" t="s">
        <v>576</v>
      </c>
      <c r="D3424" s="3" t="n">
        <v>0.0019627984374604</v>
      </c>
      <c r="E3424" s="3" t="n">
        <v>0.029542260037472</v>
      </c>
      <c r="F3424" s="2" t="n">
        <v>352</v>
      </c>
      <c r="G3424" s="9" t="n">
        <v>-0.0430744170616108</v>
      </c>
      <c r="H3424" s="2" t="n">
        <v>267</v>
      </c>
      <c r="I3424" s="4" t="n">
        <f aca="false">D3424/E3424</f>
        <v>0.066440361535331</v>
      </c>
      <c r="J3424" s="5" t="n">
        <f aca="false">D3424*162</f>
        <v>0.317973346868585</v>
      </c>
    </row>
    <row r="3425" customFormat="false" ht="15" hidden="false" customHeight="false" outlineLevel="0" collapsed="false">
      <c r="A3425" s="2" t="s">
        <v>126</v>
      </c>
      <c r="B3425" s="2" t="s">
        <v>29</v>
      </c>
      <c r="C3425" s="2" t="s">
        <v>577</v>
      </c>
      <c r="D3425" s="3" t="n">
        <v>-0.0098710215830905</v>
      </c>
      <c r="E3425" s="3" t="n">
        <v>0.026847542838485</v>
      </c>
      <c r="F3425" s="2" t="n">
        <v>542</v>
      </c>
      <c r="G3425" s="9" t="n">
        <v>-0.0544662020921277</v>
      </c>
      <c r="H3425" s="2" t="n">
        <v>202</v>
      </c>
      <c r="I3425" s="4" t="n">
        <f aca="false">D3425/E3425</f>
        <v>-0.367669460198821</v>
      </c>
      <c r="J3425" s="5" t="n">
        <f aca="false">D3425*162</f>
        <v>-1.59910549646066</v>
      </c>
    </row>
    <row r="3426" customFormat="false" ht="15" hidden="false" customHeight="false" outlineLevel="0" collapsed="false">
      <c r="A3426" s="2" t="s">
        <v>126</v>
      </c>
      <c r="B3426" s="2" t="s">
        <v>29</v>
      </c>
      <c r="C3426" s="2" t="s">
        <v>578</v>
      </c>
      <c r="D3426" s="3" t="n">
        <v>0.0228085087127536</v>
      </c>
      <c r="E3426" s="3" t="n">
        <v>0.0243773270876124</v>
      </c>
      <c r="F3426" s="2" t="n">
        <v>254</v>
      </c>
      <c r="G3426" s="9" t="n">
        <v>-0.148071186686015</v>
      </c>
      <c r="H3426" s="2" t="n">
        <v>370</v>
      </c>
      <c r="I3426" s="4" t="n">
        <f aca="false">D3426/E3426</f>
        <v>0.935644364567926</v>
      </c>
      <c r="J3426" s="5" t="n">
        <f aca="false">D3426*162</f>
        <v>3.69497841146608</v>
      </c>
    </row>
    <row r="3427" customFormat="false" ht="15" hidden="false" customHeight="false" outlineLevel="0" collapsed="false">
      <c r="A3427" s="2" t="s">
        <v>126</v>
      </c>
      <c r="B3427" s="2" t="s">
        <v>29</v>
      </c>
      <c r="C3427" s="2" t="s">
        <v>579</v>
      </c>
      <c r="D3427" s="3" t="n">
        <v>0.0133460577715833</v>
      </c>
      <c r="E3427" s="3" t="n">
        <v>0.0282764103435297</v>
      </c>
      <c r="F3427" s="2" t="n">
        <v>395</v>
      </c>
      <c r="G3427" s="9" t="n">
        <v>-0.12061361413388</v>
      </c>
      <c r="H3427" s="2" t="n">
        <v>328</v>
      </c>
      <c r="I3427" s="4" t="n">
        <f aca="false">D3427/E3427</f>
        <v>0.471985574174453</v>
      </c>
      <c r="J3427" s="5" t="n">
        <f aca="false">D3427*162</f>
        <v>2.16206135899649</v>
      </c>
    </row>
    <row r="3428" customFormat="false" ht="15" hidden="false" customHeight="false" outlineLevel="0" collapsed="false">
      <c r="A3428" s="2" t="s">
        <v>126</v>
      </c>
      <c r="B3428" s="2" t="s">
        <v>29</v>
      </c>
      <c r="C3428" s="2" t="s">
        <v>580</v>
      </c>
      <c r="D3428" s="3" t="n">
        <v>0.0353639629633171</v>
      </c>
      <c r="E3428" s="3" t="n">
        <v>0.0254795585267896</v>
      </c>
      <c r="F3428" s="2" t="n">
        <v>336</v>
      </c>
      <c r="G3428" s="9" t="n">
        <v>-0.226304551173341</v>
      </c>
      <c r="H3428" s="2" t="n">
        <v>414</v>
      </c>
      <c r="I3428" s="4" t="n">
        <f aca="false">D3428/E3428</f>
        <v>1.38793468207602</v>
      </c>
      <c r="J3428" s="5" t="n">
        <f aca="false">D3428*162</f>
        <v>5.72896200005737</v>
      </c>
    </row>
    <row r="3429" customFormat="false" ht="15" hidden="false" customHeight="false" outlineLevel="0" collapsed="false">
      <c r="A3429" s="2" t="s">
        <v>126</v>
      </c>
      <c r="B3429" s="2" t="s">
        <v>29</v>
      </c>
      <c r="C3429" s="2" t="s">
        <v>581</v>
      </c>
      <c r="D3429" s="3" t="n">
        <v>0.0253613960166396</v>
      </c>
      <c r="E3429" s="3" t="n">
        <v>0.0269574950377061</v>
      </c>
      <c r="F3429" s="2" t="n">
        <v>510</v>
      </c>
      <c r="G3429" s="9" t="n">
        <v>-0.143105616472697</v>
      </c>
      <c r="H3429" s="2" t="n">
        <v>379</v>
      </c>
      <c r="I3429" s="4" t="n">
        <f aca="false">D3429/E3429</f>
        <v>0.940792012802599</v>
      </c>
      <c r="J3429" s="5" t="n">
        <f aca="false">D3429*162</f>
        <v>4.10854615469562</v>
      </c>
    </row>
    <row r="3430" customFormat="false" ht="15" hidden="false" customHeight="false" outlineLevel="0" collapsed="false">
      <c r="A3430" s="2" t="s">
        <v>126</v>
      </c>
      <c r="B3430" s="2" t="s">
        <v>29</v>
      </c>
      <c r="C3430" s="2" t="s">
        <v>582</v>
      </c>
      <c r="D3430" s="3" t="n">
        <v>0.0037049522884035</v>
      </c>
      <c r="E3430" s="3" t="n">
        <v>0.0247062428145947</v>
      </c>
      <c r="F3430" s="2" t="n">
        <v>273</v>
      </c>
      <c r="G3430" s="9" t="n">
        <v>-0.216535850190645</v>
      </c>
      <c r="H3430" s="2" t="n">
        <v>279</v>
      </c>
      <c r="I3430" s="4" t="n">
        <f aca="false">D3430/E3430</f>
        <v>0.14996016659461</v>
      </c>
      <c r="J3430" s="5" t="n">
        <f aca="false">D3430*162</f>
        <v>0.600202270721367</v>
      </c>
    </row>
    <row r="3431" customFormat="false" ht="15" hidden="false" customHeight="false" outlineLevel="0" collapsed="false">
      <c r="A3431" s="2" t="s">
        <v>126</v>
      </c>
      <c r="B3431" s="2" t="s">
        <v>29</v>
      </c>
      <c r="C3431" s="2" t="s">
        <v>583</v>
      </c>
      <c r="D3431" s="3" t="n">
        <v>-0.0061667839995804</v>
      </c>
      <c r="E3431" s="3" t="n">
        <v>0.0229144637186456</v>
      </c>
      <c r="F3431" s="2" t="n">
        <v>400</v>
      </c>
      <c r="G3431" s="9" t="n">
        <v>-0.0026956809921167</v>
      </c>
      <c r="H3431" s="2" t="n">
        <v>222</v>
      </c>
      <c r="I3431" s="4" t="n">
        <f aca="false">D3431/E3431</f>
        <v>-0.26912189939503</v>
      </c>
      <c r="J3431" s="5" t="n">
        <f aca="false">D3431*162</f>
        <v>-0.999019007932025</v>
      </c>
    </row>
    <row r="3432" customFormat="false" ht="15" hidden="false" customHeight="false" outlineLevel="0" collapsed="false">
      <c r="A3432" s="2" t="s">
        <v>126</v>
      </c>
      <c r="B3432" s="2" t="s">
        <v>29</v>
      </c>
      <c r="C3432" s="2" t="s">
        <v>584</v>
      </c>
      <c r="D3432" s="3" t="n">
        <v>0.0160793510711851</v>
      </c>
      <c r="E3432" s="3" t="n">
        <v>0.025373252193056</v>
      </c>
      <c r="F3432" s="2" t="n">
        <v>313</v>
      </c>
      <c r="G3432" s="9" t="n">
        <v>-0.18782096632643</v>
      </c>
      <c r="H3432" s="2" t="n">
        <v>342</v>
      </c>
      <c r="I3432" s="4" t="n">
        <f aca="false">D3432/E3432</f>
        <v>0.633712657283468</v>
      </c>
      <c r="J3432" s="5" t="n">
        <f aca="false">D3432*162</f>
        <v>2.60485487353199</v>
      </c>
    </row>
    <row r="3433" customFormat="false" ht="15" hidden="false" customHeight="false" outlineLevel="0" collapsed="false">
      <c r="A3433" s="2" t="s">
        <v>126</v>
      </c>
      <c r="B3433" s="2" t="s">
        <v>29</v>
      </c>
      <c r="C3433" s="2" t="s">
        <v>585</v>
      </c>
      <c r="D3433" s="3" t="n">
        <v>0.0061792483798681</v>
      </c>
      <c r="E3433" s="3" t="n">
        <v>0.0207566433254287</v>
      </c>
      <c r="F3433" s="2" t="n">
        <v>590</v>
      </c>
      <c r="G3433" s="9" t="n">
        <v>-0.121271796864006</v>
      </c>
      <c r="H3433" s="2" t="n">
        <v>292</v>
      </c>
      <c r="I3433" s="4" t="n">
        <f aca="false">D3433/E3433</f>
        <v>0.297699791001273</v>
      </c>
      <c r="J3433" s="5" t="n">
        <f aca="false">D3433*162</f>
        <v>1.00103823753863</v>
      </c>
    </row>
    <row r="3434" customFormat="false" ht="15" hidden="false" customHeight="false" outlineLevel="0" collapsed="false">
      <c r="A3434" s="2" t="s">
        <v>126</v>
      </c>
      <c r="B3434" s="2" t="s">
        <v>29</v>
      </c>
      <c r="C3434" s="2" t="s">
        <v>586</v>
      </c>
      <c r="D3434" s="3" t="n">
        <v>-0.0268202982786037</v>
      </c>
      <c r="E3434" s="3" t="n">
        <v>0.0239245561580321</v>
      </c>
      <c r="F3434" s="2" t="n">
        <v>254</v>
      </c>
      <c r="G3434" s="9" t="n">
        <v>-0.0963540422399937</v>
      </c>
      <c r="H3434" s="2" t="n">
        <v>128</v>
      </c>
      <c r="I3434" s="4" t="n">
        <f aca="false">D3434/E3434</f>
        <v>-1.12103639881317</v>
      </c>
      <c r="J3434" s="5" t="n">
        <f aca="false">D3434*162</f>
        <v>-4.3448883211338</v>
      </c>
    </row>
    <row r="3435" customFormat="false" ht="15" hidden="false" customHeight="false" outlineLevel="0" collapsed="false">
      <c r="A3435" s="2" t="s">
        <v>126</v>
      </c>
      <c r="B3435" s="2" t="s">
        <v>29</v>
      </c>
      <c r="C3435" s="2" t="s">
        <v>587</v>
      </c>
      <c r="D3435" s="3" t="n">
        <v>-0.037569028676071</v>
      </c>
      <c r="E3435" s="3" t="n">
        <v>0.0322175129729734</v>
      </c>
      <c r="F3435" s="2" t="n">
        <v>383</v>
      </c>
      <c r="G3435" s="9" t="n">
        <v>0.305889882665296</v>
      </c>
      <c r="H3435" s="2" t="n">
        <v>94</v>
      </c>
      <c r="I3435" s="4" t="n">
        <f aca="false">D3435/E3435</f>
        <v>-1.16610579803559</v>
      </c>
      <c r="J3435" s="5" t="n">
        <f aca="false">D3435*162</f>
        <v>-6.0861826455235</v>
      </c>
    </row>
    <row r="3436" customFormat="false" ht="15" hidden="false" customHeight="false" outlineLevel="0" collapsed="false">
      <c r="A3436" s="2" t="s">
        <v>126</v>
      </c>
      <c r="B3436" s="2" t="s">
        <v>29</v>
      </c>
      <c r="C3436" s="2" t="s">
        <v>588</v>
      </c>
      <c r="D3436" s="3" t="n">
        <v>-0.0142634797303385</v>
      </c>
      <c r="E3436" s="3" t="n">
        <v>0.0235465550288877</v>
      </c>
      <c r="F3436" s="2" t="n">
        <v>287</v>
      </c>
      <c r="G3436" s="9" t="n">
        <v>0.0338521186332975</v>
      </c>
      <c r="H3436" s="2" t="n">
        <v>180</v>
      </c>
      <c r="I3436" s="4" t="n">
        <f aca="false">D3436/E3436</f>
        <v>-0.605756541151756</v>
      </c>
      <c r="J3436" s="5" t="n">
        <f aca="false">D3436*162</f>
        <v>-2.31068371631484</v>
      </c>
    </row>
    <row r="3437" customFormat="false" ht="15" hidden="false" customHeight="false" outlineLevel="0" collapsed="false">
      <c r="A3437" s="2" t="s">
        <v>126</v>
      </c>
      <c r="B3437" s="2" t="s">
        <v>29</v>
      </c>
      <c r="C3437" s="2" t="s">
        <v>589</v>
      </c>
      <c r="D3437" s="3" t="n">
        <v>-0.0245361592901641</v>
      </c>
      <c r="E3437" s="3" t="n">
        <v>0.029782570637799</v>
      </c>
      <c r="F3437" s="2" t="n">
        <v>483</v>
      </c>
      <c r="G3437" s="9" t="n">
        <v>0.053455178863874</v>
      </c>
      <c r="H3437" s="2" t="n">
        <v>138</v>
      </c>
      <c r="I3437" s="4" t="n">
        <f aca="false">D3437/E3437</f>
        <v>-0.823842897530936</v>
      </c>
      <c r="J3437" s="5" t="n">
        <f aca="false">D3437*162</f>
        <v>-3.97485780500658</v>
      </c>
    </row>
    <row r="3438" customFormat="false" ht="15" hidden="false" customHeight="false" outlineLevel="0" collapsed="false">
      <c r="A3438" s="2" t="s">
        <v>126</v>
      </c>
      <c r="B3438" s="2" t="s">
        <v>29</v>
      </c>
      <c r="C3438" s="2" t="s">
        <v>590</v>
      </c>
      <c r="D3438" s="3" t="n">
        <v>-0.0492883782535601</v>
      </c>
      <c r="E3438" s="3" t="n">
        <v>0.0243892033535791</v>
      </c>
      <c r="F3438" s="2" t="n">
        <v>268</v>
      </c>
      <c r="G3438" s="9" t="n">
        <v>0.192339740396673</v>
      </c>
      <c r="H3438" s="2" t="n">
        <v>57</v>
      </c>
      <c r="I3438" s="4" t="n">
        <f aca="false">D3438/E3438</f>
        <v>-2.02090972546371</v>
      </c>
      <c r="J3438" s="5" t="n">
        <f aca="false">D3438*162</f>
        <v>-7.98471727707674</v>
      </c>
    </row>
    <row r="3439" customFormat="false" ht="15" hidden="false" customHeight="false" outlineLevel="0" collapsed="false">
      <c r="A3439" s="2" t="s">
        <v>126</v>
      </c>
      <c r="B3439" s="2" t="s">
        <v>29</v>
      </c>
      <c r="C3439" s="2" t="s">
        <v>591</v>
      </c>
      <c r="D3439" s="3" t="n">
        <v>-0.0606885351221323</v>
      </c>
      <c r="E3439" s="3" t="n">
        <v>0.0276883955529622</v>
      </c>
      <c r="F3439" s="2" t="n">
        <v>373</v>
      </c>
      <c r="G3439" s="9" t="n">
        <v>0.310596887152247</v>
      </c>
      <c r="H3439" s="2" t="n">
        <v>30</v>
      </c>
      <c r="I3439" s="4" t="n">
        <f aca="false">D3439/E3439</f>
        <v>-2.19184007993701</v>
      </c>
      <c r="J3439" s="5" t="n">
        <f aca="false">D3439*162</f>
        <v>-9.83154268978543</v>
      </c>
    </row>
    <row r="3440" customFormat="false" ht="15" hidden="false" customHeight="false" outlineLevel="0" collapsed="false">
      <c r="A3440" s="2" t="s">
        <v>126</v>
      </c>
      <c r="B3440" s="2" t="s">
        <v>29</v>
      </c>
      <c r="C3440" s="2" t="s">
        <v>592</v>
      </c>
      <c r="D3440" s="3" t="n">
        <v>-0.0374686739826124</v>
      </c>
      <c r="E3440" s="3" t="n">
        <v>0.0228365979012133</v>
      </c>
      <c r="F3440" s="2" t="n">
        <v>278</v>
      </c>
      <c r="G3440" s="9" t="n">
        <v>0.0176487800085561</v>
      </c>
      <c r="H3440" s="2" t="n">
        <v>96</v>
      </c>
      <c r="I3440" s="4" t="n">
        <f aca="false">D3440/E3440</f>
        <v>-1.64072924280117</v>
      </c>
      <c r="J3440" s="5" t="n">
        <f aca="false">D3440*162</f>
        <v>-6.06992518518321</v>
      </c>
    </row>
    <row r="3441" customFormat="false" ht="15" hidden="false" customHeight="false" outlineLevel="0" collapsed="false">
      <c r="A3441" s="2" t="s">
        <v>126</v>
      </c>
      <c r="B3441" s="2" t="s">
        <v>29</v>
      </c>
      <c r="C3441" s="2" t="s">
        <v>593</v>
      </c>
      <c r="D3441" s="3" t="n">
        <v>-0.0476782101502668</v>
      </c>
      <c r="E3441" s="3" t="n">
        <v>0.0234542960257898</v>
      </c>
      <c r="F3441" s="2" t="n">
        <v>476</v>
      </c>
      <c r="G3441" s="9" t="n">
        <v>0.161903792757479</v>
      </c>
      <c r="H3441" s="2" t="n">
        <v>63</v>
      </c>
      <c r="I3441" s="4" t="n">
        <f aca="false">D3441/E3441</f>
        <v>-2.03281352370759</v>
      </c>
      <c r="J3441" s="5" t="n">
        <f aca="false">D3441*162</f>
        <v>-7.72387004434322</v>
      </c>
    </row>
    <row r="3442" customFormat="false" ht="15" hidden="false" customHeight="false" outlineLevel="0" collapsed="false">
      <c r="A3442" s="2" t="s">
        <v>126</v>
      </c>
      <c r="B3442" s="2" t="s">
        <v>29</v>
      </c>
      <c r="C3442" s="2" t="s">
        <v>594</v>
      </c>
      <c r="D3442" s="3" t="n">
        <v>0.0629387928956515</v>
      </c>
      <c r="E3442" s="3" t="n">
        <v>0.0254675186145287</v>
      </c>
      <c r="F3442" s="2" t="n">
        <v>234</v>
      </c>
      <c r="G3442" s="9" t="n">
        <v>-0.433157649068794</v>
      </c>
      <c r="H3442" s="2" t="n">
        <v>491</v>
      </c>
      <c r="I3442" s="4" t="n">
        <f aca="false">D3442/E3442</f>
        <v>2.471335894489</v>
      </c>
      <c r="J3442" s="5" t="n">
        <f aca="false">D3442*162</f>
        <v>10.1960844490955</v>
      </c>
    </row>
    <row r="3443" customFormat="false" ht="15" hidden="false" customHeight="false" outlineLevel="0" collapsed="false">
      <c r="A3443" s="2" t="s">
        <v>126</v>
      </c>
      <c r="B3443" s="2" t="s">
        <v>29</v>
      </c>
      <c r="C3443" s="2" t="s">
        <v>595</v>
      </c>
      <c r="D3443" s="3" t="n">
        <v>0.0555162506444776</v>
      </c>
      <c r="E3443" s="3" t="n">
        <v>0.0268422183328403</v>
      </c>
      <c r="F3443" s="2" t="n">
        <v>345</v>
      </c>
      <c r="G3443" s="9" t="n">
        <v>-0.0855198681995921</v>
      </c>
      <c r="H3443" s="2" t="n">
        <v>473</v>
      </c>
      <c r="I3443" s="4" t="n">
        <f aca="false">D3443/E3443</f>
        <v>2.06824376272045</v>
      </c>
      <c r="J3443" s="5" t="n">
        <f aca="false">D3443*162</f>
        <v>8.99363260440537</v>
      </c>
    </row>
    <row r="3444" customFormat="false" ht="15" hidden="false" customHeight="false" outlineLevel="0" collapsed="false">
      <c r="A3444" s="2" t="s">
        <v>126</v>
      </c>
      <c r="B3444" s="2" t="s">
        <v>29</v>
      </c>
      <c r="C3444" s="2" t="s">
        <v>596</v>
      </c>
      <c r="D3444" s="3" t="n">
        <v>0.078061012007693</v>
      </c>
      <c r="E3444" s="3" t="n">
        <v>0.029563605430137</v>
      </c>
      <c r="F3444" s="2" t="n">
        <v>294</v>
      </c>
      <c r="G3444" s="9" t="n">
        <v>-0.172859100918244</v>
      </c>
      <c r="H3444" s="2" t="n">
        <v>508</v>
      </c>
      <c r="I3444" s="4" t="n">
        <f aca="false">D3444/E3444</f>
        <v>2.64044289835224</v>
      </c>
      <c r="J3444" s="5" t="n">
        <f aca="false">D3444*162</f>
        <v>12.6458839452463</v>
      </c>
    </row>
    <row r="3445" customFormat="false" ht="15" hidden="false" customHeight="false" outlineLevel="0" collapsed="false">
      <c r="A3445" s="2" t="s">
        <v>126</v>
      </c>
      <c r="B3445" s="2" t="s">
        <v>29</v>
      </c>
      <c r="C3445" s="2" t="s">
        <v>597</v>
      </c>
      <c r="D3445" s="3" t="n">
        <v>0.0687486458360331</v>
      </c>
      <c r="E3445" s="3" t="n">
        <v>0.0286659318035963</v>
      </c>
      <c r="F3445" s="2" t="n">
        <v>450</v>
      </c>
      <c r="G3445" s="9" t="n">
        <v>-0.138664219734283</v>
      </c>
      <c r="H3445" s="2" t="n">
        <v>499</v>
      </c>
      <c r="I3445" s="4" t="n">
        <f aca="false">D3445/E3445</f>
        <v>2.39827005474869</v>
      </c>
      <c r="J3445" s="5" t="n">
        <f aca="false">D3445*162</f>
        <v>11.1372806254374</v>
      </c>
    </row>
    <row r="3446" customFormat="false" ht="15" hidden="false" customHeight="false" outlineLevel="0" collapsed="false">
      <c r="A3446" s="2" t="s">
        <v>126</v>
      </c>
      <c r="B3446" s="2" t="s">
        <v>29</v>
      </c>
      <c r="C3446" s="2" t="s">
        <v>598</v>
      </c>
      <c r="D3446" s="3" t="n">
        <v>0.0459328146313754</v>
      </c>
      <c r="E3446" s="3" t="n">
        <v>0.0254353323134168</v>
      </c>
      <c r="F3446" s="2" t="n">
        <v>252</v>
      </c>
      <c r="G3446" s="9" t="n">
        <v>0.0979627130813314</v>
      </c>
      <c r="H3446" s="2" t="n">
        <v>447</v>
      </c>
      <c r="I3446" s="4" t="n">
        <f aca="false">D3446/E3446</f>
        <v>1.80586650354658</v>
      </c>
      <c r="J3446" s="5" t="n">
        <f aca="false">D3446*162</f>
        <v>7.44111597028282</v>
      </c>
    </row>
    <row r="3447" customFormat="false" ht="15" hidden="false" customHeight="false" outlineLevel="0" collapsed="false">
      <c r="A3447" s="2" t="s">
        <v>126</v>
      </c>
      <c r="B3447" s="2" t="s">
        <v>29</v>
      </c>
      <c r="C3447" s="2" t="s">
        <v>599</v>
      </c>
      <c r="D3447" s="3" t="n">
        <v>0.0375668855148391</v>
      </c>
      <c r="E3447" s="3" t="n">
        <v>0.0213173273309515</v>
      </c>
      <c r="F3447" s="2" t="n">
        <v>330</v>
      </c>
      <c r="G3447" s="9" t="n">
        <v>-0.0771055656099944</v>
      </c>
      <c r="H3447" s="2" t="n">
        <v>418</v>
      </c>
      <c r="I3447" s="4" t="n">
        <f aca="false">D3447/E3447</f>
        <v>1.76226995681087</v>
      </c>
      <c r="J3447" s="5" t="n">
        <f aca="false">D3447*162</f>
        <v>6.08583545340393</v>
      </c>
    </row>
    <row r="3448" customFormat="false" ht="15" hidden="false" customHeight="false" outlineLevel="0" collapsed="false">
      <c r="A3448" s="2" t="s">
        <v>126</v>
      </c>
      <c r="B3448" s="2" t="s">
        <v>29</v>
      </c>
      <c r="C3448" s="2" t="s">
        <v>600</v>
      </c>
      <c r="D3448" s="3" t="n">
        <v>0.0613773279062394</v>
      </c>
      <c r="E3448" s="3" t="n">
        <v>0.0290552890250924</v>
      </c>
      <c r="F3448" s="2" t="n">
        <v>286</v>
      </c>
      <c r="G3448" s="9" t="n">
        <v>-0.386898129615864</v>
      </c>
      <c r="H3448" s="2" t="n">
        <v>487</v>
      </c>
      <c r="I3448" s="4" t="n">
        <f aca="false">D3448/E3448</f>
        <v>2.11243219274926</v>
      </c>
      <c r="J3448" s="5" t="n">
        <f aca="false">D3448*162</f>
        <v>9.94312712081078</v>
      </c>
    </row>
    <row r="3449" customFormat="false" ht="15" hidden="false" customHeight="false" outlineLevel="0" collapsed="false">
      <c r="A3449" s="2" t="s">
        <v>126</v>
      </c>
      <c r="B3449" s="2" t="s">
        <v>29</v>
      </c>
      <c r="C3449" s="2" t="s">
        <v>601</v>
      </c>
      <c r="D3449" s="3" t="n">
        <v>0.0515078208835297</v>
      </c>
      <c r="E3449" s="3" t="n">
        <v>0.0223604179185405</v>
      </c>
      <c r="F3449" s="2" t="n">
        <v>406</v>
      </c>
      <c r="G3449" s="9" t="n">
        <v>-0.0692641134244445</v>
      </c>
      <c r="H3449" s="2" t="n">
        <v>462</v>
      </c>
      <c r="I3449" s="4" t="n">
        <f aca="false">D3449/E3449</f>
        <v>2.30352675299602</v>
      </c>
      <c r="J3449" s="5" t="n">
        <f aca="false">D3449*162</f>
        <v>8.34426698313181</v>
      </c>
    </row>
    <row r="3450" customFormat="false" ht="15" hidden="false" customHeight="false" outlineLevel="0" collapsed="false">
      <c r="A3450" s="2" t="s">
        <v>126</v>
      </c>
      <c r="B3450" s="2" t="s">
        <v>29</v>
      </c>
      <c r="C3450" s="2" t="s">
        <v>602</v>
      </c>
      <c r="D3450" s="3" t="n">
        <v>0.0176491336194592</v>
      </c>
      <c r="E3450" s="3" t="n">
        <v>0.0269401009339075</v>
      </c>
      <c r="F3450" s="2" t="n">
        <v>228</v>
      </c>
      <c r="G3450" s="9" t="n">
        <v>0.0474034213303769</v>
      </c>
      <c r="H3450" s="2" t="n">
        <v>347</v>
      </c>
      <c r="I3450" s="4" t="n">
        <f aca="false">D3450/E3450</f>
        <v>0.655124999819342</v>
      </c>
      <c r="J3450" s="5" t="n">
        <f aca="false">D3450*162</f>
        <v>2.85915964635239</v>
      </c>
    </row>
    <row r="3451" customFormat="false" ht="15" hidden="false" customHeight="false" outlineLevel="0" collapsed="false">
      <c r="A3451" s="2" t="s">
        <v>126</v>
      </c>
      <c r="B3451" s="2" t="s">
        <v>29</v>
      </c>
      <c r="C3451" s="2" t="s">
        <v>603</v>
      </c>
      <c r="D3451" s="3" t="n">
        <v>0.0075370595641871</v>
      </c>
      <c r="E3451" s="3" t="n">
        <v>0.032550918076028</v>
      </c>
      <c r="F3451" s="2" t="n">
        <v>301</v>
      </c>
      <c r="G3451" s="9" t="n">
        <v>-0.0026824653348769</v>
      </c>
      <c r="H3451" s="2" t="n">
        <v>299</v>
      </c>
      <c r="I3451" s="4" t="n">
        <f aca="false">D3451/E3451</f>
        <v>0.231546758422698</v>
      </c>
      <c r="J3451" s="5" t="n">
        <f aca="false">D3451*162</f>
        <v>1.22100364939831</v>
      </c>
    </row>
    <row r="3452" customFormat="false" ht="15" hidden="false" customHeight="false" outlineLevel="0" collapsed="false">
      <c r="A3452" s="2" t="s">
        <v>126</v>
      </c>
      <c r="B3452" s="2" t="s">
        <v>29</v>
      </c>
      <c r="C3452" s="2" t="s">
        <v>604</v>
      </c>
      <c r="D3452" s="3" t="n">
        <v>0.0327965045178697</v>
      </c>
      <c r="E3452" s="3" t="n">
        <v>0.030185949730567</v>
      </c>
      <c r="F3452" s="2" t="n">
        <v>261</v>
      </c>
      <c r="G3452" s="9" t="n">
        <v>-0.165836667176665</v>
      </c>
      <c r="H3452" s="2" t="n">
        <v>404</v>
      </c>
      <c r="I3452" s="4" t="n">
        <f aca="false">D3452/E3452</f>
        <v>1.08648244665495</v>
      </c>
      <c r="J3452" s="5" t="n">
        <f aca="false">D3452*162</f>
        <v>5.31303373189489</v>
      </c>
    </row>
    <row r="3453" customFormat="false" ht="15" hidden="false" customHeight="false" outlineLevel="0" collapsed="false">
      <c r="A3453" s="2" t="s">
        <v>126</v>
      </c>
      <c r="B3453" s="2" t="s">
        <v>29</v>
      </c>
      <c r="C3453" s="2" t="s">
        <v>605</v>
      </c>
      <c r="D3453" s="3" t="n">
        <v>0.021464715786371</v>
      </c>
      <c r="E3453" s="3" t="n">
        <v>0.0335195082833302</v>
      </c>
      <c r="F3453" s="2" t="n">
        <v>371</v>
      </c>
      <c r="G3453" s="9" t="n">
        <v>-0.0957181673663532</v>
      </c>
      <c r="H3453" s="2" t="n">
        <v>364</v>
      </c>
      <c r="I3453" s="4" t="n">
        <f aca="false">D3453/E3453</f>
        <v>0.64036487662457</v>
      </c>
      <c r="J3453" s="5" t="n">
        <f aca="false">D3453*162</f>
        <v>3.4772839573921</v>
      </c>
    </row>
    <row r="3454" customFormat="false" ht="15" hidden="false" customHeight="false" outlineLevel="0" collapsed="false">
      <c r="A3454" s="2" t="s">
        <v>126</v>
      </c>
      <c r="B3454" s="2" t="s">
        <v>29</v>
      </c>
      <c r="C3454" s="2" t="s">
        <v>606</v>
      </c>
      <c r="D3454" s="3" t="n">
        <v>-0.0025000893255902</v>
      </c>
      <c r="E3454" s="3" t="n">
        <v>0.0272972122498064</v>
      </c>
      <c r="F3454" s="2" t="n">
        <v>185</v>
      </c>
      <c r="G3454" s="9" t="n">
        <v>-0.270216218939225</v>
      </c>
      <c r="H3454" s="2" t="n">
        <v>242</v>
      </c>
      <c r="I3454" s="4" t="n">
        <f aca="false">D3454/E3454</f>
        <v>-0.0915877160902367</v>
      </c>
      <c r="J3454" s="5" t="n">
        <f aca="false">D3454*162</f>
        <v>-0.405014470745612</v>
      </c>
    </row>
    <row r="3455" customFormat="false" ht="15" hidden="false" customHeight="false" outlineLevel="0" collapsed="false">
      <c r="A3455" s="2" t="s">
        <v>126</v>
      </c>
      <c r="B3455" s="2" t="s">
        <v>29</v>
      </c>
      <c r="C3455" s="2" t="s">
        <v>607</v>
      </c>
      <c r="D3455" s="3" t="n">
        <v>-0.0140552160611731</v>
      </c>
      <c r="E3455" s="3" t="n">
        <v>0.0276014212670011</v>
      </c>
      <c r="F3455" s="2" t="n">
        <v>281</v>
      </c>
      <c r="G3455" s="9" t="n">
        <v>0.518404887292511</v>
      </c>
      <c r="H3455" s="2" t="n">
        <v>182</v>
      </c>
      <c r="I3455" s="4" t="n">
        <f aca="false">D3455/E3455</f>
        <v>-0.509220736324068</v>
      </c>
      <c r="J3455" s="5" t="n">
        <f aca="false">D3455*162</f>
        <v>-2.27694500191004</v>
      </c>
    </row>
    <row r="3456" customFormat="false" ht="15" hidden="false" customHeight="false" outlineLevel="0" collapsed="false">
      <c r="A3456" s="2" t="s">
        <v>126</v>
      </c>
      <c r="B3456" s="2" t="s">
        <v>29</v>
      </c>
      <c r="C3456" s="2" t="s">
        <v>608</v>
      </c>
      <c r="D3456" s="3" t="n">
        <v>0.0126257073675779</v>
      </c>
      <c r="E3456" s="3" t="n">
        <v>0.0300315451401463</v>
      </c>
      <c r="F3456" s="2" t="n">
        <v>195</v>
      </c>
      <c r="G3456" s="9" t="n">
        <v>0.0987315037648196</v>
      </c>
      <c r="H3456" s="2" t="n">
        <v>326</v>
      </c>
      <c r="I3456" s="4" t="n">
        <f aca="false">D3456/E3456</f>
        <v>0.42041484408006</v>
      </c>
      <c r="J3456" s="5" t="n">
        <f aca="false">D3456*162</f>
        <v>2.04536459354762</v>
      </c>
    </row>
    <row r="3457" customFormat="false" ht="15" hidden="false" customHeight="false" outlineLevel="0" collapsed="false">
      <c r="A3457" s="2" t="s">
        <v>126</v>
      </c>
      <c r="B3457" s="2" t="s">
        <v>29</v>
      </c>
      <c r="C3457" s="2" t="s">
        <v>609</v>
      </c>
      <c r="D3457" s="3" t="n">
        <v>0.0002847699799749</v>
      </c>
      <c r="E3457" s="3" t="n">
        <v>0.0274794363014543</v>
      </c>
      <c r="F3457" s="2" t="n">
        <v>317</v>
      </c>
      <c r="G3457" s="9" t="n">
        <v>-0.231604348001497</v>
      </c>
      <c r="H3457" s="2" t="n">
        <v>257</v>
      </c>
      <c r="I3457" s="4" t="n">
        <f aca="false">D3457/E3457</f>
        <v>0.0103630211642962</v>
      </c>
      <c r="J3457" s="5" t="n">
        <f aca="false">D3457*162</f>
        <v>0.0461327367559338</v>
      </c>
    </row>
    <row r="3458" customFormat="false" ht="15" hidden="false" customHeight="false" outlineLevel="0" collapsed="false">
      <c r="A3458" s="2" t="s">
        <v>126</v>
      </c>
      <c r="B3458" s="2" t="s">
        <v>29</v>
      </c>
      <c r="C3458" s="2" t="s">
        <v>610</v>
      </c>
      <c r="D3458" s="3" t="n">
        <v>0.0204403660542018</v>
      </c>
      <c r="E3458" s="3" t="n">
        <v>0.0334913497665347</v>
      </c>
      <c r="F3458" s="2" t="n">
        <v>311</v>
      </c>
      <c r="G3458" s="9" t="n">
        <v>-0.112681506318028</v>
      </c>
      <c r="H3458" s="2" t="n">
        <v>360</v>
      </c>
      <c r="I3458" s="4" t="n">
        <f aca="false">D3458/E3458</f>
        <v>0.610317774490721</v>
      </c>
      <c r="J3458" s="5" t="n">
        <f aca="false">D3458*162</f>
        <v>3.31133930078069</v>
      </c>
    </row>
    <row r="3459" customFormat="false" ht="15" hidden="false" customHeight="false" outlineLevel="0" collapsed="false">
      <c r="A3459" s="2" t="s">
        <v>126</v>
      </c>
      <c r="B3459" s="2" t="s">
        <v>29</v>
      </c>
      <c r="C3459" s="2" t="s">
        <v>611</v>
      </c>
      <c r="D3459" s="3" t="n">
        <v>0.0085593799342151</v>
      </c>
      <c r="E3459" s="3" t="n">
        <v>0.0322541020887024</v>
      </c>
      <c r="F3459" s="2" t="n">
        <v>481</v>
      </c>
      <c r="G3459" s="9" t="n">
        <v>-0.129132558817211</v>
      </c>
      <c r="H3459" s="2" t="n">
        <v>302</v>
      </c>
      <c r="I3459" s="4" t="n">
        <f aca="false">D3459/E3459</f>
        <v>0.26537337516561</v>
      </c>
      <c r="J3459" s="5" t="n">
        <f aca="false">D3459*162</f>
        <v>1.38661954934285</v>
      </c>
    </row>
    <row r="3460" customFormat="false" ht="15" hidden="false" customHeight="false" outlineLevel="0" collapsed="false">
      <c r="A3460" s="2" t="s">
        <v>126</v>
      </c>
      <c r="B3460" s="2" t="s">
        <v>29</v>
      </c>
      <c r="C3460" s="2" t="s">
        <v>612</v>
      </c>
      <c r="D3460" s="3" t="n">
        <v>0.0324788717702147</v>
      </c>
      <c r="E3460" s="3" t="n">
        <v>0.0334615687527039</v>
      </c>
      <c r="F3460" s="2" t="n">
        <v>399</v>
      </c>
      <c r="G3460" s="9" t="n">
        <v>-0.186895724974766</v>
      </c>
      <c r="H3460" s="2" t="n">
        <v>402</v>
      </c>
      <c r="I3460" s="4" t="n">
        <f aca="false">D3460/E3460</f>
        <v>0.970632070786885</v>
      </c>
      <c r="J3460" s="5" t="n">
        <f aca="false">D3460*162</f>
        <v>5.26157722677478</v>
      </c>
    </row>
    <row r="3461" customFormat="false" ht="15" hidden="false" customHeight="false" outlineLevel="0" collapsed="false">
      <c r="A3461" s="2" t="s">
        <v>126</v>
      </c>
      <c r="B3461" s="2" t="s">
        <v>29</v>
      </c>
      <c r="C3461" s="2" t="s">
        <v>613</v>
      </c>
      <c r="D3461" s="3" t="n">
        <v>0.0207273082904793</v>
      </c>
      <c r="E3461" s="3" t="n">
        <v>0.0299979345192057</v>
      </c>
      <c r="F3461" s="2" t="n">
        <v>700</v>
      </c>
      <c r="G3461" s="9" t="n">
        <v>0.163976080229049</v>
      </c>
      <c r="H3461" s="2" t="n">
        <v>361</v>
      </c>
      <c r="I3461" s="4" t="n">
        <f aca="false">D3461/E3461</f>
        <v>0.690957848354825</v>
      </c>
      <c r="J3461" s="5" t="n">
        <f aca="false">D3461*162</f>
        <v>3.35782394305765</v>
      </c>
    </row>
    <row r="3462" customFormat="false" ht="15" hidden="false" customHeight="false" outlineLevel="0" collapsed="false">
      <c r="A3462" s="2" t="s">
        <v>126</v>
      </c>
      <c r="B3462" s="2" t="s">
        <v>29</v>
      </c>
      <c r="C3462" s="2" t="s">
        <v>614</v>
      </c>
      <c r="D3462" s="3" t="n">
        <v>-0.0021957471996668</v>
      </c>
      <c r="E3462" s="3" t="n">
        <v>0.0364040848675482</v>
      </c>
      <c r="F3462" s="2" t="n">
        <v>364</v>
      </c>
      <c r="G3462" s="9" t="n">
        <v>-0.0291936611819049</v>
      </c>
      <c r="H3462" s="2" t="n">
        <v>245</v>
      </c>
      <c r="I3462" s="4" t="n">
        <f aca="false">D3462/E3462</f>
        <v>-0.0603159565102586</v>
      </c>
      <c r="J3462" s="5" t="n">
        <f aca="false">D3462*162</f>
        <v>-0.355711046346022</v>
      </c>
    </row>
    <row r="3463" customFormat="false" ht="15" hidden="false" customHeight="false" outlineLevel="0" collapsed="false">
      <c r="A3463" s="2" t="s">
        <v>126</v>
      </c>
      <c r="B3463" s="2" t="s">
        <v>29</v>
      </c>
      <c r="C3463" s="2" t="s">
        <v>615</v>
      </c>
      <c r="D3463" s="3" t="n">
        <v>-0.0124372208076752</v>
      </c>
      <c r="E3463" s="3" t="n">
        <v>0.0300925823648067</v>
      </c>
      <c r="F3463" s="2" t="n">
        <v>598</v>
      </c>
      <c r="G3463" s="9" t="n">
        <v>0.109047428315541</v>
      </c>
      <c r="H3463" s="2" t="n">
        <v>190</v>
      </c>
      <c r="I3463" s="4" t="n">
        <f aca="false">D3463/E3463</f>
        <v>-0.413298555002729</v>
      </c>
      <c r="J3463" s="5" t="n">
        <f aca="false">D3463*162</f>
        <v>-2.01482977084338</v>
      </c>
    </row>
    <row r="3464" customFormat="false" ht="15" hidden="false" customHeight="false" outlineLevel="0" collapsed="false">
      <c r="A3464" s="2" t="s">
        <v>126</v>
      </c>
      <c r="B3464" s="2" t="s">
        <v>29</v>
      </c>
      <c r="C3464" s="2" t="s">
        <v>616</v>
      </c>
      <c r="D3464" s="3" t="n">
        <v>0.0100189169379637</v>
      </c>
      <c r="E3464" s="3" t="n">
        <v>0.0357371081364651</v>
      </c>
      <c r="F3464" s="2" t="n">
        <v>534</v>
      </c>
      <c r="G3464" s="9" t="n">
        <v>0.325894941892415</v>
      </c>
      <c r="H3464" s="2" t="n">
        <v>314</v>
      </c>
      <c r="I3464" s="4" t="n">
        <f aca="false">D3464/E3464</f>
        <v>0.280350522479481</v>
      </c>
      <c r="J3464" s="5" t="n">
        <f aca="false">D3464*162</f>
        <v>1.62306454395012</v>
      </c>
    </row>
    <row r="3465" customFormat="false" ht="15" hidden="false" customHeight="false" outlineLevel="0" collapsed="false">
      <c r="A3465" s="2" t="s">
        <v>126</v>
      </c>
      <c r="B3465" s="2" t="s">
        <v>29</v>
      </c>
      <c r="C3465" s="2" t="s">
        <v>617</v>
      </c>
      <c r="D3465" s="3" t="n">
        <v>0.0003079643395755</v>
      </c>
      <c r="E3465" s="3" t="n">
        <v>0.0279174918947243</v>
      </c>
      <c r="F3465" s="2" t="n">
        <v>731</v>
      </c>
      <c r="G3465" s="9" t="n">
        <v>-0.0384211295013719</v>
      </c>
      <c r="H3465" s="2" t="n">
        <v>258</v>
      </c>
      <c r="I3465" s="4" t="n">
        <f aca="false">D3465/E3465</f>
        <v>0.011031232344826</v>
      </c>
      <c r="J3465" s="5" t="n">
        <f aca="false">D3465*162</f>
        <v>0.049890223011231</v>
      </c>
    </row>
    <row r="3466" customFormat="false" ht="15" hidden="false" customHeight="false" outlineLevel="0" collapsed="false">
      <c r="A3466" s="2" t="s">
        <v>126</v>
      </c>
      <c r="B3466" s="2" t="s">
        <v>29</v>
      </c>
      <c r="C3466" s="2" t="s">
        <v>618</v>
      </c>
      <c r="D3466" s="3" t="n">
        <v>-0.0346013220443649</v>
      </c>
      <c r="E3466" s="3" t="n">
        <v>0.0274005224759919</v>
      </c>
      <c r="F3466" s="2" t="n">
        <v>335</v>
      </c>
      <c r="G3466" s="9" t="n">
        <v>-0.0050731377463446</v>
      </c>
      <c r="H3466" s="2" t="n">
        <v>106</v>
      </c>
      <c r="I3466" s="4" t="n">
        <f aca="false">D3466/E3466</f>
        <v>-1.26279789280231</v>
      </c>
      <c r="J3466" s="5" t="n">
        <f aca="false">D3466*162</f>
        <v>-5.60541417118711</v>
      </c>
    </row>
    <row r="3467" customFormat="false" ht="15" hidden="false" customHeight="false" outlineLevel="0" collapsed="false">
      <c r="A3467" s="2" t="s">
        <v>126</v>
      </c>
      <c r="B3467" s="2" t="s">
        <v>29</v>
      </c>
      <c r="C3467" s="2" t="s">
        <v>619</v>
      </c>
      <c r="D3467" s="3" t="n">
        <v>-0.044276267282906</v>
      </c>
      <c r="E3467" s="3" t="n">
        <v>0.0287903129181805</v>
      </c>
      <c r="F3467" s="2" t="n">
        <v>532</v>
      </c>
      <c r="G3467" s="9" t="n">
        <v>0.193111933847267</v>
      </c>
      <c r="H3467" s="2" t="n">
        <v>72</v>
      </c>
      <c r="I3467" s="4" t="n">
        <f aca="false">D3467/E3467</f>
        <v>-1.53788767106267</v>
      </c>
      <c r="J3467" s="5" t="n">
        <f aca="false">D3467*162</f>
        <v>-7.17275529983077</v>
      </c>
    </row>
    <row r="3468" customFormat="false" ht="15" hidden="false" customHeight="false" outlineLevel="0" collapsed="false">
      <c r="A3468" s="2" t="s">
        <v>126</v>
      </c>
      <c r="B3468" s="2" t="s">
        <v>29</v>
      </c>
      <c r="C3468" s="2" t="s">
        <v>620</v>
      </c>
      <c r="D3468" s="3" t="n">
        <v>-0.0199493838934609</v>
      </c>
      <c r="E3468" s="3" t="n">
        <v>0.0266494224003007</v>
      </c>
      <c r="F3468" s="2" t="n">
        <v>464</v>
      </c>
      <c r="G3468" s="9" t="n">
        <v>0.248128789165431</v>
      </c>
      <c r="H3468" s="2" t="n">
        <v>156</v>
      </c>
      <c r="I3468" s="4" t="n">
        <f aca="false">D3468/E3468</f>
        <v>-0.748585976603973</v>
      </c>
      <c r="J3468" s="5" t="n">
        <f aca="false">D3468*162</f>
        <v>-3.23180019074067</v>
      </c>
    </row>
    <row r="3469" customFormat="false" ht="15" hidden="false" customHeight="false" outlineLevel="0" collapsed="false">
      <c r="A3469" s="2" t="s">
        <v>126</v>
      </c>
      <c r="B3469" s="2" t="s">
        <v>29</v>
      </c>
      <c r="C3469" s="2" t="s">
        <v>621</v>
      </c>
      <c r="D3469" s="3" t="n">
        <v>-0.0287100506945315</v>
      </c>
      <c r="E3469" s="3" t="n">
        <v>0.0260681828448084</v>
      </c>
      <c r="F3469" s="2" t="n">
        <v>736</v>
      </c>
      <c r="G3469" s="9" t="n">
        <v>0.0730827096326927</v>
      </c>
      <c r="H3469" s="2" t="n">
        <v>123</v>
      </c>
      <c r="I3469" s="4" t="n">
        <f aca="false">D3469/E3469</f>
        <v>-1.10134453427195</v>
      </c>
      <c r="J3469" s="5" t="n">
        <f aca="false">D3469*162</f>
        <v>-4.6510282125141</v>
      </c>
    </row>
    <row r="3470" customFormat="false" ht="15" hidden="false" customHeight="false" outlineLevel="0" collapsed="false">
      <c r="A3470" s="2" t="s">
        <v>126</v>
      </c>
      <c r="B3470" s="2" t="s">
        <v>29</v>
      </c>
      <c r="C3470" s="2" t="s">
        <v>622</v>
      </c>
      <c r="D3470" s="3" t="n">
        <v>-0.0518183018732168</v>
      </c>
      <c r="E3470" s="3" t="n">
        <v>0.0305361281914002</v>
      </c>
      <c r="F3470" s="2" t="n">
        <v>414</v>
      </c>
      <c r="G3470" s="9" t="n">
        <v>0.545347449419356</v>
      </c>
      <c r="H3470" s="2" t="n">
        <v>50</v>
      </c>
      <c r="I3470" s="4" t="n">
        <f aca="false">D3470/E3470</f>
        <v>-1.69695062675989</v>
      </c>
      <c r="J3470" s="5" t="n">
        <f aca="false">D3470*162</f>
        <v>-8.39456490346112</v>
      </c>
    </row>
    <row r="3471" customFormat="false" ht="15" hidden="false" customHeight="false" outlineLevel="0" collapsed="false">
      <c r="A3471" s="2" t="s">
        <v>126</v>
      </c>
      <c r="B3471" s="2" t="s">
        <v>29</v>
      </c>
      <c r="C3471" s="2" t="s">
        <v>623</v>
      </c>
      <c r="D3471" s="3" t="n">
        <v>-0.0603651072241205</v>
      </c>
      <c r="E3471" s="3" t="n">
        <v>0.0271685029871476</v>
      </c>
      <c r="F3471" s="2" t="n">
        <v>630</v>
      </c>
      <c r="G3471" s="9" t="n">
        <v>0.12558674241771</v>
      </c>
      <c r="H3471" s="2" t="n">
        <v>31</v>
      </c>
      <c r="I3471" s="4" t="n">
        <f aca="false">D3471/E3471</f>
        <v>-2.22187829976046</v>
      </c>
      <c r="J3471" s="5" t="n">
        <f aca="false">D3471*162</f>
        <v>-9.77914737030752</v>
      </c>
    </row>
    <row r="3472" customFormat="false" ht="15" hidden="false" customHeight="false" outlineLevel="0" collapsed="false">
      <c r="A3472" s="2" t="s">
        <v>126</v>
      </c>
      <c r="B3472" s="2" t="s">
        <v>29</v>
      </c>
      <c r="C3472" s="2" t="s">
        <v>624</v>
      </c>
      <c r="D3472" s="3" t="n">
        <v>-0.0378011544593178</v>
      </c>
      <c r="E3472" s="3" t="n">
        <v>0.0290601407123965</v>
      </c>
      <c r="F3472" s="2" t="n">
        <v>535</v>
      </c>
      <c r="G3472" s="9" t="n">
        <v>0.214459986101538</v>
      </c>
      <c r="H3472" s="2" t="n">
        <v>89</v>
      </c>
      <c r="I3472" s="4" t="n">
        <f aca="false">D3472/E3472</f>
        <v>-1.30079048251795</v>
      </c>
      <c r="J3472" s="5" t="n">
        <f aca="false">D3472*162</f>
        <v>-6.12378702240948</v>
      </c>
    </row>
    <row r="3473" customFormat="false" ht="15" hidden="false" customHeight="false" outlineLevel="0" collapsed="false">
      <c r="A3473" s="2" t="s">
        <v>126</v>
      </c>
      <c r="B3473" s="2" t="s">
        <v>29</v>
      </c>
      <c r="C3473" s="2" t="s">
        <v>625</v>
      </c>
      <c r="D3473" s="3" t="n">
        <v>-0.0450991991275662</v>
      </c>
      <c r="E3473" s="3" t="n">
        <v>0.0240163348625081</v>
      </c>
      <c r="F3473" s="2" t="n">
        <v>745</v>
      </c>
      <c r="G3473" s="9" t="n">
        <v>0.207162115505911</v>
      </c>
      <c r="H3473" s="2" t="n">
        <v>70</v>
      </c>
      <c r="I3473" s="4" t="n">
        <f aca="false">D3473/E3473</f>
        <v>-1.87785519254941</v>
      </c>
      <c r="J3473" s="5" t="n">
        <f aca="false">D3473*162</f>
        <v>-7.30607025866572</v>
      </c>
    </row>
    <row r="3474" customFormat="false" ht="15" hidden="false" customHeight="false" outlineLevel="0" collapsed="false">
      <c r="A3474" s="2" t="s">
        <v>126</v>
      </c>
      <c r="B3474" s="2" t="s">
        <v>29</v>
      </c>
      <c r="C3474" s="2" t="s">
        <v>626</v>
      </c>
      <c r="D3474" s="3" t="n">
        <v>0.070391597434002</v>
      </c>
      <c r="E3474" s="3" t="n">
        <v>0.0308651700482692</v>
      </c>
      <c r="F3474" s="2" t="n">
        <v>251</v>
      </c>
      <c r="G3474" s="9" t="n">
        <v>-0.434436434387009</v>
      </c>
      <c r="H3474" s="2" t="n">
        <v>502</v>
      </c>
      <c r="I3474" s="4" t="n">
        <f aca="false">D3474/E3474</f>
        <v>2.28061589564932</v>
      </c>
      <c r="J3474" s="5" t="n">
        <f aca="false">D3474*162</f>
        <v>11.4034387843083</v>
      </c>
    </row>
    <row r="3475" customFormat="false" ht="15" hidden="false" customHeight="false" outlineLevel="0" collapsed="false">
      <c r="A3475" s="2" t="s">
        <v>126</v>
      </c>
      <c r="B3475" s="2" t="s">
        <v>29</v>
      </c>
      <c r="C3475" s="2" t="s">
        <v>627</v>
      </c>
      <c r="D3475" s="3" t="n">
        <v>0.059140880233128</v>
      </c>
      <c r="E3475" s="3" t="n">
        <v>0.0278861438604729</v>
      </c>
      <c r="F3475" s="2" t="n">
        <v>399</v>
      </c>
      <c r="G3475" s="9" t="n">
        <v>-0.265667433260386</v>
      </c>
      <c r="H3475" s="2" t="n">
        <v>479</v>
      </c>
      <c r="I3475" s="4" t="n">
        <f aca="false">D3475/E3475</f>
        <v>2.12079807552585</v>
      </c>
      <c r="J3475" s="5" t="n">
        <f aca="false">D3475*162</f>
        <v>9.58082259776674</v>
      </c>
    </row>
    <row r="3476" customFormat="false" ht="15" hidden="false" customHeight="false" outlineLevel="0" collapsed="false">
      <c r="A3476" s="2" t="s">
        <v>126</v>
      </c>
      <c r="B3476" s="2" t="s">
        <v>29</v>
      </c>
      <c r="C3476" s="2" t="s">
        <v>628</v>
      </c>
      <c r="D3476" s="3" t="n">
        <v>0.0815585983555255</v>
      </c>
      <c r="E3476" s="3" t="n">
        <v>0.0351968183333355</v>
      </c>
      <c r="F3476" s="2" t="n">
        <v>358</v>
      </c>
      <c r="G3476" s="9" t="n">
        <v>0.0569329888418424</v>
      </c>
      <c r="H3476" s="2" t="n">
        <v>510</v>
      </c>
      <c r="I3476" s="4" t="n">
        <f aca="false">D3476/E3476</f>
        <v>2.3172150841339</v>
      </c>
      <c r="J3476" s="5" t="n">
        <f aca="false">D3476*162</f>
        <v>13.2124929335951</v>
      </c>
    </row>
    <row r="3477" customFormat="false" ht="15" hidden="false" customHeight="false" outlineLevel="0" collapsed="false">
      <c r="A3477" s="2" t="s">
        <v>126</v>
      </c>
      <c r="B3477" s="2" t="s">
        <v>29</v>
      </c>
      <c r="C3477" s="2" t="s">
        <v>629</v>
      </c>
      <c r="D3477" s="3" t="n">
        <v>0.0684761275775274</v>
      </c>
      <c r="E3477" s="3" t="n">
        <v>0.0295575878430662</v>
      </c>
      <c r="F3477" s="2" t="n">
        <v>537</v>
      </c>
      <c r="G3477" s="9" t="n">
        <v>-0.232838414104656</v>
      </c>
      <c r="H3477" s="2" t="n">
        <v>498</v>
      </c>
      <c r="I3477" s="4" t="n">
        <f aca="false">D3477/E3477</f>
        <v>2.31670215922545</v>
      </c>
      <c r="J3477" s="5" t="n">
        <f aca="false">D3477*162</f>
        <v>11.0931326675594</v>
      </c>
    </row>
    <row r="3478" customFormat="false" ht="15" hidden="false" customHeight="false" outlineLevel="0" collapsed="false">
      <c r="A3478" s="2" t="s">
        <v>126</v>
      </c>
      <c r="B3478" s="2" t="s">
        <v>29</v>
      </c>
      <c r="C3478" s="2" t="s">
        <v>630</v>
      </c>
      <c r="D3478" s="3" t="n">
        <v>0.04364794451269</v>
      </c>
      <c r="E3478" s="3" t="n">
        <v>0.0355689712768091</v>
      </c>
      <c r="F3478" s="2" t="n">
        <v>290</v>
      </c>
      <c r="G3478" s="9" t="n">
        <v>-0.0869508866138777</v>
      </c>
      <c r="H3478" s="2" t="n">
        <v>438</v>
      </c>
      <c r="I3478" s="4" t="n">
        <f aca="false">D3478/E3478</f>
        <v>1.22713542016742</v>
      </c>
      <c r="J3478" s="5" t="n">
        <f aca="false">D3478*162</f>
        <v>7.07096701105578</v>
      </c>
    </row>
    <row r="3479" customFormat="false" ht="15" hidden="false" customHeight="false" outlineLevel="0" collapsed="false">
      <c r="A3479" s="2" t="s">
        <v>126</v>
      </c>
      <c r="B3479" s="2" t="s">
        <v>29</v>
      </c>
      <c r="C3479" s="2" t="s">
        <v>631</v>
      </c>
      <c r="D3479" s="3" t="n">
        <v>0.0331593962722099</v>
      </c>
      <c r="E3479" s="3" t="n">
        <v>0.0272174191597469</v>
      </c>
      <c r="F3479" s="2" t="n">
        <v>443</v>
      </c>
      <c r="G3479" s="9" t="n">
        <v>-0.232510669844986</v>
      </c>
      <c r="H3479" s="2" t="n">
        <v>405</v>
      </c>
      <c r="I3479" s="4" t="n">
        <f aca="false">D3479/E3479</f>
        <v>1.21831522958102</v>
      </c>
      <c r="J3479" s="5" t="n">
        <f aca="false">D3479*162</f>
        <v>5.371822196098</v>
      </c>
    </row>
    <row r="3480" customFormat="false" ht="15" hidden="false" customHeight="false" outlineLevel="0" collapsed="false">
      <c r="A3480" s="2" t="s">
        <v>126</v>
      </c>
      <c r="B3480" s="2" t="s">
        <v>29</v>
      </c>
      <c r="C3480" s="2" t="s">
        <v>632</v>
      </c>
      <c r="D3480" s="3" t="n">
        <v>0.0554074070152115</v>
      </c>
      <c r="E3480" s="3" t="n">
        <v>0.0384676855881208</v>
      </c>
      <c r="F3480" s="2" t="n">
        <v>370</v>
      </c>
      <c r="G3480" s="9" t="n">
        <v>-0.264841529199179</v>
      </c>
      <c r="H3480" s="2" t="n">
        <v>472</v>
      </c>
      <c r="I3480" s="4" t="n">
        <f aca="false">D3480/E3480</f>
        <v>1.4403623760594</v>
      </c>
      <c r="J3480" s="5" t="n">
        <f aca="false">D3480*162</f>
        <v>8.97599993646426</v>
      </c>
    </row>
    <row r="3481" customFormat="false" ht="15" hidden="false" customHeight="false" outlineLevel="0" collapsed="false">
      <c r="A3481" s="2" t="s">
        <v>126</v>
      </c>
      <c r="B3481" s="2" t="s">
        <v>29</v>
      </c>
      <c r="C3481" s="2" t="s">
        <v>633</v>
      </c>
      <c r="D3481" s="3" t="n">
        <v>0.0439007193566296</v>
      </c>
      <c r="E3481" s="3" t="n">
        <v>0.0282478698240984</v>
      </c>
      <c r="F3481" s="2" t="n">
        <v>617</v>
      </c>
      <c r="G3481" s="9" t="n">
        <v>-0.0101476657192411</v>
      </c>
      <c r="H3481" s="2" t="n">
        <v>440</v>
      </c>
      <c r="I3481" s="4" t="n">
        <f aca="false">D3481/E3481</f>
        <v>1.55412495278415</v>
      </c>
      <c r="J3481" s="5" t="n">
        <f aca="false">D3481*162</f>
        <v>7.111916535774</v>
      </c>
    </row>
    <row r="3482" customFormat="false" ht="15" hidden="false" customHeight="false" outlineLevel="0" collapsed="false">
      <c r="A3482" s="2" t="s">
        <v>126</v>
      </c>
      <c r="B3482" s="2" t="s">
        <v>29</v>
      </c>
      <c r="C3482" s="2" t="s">
        <v>634</v>
      </c>
      <c r="D3482" s="3" t="n">
        <v>0.0123685420779427</v>
      </c>
      <c r="E3482" s="3" t="n">
        <v>0.0274408123280416</v>
      </c>
      <c r="F3482" s="2" t="n">
        <v>296</v>
      </c>
      <c r="G3482" s="9" t="n">
        <v>0.0316472397138467</v>
      </c>
      <c r="H3482" s="2" t="n">
        <v>322</v>
      </c>
      <c r="I3482" s="4" t="n">
        <f aca="false">D3482/E3482</f>
        <v>0.450735274527692</v>
      </c>
      <c r="J3482" s="5" t="n">
        <f aca="false">D3482*162</f>
        <v>2.00370381662672</v>
      </c>
    </row>
    <row r="3483" customFormat="false" ht="15" hidden="false" customHeight="false" outlineLevel="0" collapsed="false">
      <c r="A3483" s="2" t="s">
        <v>126</v>
      </c>
      <c r="B3483" s="2" t="s">
        <v>29</v>
      </c>
      <c r="C3483" s="2" t="s">
        <v>635</v>
      </c>
      <c r="D3483" s="3" t="n">
        <v>0.0013604397388512</v>
      </c>
      <c r="E3483" s="3" t="n">
        <v>0.0275708175164231</v>
      </c>
      <c r="F3483" s="2" t="n">
        <v>471</v>
      </c>
      <c r="G3483" s="9" t="n">
        <v>-0.077218687130516</v>
      </c>
      <c r="H3483" s="2" t="n">
        <v>263</v>
      </c>
      <c r="I3483" s="4" t="n">
        <f aca="false">D3483/E3483</f>
        <v>0.0493434675283324</v>
      </c>
      <c r="J3483" s="5" t="n">
        <f aca="false">D3483*162</f>
        <v>0.220391237693894</v>
      </c>
    </row>
    <row r="3484" customFormat="false" ht="15" hidden="false" customHeight="false" outlineLevel="0" collapsed="false">
      <c r="A3484" s="2" t="s">
        <v>126</v>
      </c>
      <c r="B3484" s="2" t="s">
        <v>29</v>
      </c>
      <c r="C3484" s="2" t="s">
        <v>636</v>
      </c>
      <c r="D3484" s="3" t="n">
        <v>0.0257980858856367</v>
      </c>
      <c r="E3484" s="3" t="n">
        <v>0.0306730202705843</v>
      </c>
      <c r="F3484" s="2" t="n">
        <v>361</v>
      </c>
      <c r="G3484" s="9" t="n">
        <v>-0.196882709214936</v>
      </c>
      <c r="H3484" s="2" t="n">
        <v>382</v>
      </c>
      <c r="I3484" s="4" t="n">
        <f aca="false">D3484/E3484</f>
        <v>0.841067676350649</v>
      </c>
      <c r="J3484" s="5" t="n">
        <f aca="false">D3484*162</f>
        <v>4.17928991347315</v>
      </c>
    </row>
    <row r="3485" customFormat="false" ht="15" hidden="false" customHeight="false" outlineLevel="0" collapsed="false">
      <c r="A3485" s="2" t="s">
        <v>126</v>
      </c>
      <c r="B3485" s="2" t="s">
        <v>29</v>
      </c>
      <c r="C3485" s="2" t="s">
        <v>637</v>
      </c>
      <c r="D3485" s="3" t="n">
        <v>0.0142283170779098</v>
      </c>
      <c r="E3485" s="3" t="n">
        <v>0.027991323841903</v>
      </c>
      <c r="F3485" s="2" t="n">
        <v>627</v>
      </c>
      <c r="G3485" s="9" t="n">
        <v>0.024898165829914</v>
      </c>
      <c r="H3485" s="2" t="n">
        <v>332</v>
      </c>
      <c r="I3485" s="4" t="n">
        <f aca="false">D3485/E3485</f>
        <v>0.508311688231409</v>
      </c>
      <c r="J3485" s="5" t="n">
        <f aca="false">D3485*162</f>
        <v>2.30498736662139</v>
      </c>
    </row>
    <row r="3486" customFormat="false" ht="15" hidden="false" customHeight="false" outlineLevel="0" collapsed="false">
      <c r="A3486" s="2" t="s">
        <v>126</v>
      </c>
      <c r="B3486" s="2" t="s">
        <v>29</v>
      </c>
      <c r="C3486" s="2" t="s">
        <v>638</v>
      </c>
      <c r="D3486" s="3" t="n">
        <v>-0.0087178522696111</v>
      </c>
      <c r="E3486" s="3" t="n">
        <v>0.0320169972423597</v>
      </c>
      <c r="F3486" s="2" t="n">
        <v>330</v>
      </c>
      <c r="G3486" s="9" t="n">
        <v>0.0148439577364312</v>
      </c>
      <c r="H3486" s="2" t="n">
        <v>209</v>
      </c>
      <c r="I3486" s="4" t="n">
        <f aca="false">D3486/E3486</f>
        <v>-0.272288253755323</v>
      </c>
      <c r="J3486" s="5" t="n">
        <f aca="false">D3486*162</f>
        <v>-1.412292067677</v>
      </c>
    </row>
    <row r="3487" customFormat="false" ht="15" hidden="false" customHeight="false" outlineLevel="0" collapsed="false">
      <c r="A3487" s="2" t="s">
        <v>126</v>
      </c>
      <c r="B3487" s="2" t="s">
        <v>29</v>
      </c>
      <c r="C3487" s="2" t="s">
        <v>639</v>
      </c>
      <c r="D3487" s="3" t="n">
        <v>-0.0191164767165739</v>
      </c>
      <c r="E3487" s="3" t="n">
        <v>0.0261480140645029</v>
      </c>
      <c r="F3487" s="2" t="n">
        <v>489</v>
      </c>
      <c r="G3487" s="9" t="n">
        <v>0.0585639339248851</v>
      </c>
      <c r="H3487" s="2" t="n">
        <v>158</v>
      </c>
      <c r="I3487" s="4" t="n">
        <f aca="false">D3487/E3487</f>
        <v>-0.731087136079117</v>
      </c>
      <c r="J3487" s="5" t="n">
        <f aca="false">D3487*162</f>
        <v>-3.09686922808497</v>
      </c>
    </row>
    <row r="3488" customFormat="false" ht="15" hidden="false" customHeight="false" outlineLevel="0" collapsed="false">
      <c r="A3488" s="2" t="s">
        <v>126</v>
      </c>
      <c r="B3488" s="2" t="s">
        <v>29</v>
      </c>
      <c r="C3488" s="2" t="s">
        <v>640</v>
      </c>
      <c r="D3488" s="3" t="n">
        <v>0.0045738958491221</v>
      </c>
      <c r="E3488" s="3" t="n">
        <v>0.0343243428500445</v>
      </c>
      <c r="F3488" s="2" t="n">
        <v>428</v>
      </c>
      <c r="G3488" s="9" t="n">
        <v>0.260112001347573</v>
      </c>
      <c r="H3488" s="2" t="n">
        <v>282</v>
      </c>
      <c r="I3488" s="4" t="n">
        <f aca="false">D3488/E3488</f>
        <v>0.133255161478384</v>
      </c>
      <c r="J3488" s="5" t="n">
        <f aca="false">D3488*162</f>
        <v>0.74097112755778</v>
      </c>
    </row>
    <row r="3489" customFormat="false" ht="15" hidden="false" customHeight="false" outlineLevel="0" collapsed="false">
      <c r="A3489" s="2" t="s">
        <v>126</v>
      </c>
      <c r="B3489" s="2" t="s">
        <v>29</v>
      </c>
      <c r="C3489" s="2" t="s">
        <v>641</v>
      </c>
      <c r="D3489" s="3" t="n">
        <v>-0.0058180176262837</v>
      </c>
      <c r="E3489" s="3" t="n">
        <v>0.0263230528893389</v>
      </c>
      <c r="F3489" s="2" t="n">
        <v>662</v>
      </c>
      <c r="G3489" s="9" t="n">
        <v>-0.0714559222815554</v>
      </c>
      <c r="H3489" s="2" t="n">
        <v>226</v>
      </c>
      <c r="I3489" s="4" t="n">
        <f aca="false">D3489/E3489</f>
        <v>-0.221023665102312</v>
      </c>
      <c r="J3489" s="5" t="n">
        <f aca="false">D3489*162</f>
        <v>-0.942518855457959</v>
      </c>
    </row>
    <row r="3490" customFormat="false" ht="15" hidden="false" customHeight="false" outlineLevel="0" collapsed="false">
      <c r="A3490" s="2" t="s">
        <v>126</v>
      </c>
      <c r="B3490" s="2" t="s">
        <v>29</v>
      </c>
      <c r="C3490" s="2" t="s">
        <v>642</v>
      </c>
      <c r="D3490" s="3" t="n">
        <v>0.0296741605308673</v>
      </c>
      <c r="E3490" s="3" t="n">
        <v>0.032646934530826</v>
      </c>
      <c r="F3490" s="2" t="n">
        <v>186</v>
      </c>
      <c r="G3490" s="9" t="n">
        <v>-0.149759645853877</v>
      </c>
      <c r="H3490" s="2" t="n">
        <v>395</v>
      </c>
      <c r="I3490" s="4" t="n">
        <f aca="false">D3490/E3490</f>
        <v>0.908941710985093</v>
      </c>
      <c r="J3490" s="5" t="n">
        <f aca="false">D3490*162</f>
        <v>4.8072140060005</v>
      </c>
    </row>
    <row r="3491" customFormat="false" ht="15" hidden="false" customHeight="false" outlineLevel="0" collapsed="false">
      <c r="A3491" s="2" t="s">
        <v>126</v>
      </c>
      <c r="B3491" s="2" t="s">
        <v>29</v>
      </c>
      <c r="C3491" s="2" t="s">
        <v>643</v>
      </c>
      <c r="D3491" s="3" t="n">
        <v>0.0178226685592814</v>
      </c>
      <c r="E3491" s="3" t="n">
        <v>0.030844104892558</v>
      </c>
      <c r="F3491" s="2" t="n">
        <v>334</v>
      </c>
      <c r="G3491" s="9" t="n">
        <v>-0.194984948786225</v>
      </c>
      <c r="H3491" s="2" t="n">
        <v>349</v>
      </c>
      <c r="I3491" s="4" t="n">
        <f aca="false">D3491/E3491</f>
        <v>0.57783062991663</v>
      </c>
      <c r="J3491" s="5" t="n">
        <f aca="false">D3491*162</f>
        <v>2.88727230660359</v>
      </c>
    </row>
    <row r="3492" customFormat="false" ht="15" hidden="false" customHeight="false" outlineLevel="0" collapsed="false">
      <c r="A3492" s="2" t="s">
        <v>126</v>
      </c>
      <c r="B3492" s="2" t="s">
        <v>29</v>
      </c>
      <c r="C3492" s="2" t="s">
        <v>644</v>
      </c>
      <c r="D3492" s="3" t="n">
        <v>0.0411844396673883</v>
      </c>
      <c r="E3492" s="3" t="n">
        <v>0.0323740120820368</v>
      </c>
      <c r="F3492" s="2" t="n">
        <v>282</v>
      </c>
      <c r="G3492" s="9" t="n">
        <v>-0.0482395871349658</v>
      </c>
      <c r="H3492" s="2" t="n">
        <v>433</v>
      </c>
      <c r="I3492" s="4" t="n">
        <f aca="false">D3492/E3492</f>
        <v>1.27214506385633</v>
      </c>
      <c r="J3492" s="5" t="n">
        <f aca="false">D3492*162</f>
        <v>6.6718792261169</v>
      </c>
    </row>
    <row r="3493" customFormat="false" ht="15" hidden="false" customHeight="false" outlineLevel="0" collapsed="false">
      <c r="A3493" s="2" t="s">
        <v>126</v>
      </c>
      <c r="B3493" s="2" t="s">
        <v>29</v>
      </c>
      <c r="C3493" s="2" t="s">
        <v>645</v>
      </c>
      <c r="D3493" s="3" t="n">
        <v>0.0289084195797325</v>
      </c>
      <c r="E3493" s="3" t="n">
        <v>0.0283951286231676</v>
      </c>
      <c r="F3493" s="2" t="n">
        <v>488</v>
      </c>
      <c r="G3493" s="9" t="n">
        <v>-0.0982800325222543</v>
      </c>
      <c r="H3493" s="2" t="n">
        <v>391</v>
      </c>
      <c r="I3493" s="4" t="n">
        <f aca="false">D3493/E3493</f>
        <v>1.0180767258841</v>
      </c>
      <c r="J3493" s="5" t="n">
        <f aca="false">D3493*162</f>
        <v>4.68316397191667</v>
      </c>
    </row>
    <row r="3494" customFormat="false" ht="15" hidden="false" customHeight="false" outlineLevel="0" collapsed="false">
      <c r="A3494" s="2" t="s">
        <v>126</v>
      </c>
      <c r="B3494" s="2" t="s">
        <v>29</v>
      </c>
      <c r="C3494" s="2" t="s">
        <v>646</v>
      </c>
      <c r="D3494" s="3" t="n">
        <v>0.0065386964571101</v>
      </c>
      <c r="E3494" s="3" t="n">
        <v>0.0328899537464529</v>
      </c>
      <c r="F3494" s="2" t="n">
        <v>239</v>
      </c>
      <c r="G3494" s="9" t="n">
        <v>-0.0431276665724942</v>
      </c>
      <c r="H3494" s="2" t="n">
        <v>294</v>
      </c>
      <c r="I3494" s="4" t="n">
        <f aca="false">D3494/E3494</f>
        <v>0.198805279798099</v>
      </c>
      <c r="J3494" s="5" t="n">
        <f aca="false">D3494*162</f>
        <v>1.05926882605184</v>
      </c>
    </row>
    <row r="3495" customFormat="false" ht="15" hidden="false" customHeight="false" outlineLevel="0" collapsed="false">
      <c r="A3495" s="2" t="s">
        <v>126</v>
      </c>
      <c r="B3495" s="2" t="s">
        <v>29</v>
      </c>
      <c r="C3495" s="2" t="s">
        <v>647</v>
      </c>
      <c r="D3495" s="3" t="n">
        <v>-0.0035430894977393</v>
      </c>
      <c r="E3495" s="3" t="n">
        <v>0.0265150437065301</v>
      </c>
      <c r="F3495" s="2" t="n">
        <v>410</v>
      </c>
      <c r="G3495" s="9" t="n">
        <v>-0.0703387328834387</v>
      </c>
      <c r="H3495" s="2" t="n">
        <v>236</v>
      </c>
      <c r="I3495" s="4" t="n">
        <f aca="false">D3495/E3495</f>
        <v>-0.133625632940847</v>
      </c>
      <c r="J3495" s="5" t="n">
        <f aca="false">D3495*162</f>
        <v>-0.573980498633767</v>
      </c>
    </row>
    <row r="3496" customFormat="false" ht="15" hidden="false" customHeight="false" outlineLevel="0" collapsed="false">
      <c r="A3496" s="2" t="s">
        <v>126</v>
      </c>
      <c r="B3496" s="2" t="s">
        <v>29</v>
      </c>
      <c r="C3496" s="2" t="s">
        <v>648</v>
      </c>
      <c r="D3496" s="3" t="n">
        <v>0.0182466809944031</v>
      </c>
      <c r="E3496" s="3" t="n">
        <v>0.0322932702763343</v>
      </c>
      <c r="F3496" s="2" t="n">
        <v>339</v>
      </c>
      <c r="G3496" s="9" t="n">
        <v>-0.113222306242672</v>
      </c>
      <c r="H3496" s="2" t="n">
        <v>351</v>
      </c>
      <c r="I3496" s="4" t="n">
        <f aca="false">D3496/E3496</f>
        <v>0.565030448705436</v>
      </c>
      <c r="J3496" s="5" t="n">
        <f aca="false">D3496*162</f>
        <v>2.9559623210933</v>
      </c>
    </row>
    <row r="3497" customFormat="false" ht="15" hidden="false" customHeight="false" outlineLevel="0" collapsed="false">
      <c r="A3497" s="2" t="s">
        <v>126</v>
      </c>
      <c r="B3497" s="2" t="s">
        <v>29</v>
      </c>
      <c r="C3497" s="2" t="s">
        <v>649</v>
      </c>
      <c r="D3497" s="3" t="n">
        <v>0.0082077222298497</v>
      </c>
      <c r="E3497" s="3" t="n">
        <v>0.0241410743181349</v>
      </c>
      <c r="F3497" s="2" t="n">
        <v>625</v>
      </c>
      <c r="G3497" s="9" t="n">
        <v>0.108339241994411</v>
      </c>
      <c r="H3497" s="2" t="n">
        <v>301</v>
      </c>
      <c r="I3497" s="4" t="n">
        <f aca="false">D3497/E3497</f>
        <v>0.339989932580756</v>
      </c>
      <c r="J3497" s="5" t="n">
        <f aca="false">D3497*162</f>
        <v>1.32965100123565</v>
      </c>
    </row>
    <row r="3498" customFormat="false" ht="15" hidden="false" customHeight="false" outlineLevel="0" collapsed="false">
      <c r="A3498" s="2" t="s">
        <v>126</v>
      </c>
      <c r="B3498" s="2" t="s">
        <v>29</v>
      </c>
      <c r="C3498" s="2" t="s">
        <v>650</v>
      </c>
      <c r="D3498" s="3" t="n">
        <v>-0.0253853839886384</v>
      </c>
      <c r="E3498" s="3" t="n">
        <v>0.0279695798750216</v>
      </c>
      <c r="F3498" s="2" t="n">
        <v>205</v>
      </c>
      <c r="G3498" s="9" t="n">
        <v>-0.206090440591995</v>
      </c>
      <c r="H3498" s="2" t="n">
        <v>133</v>
      </c>
      <c r="I3498" s="4" t="n">
        <f aca="false">D3498/E3498</f>
        <v>-0.907606910867795</v>
      </c>
      <c r="J3498" s="5" t="n">
        <f aca="false">D3498*162</f>
        <v>-4.11243220615942</v>
      </c>
    </row>
    <row r="3499" customFormat="false" ht="15" hidden="false" customHeight="false" outlineLevel="0" collapsed="false">
      <c r="A3499" s="2" t="s">
        <v>126</v>
      </c>
      <c r="B3499" s="2" t="s">
        <v>29</v>
      </c>
      <c r="C3499" s="2" t="s">
        <v>651</v>
      </c>
      <c r="D3499" s="3" t="n">
        <v>-0.0349488013564086</v>
      </c>
      <c r="E3499" s="3" t="n">
        <v>0.0305372177791084</v>
      </c>
      <c r="F3499" s="2" t="n">
        <v>357</v>
      </c>
      <c r="G3499" s="9" t="n">
        <v>0.132204712855025</v>
      </c>
      <c r="H3499" s="2" t="n">
        <v>104</v>
      </c>
      <c r="I3499" s="4" t="n">
        <f aca="false">D3499/E3499</f>
        <v>-1.14446579938001</v>
      </c>
      <c r="J3499" s="5" t="n">
        <f aca="false">D3499*162</f>
        <v>-5.66170581973819</v>
      </c>
    </row>
    <row r="3500" customFormat="false" ht="15" hidden="false" customHeight="false" outlineLevel="0" collapsed="false">
      <c r="A3500" s="2" t="s">
        <v>126</v>
      </c>
      <c r="B3500" s="2" t="s">
        <v>29</v>
      </c>
      <c r="C3500" s="2" t="s">
        <v>652</v>
      </c>
      <c r="D3500" s="3" t="n">
        <v>-0.0111622265707382</v>
      </c>
      <c r="E3500" s="3" t="n">
        <v>0.0271569561017352</v>
      </c>
      <c r="F3500" s="2" t="n">
        <v>294</v>
      </c>
      <c r="G3500" s="9" t="n">
        <v>0.0517321903326332</v>
      </c>
      <c r="H3500" s="2" t="n">
        <v>195</v>
      </c>
      <c r="I3500" s="4" t="n">
        <f aca="false">D3500/E3500</f>
        <v>-0.411026424645028</v>
      </c>
      <c r="J3500" s="5" t="n">
        <f aca="false">D3500*162</f>
        <v>-1.80828070445959</v>
      </c>
    </row>
    <row r="3501" customFormat="false" ht="15" hidden="false" customHeight="false" outlineLevel="0" collapsed="false">
      <c r="A3501" s="2" t="s">
        <v>126</v>
      </c>
      <c r="B3501" s="2" t="s">
        <v>29</v>
      </c>
      <c r="C3501" s="2" t="s">
        <v>653</v>
      </c>
      <c r="D3501" s="3" t="n">
        <v>-0.0203505827930036</v>
      </c>
      <c r="E3501" s="3" t="n">
        <v>0.0270845251947116</v>
      </c>
      <c r="F3501" s="2" t="n">
        <v>531</v>
      </c>
      <c r="G3501" s="9" t="n">
        <v>0.308691014205155</v>
      </c>
      <c r="H3501" s="2" t="n">
        <v>154</v>
      </c>
      <c r="I3501" s="4" t="n">
        <f aca="false">D3501/E3501</f>
        <v>-0.751373068078637</v>
      </c>
      <c r="J3501" s="5" t="n">
        <f aca="false">D3501*162</f>
        <v>-3.29679441246658</v>
      </c>
    </row>
    <row r="3502" customFormat="false" ht="15" hidden="false" customHeight="false" outlineLevel="0" collapsed="false">
      <c r="A3502" s="2" t="s">
        <v>126</v>
      </c>
      <c r="B3502" s="2" t="s">
        <v>29</v>
      </c>
      <c r="C3502" s="2" t="s">
        <v>654</v>
      </c>
      <c r="D3502" s="3" t="n">
        <v>-0.0438604247650708</v>
      </c>
      <c r="E3502" s="3" t="n">
        <v>0.0299203054382218</v>
      </c>
      <c r="F3502" s="2" t="n">
        <v>282</v>
      </c>
      <c r="G3502" s="9" t="n">
        <v>0.153300541347651</v>
      </c>
      <c r="H3502" s="2" t="n">
        <v>74</v>
      </c>
      <c r="I3502" s="4" t="n">
        <f aca="false">D3502/E3502</f>
        <v>-1.46590832288233</v>
      </c>
      <c r="J3502" s="5" t="n">
        <f aca="false">D3502*162</f>
        <v>-7.10538881194147</v>
      </c>
    </row>
    <row r="3503" customFormat="false" ht="15" hidden="false" customHeight="false" outlineLevel="0" collapsed="false">
      <c r="A3503" s="2" t="s">
        <v>126</v>
      </c>
      <c r="B3503" s="2" t="s">
        <v>29</v>
      </c>
      <c r="C3503" s="2" t="s">
        <v>655</v>
      </c>
      <c r="D3503" s="3" t="n">
        <v>-0.0521228094091158</v>
      </c>
      <c r="E3503" s="3" t="n">
        <v>0.0272683741371799</v>
      </c>
      <c r="F3503" s="2" t="n">
        <v>402</v>
      </c>
      <c r="G3503" s="9" t="n">
        <v>0.296744576127438</v>
      </c>
      <c r="H3503" s="2" t="n">
        <v>49</v>
      </c>
      <c r="I3503" s="4" t="n">
        <f aca="false">D3503/E3503</f>
        <v>-1.91147477832378</v>
      </c>
      <c r="J3503" s="5" t="n">
        <f aca="false">D3503*162</f>
        <v>-8.44389512427676</v>
      </c>
    </row>
    <row r="3504" customFormat="false" ht="15" hidden="false" customHeight="false" outlineLevel="0" collapsed="false">
      <c r="A3504" s="2" t="s">
        <v>126</v>
      </c>
      <c r="B3504" s="2" t="s">
        <v>29</v>
      </c>
      <c r="C3504" s="2" t="s">
        <v>656</v>
      </c>
      <c r="D3504" s="3" t="n">
        <v>-0.0302091334120577</v>
      </c>
      <c r="E3504" s="3" t="n">
        <v>0.0282603973620524</v>
      </c>
      <c r="F3504" s="2" t="n">
        <v>362</v>
      </c>
      <c r="G3504" s="9" t="n">
        <v>0.502059949979397</v>
      </c>
      <c r="H3504" s="2" t="n">
        <v>115</v>
      </c>
      <c r="I3504" s="4" t="n">
        <f aca="false">D3504/E3504</f>
        <v>-1.06895642778973</v>
      </c>
      <c r="J3504" s="5" t="n">
        <f aca="false">D3504*162</f>
        <v>-4.89387961275335</v>
      </c>
    </row>
    <row r="3505" customFormat="false" ht="15" hidden="false" customHeight="false" outlineLevel="0" collapsed="false">
      <c r="A3505" s="2" t="s">
        <v>126</v>
      </c>
      <c r="B3505" s="2" t="s">
        <v>29</v>
      </c>
      <c r="C3505" s="2" t="s">
        <v>657</v>
      </c>
      <c r="D3505" s="3" t="n">
        <v>-0.03767760883107</v>
      </c>
      <c r="E3505" s="3" t="n">
        <v>0.0231417483406369</v>
      </c>
      <c r="F3505" s="2" t="n">
        <v>589</v>
      </c>
      <c r="G3505" s="9" t="n">
        <v>0.172109080158267</v>
      </c>
      <c r="H3505" s="2" t="n">
        <v>92</v>
      </c>
      <c r="I3505" s="4" t="n">
        <f aca="false">D3505/E3505</f>
        <v>-1.62812283136396</v>
      </c>
      <c r="J3505" s="5" t="n">
        <f aca="false">D3505*162</f>
        <v>-6.10377263063334</v>
      </c>
    </row>
    <row r="3506" customFormat="false" ht="15" hidden="false" customHeight="false" outlineLevel="0" collapsed="false">
      <c r="A3506" s="2" t="s">
        <v>126</v>
      </c>
      <c r="B3506" s="2" t="s">
        <v>29</v>
      </c>
      <c r="C3506" s="2" t="s">
        <v>658</v>
      </c>
      <c r="D3506" s="3" t="n">
        <v>0.0764778229156239</v>
      </c>
      <c r="E3506" s="3" t="n">
        <v>0.0354248613167552</v>
      </c>
      <c r="F3506" s="2" t="n">
        <v>182</v>
      </c>
      <c r="G3506" s="9" t="n">
        <v>-0.385784462136246</v>
      </c>
      <c r="H3506" s="2" t="n">
        <v>507</v>
      </c>
      <c r="I3506" s="4" t="n">
        <f aca="false">D3506/E3506</f>
        <v>2.15887430671328</v>
      </c>
      <c r="J3506" s="5" t="n">
        <f aca="false">D3506*162</f>
        <v>12.3894073123311</v>
      </c>
    </row>
    <row r="3507" customFormat="false" ht="15" hidden="false" customHeight="false" outlineLevel="0" collapsed="false">
      <c r="A3507" s="2" t="s">
        <v>126</v>
      </c>
      <c r="B3507" s="2" t="s">
        <v>29</v>
      </c>
      <c r="C3507" s="2" t="s">
        <v>659</v>
      </c>
      <c r="D3507" s="3" t="n">
        <v>0.0649348807034386</v>
      </c>
      <c r="E3507" s="3" t="n">
        <v>0.0300546822978976</v>
      </c>
      <c r="F3507" s="2" t="n">
        <v>302</v>
      </c>
      <c r="G3507" s="9" t="n">
        <v>-0.214399451190831</v>
      </c>
      <c r="H3507" s="2" t="n">
        <v>494</v>
      </c>
      <c r="I3507" s="4" t="n">
        <f aca="false">D3507/E3507</f>
        <v>2.16055788112526</v>
      </c>
      <c r="J3507" s="5" t="n">
        <f aca="false">D3507*162</f>
        <v>10.5194506739571</v>
      </c>
    </row>
    <row r="3508" customFormat="false" ht="15" hidden="false" customHeight="false" outlineLevel="0" collapsed="false">
      <c r="A3508" s="2" t="s">
        <v>126</v>
      </c>
      <c r="B3508" s="2" t="s">
        <v>29</v>
      </c>
      <c r="C3508" s="2" t="s">
        <v>660</v>
      </c>
      <c r="D3508" s="3" t="n">
        <v>0.0879231375218982</v>
      </c>
      <c r="E3508" s="3" t="n">
        <v>0.0375053490460918</v>
      </c>
      <c r="F3508" s="2" t="n">
        <v>262</v>
      </c>
      <c r="G3508" s="9" t="n">
        <v>-0.246144214789025</v>
      </c>
      <c r="H3508" s="2" t="n">
        <v>512</v>
      </c>
      <c r="I3508" s="4" t="n">
        <f aca="false">D3508/E3508</f>
        <v>2.34428260923118</v>
      </c>
      <c r="J3508" s="5" t="n">
        <f aca="false">D3508*162</f>
        <v>14.2435482785475</v>
      </c>
    </row>
    <row r="3509" customFormat="false" ht="15" hidden="false" customHeight="false" outlineLevel="0" collapsed="false">
      <c r="A3509" s="2" t="s">
        <v>126</v>
      </c>
      <c r="B3509" s="2" t="s">
        <v>29</v>
      </c>
      <c r="C3509" s="2" t="s">
        <v>661</v>
      </c>
      <c r="D3509" s="3" t="n">
        <v>0.0741735459095684</v>
      </c>
      <c r="E3509" s="3" t="n">
        <v>0.0302459049549646</v>
      </c>
      <c r="F3509" s="2" t="n">
        <v>449</v>
      </c>
      <c r="G3509" s="9" t="n">
        <v>-0.096570450550003</v>
      </c>
      <c r="H3509" s="2" t="n">
        <v>505</v>
      </c>
      <c r="I3509" s="4" t="n">
        <f aca="false">D3509/E3509</f>
        <v>2.45235002953329</v>
      </c>
      <c r="J3509" s="5" t="n">
        <f aca="false">D3509*162</f>
        <v>12.0161144373501</v>
      </c>
    </row>
    <row r="3510" customFormat="false" ht="15" hidden="false" customHeight="false" outlineLevel="0" collapsed="false">
      <c r="A3510" s="2" t="s">
        <v>126</v>
      </c>
      <c r="B3510" s="2" t="s">
        <v>29</v>
      </c>
      <c r="C3510" s="2" t="s">
        <v>662</v>
      </c>
      <c r="D3510" s="3" t="n">
        <v>0.0509664574836797</v>
      </c>
      <c r="E3510" s="3" t="n">
        <v>0.0339931988435206</v>
      </c>
      <c r="F3510" s="2" t="n">
        <v>235</v>
      </c>
      <c r="G3510" s="9" t="n">
        <v>-0.280684905344752</v>
      </c>
      <c r="H3510" s="2" t="n">
        <v>461</v>
      </c>
      <c r="I3510" s="4" t="n">
        <f aca="false">D3510/E3510</f>
        <v>1.49931336907395</v>
      </c>
      <c r="J3510" s="5" t="n">
        <f aca="false">D3510*162</f>
        <v>8.25656611235611</v>
      </c>
    </row>
    <row r="3511" customFormat="false" ht="15" hidden="false" customHeight="false" outlineLevel="0" collapsed="false">
      <c r="A3511" s="2" t="s">
        <v>126</v>
      </c>
      <c r="B3511" s="2" t="s">
        <v>29</v>
      </c>
      <c r="C3511" s="2" t="s">
        <v>663</v>
      </c>
      <c r="D3511" s="3" t="n">
        <v>0.0403962509313783</v>
      </c>
      <c r="E3511" s="3" t="n">
        <v>0.0251284009324447</v>
      </c>
      <c r="F3511" s="2" t="n">
        <v>307</v>
      </c>
      <c r="G3511" s="9" t="n">
        <v>-0.197357327311931</v>
      </c>
      <c r="H3511" s="2" t="n">
        <v>429</v>
      </c>
      <c r="I3511" s="4" t="n">
        <f aca="false">D3511/E3511</f>
        <v>1.60759337770755</v>
      </c>
      <c r="J3511" s="5" t="n">
        <f aca="false">D3511*162</f>
        <v>6.54419265088329</v>
      </c>
    </row>
    <row r="3512" customFormat="false" ht="15" hidden="false" customHeight="false" outlineLevel="0" collapsed="false">
      <c r="A3512" s="2" t="s">
        <v>126</v>
      </c>
      <c r="B3512" s="2" t="s">
        <v>29</v>
      </c>
      <c r="C3512" s="2" t="s">
        <v>664</v>
      </c>
      <c r="D3512" s="3" t="n">
        <v>0.0628117034964002</v>
      </c>
      <c r="E3512" s="3" t="n">
        <v>0.0357290893810749</v>
      </c>
      <c r="F3512" s="2" t="n">
        <v>312</v>
      </c>
      <c r="G3512" s="9" t="n">
        <v>-0.206954195238197</v>
      </c>
      <c r="H3512" s="2" t="n">
        <v>490</v>
      </c>
      <c r="I3512" s="4" t="n">
        <f aca="false">D3512/E3512</f>
        <v>1.75799900261859</v>
      </c>
      <c r="J3512" s="5" t="n">
        <f aca="false">D3512*162</f>
        <v>10.1754959664168</v>
      </c>
    </row>
    <row r="3513" customFormat="false" ht="15" hidden="false" customHeight="false" outlineLevel="0" collapsed="false">
      <c r="A3513" s="2" t="s">
        <v>126</v>
      </c>
      <c r="B3513" s="2" t="s">
        <v>29</v>
      </c>
      <c r="C3513" s="2" t="s">
        <v>665</v>
      </c>
      <c r="D3513" s="3" t="n">
        <v>0.0507826965023643</v>
      </c>
      <c r="E3513" s="3" t="n">
        <v>0.0251078609220576</v>
      </c>
      <c r="F3513" s="2" t="n">
        <v>437</v>
      </c>
      <c r="G3513" s="9" t="n">
        <v>-0.312528016700036</v>
      </c>
      <c r="H3513" s="2" t="n">
        <v>460</v>
      </c>
      <c r="I3513" s="4" t="n">
        <f aca="false">D3513/E3513</f>
        <v>2.0225815596163</v>
      </c>
      <c r="J3513" s="5" t="n">
        <f aca="false">D3513*162</f>
        <v>8.22679683338302</v>
      </c>
    </row>
    <row r="3514" customFormat="false" ht="15" hidden="false" customHeight="false" outlineLevel="0" collapsed="false">
      <c r="A3514" s="2" t="s">
        <v>126</v>
      </c>
      <c r="B3514" s="2" t="s">
        <v>29</v>
      </c>
      <c r="C3514" s="2" t="s">
        <v>666</v>
      </c>
      <c r="D3514" s="3" t="n">
        <v>0.021530792301159</v>
      </c>
      <c r="E3514" s="3" t="n">
        <v>0.0311045400519624</v>
      </c>
      <c r="F3514" s="2" t="n">
        <v>207</v>
      </c>
      <c r="G3514" s="9" t="n">
        <v>0.0157366584279651</v>
      </c>
      <c r="H3514" s="2" t="n">
        <v>365</v>
      </c>
      <c r="I3514" s="4" t="n">
        <f aca="false">D3514/E3514</f>
        <v>0.69220738404073</v>
      </c>
      <c r="J3514" s="5" t="n">
        <f aca="false">D3514*162</f>
        <v>3.48798835278776</v>
      </c>
    </row>
    <row r="3515" customFormat="false" ht="15" hidden="false" customHeight="false" outlineLevel="0" collapsed="false">
      <c r="A3515" s="2" t="s">
        <v>126</v>
      </c>
      <c r="B3515" s="2" t="s">
        <v>29</v>
      </c>
      <c r="C3515" s="2" t="s">
        <v>667</v>
      </c>
      <c r="D3515" s="3" t="n">
        <v>0.0103763855406832</v>
      </c>
      <c r="E3515" s="3" t="n">
        <v>0.0307575892497966</v>
      </c>
      <c r="F3515" s="2" t="n">
        <v>319</v>
      </c>
      <c r="G3515" s="9" t="n">
        <v>0.0117045087638164</v>
      </c>
      <c r="H3515" s="2" t="n">
        <v>315</v>
      </c>
      <c r="I3515" s="4" t="n">
        <f aca="false">D3515/E3515</f>
        <v>0.337360170083935</v>
      </c>
      <c r="J3515" s="5" t="n">
        <f aca="false">D3515*162</f>
        <v>1.68097445759068</v>
      </c>
    </row>
    <row r="3516" customFormat="false" ht="15" hidden="false" customHeight="false" outlineLevel="0" collapsed="false">
      <c r="A3516" s="2" t="s">
        <v>126</v>
      </c>
      <c r="B3516" s="2" t="s">
        <v>29</v>
      </c>
      <c r="C3516" s="2" t="s">
        <v>668</v>
      </c>
      <c r="D3516" s="3" t="n">
        <v>0.0351320286879965</v>
      </c>
      <c r="E3516" s="3" t="n">
        <v>0.0334555369165499</v>
      </c>
      <c r="F3516" s="2" t="n">
        <v>280</v>
      </c>
      <c r="G3516" s="9" t="n">
        <v>0.110520642199367</v>
      </c>
      <c r="H3516" s="2" t="n">
        <v>411</v>
      </c>
      <c r="I3516" s="4" t="n">
        <f aca="false">D3516/E3516</f>
        <v>1.0501110406815</v>
      </c>
      <c r="J3516" s="5" t="n">
        <f aca="false">D3516*162</f>
        <v>5.69138864745543</v>
      </c>
    </row>
    <row r="3517" customFormat="false" ht="15" hidden="false" customHeight="false" outlineLevel="0" collapsed="false">
      <c r="A3517" s="2" t="s">
        <v>126</v>
      </c>
      <c r="B3517" s="2" t="s">
        <v>29</v>
      </c>
      <c r="C3517" s="2" t="s">
        <v>669</v>
      </c>
      <c r="D3517" s="3" t="n">
        <v>0.0228352157927733</v>
      </c>
      <c r="E3517" s="3" t="n">
        <v>0.0304040399301448</v>
      </c>
      <c r="F3517" s="2" t="n">
        <v>408</v>
      </c>
      <c r="G3517" s="9" t="n">
        <v>-0.158704827420198</v>
      </c>
      <c r="H3517" s="2" t="n">
        <v>371</v>
      </c>
      <c r="I3517" s="4" t="n">
        <f aca="false">D3517/E3517</f>
        <v>0.751058604226236</v>
      </c>
      <c r="J3517" s="5" t="n">
        <f aca="false">D3517*162</f>
        <v>3.69930495842927</v>
      </c>
    </row>
    <row r="3518" customFormat="false" ht="15" hidden="false" customHeight="false" outlineLevel="0" collapsed="false">
      <c r="A3518" s="2" t="s">
        <v>126</v>
      </c>
      <c r="B3518" s="2" t="s">
        <v>29</v>
      </c>
      <c r="C3518" s="2" t="s">
        <v>670</v>
      </c>
      <c r="D3518" s="3" t="n">
        <v>0.0004307504130115</v>
      </c>
      <c r="E3518" s="3" t="n">
        <v>0.0323112701345135</v>
      </c>
      <c r="F3518" s="2" t="n">
        <v>184</v>
      </c>
      <c r="G3518" s="9" t="n">
        <v>-0.0495371133171916</v>
      </c>
      <c r="H3518" s="2" t="n">
        <v>259</v>
      </c>
      <c r="I3518" s="4" t="n">
        <f aca="false">D3518/E3518</f>
        <v>0.0133312745434724</v>
      </c>
      <c r="J3518" s="5" t="n">
        <f aca="false">D3518*162</f>
        <v>0.069781566907863</v>
      </c>
    </row>
    <row r="3519" customFormat="false" ht="15" hidden="false" customHeight="false" outlineLevel="0" collapsed="false">
      <c r="A3519" s="2" t="s">
        <v>126</v>
      </c>
      <c r="B3519" s="2" t="s">
        <v>29</v>
      </c>
      <c r="C3519" s="2" t="s">
        <v>671</v>
      </c>
      <c r="D3519" s="3" t="n">
        <v>-0.009953236580513</v>
      </c>
      <c r="E3519" s="3" t="n">
        <v>0.0271450610526801</v>
      </c>
      <c r="F3519" s="2" t="n">
        <v>343</v>
      </c>
      <c r="G3519" s="9" t="n">
        <v>0.197991628104941</v>
      </c>
      <c r="H3519" s="2" t="n">
        <v>200</v>
      </c>
      <c r="I3519" s="4" t="n">
        <f aca="false">D3519/E3519</f>
        <v>-0.366668417551055</v>
      </c>
      <c r="J3519" s="5" t="n">
        <f aca="false">D3519*162</f>
        <v>-1.61242432604311</v>
      </c>
    </row>
    <row r="3520" customFormat="false" ht="15" hidden="false" customHeight="false" outlineLevel="0" collapsed="false">
      <c r="A3520" s="2" t="s">
        <v>126</v>
      </c>
      <c r="B3520" s="2" t="s">
        <v>29</v>
      </c>
      <c r="C3520" s="2" t="s">
        <v>672</v>
      </c>
      <c r="D3520" s="3" t="n">
        <v>0.013861059920955</v>
      </c>
      <c r="E3520" s="3" t="n">
        <v>0.0340518132155238</v>
      </c>
      <c r="F3520" s="2" t="n">
        <v>257</v>
      </c>
      <c r="G3520" s="9" t="n">
        <v>0.0572943261021174</v>
      </c>
      <c r="H3520" s="2" t="n">
        <v>330</v>
      </c>
      <c r="I3520" s="4" t="n">
        <f aca="false">D3520/E3520</f>
        <v>0.407057910050908</v>
      </c>
      <c r="J3520" s="5" t="n">
        <f aca="false">D3520*162</f>
        <v>2.24549170719471</v>
      </c>
    </row>
    <row r="3521" customFormat="false" ht="15" hidden="false" customHeight="false" outlineLevel="0" collapsed="false">
      <c r="A3521" s="2" t="s">
        <v>126</v>
      </c>
      <c r="B3521" s="2" t="s">
        <v>29</v>
      </c>
      <c r="C3521" s="2" t="s">
        <v>673</v>
      </c>
      <c r="D3521" s="3" t="n">
        <v>0.0029074195316769</v>
      </c>
      <c r="E3521" s="3" t="n">
        <v>0.0264245204890999</v>
      </c>
      <c r="F3521" s="2" t="n">
        <v>479</v>
      </c>
      <c r="G3521" s="9" t="n">
        <v>0.0276091521284483</v>
      </c>
      <c r="H3521" s="2" t="n">
        <v>275</v>
      </c>
      <c r="I3521" s="4" t="n">
        <f aca="false">D3521/E3521</f>
        <v>0.110027333622807</v>
      </c>
      <c r="J3521" s="5" t="n">
        <f aca="false">D3521*162</f>
        <v>0.471001964131658</v>
      </c>
    </row>
    <row r="3522" customFormat="false" ht="15" hidden="false" customHeight="false" outlineLevel="0" collapsed="false">
      <c r="A3522" s="2" t="s">
        <v>126</v>
      </c>
      <c r="B3522" s="2" t="s">
        <v>29</v>
      </c>
      <c r="C3522" s="2" t="s">
        <v>674</v>
      </c>
      <c r="D3522" s="3" t="n">
        <v>0.0178434469139051</v>
      </c>
      <c r="E3522" s="3" t="n">
        <v>0.0248055839856928</v>
      </c>
      <c r="F3522" s="2" t="n">
        <v>296</v>
      </c>
      <c r="G3522" s="9" t="n">
        <v>-0.233668132389937</v>
      </c>
      <c r="H3522" s="2" t="n">
        <v>350</v>
      </c>
      <c r="I3522" s="4" t="n">
        <f aca="false">D3522/E3522</f>
        <v>0.719331861898382</v>
      </c>
      <c r="J3522" s="5" t="n">
        <f aca="false">D3522*162</f>
        <v>2.89063840005263</v>
      </c>
    </row>
    <row r="3523" customFormat="false" ht="15" hidden="false" customHeight="false" outlineLevel="0" collapsed="false">
      <c r="A3523" s="2" t="s">
        <v>126</v>
      </c>
      <c r="B3523" s="2" t="s">
        <v>29</v>
      </c>
      <c r="C3523" s="2" t="s">
        <v>675</v>
      </c>
      <c r="D3523" s="3" t="n">
        <v>0.0086059383674848</v>
      </c>
      <c r="E3523" s="3" t="n">
        <v>0.0290064234672647</v>
      </c>
      <c r="F3523" s="2" t="n">
        <v>444</v>
      </c>
      <c r="G3523" s="9" t="n">
        <v>-0.182442193890688</v>
      </c>
      <c r="H3523" s="2" t="n">
        <v>303</v>
      </c>
      <c r="I3523" s="4" t="n">
        <f aca="false">D3523/E3523</f>
        <v>0.296690778757921</v>
      </c>
      <c r="J3523" s="5" t="n">
        <f aca="false">D3523*162</f>
        <v>1.39416201553254</v>
      </c>
    </row>
    <row r="3524" customFormat="false" ht="15" hidden="false" customHeight="false" outlineLevel="0" collapsed="false">
      <c r="A3524" s="2" t="s">
        <v>126</v>
      </c>
      <c r="B3524" s="2" t="s">
        <v>29</v>
      </c>
      <c r="C3524" s="2" t="s">
        <v>676</v>
      </c>
      <c r="D3524" s="3" t="n">
        <v>0.0292668732116342</v>
      </c>
      <c r="E3524" s="3" t="n">
        <v>0.0253878272587751</v>
      </c>
      <c r="F3524" s="2" t="n">
        <v>401</v>
      </c>
      <c r="G3524" s="9" t="n">
        <v>0.0051745957108433</v>
      </c>
      <c r="H3524" s="2" t="n">
        <v>392</v>
      </c>
      <c r="I3524" s="4" t="n">
        <f aca="false">D3524/E3524</f>
        <v>1.15279156870418</v>
      </c>
      <c r="J3524" s="5" t="n">
        <f aca="false">D3524*162</f>
        <v>4.74123346028474</v>
      </c>
    </row>
    <row r="3525" customFormat="false" ht="15" hidden="false" customHeight="false" outlineLevel="0" collapsed="false">
      <c r="A3525" s="2" t="s">
        <v>126</v>
      </c>
      <c r="B3525" s="2" t="s">
        <v>29</v>
      </c>
      <c r="C3525" s="2" t="s">
        <v>677</v>
      </c>
      <c r="D3525" s="3" t="n">
        <v>0.0201762025836994</v>
      </c>
      <c r="E3525" s="3" t="n">
        <v>0.0270853427060034</v>
      </c>
      <c r="F3525" s="2" t="n">
        <v>568</v>
      </c>
      <c r="G3525" s="9" t="n">
        <v>-0.249593576578431</v>
      </c>
      <c r="H3525" s="2" t="n">
        <v>358</v>
      </c>
      <c r="I3525" s="4" t="n">
        <f aca="false">D3525/E3525</f>
        <v>0.744912213321465</v>
      </c>
      <c r="J3525" s="5" t="n">
        <f aca="false">D3525*162</f>
        <v>3.2685448185593</v>
      </c>
    </row>
    <row r="3526" customFormat="false" ht="15" hidden="false" customHeight="false" outlineLevel="0" collapsed="false">
      <c r="A3526" s="2" t="s">
        <v>126</v>
      </c>
      <c r="B3526" s="2" t="s">
        <v>29</v>
      </c>
      <c r="C3526" s="2" t="s">
        <v>678</v>
      </c>
      <c r="D3526" s="3" t="n">
        <v>-0.0008724671229321</v>
      </c>
      <c r="E3526" s="3" t="n">
        <v>0.029703367381627</v>
      </c>
      <c r="F3526" s="2" t="n">
        <v>296</v>
      </c>
      <c r="G3526" s="9" t="n">
        <v>0.26095175163952</v>
      </c>
      <c r="H3526" s="2" t="n">
        <v>252</v>
      </c>
      <c r="I3526" s="4" t="n">
        <f aca="false">D3526/E3526</f>
        <v>-0.0293726671364461</v>
      </c>
      <c r="J3526" s="5" t="n">
        <f aca="false">D3526*162</f>
        <v>-0.141339673915</v>
      </c>
    </row>
    <row r="3527" customFormat="false" ht="15" hidden="false" customHeight="false" outlineLevel="0" collapsed="false">
      <c r="A3527" s="2" t="s">
        <v>126</v>
      </c>
      <c r="B3527" s="2" t="s">
        <v>29</v>
      </c>
      <c r="C3527" s="2" t="s">
        <v>679</v>
      </c>
      <c r="D3527" s="3" t="n">
        <v>-0.0106657302396944</v>
      </c>
      <c r="E3527" s="3" t="n">
        <v>0.0285082805603477</v>
      </c>
      <c r="F3527" s="2" t="n">
        <v>463</v>
      </c>
      <c r="G3527" s="9" t="n">
        <v>-0.0402708210104929</v>
      </c>
      <c r="H3527" s="2" t="n">
        <v>196</v>
      </c>
      <c r="I3527" s="4" t="n">
        <f aca="false">D3527/E3527</f>
        <v>-0.374127447536398</v>
      </c>
      <c r="J3527" s="5" t="n">
        <f aca="false">D3527*162</f>
        <v>-1.72784829883049</v>
      </c>
    </row>
    <row r="3528" customFormat="false" ht="15" hidden="false" customHeight="false" outlineLevel="0" collapsed="false">
      <c r="A3528" s="2" t="s">
        <v>126</v>
      </c>
      <c r="B3528" s="2" t="s">
        <v>29</v>
      </c>
      <c r="C3528" s="2" t="s">
        <v>680</v>
      </c>
      <c r="D3528" s="3" t="n">
        <v>0.0105784694214993</v>
      </c>
      <c r="E3528" s="3" t="n">
        <v>0.0297264482627838</v>
      </c>
      <c r="F3528" s="2" t="n">
        <v>418</v>
      </c>
      <c r="G3528" s="9" t="n">
        <v>-0.0310520638394298</v>
      </c>
      <c r="H3528" s="2" t="n">
        <v>316</v>
      </c>
      <c r="I3528" s="4" t="n">
        <f aca="false">D3528/E3528</f>
        <v>0.35586052285779</v>
      </c>
      <c r="J3528" s="5" t="n">
        <f aca="false">D3528*162</f>
        <v>1.71371204628289</v>
      </c>
    </row>
    <row r="3529" customFormat="false" ht="15" hidden="false" customHeight="false" outlineLevel="0" collapsed="false">
      <c r="A3529" s="2" t="s">
        <v>126</v>
      </c>
      <c r="B3529" s="2" t="s">
        <v>29</v>
      </c>
      <c r="C3529" s="2" t="s">
        <v>681</v>
      </c>
      <c r="D3529" s="3" t="n">
        <v>0.0014205628111938</v>
      </c>
      <c r="E3529" s="3" t="n">
        <v>0.0262796005811125</v>
      </c>
      <c r="F3529" s="2" t="n">
        <v>581</v>
      </c>
      <c r="G3529" s="9" t="n">
        <v>0.05567103356809</v>
      </c>
      <c r="H3529" s="2" t="n">
        <v>264</v>
      </c>
      <c r="I3529" s="4" t="n">
        <f aca="false">D3529/E3529</f>
        <v>0.054055723062046</v>
      </c>
      <c r="J3529" s="5" t="n">
        <f aca="false">D3529*162</f>
        <v>0.230131175413396</v>
      </c>
    </row>
    <row r="3530" customFormat="false" ht="15" hidden="false" customHeight="false" outlineLevel="0" collapsed="false">
      <c r="A3530" s="2" t="s">
        <v>126</v>
      </c>
      <c r="B3530" s="2" t="s">
        <v>29</v>
      </c>
      <c r="C3530" s="2" t="s">
        <v>682</v>
      </c>
      <c r="D3530" s="3" t="n">
        <v>-0.0298419153943391</v>
      </c>
      <c r="E3530" s="3" t="n">
        <v>0.0269092874412823</v>
      </c>
      <c r="F3530" s="2" t="n">
        <v>290</v>
      </c>
      <c r="G3530" s="9" t="n">
        <v>0.142081115306071</v>
      </c>
      <c r="H3530" s="2" t="n">
        <v>117</v>
      </c>
      <c r="I3530" s="4" t="n">
        <f aca="false">D3530/E3530</f>
        <v>-1.10898199959609</v>
      </c>
      <c r="J3530" s="5" t="n">
        <f aca="false">D3530*162</f>
        <v>-4.83439029388293</v>
      </c>
    </row>
    <row r="3531" customFormat="false" ht="15" hidden="false" customHeight="false" outlineLevel="0" collapsed="false">
      <c r="A3531" s="2" t="s">
        <v>126</v>
      </c>
      <c r="B3531" s="2" t="s">
        <v>29</v>
      </c>
      <c r="C3531" s="2" t="s">
        <v>683</v>
      </c>
      <c r="D3531" s="3" t="n">
        <v>-0.0408714559779478</v>
      </c>
      <c r="E3531" s="3" t="n">
        <v>0.0333423865801722</v>
      </c>
      <c r="F3531" s="2" t="n">
        <v>419</v>
      </c>
      <c r="G3531" s="9" t="n">
        <v>-0.0696809342991759</v>
      </c>
      <c r="H3531" s="2" t="n">
        <v>82</v>
      </c>
      <c r="I3531" s="4" t="n">
        <f aca="false">D3531/E3531</f>
        <v>-1.22581075231888</v>
      </c>
      <c r="J3531" s="5" t="n">
        <f aca="false">D3531*162</f>
        <v>-6.62117586842754</v>
      </c>
    </row>
    <row r="3532" customFormat="false" ht="15" hidden="false" customHeight="false" outlineLevel="0" collapsed="false">
      <c r="A3532" s="2" t="s">
        <v>126</v>
      </c>
      <c r="B3532" s="2" t="s">
        <v>29</v>
      </c>
      <c r="C3532" s="2" t="s">
        <v>684</v>
      </c>
      <c r="D3532" s="3" t="n">
        <v>-0.0176526757269337</v>
      </c>
      <c r="E3532" s="3" t="n">
        <v>0.0261054599831278</v>
      </c>
      <c r="F3532" s="2" t="n">
        <v>362</v>
      </c>
      <c r="G3532" s="9" t="n">
        <v>-0.240234736037205</v>
      </c>
      <c r="H3532" s="2" t="n">
        <v>165</v>
      </c>
      <c r="I3532" s="4" t="n">
        <f aca="false">D3532/E3532</f>
        <v>-0.676206270195691</v>
      </c>
      <c r="J3532" s="5" t="n">
        <f aca="false">D3532*162</f>
        <v>-2.85973346776326</v>
      </c>
    </row>
    <row r="3533" customFormat="false" ht="15" hidden="false" customHeight="false" outlineLevel="0" collapsed="false">
      <c r="A3533" s="2" t="s">
        <v>126</v>
      </c>
      <c r="B3533" s="2" t="s">
        <v>29</v>
      </c>
      <c r="C3533" s="2" t="s">
        <v>685</v>
      </c>
      <c r="D3533" s="3" t="n">
        <v>-0.0275255796381415</v>
      </c>
      <c r="E3533" s="3" t="n">
        <v>0.0308332550630312</v>
      </c>
      <c r="F3533" s="2" t="n">
        <v>578</v>
      </c>
      <c r="G3533" s="9" t="n">
        <v>0.0680065717978328</v>
      </c>
      <c r="H3533" s="2" t="n">
        <v>127</v>
      </c>
      <c r="I3533" s="4" t="n">
        <f aca="false">D3533/E3533</f>
        <v>-0.892723767953531</v>
      </c>
      <c r="J3533" s="5" t="n">
        <f aca="false">D3533*162</f>
        <v>-4.45914390137892</v>
      </c>
    </row>
    <row r="3534" customFormat="false" ht="15" hidden="false" customHeight="false" outlineLevel="0" collapsed="false">
      <c r="A3534" s="2" t="s">
        <v>126</v>
      </c>
      <c r="B3534" s="2" t="s">
        <v>29</v>
      </c>
      <c r="C3534" s="2" t="s">
        <v>686</v>
      </c>
      <c r="D3534" s="3" t="n">
        <v>-0.0495065612543983</v>
      </c>
      <c r="E3534" s="3" t="n">
        <v>0.0310761354445126</v>
      </c>
      <c r="F3534" s="2" t="n">
        <v>299</v>
      </c>
      <c r="G3534" s="9" t="n">
        <v>0.0109883842446436</v>
      </c>
      <c r="H3534" s="2" t="n">
        <v>56</v>
      </c>
      <c r="I3534" s="4" t="n">
        <f aca="false">D3534/E3534</f>
        <v>-1.59307328746825</v>
      </c>
      <c r="J3534" s="5" t="n">
        <f aca="false">D3534*162</f>
        <v>-8.02006292321252</v>
      </c>
    </row>
    <row r="3535" customFormat="false" ht="15" hidden="false" customHeight="false" outlineLevel="0" collapsed="false">
      <c r="A3535" s="2" t="s">
        <v>126</v>
      </c>
      <c r="B3535" s="2" t="s">
        <v>29</v>
      </c>
      <c r="C3535" s="2" t="s">
        <v>687</v>
      </c>
      <c r="D3535" s="3" t="n">
        <v>-0.0612747296153202</v>
      </c>
      <c r="E3535" s="3" t="n">
        <v>0.0330014086220499</v>
      </c>
      <c r="F3535" s="2" t="n">
        <v>437</v>
      </c>
      <c r="G3535" s="9" t="n">
        <v>0.263159755064623</v>
      </c>
      <c r="H3535" s="2" t="n">
        <v>28</v>
      </c>
      <c r="I3535" s="4" t="n">
        <f aca="false">D3535/E3535</f>
        <v>-1.8567307328324</v>
      </c>
      <c r="J3535" s="5" t="n">
        <f aca="false">D3535*162</f>
        <v>-9.92650619768187</v>
      </c>
    </row>
    <row r="3536" customFormat="false" ht="15" hidden="false" customHeight="false" outlineLevel="0" collapsed="false">
      <c r="A3536" s="2" t="s">
        <v>126</v>
      </c>
      <c r="B3536" s="2" t="s">
        <v>29</v>
      </c>
      <c r="C3536" s="2" t="s">
        <v>688</v>
      </c>
      <c r="D3536" s="3" t="n">
        <v>-0.0376239853737926</v>
      </c>
      <c r="E3536" s="3" t="n">
        <v>0.0298973128062245</v>
      </c>
      <c r="F3536" s="2" t="n">
        <v>402</v>
      </c>
      <c r="G3536" s="9" t="n">
        <v>0.379849387125255</v>
      </c>
      <c r="H3536" s="2" t="n">
        <v>93</v>
      </c>
      <c r="I3536" s="4" t="n">
        <f aca="false">D3536/E3536</f>
        <v>-1.25844036946222</v>
      </c>
      <c r="J3536" s="5" t="n">
        <f aca="false">D3536*162</f>
        <v>-6.0950856305544</v>
      </c>
    </row>
    <row r="3537" customFormat="false" ht="15" hidden="false" customHeight="false" outlineLevel="0" collapsed="false">
      <c r="A3537" s="2" t="s">
        <v>126</v>
      </c>
      <c r="B3537" s="2" t="s">
        <v>29</v>
      </c>
      <c r="C3537" s="2" t="s">
        <v>689</v>
      </c>
      <c r="D3537" s="3" t="n">
        <v>-0.0476788150615557</v>
      </c>
      <c r="E3537" s="3" t="n">
        <v>0.0301704896197471</v>
      </c>
      <c r="F3537" s="2" t="n">
        <v>579</v>
      </c>
      <c r="G3537" s="9" t="n">
        <v>-0.0304847356615908</v>
      </c>
      <c r="H3537" s="2" t="n">
        <v>62</v>
      </c>
      <c r="I3537" s="4" t="n">
        <f aca="false">D3537/E3537</f>
        <v>-1.58031293699487</v>
      </c>
      <c r="J3537" s="5" t="n">
        <f aca="false">D3537*162</f>
        <v>-7.72396803997202</v>
      </c>
    </row>
    <row r="3538" customFormat="false" ht="15" hidden="false" customHeight="false" outlineLevel="0" collapsed="false">
      <c r="A3538" s="2" t="s">
        <v>126</v>
      </c>
      <c r="B3538" s="2" t="s">
        <v>29</v>
      </c>
      <c r="C3538" s="2" t="s">
        <v>690</v>
      </c>
      <c r="D3538" s="3" t="n">
        <v>0.0595586199487938</v>
      </c>
      <c r="E3538" s="3" t="n">
        <v>0.0197086489594442</v>
      </c>
      <c r="F3538" s="2" t="n">
        <v>228</v>
      </c>
      <c r="G3538" s="9" t="n">
        <v>-0.408235223346523</v>
      </c>
      <c r="H3538" s="2" t="n">
        <v>481</v>
      </c>
      <c r="I3538" s="4" t="n">
        <f aca="false">D3538/E3538</f>
        <v>3.02195346171884</v>
      </c>
      <c r="J3538" s="5" t="n">
        <f aca="false">D3538*162</f>
        <v>9.6484964317046</v>
      </c>
    </row>
    <row r="3539" customFormat="false" ht="15" hidden="false" customHeight="false" outlineLevel="0" collapsed="false">
      <c r="A3539" s="2" t="s">
        <v>126</v>
      </c>
      <c r="B3539" s="2" t="s">
        <v>29</v>
      </c>
      <c r="C3539" s="2" t="s">
        <v>691</v>
      </c>
      <c r="D3539" s="3" t="n">
        <v>0.0530872498304467</v>
      </c>
      <c r="E3539" s="3" t="n">
        <v>0.0222863736707743</v>
      </c>
      <c r="F3539" s="2" t="n">
        <v>325</v>
      </c>
      <c r="G3539" s="9" t="n">
        <v>-0.310610991124011</v>
      </c>
      <c r="H3539" s="2" t="n">
        <v>466</v>
      </c>
      <c r="I3539" s="4" t="n">
        <f aca="false">D3539/E3539</f>
        <v>2.38204970511034</v>
      </c>
      <c r="J3539" s="5" t="n">
        <f aca="false">D3539*162</f>
        <v>8.60013447253237</v>
      </c>
    </row>
    <row r="3540" customFormat="false" ht="15" hidden="false" customHeight="false" outlineLevel="0" collapsed="false">
      <c r="A3540" s="2" t="s">
        <v>126</v>
      </c>
      <c r="B3540" s="2" t="s">
        <v>29</v>
      </c>
      <c r="C3540" s="2" t="s">
        <v>692</v>
      </c>
      <c r="D3540" s="3" t="n">
        <v>0.072575010051762</v>
      </c>
      <c r="E3540" s="3" t="n">
        <v>0.0251637533303408</v>
      </c>
      <c r="F3540" s="2" t="n">
        <v>294</v>
      </c>
      <c r="G3540" s="9" t="n">
        <v>-0.246316680780911</v>
      </c>
      <c r="H3540" s="2" t="n">
        <v>504</v>
      </c>
      <c r="I3540" s="4" t="n">
        <f aca="false">D3540/E3540</f>
        <v>2.8841091032416</v>
      </c>
      <c r="J3540" s="5" t="n">
        <f aca="false">D3540*162</f>
        <v>11.7571516283854</v>
      </c>
    </row>
    <row r="3541" customFormat="false" ht="15" hidden="false" customHeight="false" outlineLevel="0" collapsed="false">
      <c r="A3541" s="2" t="s">
        <v>126</v>
      </c>
      <c r="B3541" s="2" t="s">
        <v>29</v>
      </c>
      <c r="C3541" s="2" t="s">
        <v>693</v>
      </c>
      <c r="D3541" s="3" t="n">
        <v>0.06479571512627</v>
      </c>
      <c r="E3541" s="3" t="n">
        <v>0.024810837366581</v>
      </c>
      <c r="F3541" s="2" t="n">
        <v>450</v>
      </c>
      <c r="G3541" s="9" t="n">
        <v>-0.0954830963535771</v>
      </c>
      <c r="H3541" s="2" t="n">
        <v>493</v>
      </c>
      <c r="I3541" s="4" t="n">
        <f aca="false">D3541/E3541</f>
        <v>2.61158920873613</v>
      </c>
      <c r="J3541" s="5" t="n">
        <f aca="false">D3541*162</f>
        <v>10.4969058504557</v>
      </c>
    </row>
    <row r="3542" customFormat="false" ht="15" hidden="false" customHeight="false" outlineLevel="0" collapsed="false">
      <c r="A3542" s="2" t="s">
        <v>126</v>
      </c>
      <c r="B3542" s="2" t="s">
        <v>29</v>
      </c>
      <c r="C3542" s="2" t="s">
        <v>694</v>
      </c>
      <c r="D3542" s="3" t="n">
        <v>0.040891334550948</v>
      </c>
      <c r="E3542" s="3" t="n">
        <v>0.0256098222355305</v>
      </c>
      <c r="F3542" s="2" t="n">
        <v>246</v>
      </c>
      <c r="G3542" s="9" t="n">
        <v>-0.0315421329465148</v>
      </c>
      <c r="H3542" s="2" t="n">
        <v>432</v>
      </c>
      <c r="I3542" s="4" t="n">
        <f aca="false">D3542/E3542</f>
        <v>1.59670513035488</v>
      </c>
      <c r="J3542" s="5" t="n">
        <f aca="false">D3542*162</f>
        <v>6.62439619725358</v>
      </c>
    </row>
    <row r="3543" customFormat="false" ht="15" hidden="false" customHeight="false" outlineLevel="0" collapsed="false">
      <c r="A3543" s="2" t="s">
        <v>126</v>
      </c>
      <c r="B3543" s="2" t="s">
        <v>29</v>
      </c>
      <c r="C3543" s="2" t="s">
        <v>695</v>
      </c>
      <c r="D3543" s="3" t="n">
        <v>0.0331703801944446</v>
      </c>
      <c r="E3543" s="3" t="n">
        <v>0.021810258825869</v>
      </c>
      <c r="F3543" s="2" t="n">
        <v>335</v>
      </c>
      <c r="G3543" s="9" t="n">
        <v>-0.0549630511937894</v>
      </c>
      <c r="H3543" s="2" t="n">
        <v>406</v>
      </c>
      <c r="I3543" s="4" t="n">
        <f aca="false">D3543/E3543</f>
        <v>1.52086137350656</v>
      </c>
      <c r="J3543" s="5" t="n">
        <f aca="false">D3543*162</f>
        <v>5.37360159150003</v>
      </c>
    </row>
    <row r="3544" customFormat="false" ht="15" hidden="false" customHeight="false" outlineLevel="0" collapsed="false">
      <c r="A3544" s="2" t="s">
        <v>126</v>
      </c>
      <c r="B3544" s="2" t="s">
        <v>29</v>
      </c>
      <c r="C3544" s="2" t="s">
        <v>696</v>
      </c>
      <c r="D3544" s="3" t="n">
        <v>0.0542086936413802</v>
      </c>
      <c r="E3544" s="3" t="n">
        <v>0.0295939962870441</v>
      </c>
      <c r="F3544" s="2" t="n">
        <v>328</v>
      </c>
      <c r="G3544" s="9" t="n">
        <v>-0.0158043342617593</v>
      </c>
      <c r="H3544" s="2" t="n">
        <v>469</v>
      </c>
      <c r="I3544" s="4" t="n">
        <f aca="false">D3544/E3544</f>
        <v>1.8317463148805</v>
      </c>
      <c r="J3544" s="5" t="n">
        <f aca="false">D3544*162</f>
        <v>8.78180836990359</v>
      </c>
    </row>
    <row r="3545" customFormat="false" ht="15" hidden="false" customHeight="false" outlineLevel="0" collapsed="false">
      <c r="A3545" s="2" t="s">
        <v>126</v>
      </c>
      <c r="B3545" s="2" t="s">
        <v>29</v>
      </c>
      <c r="C3545" s="2" t="s">
        <v>697</v>
      </c>
      <c r="D3545" s="3" t="n">
        <v>0.0457248885975796</v>
      </c>
      <c r="E3545" s="3" t="n">
        <v>0.0233259952339218</v>
      </c>
      <c r="F3545" s="2" t="n">
        <v>449</v>
      </c>
      <c r="G3545" s="9" t="n">
        <v>-0.210381705813143</v>
      </c>
      <c r="H3545" s="2" t="n">
        <v>445</v>
      </c>
      <c r="I3545" s="4" t="n">
        <f aca="false">D3545/E3545</f>
        <v>1.96025456316154</v>
      </c>
      <c r="J3545" s="5" t="n">
        <f aca="false">D3545*162</f>
        <v>7.4074319528079</v>
      </c>
    </row>
    <row r="3546" customFormat="false" ht="15" hidden="false" customHeight="false" outlineLevel="0" collapsed="false">
      <c r="A3546" s="2" t="s">
        <v>126</v>
      </c>
      <c r="B3546" s="2" t="s">
        <v>29</v>
      </c>
      <c r="C3546" s="2" t="s">
        <v>698</v>
      </c>
      <c r="D3546" s="3" t="n">
        <v>0.012442663864174</v>
      </c>
      <c r="E3546" s="3" t="n">
        <v>0.0239565579959947</v>
      </c>
      <c r="F3546" s="2" t="n">
        <v>226</v>
      </c>
      <c r="G3546" s="9" t="n">
        <v>-0.113715787322847</v>
      </c>
      <c r="H3546" s="2" t="n">
        <v>324</v>
      </c>
      <c r="I3546" s="4" t="n">
        <f aca="false">D3546/E3546</f>
        <v>0.51938445690964</v>
      </c>
      <c r="J3546" s="5" t="n">
        <f aca="false">D3546*162</f>
        <v>2.01571154599619</v>
      </c>
    </row>
    <row r="3547" customFormat="false" ht="15" hidden="false" customHeight="false" outlineLevel="0" collapsed="false">
      <c r="A3547" s="2" t="s">
        <v>126</v>
      </c>
      <c r="B3547" s="2" t="s">
        <v>29</v>
      </c>
      <c r="C3547" s="2" t="s">
        <v>699</v>
      </c>
      <c r="D3547" s="3" t="n">
        <v>0.0025539665297581</v>
      </c>
      <c r="E3547" s="3" t="n">
        <v>0.0295284281640869</v>
      </c>
      <c r="F3547" s="2" t="n">
        <v>327</v>
      </c>
      <c r="G3547" s="9" t="n">
        <v>-0.0130594671506165</v>
      </c>
      <c r="H3547" s="2" t="n">
        <v>272</v>
      </c>
      <c r="I3547" s="4" t="n">
        <f aca="false">D3547/E3547</f>
        <v>0.0864917873571167</v>
      </c>
      <c r="J3547" s="5" t="n">
        <f aca="false">D3547*162</f>
        <v>0.413742577820812</v>
      </c>
    </row>
    <row r="3548" customFormat="false" ht="15" hidden="false" customHeight="false" outlineLevel="0" collapsed="false">
      <c r="A3548" s="2" t="s">
        <v>126</v>
      </c>
      <c r="B3548" s="2" t="s">
        <v>29</v>
      </c>
      <c r="C3548" s="2" t="s">
        <v>700</v>
      </c>
      <c r="D3548" s="3" t="n">
        <v>0.0259205091294112</v>
      </c>
      <c r="E3548" s="3" t="n">
        <v>0.0268782920178027</v>
      </c>
      <c r="F3548" s="2" t="n">
        <v>285</v>
      </c>
      <c r="G3548" s="9" t="n">
        <v>0.152842730648988</v>
      </c>
      <c r="H3548" s="2" t="n">
        <v>383</v>
      </c>
      <c r="I3548" s="4" t="n">
        <f aca="false">D3548/E3548</f>
        <v>0.96436593189191</v>
      </c>
      <c r="J3548" s="5" t="n">
        <f aca="false">D3548*162</f>
        <v>4.19912247896461</v>
      </c>
    </row>
    <row r="3549" customFormat="false" ht="15" hidden="false" customHeight="false" outlineLevel="0" collapsed="false">
      <c r="A3549" s="2" t="s">
        <v>126</v>
      </c>
      <c r="B3549" s="2" t="s">
        <v>29</v>
      </c>
      <c r="C3549" s="2" t="s">
        <v>701</v>
      </c>
      <c r="D3549" s="3" t="n">
        <v>0.0157010533635586</v>
      </c>
      <c r="E3549" s="3" t="n">
        <v>0.0298436462207263</v>
      </c>
      <c r="F3549" s="2" t="n">
        <v>426</v>
      </c>
      <c r="G3549" s="9" t="n">
        <v>-0.104612388286742</v>
      </c>
      <c r="H3549" s="2" t="n">
        <v>339</v>
      </c>
      <c r="I3549" s="4" t="n">
        <f aca="false">D3549/E3549</f>
        <v>0.526110423888294</v>
      </c>
      <c r="J3549" s="5" t="n">
        <f aca="false">D3549*162</f>
        <v>2.54357064489649</v>
      </c>
    </row>
    <row r="3550" customFormat="false" ht="15" hidden="false" customHeight="false" outlineLevel="0" collapsed="false">
      <c r="A3550" s="2" t="s">
        <v>126</v>
      </c>
      <c r="B3550" s="2" t="s">
        <v>29</v>
      </c>
      <c r="C3550" s="2" t="s">
        <v>702</v>
      </c>
      <c r="D3550" s="3" t="n">
        <v>-0.007393016950887</v>
      </c>
      <c r="E3550" s="3" t="n">
        <v>0.0291414780157542</v>
      </c>
      <c r="F3550" s="2" t="n">
        <v>206</v>
      </c>
      <c r="G3550" s="9" t="n">
        <v>0.134781782192613</v>
      </c>
      <c r="H3550" s="2" t="n">
        <v>216</v>
      </c>
      <c r="I3550" s="4" t="n">
        <f aca="false">D3550/E3550</f>
        <v>-0.253693959753526</v>
      </c>
      <c r="J3550" s="5" t="n">
        <f aca="false">D3550*162</f>
        <v>-1.19766874604369</v>
      </c>
    </row>
    <row r="3551" customFormat="false" ht="15" hidden="false" customHeight="false" outlineLevel="0" collapsed="false">
      <c r="A3551" s="2" t="s">
        <v>126</v>
      </c>
      <c r="B3551" s="2" t="s">
        <v>29</v>
      </c>
      <c r="C3551" s="2" t="s">
        <v>703</v>
      </c>
      <c r="D3551" s="3" t="n">
        <v>-0.0188403485589332</v>
      </c>
      <c r="E3551" s="3" t="n">
        <v>0.0289109292717821</v>
      </c>
      <c r="F3551" s="2" t="n">
        <v>315</v>
      </c>
      <c r="G3551" s="9" t="n">
        <v>0.0439102321655906</v>
      </c>
      <c r="H3551" s="2" t="n">
        <v>159</v>
      </c>
      <c r="I3551" s="4" t="n">
        <f aca="false">D3551/E3551</f>
        <v>-0.651668729905611</v>
      </c>
      <c r="J3551" s="5" t="n">
        <f aca="false">D3551*162</f>
        <v>-3.05213646654718</v>
      </c>
    </row>
    <row r="3552" customFormat="false" ht="15" hidden="false" customHeight="false" outlineLevel="0" collapsed="false">
      <c r="A3552" s="2" t="s">
        <v>126</v>
      </c>
      <c r="B3552" s="2" t="s">
        <v>29</v>
      </c>
      <c r="C3552" s="2" t="s">
        <v>704</v>
      </c>
      <c r="D3552" s="3" t="n">
        <v>0.0061147967698751</v>
      </c>
      <c r="E3552" s="3" t="n">
        <v>0.0315630479611582</v>
      </c>
      <c r="F3552" s="2" t="n">
        <v>233</v>
      </c>
      <c r="G3552" s="9" t="n">
        <v>-0.0325481112105942</v>
      </c>
      <c r="H3552" s="2" t="n">
        <v>290</v>
      </c>
      <c r="I3552" s="4" t="n">
        <f aca="false">D3552/E3552</f>
        <v>0.193732771860311</v>
      </c>
      <c r="J3552" s="5" t="n">
        <f aca="false">D3552*162</f>
        <v>0.990597076719766</v>
      </c>
    </row>
    <row r="3553" customFormat="false" ht="15" hidden="false" customHeight="false" outlineLevel="0" collapsed="false">
      <c r="A3553" s="2" t="s">
        <v>126</v>
      </c>
      <c r="B3553" s="2" t="s">
        <v>29</v>
      </c>
      <c r="C3553" s="2" t="s">
        <v>705</v>
      </c>
      <c r="D3553" s="3" t="n">
        <v>-0.0051159454215034</v>
      </c>
      <c r="E3553" s="3" t="n">
        <v>0.0288216256424909</v>
      </c>
      <c r="F3553" s="2" t="n">
        <v>428</v>
      </c>
      <c r="G3553" s="9" t="n">
        <v>0.0658439775660032</v>
      </c>
      <c r="H3553" s="2" t="n">
        <v>227</v>
      </c>
      <c r="I3553" s="4" t="n">
        <f aca="false">D3553/E3553</f>
        <v>-0.177503707978259</v>
      </c>
      <c r="J3553" s="5" t="n">
        <f aca="false">D3553*162</f>
        <v>-0.828783158283551</v>
      </c>
    </row>
    <row r="3554" customFormat="false" ht="15" hidden="false" customHeight="false" outlineLevel="0" collapsed="false">
      <c r="A3554" s="2" t="s">
        <v>126</v>
      </c>
      <c r="B3554" s="2" t="s">
        <v>29</v>
      </c>
      <c r="C3554" s="2" t="s">
        <v>706</v>
      </c>
      <c r="D3554" s="3" t="n">
        <v>0.0257653350008161</v>
      </c>
      <c r="E3554" s="3" t="n">
        <v>0.022856693869537</v>
      </c>
      <c r="F3554" s="2" t="n">
        <v>166</v>
      </c>
      <c r="G3554" s="9" t="n">
        <v>-0.0046761860516796</v>
      </c>
      <c r="H3554" s="2" t="n">
        <v>381</v>
      </c>
      <c r="I3554" s="4" t="n">
        <f aca="false">D3554/E3554</f>
        <v>1.12725554920065</v>
      </c>
      <c r="J3554" s="5" t="n">
        <f aca="false">D3554*162</f>
        <v>4.17398427013221</v>
      </c>
    </row>
    <row r="3555" customFormat="false" ht="15" hidden="false" customHeight="false" outlineLevel="0" collapsed="false">
      <c r="A3555" s="2" t="s">
        <v>126</v>
      </c>
      <c r="B3555" s="2" t="s">
        <v>29</v>
      </c>
      <c r="C3555" s="2" t="s">
        <v>707</v>
      </c>
      <c r="D3555" s="3" t="n">
        <v>0.0168461285251998</v>
      </c>
      <c r="E3555" s="3" t="n">
        <v>0.0261390628036253</v>
      </c>
      <c r="F3555" s="2" t="n">
        <v>302</v>
      </c>
      <c r="G3555" s="9" t="n">
        <v>-0.244535758652676</v>
      </c>
      <c r="H3555" s="2" t="n">
        <v>344</v>
      </c>
      <c r="I3555" s="4" t="n">
        <f aca="false">D3555/E3555</f>
        <v>0.644480969029363</v>
      </c>
      <c r="J3555" s="5" t="n">
        <f aca="false">D3555*162</f>
        <v>2.72907282108237</v>
      </c>
    </row>
    <row r="3556" customFormat="false" ht="15" hidden="false" customHeight="false" outlineLevel="0" collapsed="false">
      <c r="A3556" s="2" t="s">
        <v>126</v>
      </c>
      <c r="B3556" s="2" t="s">
        <v>29</v>
      </c>
      <c r="C3556" s="2" t="s">
        <v>708</v>
      </c>
      <c r="D3556" s="3" t="n">
        <v>0.0372654996673584</v>
      </c>
      <c r="E3556" s="3" t="n">
        <v>0.0236688330284298</v>
      </c>
      <c r="F3556" s="2" t="n">
        <v>263</v>
      </c>
      <c r="G3556" s="9" t="n">
        <v>-0.265922222752609</v>
      </c>
      <c r="H3556" s="2" t="n">
        <v>416</v>
      </c>
      <c r="I3556" s="4" t="n">
        <f aca="false">D3556/E3556</f>
        <v>1.57445445758128</v>
      </c>
      <c r="J3556" s="5" t="n">
        <f aca="false">D3556*162</f>
        <v>6.03701094611206</v>
      </c>
    </row>
    <row r="3557" customFormat="false" ht="15" hidden="false" customHeight="false" outlineLevel="0" collapsed="false">
      <c r="A3557" s="2" t="s">
        <v>126</v>
      </c>
      <c r="B3557" s="2" t="s">
        <v>29</v>
      </c>
      <c r="C3557" s="2" t="s">
        <v>709</v>
      </c>
      <c r="D3557" s="3" t="n">
        <v>0.0280181163185724</v>
      </c>
      <c r="E3557" s="3" t="n">
        <v>0.0244209731303166</v>
      </c>
      <c r="F3557" s="2" t="n">
        <v>397</v>
      </c>
      <c r="G3557" s="9" t="n">
        <v>-0.13308776107658</v>
      </c>
      <c r="H3557" s="2" t="n">
        <v>389</v>
      </c>
      <c r="I3557" s="4" t="n">
        <f aca="false">D3557/E3557</f>
        <v>1.1472972911055</v>
      </c>
      <c r="J3557" s="5" t="n">
        <f aca="false">D3557*162</f>
        <v>4.53893484360873</v>
      </c>
    </row>
    <row r="3558" customFormat="false" ht="15" hidden="false" customHeight="false" outlineLevel="0" collapsed="false">
      <c r="A3558" s="2" t="s">
        <v>126</v>
      </c>
      <c r="B3558" s="2" t="s">
        <v>29</v>
      </c>
      <c r="C3558" s="2" t="s">
        <v>710</v>
      </c>
      <c r="D3558" s="3" t="n">
        <v>0.0070637479301354</v>
      </c>
      <c r="E3558" s="3" t="n">
        <v>0.0243990637078516</v>
      </c>
      <c r="F3558" s="2" t="n">
        <v>241</v>
      </c>
      <c r="G3558" s="9" t="n">
        <v>-0.0009870805764332</v>
      </c>
      <c r="H3558" s="2" t="n">
        <v>295</v>
      </c>
      <c r="I3558" s="4" t="n">
        <f aca="false">D3558/E3558</f>
        <v>0.289508975209663</v>
      </c>
      <c r="J3558" s="5" t="n">
        <f aca="false">D3558*162</f>
        <v>1.14432716468193</v>
      </c>
    </row>
    <row r="3559" customFormat="false" ht="15" hidden="false" customHeight="false" outlineLevel="0" collapsed="false">
      <c r="A3559" s="2" t="s">
        <v>126</v>
      </c>
      <c r="B3559" s="2" t="s">
        <v>29</v>
      </c>
      <c r="C3559" s="2" t="s">
        <v>711</v>
      </c>
      <c r="D3559" s="3" t="n">
        <v>-0.0022692112346151</v>
      </c>
      <c r="E3559" s="3" t="n">
        <v>0.0223497980258179</v>
      </c>
      <c r="F3559" s="2" t="n">
        <v>311</v>
      </c>
      <c r="G3559" s="9" t="n">
        <v>-0.0121519574012809</v>
      </c>
      <c r="H3559" s="2" t="n">
        <v>243</v>
      </c>
      <c r="I3559" s="4" t="n">
        <f aca="false">D3559/E3559</f>
        <v>-0.101531621538314</v>
      </c>
      <c r="J3559" s="5" t="n">
        <f aca="false">D3559*162</f>
        <v>-0.367612220007646</v>
      </c>
    </row>
    <row r="3560" customFormat="false" ht="15" hidden="false" customHeight="false" outlineLevel="0" collapsed="false">
      <c r="A3560" s="2" t="s">
        <v>126</v>
      </c>
      <c r="B3560" s="2" t="s">
        <v>29</v>
      </c>
      <c r="C3560" s="2" t="s">
        <v>712</v>
      </c>
      <c r="D3560" s="3" t="n">
        <v>0.018561240457597</v>
      </c>
      <c r="E3560" s="3" t="n">
        <v>0.0245669833100504</v>
      </c>
      <c r="F3560" s="2" t="n">
        <v>282</v>
      </c>
      <c r="G3560" s="9" t="n">
        <v>-0.0389485036448357</v>
      </c>
      <c r="H3560" s="2" t="n">
        <v>353</v>
      </c>
      <c r="I3560" s="4" t="n">
        <f aca="false">D3560/E3560</f>
        <v>0.755536006327792</v>
      </c>
      <c r="J3560" s="5" t="n">
        <f aca="false">D3560*162</f>
        <v>3.00692095413071</v>
      </c>
    </row>
    <row r="3561" customFormat="false" ht="15" hidden="false" customHeight="false" outlineLevel="0" collapsed="false">
      <c r="A3561" s="2" t="s">
        <v>126</v>
      </c>
      <c r="B3561" s="2" t="s">
        <v>29</v>
      </c>
      <c r="C3561" s="2" t="s">
        <v>713</v>
      </c>
      <c r="D3561" s="3" t="n">
        <v>0.0093883198355261</v>
      </c>
      <c r="E3561" s="3" t="n">
        <v>0.019914210336447</v>
      </c>
      <c r="F3561" s="2" t="n">
        <v>406</v>
      </c>
      <c r="G3561" s="9" t="n">
        <v>-0.148257507753922</v>
      </c>
      <c r="H3561" s="2" t="n">
        <v>307</v>
      </c>
      <c r="I3561" s="4" t="n">
        <f aca="false">D3561/E3561</f>
        <v>0.471438218082069</v>
      </c>
      <c r="J3561" s="5" t="n">
        <f aca="false">D3561*162</f>
        <v>1.52090781335523</v>
      </c>
    </row>
    <row r="3562" customFormat="false" ht="15" hidden="false" customHeight="false" outlineLevel="0" collapsed="false">
      <c r="A3562" s="2" t="s">
        <v>126</v>
      </c>
      <c r="B3562" s="2" t="s">
        <v>29</v>
      </c>
      <c r="C3562" s="2" t="s">
        <v>714</v>
      </c>
      <c r="D3562" s="3" t="n">
        <v>-0.0217984930583131</v>
      </c>
      <c r="E3562" s="3" t="n">
        <v>0.0243877277027748</v>
      </c>
      <c r="F3562" s="2" t="n">
        <v>206</v>
      </c>
      <c r="G3562" s="9" t="n">
        <v>-0.0257644315484907</v>
      </c>
      <c r="H3562" s="2" t="n">
        <v>147</v>
      </c>
      <c r="I3562" s="4" t="n">
        <f aca="false">D3562/E3562</f>
        <v>-0.893830426679436</v>
      </c>
      <c r="J3562" s="5" t="n">
        <f aca="false">D3562*162</f>
        <v>-3.53135587544672</v>
      </c>
    </row>
    <row r="3563" customFormat="false" ht="15" hidden="false" customHeight="false" outlineLevel="0" collapsed="false">
      <c r="A3563" s="2" t="s">
        <v>126</v>
      </c>
      <c r="B3563" s="2" t="s">
        <v>29</v>
      </c>
      <c r="C3563" s="2" t="s">
        <v>715</v>
      </c>
      <c r="D3563" s="3" t="n">
        <v>-0.0323934488611006</v>
      </c>
      <c r="E3563" s="3" t="n">
        <v>0.0320653429873257</v>
      </c>
      <c r="F3563" s="2" t="n">
        <v>237</v>
      </c>
      <c r="G3563" s="9" t="n">
        <v>0.0376641989858197</v>
      </c>
      <c r="H3563" s="2" t="n">
        <v>112</v>
      </c>
      <c r="I3563" s="4" t="n">
        <f aca="false">D3563/E3563</f>
        <v>-1.0102324142893</v>
      </c>
      <c r="J3563" s="5" t="n">
        <f aca="false">D3563*162</f>
        <v>-5.2477387154983</v>
      </c>
    </row>
    <row r="3564" customFormat="false" ht="15" hidden="false" customHeight="false" outlineLevel="0" collapsed="false">
      <c r="A3564" s="2" t="s">
        <v>126</v>
      </c>
      <c r="B3564" s="2" t="s">
        <v>29</v>
      </c>
      <c r="C3564" s="2" t="s">
        <v>716</v>
      </c>
      <c r="D3564" s="3" t="n">
        <v>-0.0094314504067806</v>
      </c>
      <c r="E3564" s="3" t="n">
        <v>0.0235938477460868</v>
      </c>
      <c r="F3564" s="2" t="n">
        <v>222</v>
      </c>
      <c r="G3564" s="9" t="n">
        <v>-0.0791818294421145</v>
      </c>
      <c r="H3564" s="2" t="n">
        <v>205</v>
      </c>
      <c r="I3564" s="4" t="n">
        <f aca="false">D3564/E3564</f>
        <v>-0.399741937316895</v>
      </c>
      <c r="J3564" s="5" t="n">
        <f aca="false">D3564*162</f>
        <v>-1.52789496589846</v>
      </c>
    </row>
    <row r="3565" customFormat="false" ht="15" hidden="false" customHeight="false" outlineLevel="0" collapsed="false">
      <c r="A3565" s="2" t="s">
        <v>126</v>
      </c>
      <c r="B3565" s="2" t="s">
        <v>29</v>
      </c>
      <c r="C3565" s="2" t="s">
        <v>166</v>
      </c>
      <c r="D3565" s="3" t="n">
        <v>-0.0193804052658085</v>
      </c>
      <c r="E3565" s="3" t="n">
        <v>0.0291618279620889</v>
      </c>
      <c r="F3565" s="2" t="n">
        <v>370</v>
      </c>
      <c r="G3565" s="9" t="n">
        <v>-0.195767483870191</v>
      </c>
      <c r="H3565" s="2" t="n">
        <v>157</v>
      </c>
      <c r="I3565" s="4" t="n">
        <f aca="false">D3565/E3565</f>
        <v>-0.664581290686013</v>
      </c>
      <c r="J3565" s="5" t="n">
        <f aca="false">D3565*162</f>
        <v>-3.13962565306098</v>
      </c>
    </row>
    <row r="3566" customFormat="false" ht="15" hidden="false" customHeight="false" outlineLevel="0" collapsed="false">
      <c r="A3566" s="2" t="s">
        <v>126</v>
      </c>
      <c r="B3566" s="2" t="s">
        <v>29</v>
      </c>
      <c r="C3566" s="2" t="s">
        <v>717</v>
      </c>
      <c r="D3566" s="3" t="n">
        <v>-0.0421715718754355</v>
      </c>
      <c r="E3566" s="3" t="n">
        <v>0.0271524134651026</v>
      </c>
      <c r="F3566" s="2" t="n">
        <v>164</v>
      </c>
      <c r="G3566" s="9" t="n">
        <v>0.26489898061524</v>
      </c>
      <c r="H3566" s="2" t="n">
        <v>77</v>
      </c>
      <c r="I3566" s="4" t="n">
        <f aca="false">D3566/E3566</f>
        <v>-1.55314266739626</v>
      </c>
      <c r="J3566" s="5" t="n">
        <f aca="false">D3566*162</f>
        <v>-6.83179464382055</v>
      </c>
    </row>
    <row r="3567" customFormat="false" ht="15" hidden="false" customHeight="false" outlineLevel="0" collapsed="false">
      <c r="A3567" s="2" t="s">
        <v>126</v>
      </c>
      <c r="B3567" s="2" t="s">
        <v>29</v>
      </c>
      <c r="C3567" s="2" t="s">
        <v>718</v>
      </c>
      <c r="D3567" s="3" t="n">
        <v>-0.0533727008424927</v>
      </c>
      <c r="E3567" s="3" t="n">
        <v>0.0298463572195414</v>
      </c>
      <c r="F3567" s="2" t="n">
        <v>302</v>
      </c>
      <c r="G3567" s="9" t="n">
        <v>0.183168354366756</v>
      </c>
      <c r="H3567" s="2" t="n">
        <v>45</v>
      </c>
      <c r="I3567" s="4" t="n">
        <f aca="false">D3567/E3567</f>
        <v>-1.78824841001192</v>
      </c>
      <c r="J3567" s="5" t="n">
        <f aca="false">D3567*162</f>
        <v>-8.64637753648382</v>
      </c>
    </row>
    <row r="3568" customFormat="false" ht="15" hidden="false" customHeight="false" outlineLevel="0" collapsed="false">
      <c r="A3568" s="2" t="s">
        <v>126</v>
      </c>
      <c r="B3568" s="2" t="s">
        <v>29</v>
      </c>
      <c r="C3568" s="2" t="s">
        <v>719</v>
      </c>
      <c r="D3568" s="3" t="n">
        <v>-0.0301726824966617</v>
      </c>
      <c r="E3568" s="3" t="n">
        <v>0.0255928274339413</v>
      </c>
      <c r="F3568" s="2" t="n">
        <v>241</v>
      </c>
      <c r="G3568" s="9" t="n">
        <v>0.191637898378006</v>
      </c>
      <c r="H3568" s="2" t="n">
        <v>116</v>
      </c>
      <c r="I3568" s="4" t="n">
        <f aca="false">D3568/E3568</f>
        <v>-1.17895072650889</v>
      </c>
      <c r="J3568" s="5" t="n">
        <f aca="false">D3568*162</f>
        <v>-4.8879745644592</v>
      </c>
    </row>
    <row r="3569" customFormat="false" ht="15" hidden="false" customHeight="false" outlineLevel="0" collapsed="false">
      <c r="A3569" s="2" t="s">
        <v>126</v>
      </c>
      <c r="B3569" s="2" t="s">
        <v>29</v>
      </c>
      <c r="C3569" s="2" t="s">
        <v>720</v>
      </c>
      <c r="D3569" s="3" t="n">
        <v>-0.040137062105491</v>
      </c>
      <c r="E3569" s="3" t="n">
        <v>0.0259757558420718</v>
      </c>
      <c r="F3569" s="2" t="n">
        <v>379</v>
      </c>
      <c r="G3569" s="9" t="n">
        <v>0.135613712552957</v>
      </c>
      <c r="H3569" s="2" t="n">
        <v>85</v>
      </c>
      <c r="I3569" s="4" t="n">
        <f aca="false">D3569/E3569</f>
        <v>-1.54517398259814</v>
      </c>
      <c r="J3569" s="5" t="n">
        <f aca="false">D3569*162</f>
        <v>-6.50220406108954</v>
      </c>
    </row>
    <row r="3570" customFormat="false" ht="15" hidden="false" customHeight="false" outlineLevel="0" collapsed="false">
      <c r="A3570" s="2" t="s">
        <v>126</v>
      </c>
      <c r="B3570" s="2" t="s">
        <v>29</v>
      </c>
      <c r="C3570" s="2" t="s">
        <v>721</v>
      </c>
      <c r="D3570" s="3" t="n">
        <v>0.0657985112095241</v>
      </c>
      <c r="E3570" s="3" t="n">
        <v>0.0239868016212364</v>
      </c>
      <c r="F3570" s="2" t="n">
        <v>185</v>
      </c>
      <c r="G3570" s="9" t="n">
        <v>-0.0640990439974987</v>
      </c>
      <c r="H3570" s="2" t="n">
        <v>495</v>
      </c>
      <c r="I3570" s="4" t="n">
        <f aca="false">D3570/E3570</f>
        <v>2.74311316066708</v>
      </c>
      <c r="J3570" s="5" t="n">
        <f aca="false">D3570*162</f>
        <v>10.6593588159429</v>
      </c>
    </row>
    <row r="3571" customFormat="false" ht="15" hidden="false" customHeight="false" outlineLevel="0" collapsed="false">
      <c r="A3571" s="2" t="s">
        <v>126</v>
      </c>
      <c r="B3571" s="2" t="s">
        <v>29</v>
      </c>
      <c r="C3571" s="2" t="s">
        <v>722</v>
      </c>
      <c r="D3571" s="3" t="n">
        <v>0.0592037705687671</v>
      </c>
      <c r="E3571" s="3" t="n">
        <v>0.0235797955620685</v>
      </c>
      <c r="F3571" s="2" t="n">
        <v>232</v>
      </c>
      <c r="G3571" s="9" t="n">
        <v>-0.472897616130734</v>
      </c>
      <c r="H3571" s="2" t="n">
        <v>480</v>
      </c>
      <c r="I3571" s="4" t="n">
        <f aca="false">D3571/E3571</f>
        <v>2.51078387905979</v>
      </c>
      <c r="J3571" s="5" t="n">
        <f aca="false">D3571*162</f>
        <v>9.59101083214027</v>
      </c>
    </row>
    <row r="3572" customFormat="false" ht="15" hidden="false" customHeight="false" outlineLevel="0" collapsed="false">
      <c r="A3572" s="2" t="s">
        <v>126</v>
      </c>
      <c r="B3572" s="2" t="s">
        <v>29</v>
      </c>
      <c r="C3572" s="2" t="s">
        <v>723</v>
      </c>
      <c r="D3572" s="3" t="n">
        <v>0.0793197493408085</v>
      </c>
      <c r="E3572" s="3" t="n">
        <v>0.0276438275564208</v>
      </c>
      <c r="F3572" s="2" t="n">
        <v>210</v>
      </c>
      <c r="G3572" s="9" t="n">
        <v>-0.21806560470003</v>
      </c>
      <c r="H3572" s="2" t="n">
        <v>509</v>
      </c>
      <c r="I3572" s="4" t="n">
        <f aca="false">D3572/E3572</f>
        <v>2.86934756697196</v>
      </c>
      <c r="J3572" s="5" t="n">
        <f aca="false">D3572*162</f>
        <v>12.849799393211</v>
      </c>
    </row>
    <row r="3573" customFormat="false" ht="15" hidden="false" customHeight="false" outlineLevel="0" collapsed="false">
      <c r="A3573" s="2" t="s">
        <v>126</v>
      </c>
      <c r="B3573" s="2" t="s">
        <v>29</v>
      </c>
      <c r="C3573" s="2" t="s">
        <v>724</v>
      </c>
      <c r="D3573" s="3" t="n">
        <v>0.0710554678104732</v>
      </c>
      <c r="E3573" s="3" t="n">
        <v>0.0249787777832126</v>
      </c>
      <c r="F3573" s="2" t="n">
        <v>354</v>
      </c>
      <c r="G3573" s="9" t="n">
        <v>-0.27269907279558</v>
      </c>
      <c r="H3573" s="2" t="n">
        <v>503</v>
      </c>
      <c r="I3573" s="4" t="n">
        <f aca="false">D3573/E3573</f>
        <v>2.84463348956278</v>
      </c>
      <c r="J3573" s="5" t="n">
        <f aca="false">D3573*162</f>
        <v>11.5109857852967</v>
      </c>
    </row>
    <row r="3574" customFormat="false" ht="15" hidden="false" customHeight="false" outlineLevel="0" collapsed="false">
      <c r="A3574" s="2" t="s">
        <v>126</v>
      </c>
      <c r="B3574" s="2" t="s">
        <v>29</v>
      </c>
      <c r="C3574" s="2" t="s">
        <v>725</v>
      </c>
      <c r="D3574" s="3" t="n">
        <v>0.0481848686607967</v>
      </c>
      <c r="E3574" s="3" t="n">
        <v>0.0232315503663486</v>
      </c>
      <c r="F3574" s="2" t="n">
        <v>173</v>
      </c>
      <c r="G3574" s="9" t="n">
        <v>-0.0329506045544118</v>
      </c>
      <c r="H3574" s="2" t="n">
        <v>452</v>
      </c>
      <c r="I3574" s="4" t="n">
        <f aca="false">D3574/E3574</f>
        <v>2.07411334590022</v>
      </c>
      <c r="J3574" s="5" t="n">
        <f aca="false">D3574*162</f>
        <v>7.80594872304907</v>
      </c>
    </row>
    <row r="3575" customFormat="false" ht="15" hidden="false" customHeight="false" outlineLevel="0" collapsed="false">
      <c r="A3575" s="2" t="s">
        <v>126</v>
      </c>
      <c r="B3575" s="2" t="s">
        <v>29</v>
      </c>
      <c r="C3575" s="2" t="s">
        <v>726</v>
      </c>
      <c r="D3575" s="3" t="n">
        <v>0.0406114413452538</v>
      </c>
      <c r="E3575" s="3" t="n">
        <v>0.0177417533878437</v>
      </c>
      <c r="F3575" s="2" t="n">
        <v>264</v>
      </c>
      <c r="G3575" s="9" t="n">
        <v>-0.21434961816466</v>
      </c>
      <c r="H3575" s="2" t="n">
        <v>430</v>
      </c>
      <c r="I3575" s="4" t="n">
        <f aca="false">D3575/E3575</f>
        <v>2.2890320058828</v>
      </c>
      <c r="J3575" s="5" t="n">
        <f aca="false">D3575*162</f>
        <v>6.57905349793112</v>
      </c>
    </row>
    <row r="3576" customFormat="false" ht="15" hidden="false" customHeight="false" outlineLevel="0" collapsed="false">
      <c r="A3576" s="2" t="s">
        <v>126</v>
      </c>
      <c r="B3576" s="2" t="s">
        <v>29</v>
      </c>
      <c r="C3576" s="2" t="s">
        <v>727</v>
      </c>
      <c r="D3576" s="3" t="n">
        <v>0.0620195892477977</v>
      </c>
      <c r="E3576" s="3" t="n">
        <v>0.0261134394705613</v>
      </c>
      <c r="F3576" s="2" t="n">
        <v>232</v>
      </c>
      <c r="G3576" s="9" t="n">
        <v>-0.013118814147614</v>
      </c>
      <c r="H3576" s="2" t="n">
        <v>489</v>
      </c>
      <c r="I3576" s="4" t="n">
        <f aca="false">D3576/E3576</f>
        <v>2.37500652940471</v>
      </c>
      <c r="J3576" s="5" t="n">
        <f aca="false">D3576*162</f>
        <v>10.0471734581432</v>
      </c>
    </row>
    <row r="3577" customFormat="false" ht="15" hidden="false" customHeight="false" outlineLevel="0" collapsed="false">
      <c r="A3577" s="2" t="s">
        <v>126</v>
      </c>
      <c r="B3577" s="2" t="s">
        <v>29</v>
      </c>
      <c r="C3577" s="2" t="s">
        <v>728</v>
      </c>
      <c r="D3577" s="3" t="n">
        <v>0.0532362984036034</v>
      </c>
      <c r="E3577" s="3" t="n">
        <v>0.0180364909510343</v>
      </c>
      <c r="F3577" s="2" t="n">
        <v>309</v>
      </c>
      <c r="G3577" s="9" t="n">
        <v>-0.163981055723292</v>
      </c>
      <c r="H3577" s="2" t="n">
        <v>467</v>
      </c>
      <c r="I3577" s="4" t="n">
        <f aca="false">D3577/E3577</f>
        <v>2.95158845188513</v>
      </c>
      <c r="J3577" s="5" t="n">
        <f aca="false">D3577*162</f>
        <v>8.62428034138375</v>
      </c>
    </row>
    <row r="3578" customFormat="false" ht="15" hidden="false" customHeight="false" outlineLevel="0" collapsed="false">
      <c r="A3578" s="2" t="s">
        <v>126</v>
      </c>
      <c r="B3578" s="2" t="s">
        <v>29</v>
      </c>
      <c r="C3578" s="2" t="s">
        <v>729</v>
      </c>
      <c r="D3578" s="3" t="n">
        <v>0.0210238187391919</v>
      </c>
      <c r="E3578" s="3" t="n">
        <v>0.0253078754305899</v>
      </c>
      <c r="F3578" s="2" t="n">
        <v>139</v>
      </c>
      <c r="G3578" s="9" t="n">
        <v>-0.286253547661269</v>
      </c>
      <c r="H3578" s="2" t="n">
        <v>362</v>
      </c>
      <c r="I3578" s="4" t="n">
        <f aca="false">D3578/E3578</f>
        <v>0.830722389038638</v>
      </c>
      <c r="J3578" s="5" t="n">
        <f aca="false">D3578*162</f>
        <v>3.40585863574909</v>
      </c>
    </row>
    <row r="3579" customFormat="false" ht="15" hidden="false" customHeight="false" outlineLevel="0" collapsed="false">
      <c r="A3579" s="2" t="s">
        <v>126</v>
      </c>
      <c r="B3579" s="2" t="s">
        <v>29</v>
      </c>
      <c r="C3579" s="2" t="s">
        <v>730</v>
      </c>
      <c r="D3579" s="3" t="n">
        <v>0.0113611803162035</v>
      </c>
      <c r="E3579" s="3" t="n">
        <v>0.0303376364272549</v>
      </c>
      <c r="F3579" s="2" t="n">
        <v>246</v>
      </c>
      <c r="G3579" s="9" t="n">
        <v>-0.0283311283378589</v>
      </c>
      <c r="H3579" s="2" t="n">
        <v>319</v>
      </c>
      <c r="I3579" s="4" t="n">
        <f aca="false">D3579/E3579</f>
        <v>0.374491280606052</v>
      </c>
      <c r="J3579" s="5" t="n">
        <f aca="false">D3579*162</f>
        <v>1.84051121122497</v>
      </c>
    </row>
    <row r="3580" customFormat="false" ht="15" hidden="false" customHeight="false" outlineLevel="0" collapsed="false">
      <c r="A3580" s="2" t="s">
        <v>126</v>
      </c>
      <c r="B3580" s="2" t="s">
        <v>29</v>
      </c>
      <c r="C3580" s="2" t="s">
        <v>731</v>
      </c>
      <c r="D3580" s="3" t="n">
        <v>0.0352692349169009</v>
      </c>
      <c r="E3580" s="3" t="n">
        <v>0.0277440399315312</v>
      </c>
      <c r="F3580" s="2" t="n">
        <v>206</v>
      </c>
      <c r="G3580" s="9" t="n">
        <v>-0.0089558599810356</v>
      </c>
      <c r="H3580" s="2" t="n">
        <v>413</v>
      </c>
      <c r="I3580" s="4" t="n">
        <f aca="false">D3580/E3580</f>
        <v>1.27123645308834</v>
      </c>
      <c r="J3580" s="5" t="n">
        <f aca="false">D3580*162</f>
        <v>5.71361605653795</v>
      </c>
    </row>
    <row r="3581" customFormat="false" ht="15" hidden="false" customHeight="false" outlineLevel="0" collapsed="false">
      <c r="A3581" s="2" t="s">
        <v>126</v>
      </c>
      <c r="B3581" s="2" t="s">
        <v>29</v>
      </c>
      <c r="C3581" s="2" t="s">
        <v>732</v>
      </c>
      <c r="D3581" s="3" t="n">
        <v>0.0247134276574243</v>
      </c>
      <c r="E3581" s="3" t="n">
        <v>0.0301954807040478</v>
      </c>
      <c r="F3581" s="2" t="n">
        <v>283</v>
      </c>
      <c r="G3581" s="9" t="n">
        <v>-0.272454635704859</v>
      </c>
      <c r="H3581" s="2" t="n">
        <v>378</v>
      </c>
      <c r="I3581" s="4" t="n">
        <f aca="false">D3581/E3581</f>
        <v>0.818447896214859</v>
      </c>
      <c r="J3581" s="5" t="n">
        <f aca="false">D3581*162</f>
        <v>4.00357528050274</v>
      </c>
    </row>
    <row r="3582" customFormat="false" ht="15" hidden="false" customHeight="false" outlineLevel="0" collapsed="false">
      <c r="A3582" s="2" t="s">
        <v>126</v>
      </c>
      <c r="B3582" s="2" t="s">
        <v>29</v>
      </c>
      <c r="C3582" s="2" t="s">
        <v>733</v>
      </c>
      <c r="D3582" s="3" t="n">
        <v>0.0017069106148327</v>
      </c>
      <c r="E3582" s="3" t="n">
        <v>0.0267642416362436</v>
      </c>
      <c r="F3582" s="2" t="n">
        <v>153</v>
      </c>
      <c r="G3582" s="9" t="n">
        <v>0.0878270307871094</v>
      </c>
      <c r="H3582" s="2" t="n">
        <v>266</v>
      </c>
      <c r="I3582" s="4" t="n">
        <f aca="false">D3582/E3582</f>
        <v>0.0637757885327577</v>
      </c>
      <c r="J3582" s="5" t="n">
        <f aca="false">D3582*162</f>
        <v>0.276519519602897</v>
      </c>
    </row>
    <row r="3583" customFormat="false" ht="15" hidden="false" customHeight="false" outlineLevel="0" collapsed="false">
      <c r="A3583" s="2" t="s">
        <v>126</v>
      </c>
      <c r="B3583" s="2" t="s">
        <v>29</v>
      </c>
      <c r="C3583" s="2" t="s">
        <v>734</v>
      </c>
      <c r="D3583" s="3" t="n">
        <v>-0.0093041180155819</v>
      </c>
      <c r="E3583" s="3" t="n">
        <v>0.0270609796102887</v>
      </c>
      <c r="F3583" s="2" t="n">
        <v>156</v>
      </c>
      <c r="G3583" s="9" t="n">
        <v>-0.234919038286675</v>
      </c>
      <c r="H3583" s="2" t="n">
        <v>207</v>
      </c>
      <c r="I3583" s="4" t="n">
        <f aca="false">D3583/E3583</f>
        <v>-0.34382044366363</v>
      </c>
      <c r="J3583" s="5" t="n">
        <f aca="false">D3583*162</f>
        <v>-1.50726711852427</v>
      </c>
    </row>
    <row r="3584" customFormat="false" ht="15" hidden="false" customHeight="false" outlineLevel="0" collapsed="false">
      <c r="A3584" s="2" t="s">
        <v>126</v>
      </c>
      <c r="B3584" s="2" t="s">
        <v>29</v>
      </c>
      <c r="C3584" s="2" t="s">
        <v>735</v>
      </c>
      <c r="D3584" s="3" t="n">
        <v>0.0160623522788804</v>
      </c>
      <c r="E3584" s="3" t="n">
        <v>0.0282288642920279</v>
      </c>
      <c r="F3584" s="2" t="n">
        <v>143</v>
      </c>
      <c r="G3584" s="9" t="n">
        <v>0.0698864043826897</v>
      </c>
      <c r="H3584" s="2" t="n">
        <v>341</v>
      </c>
      <c r="I3584" s="4" t="n">
        <f aca="false">D3584/E3584</f>
        <v>0.569004551961963</v>
      </c>
      <c r="J3584" s="5" t="n">
        <f aca="false">D3584*162</f>
        <v>2.60210106917863</v>
      </c>
    </row>
    <row r="3585" customFormat="false" ht="15" hidden="false" customHeight="false" outlineLevel="0" collapsed="false">
      <c r="A3585" s="2" t="s">
        <v>126</v>
      </c>
      <c r="B3585" s="2" t="s">
        <v>29</v>
      </c>
      <c r="C3585" s="2" t="s">
        <v>736</v>
      </c>
      <c r="D3585" s="3" t="n">
        <v>0.0046304574383127</v>
      </c>
      <c r="E3585" s="3" t="n">
        <v>0.0256685993220454</v>
      </c>
      <c r="F3585" s="2" t="n">
        <v>282</v>
      </c>
      <c r="G3585" s="9" t="n">
        <v>-0.210783656589263</v>
      </c>
      <c r="H3585" s="2" t="n">
        <v>283</v>
      </c>
      <c r="I3585" s="4" t="n">
        <f aca="false">D3585/E3585</f>
        <v>0.180393849318293</v>
      </c>
      <c r="J3585" s="5" t="n">
        <f aca="false">D3585*162</f>
        <v>0.750134105006657</v>
      </c>
    </row>
  </sheetData>
  <autoFilter ref="A1:J35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11" min="4" style="0" width="10"/>
    <col collapsed="false" customWidth="true" hidden="false" outlineLevel="0" max="13" min="12" style="0" width="11"/>
    <col collapsed="false" customWidth="true" hidden="false" outlineLevel="0" max="14" min="14" style="0" width="12"/>
    <col collapsed="false" customWidth="true" hidden="false" outlineLevel="0" max="15" min="15" style="0" width="26"/>
  </cols>
  <sheetData>
    <row r="1" customFormat="false" ht="42" hidden="false" customHeight="true" outlineLevel="0" collapsed="false">
      <c r="A1" s="1" t="s">
        <v>62</v>
      </c>
      <c r="B1" s="1" t="s">
        <v>63</v>
      </c>
      <c r="C1" s="1" t="s">
        <v>738</v>
      </c>
      <c r="D1" s="1" t="s">
        <v>739</v>
      </c>
      <c r="E1" s="1" t="s">
        <v>740</v>
      </c>
      <c r="F1" s="1" t="s">
        <v>741</v>
      </c>
      <c r="G1" s="1" t="s">
        <v>742</v>
      </c>
      <c r="H1" s="1" t="s">
        <v>743</v>
      </c>
      <c r="I1" s="1" t="s">
        <v>744</v>
      </c>
      <c r="J1" s="1" t="s">
        <v>745</v>
      </c>
      <c r="K1" s="1" t="s">
        <v>746</v>
      </c>
      <c r="L1" s="1" t="s">
        <v>90</v>
      </c>
      <c r="M1" s="1" t="s">
        <v>91</v>
      </c>
      <c r="N1" s="1" t="s">
        <v>747</v>
      </c>
      <c r="O1" s="1" t="s">
        <v>92</v>
      </c>
    </row>
    <row r="2" customFormat="false" ht="15" hidden="false" customHeight="false" outlineLevel="0" collapsed="false">
      <c r="A2" s="2" t="s">
        <v>106</v>
      </c>
      <c r="B2" s="2" t="s">
        <v>43</v>
      </c>
      <c r="C2" s="2" t="s">
        <v>736</v>
      </c>
      <c r="D2" s="2" t="n">
        <v>131</v>
      </c>
      <c r="E2" s="2" t="n">
        <v>62</v>
      </c>
      <c r="F2" s="2" t="n">
        <v>69</v>
      </c>
      <c r="G2" s="2" t="n">
        <v>542</v>
      </c>
      <c r="H2" s="2" t="n">
        <v>544</v>
      </c>
      <c r="I2" s="5" t="n">
        <v>532.026161948121</v>
      </c>
      <c r="J2" s="2" t="n">
        <v>27</v>
      </c>
      <c r="K2" s="2"/>
      <c r="L2" s="9" t="n">
        <f aca="false">IF(E2+F2&gt;0,E2/(E2+F2),"")</f>
        <v>0.473282442748092</v>
      </c>
      <c r="M2" s="4" t="n">
        <f aca="false">G2/D2</f>
        <v>4.13740458015267</v>
      </c>
      <c r="N2" s="4" t="n">
        <f aca="false">H2/D2</f>
        <v>4.15267175572519</v>
      </c>
      <c r="O2" s="9" t="n">
        <f aca="false">(G2-I2)/D2</f>
        <v>0.0761361683349555</v>
      </c>
    </row>
    <row r="3" customFormat="false" ht="15" hidden="false" customHeight="false" outlineLevel="0" collapsed="false">
      <c r="A3" s="2" t="s">
        <v>106</v>
      </c>
      <c r="B3" s="2" t="s">
        <v>43</v>
      </c>
      <c r="C3" s="2" t="s">
        <v>735</v>
      </c>
      <c r="D3" s="2" t="n">
        <v>60</v>
      </c>
      <c r="E3" s="2" t="n">
        <v>31</v>
      </c>
      <c r="F3" s="2" t="n">
        <v>29</v>
      </c>
      <c r="G3" s="2" t="n">
        <v>286</v>
      </c>
      <c r="H3" s="2" t="n">
        <v>257</v>
      </c>
      <c r="I3" s="5" t="n">
        <v>250.108077503841</v>
      </c>
      <c r="J3" s="2" t="n">
        <v>22</v>
      </c>
      <c r="K3" s="2"/>
      <c r="L3" s="9" t="n">
        <f aca="false">IF(E3+F3&gt;0,E3/(E3+F3),"")</f>
        <v>0.516666666666667</v>
      </c>
      <c r="M3" s="4" t="n">
        <f aca="false">G3/D3</f>
        <v>4.76666666666667</v>
      </c>
      <c r="N3" s="4" t="n">
        <f aca="false">H3/D3</f>
        <v>4.28333333333333</v>
      </c>
      <c r="O3" s="9" t="n">
        <f aca="false">(G3-I3)/D3</f>
        <v>0.598198708269313</v>
      </c>
    </row>
    <row r="4" customFormat="false" ht="15" hidden="false" customHeight="false" outlineLevel="0" collapsed="false">
      <c r="A4" s="2" t="s">
        <v>106</v>
      </c>
      <c r="B4" s="2" t="s">
        <v>43</v>
      </c>
      <c r="C4" s="2" t="s">
        <v>748</v>
      </c>
      <c r="D4" s="2" t="n">
        <v>644</v>
      </c>
      <c r="E4" s="2" t="n">
        <v>273</v>
      </c>
      <c r="F4" s="2" t="n">
        <v>367</v>
      </c>
      <c r="G4" s="2" t="n">
        <v>2395</v>
      </c>
      <c r="H4" s="2" t="n">
        <v>2733</v>
      </c>
      <c r="I4" s="5" t="n">
        <v>2332.26286442171</v>
      </c>
      <c r="J4" s="2" t="n">
        <v>75</v>
      </c>
      <c r="K4" s="2"/>
      <c r="L4" s="9" t="n">
        <f aca="false">IF(E4+F4&gt;0,E4/(E4+F4),"")</f>
        <v>0.4265625</v>
      </c>
      <c r="M4" s="4" t="n">
        <f aca="false">G4/D4</f>
        <v>3.71894409937888</v>
      </c>
      <c r="N4" s="4" t="n">
        <f aca="false">H4/D4</f>
        <v>4.24378881987578</v>
      </c>
      <c r="O4" s="9" t="n">
        <f aca="false">(G4-I4)/D4</f>
        <v>0.0974179123886565</v>
      </c>
    </row>
    <row r="5" customFormat="false" ht="15" hidden="false" customHeight="false" outlineLevel="0" collapsed="false">
      <c r="A5" s="2" t="s">
        <v>106</v>
      </c>
      <c r="B5" s="2" t="s">
        <v>43</v>
      </c>
      <c r="C5" s="2" t="s">
        <v>734</v>
      </c>
      <c r="D5" s="2" t="n">
        <v>136</v>
      </c>
      <c r="E5" s="2" t="n">
        <v>62</v>
      </c>
      <c r="F5" s="2" t="n">
        <v>73</v>
      </c>
      <c r="G5" s="2" t="n">
        <v>568</v>
      </c>
      <c r="H5" s="2" t="n">
        <v>628</v>
      </c>
      <c r="I5" s="5" t="n">
        <v>568.307554179054</v>
      </c>
      <c r="J5" s="2" t="n">
        <v>28</v>
      </c>
      <c r="K5" s="2"/>
      <c r="L5" s="9" t="n">
        <f aca="false">IF(E5+F5&gt;0,E5/(E5+F5),"")</f>
        <v>0.459259259259259</v>
      </c>
      <c r="M5" s="4" t="n">
        <f aca="false">G5/D5</f>
        <v>4.17647058823529</v>
      </c>
      <c r="N5" s="4" t="n">
        <f aca="false">H5/D5</f>
        <v>4.61764705882353</v>
      </c>
      <c r="O5" s="9" t="n">
        <f aca="false">(G5-I5)/D5</f>
        <v>-0.00226142778715859</v>
      </c>
    </row>
    <row r="6" customFormat="false" ht="15" hidden="false" customHeight="false" outlineLevel="0" collapsed="false">
      <c r="A6" s="2" t="s">
        <v>106</v>
      </c>
      <c r="B6" s="2" t="s">
        <v>43</v>
      </c>
      <c r="C6" s="2" t="s">
        <v>733</v>
      </c>
      <c r="D6" s="2" t="n">
        <v>41</v>
      </c>
      <c r="E6" s="2" t="n">
        <v>24</v>
      </c>
      <c r="F6" s="2" t="n">
        <v>17</v>
      </c>
      <c r="G6" s="2" t="n">
        <v>187</v>
      </c>
      <c r="H6" s="2" t="n">
        <v>175</v>
      </c>
      <c r="I6" s="5" t="n">
        <v>168.448134102464</v>
      </c>
      <c r="J6" s="2" t="n">
        <v>20</v>
      </c>
      <c r="K6" s="2"/>
      <c r="L6" s="9" t="n">
        <f aca="false">IF(E6+F6&gt;0,E6/(E6+F6),"")</f>
        <v>0.585365853658537</v>
      </c>
      <c r="M6" s="4" t="n">
        <f aca="false">G6/D6</f>
        <v>4.5609756097561</v>
      </c>
      <c r="N6" s="4" t="n">
        <f aca="false">H6/D6</f>
        <v>4.26829268292683</v>
      </c>
      <c r="O6" s="9" t="n">
        <f aca="false">(G6-I6)/D6</f>
        <v>0.452484534086246</v>
      </c>
    </row>
    <row r="7" customFormat="false" ht="15" hidden="false" customHeight="false" outlineLevel="0" collapsed="false">
      <c r="A7" s="2" t="s">
        <v>106</v>
      </c>
      <c r="B7" s="2" t="s">
        <v>43</v>
      </c>
      <c r="C7" s="2" t="s">
        <v>749</v>
      </c>
      <c r="D7" s="2" t="n">
        <v>202</v>
      </c>
      <c r="E7" s="2" t="n">
        <v>88</v>
      </c>
      <c r="F7" s="2" t="n">
        <v>113</v>
      </c>
      <c r="G7" s="2" t="n">
        <v>750</v>
      </c>
      <c r="H7" s="2" t="n">
        <v>923</v>
      </c>
      <c r="I7" s="5" t="n">
        <v>771.29296402456</v>
      </c>
      <c r="J7" s="2" t="n">
        <v>65</v>
      </c>
      <c r="K7" s="2"/>
      <c r="L7" s="9" t="n">
        <f aca="false">IF(E7+F7&gt;0,E7/(E7+F7),"")</f>
        <v>0.437810945273632</v>
      </c>
      <c r="M7" s="4" t="n">
        <f aca="false">G7/D7</f>
        <v>3.71287128712871</v>
      </c>
      <c r="N7" s="4" t="n">
        <f aca="false">H7/D7</f>
        <v>4.56930693069307</v>
      </c>
      <c r="O7" s="9" t="n">
        <f aca="false">(G7-I7)/D7</f>
        <v>-0.105410712992871</v>
      </c>
    </row>
    <row r="8" customFormat="false" ht="15" hidden="false" customHeight="false" outlineLevel="0" collapsed="false">
      <c r="A8" s="2" t="s">
        <v>106</v>
      </c>
      <c r="B8" s="2" t="s">
        <v>43</v>
      </c>
      <c r="C8" s="2" t="s">
        <v>750</v>
      </c>
      <c r="D8" s="2" t="n">
        <v>1</v>
      </c>
      <c r="E8" s="2" t="n">
        <v>0</v>
      </c>
      <c r="F8" s="2" t="n">
        <v>1</v>
      </c>
      <c r="G8" s="2" t="n">
        <v>3</v>
      </c>
      <c r="H8" s="2" t="n">
        <v>10</v>
      </c>
      <c r="I8" s="5" t="n">
        <v>3.62119815468876</v>
      </c>
      <c r="J8" s="2" t="n">
        <v>1</v>
      </c>
      <c r="K8" s="2"/>
      <c r="L8" s="9" t="n">
        <f aca="false">IF(E8+F8&gt;0,E8/(E8+F8),"")</f>
        <v>0</v>
      </c>
      <c r="M8" s="4" t="n">
        <f aca="false">G8/D8</f>
        <v>3</v>
      </c>
      <c r="N8" s="4" t="n">
        <f aca="false">H8/D8</f>
        <v>10</v>
      </c>
      <c r="O8" s="9" t="n">
        <f aca="false">(G8-I8)/D8</f>
        <v>-0.621198154688756</v>
      </c>
    </row>
    <row r="9" customFormat="false" ht="15" hidden="false" customHeight="false" outlineLevel="0" collapsed="false">
      <c r="A9" s="2" t="s">
        <v>106</v>
      </c>
      <c r="B9" s="2" t="s">
        <v>43</v>
      </c>
      <c r="C9" s="2" t="s">
        <v>732</v>
      </c>
      <c r="D9" s="2" t="n">
        <v>193</v>
      </c>
      <c r="E9" s="2" t="n">
        <v>101</v>
      </c>
      <c r="F9" s="2" t="n">
        <v>92</v>
      </c>
      <c r="G9" s="2" t="n">
        <v>818</v>
      </c>
      <c r="H9" s="2" t="n">
        <v>809</v>
      </c>
      <c r="I9" s="5" t="n">
        <v>811.11761188657</v>
      </c>
      <c r="J9" s="2" t="n">
        <v>41</v>
      </c>
      <c r="K9" s="2"/>
      <c r="L9" s="9" t="n">
        <f aca="false">IF(E9+F9&gt;0,E9/(E9+F9),"")</f>
        <v>0.523316062176166</v>
      </c>
      <c r="M9" s="4" t="n">
        <f aca="false">G9/D9</f>
        <v>4.23834196891192</v>
      </c>
      <c r="N9" s="4" t="n">
        <f aca="false">H9/D9</f>
        <v>4.19170984455959</v>
      </c>
      <c r="O9" s="9" t="n">
        <f aca="false">(G9-I9)/D9</f>
        <v>0.0356600420384951</v>
      </c>
    </row>
    <row r="10" customFormat="false" ht="15" hidden="false" customHeight="false" outlineLevel="0" collapsed="false">
      <c r="A10" s="2" t="s">
        <v>106</v>
      </c>
      <c r="B10" s="2" t="s">
        <v>43</v>
      </c>
      <c r="C10" s="2" t="s">
        <v>731</v>
      </c>
      <c r="D10" s="2" t="n">
        <v>56</v>
      </c>
      <c r="E10" s="2" t="n">
        <v>25</v>
      </c>
      <c r="F10" s="2" t="n">
        <v>31</v>
      </c>
      <c r="G10" s="2" t="n">
        <v>222</v>
      </c>
      <c r="H10" s="2" t="n">
        <v>245</v>
      </c>
      <c r="I10" s="5" t="n">
        <v>241.131463659444</v>
      </c>
      <c r="J10" s="2" t="n">
        <v>22</v>
      </c>
      <c r="K10" s="2"/>
      <c r="L10" s="9" t="n">
        <f aca="false">IF(E10+F10&gt;0,E10/(E10+F10),"")</f>
        <v>0.446428571428571</v>
      </c>
      <c r="M10" s="4" t="n">
        <f aca="false">G10/D10</f>
        <v>3.96428571428571</v>
      </c>
      <c r="N10" s="4" t="n">
        <f aca="false">H10/D10</f>
        <v>4.375</v>
      </c>
      <c r="O10" s="9" t="n">
        <f aca="false">(G10-I10)/D10</f>
        <v>-0.34163327963292</v>
      </c>
    </row>
    <row r="11" customFormat="false" ht="15" hidden="false" customHeight="false" outlineLevel="0" collapsed="false">
      <c r="A11" s="2" t="s">
        <v>106</v>
      </c>
      <c r="B11" s="2" t="s">
        <v>43</v>
      </c>
      <c r="C11" s="2" t="s">
        <v>751</v>
      </c>
      <c r="D11" s="2" t="n">
        <v>434</v>
      </c>
      <c r="E11" s="2" t="n">
        <v>194</v>
      </c>
      <c r="F11" s="2" t="n">
        <v>236</v>
      </c>
      <c r="G11" s="2" t="n">
        <v>1687</v>
      </c>
      <c r="H11" s="2" t="n">
        <v>1907</v>
      </c>
      <c r="I11" s="5" t="n">
        <v>1739.53505216162</v>
      </c>
      <c r="J11" s="2" t="n">
        <v>89</v>
      </c>
      <c r="K11" s="2"/>
      <c r="L11" s="9" t="n">
        <f aca="false">IF(E11+F11&gt;0,E11/(E11+F11),"")</f>
        <v>0.451162790697674</v>
      </c>
      <c r="M11" s="4" t="n">
        <f aca="false">G11/D11</f>
        <v>3.88709677419355</v>
      </c>
      <c r="N11" s="4" t="n">
        <f aca="false">H11/D11</f>
        <v>4.39400921658986</v>
      </c>
      <c r="O11" s="9" t="n">
        <f aca="false">(G11-I11)/D11</f>
        <v>-0.121048507284832</v>
      </c>
    </row>
    <row r="12" customFormat="false" ht="15" hidden="false" customHeight="false" outlineLevel="0" collapsed="false">
      <c r="A12" s="2" t="s">
        <v>106</v>
      </c>
      <c r="B12" s="2" t="s">
        <v>43</v>
      </c>
      <c r="C12" s="2" t="s">
        <v>730</v>
      </c>
      <c r="D12" s="2" t="n">
        <v>165</v>
      </c>
      <c r="E12" s="2" t="n">
        <v>71</v>
      </c>
      <c r="F12" s="2" t="n">
        <v>94</v>
      </c>
      <c r="G12" s="2" t="n">
        <v>602</v>
      </c>
      <c r="H12" s="2" t="n">
        <v>749</v>
      </c>
      <c r="I12" s="5" t="n">
        <v>649.18853942181</v>
      </c>
      <c r="J12" s="2" t="n">
        <v>39</v>
      </c>
      <c r="K12" s="2"/>
      <c r="L12" s="9" t="n">
        <f aca="false">IF(E12+F12&gt;0,E12/(E12+F12),"")</f>
        <v>0.43030303030303</v>
      </c>
      <c r="M12" s="4" t="n">
        <f aca="false">G12/D12</f>
        <v>3.64848484848485</v>
      </c>
      <c r="N12" s="4" t="n">
        <f aca="false">H12/D12</f>
        <v>4.53939393939394</v>
      </c>
      <c r="O12" s="9" t="n">
        <f aca="false">(G12-I12)/D12</f>
        <v>-0.285991148010969</v>
      </c>
    </row>
    <row r="13" customFormat="false" ht="15" hidden="false" customHeight="false" outlineLevel="0" collapsed="false">
      <c r="A13" s="2" t="s">
        <v>106</v>
      </c>
      <c r="B13" s="2" t="s">
        <v>43</v>
      </c>
      <c r="C13" s="2" t="s">
        <v>729</v>
      </c>
      <c r="D13" s="2" t="n">
        <v>57</v>
      </c>
      <c r="E13" s="2" t="n">
        <v>22</v>
      </c>
      <c r="F13" s="2" t="n">
        <v>35</v>
      </c>
      <c r="G13" s="2" t="n">
        <v>268</v>
      </c>
      <c r="H13" s="2" t="n">
        <v>305</v>
      </c>
      <c r="I13" s="5" t="n">
        <v>250.008903971656</v>
      </c>
      <c r="J13" s="2" t="n">
        <v>25</v>
      </c>
      <c r="K13" s="2"/>
      <c r="L13" s="9" t="n">
        <f aca="false">IF(E13+F13&gt;0,E13/(E13+F13),"")</f>
        <v>0.385964912280702</v>
      </c>
      <c r="M13" s="4" t="n">
        <f aca="false">G13/D13</f>
        <v>4.70175438596491</v>
      </c>
      <c r="N13" s="4" t="n">
        <f aca="false">H13/D13</f>
        <v>5.35087719298246</v>
      </c>
      <c r="O13" s="9" t="n">
        <f aca="false">(G13-I13)/D13</f>
        <v>0.315633263655151</v>
      </c>
    </row>
    <row r="14" customFormat="false" ht="15" hidden="false" customHeight="false" outlineLevel="0" collapsed="false">
      <c r="A14" s="2" t="s">
        <v>106</v>
      </c>
      <c r="B14" s="2" t="s">
        <v>43</v>
      </c>
      <c r="C14" s="2" t="s">
        <v>752</v>
      </c>
      <c r="D14" s="2" t="n">
        <v>256</v>
      </c>
      <c r="E14" s="2" t="n">
        <v>126</v>
      </c>
      <c r="F14" s="2" t="n">
        <v>129</v>
      </c>
      <c r="G14" s="2" t="n">
        <v>1102</v>
      </c>
      <c r="H14" s="2" t="n">
        <v>1068</v>
      </c>
      <c r="I14" s="5" t="n">
        <v>1030.00465468684</v>
      </c>
      <c r="J14" s="2" t="n">
        <v>70</v>
      </c>
      <c r="K14" s="2"/>
      <c r="L14" s="9" t="n">
        <f aca="false">IF(E14+F14&gt;0,E14/(E14+F14),"")</f>
        <v>0.494117647058824</v>
      </c>
      <c r="M14" s="4" t="n">
        <f aca="false">G14/D14</f>
        <v>4.3046875</v>
      </c>
      <c r="N14" s="4" t="n">
        <f aca="false">H14/D14</f>
        <v>4.171875</v>
      </c>
      <c r="O14" s="9" t="n">
        <f aca="false">(G14-I14)/D14</f>
        <v>0.281231817629535</v>
      </c>
    </row>
    <row r="15" customFormat="false" ht="15" hidden="false" customHeight="false" outlineLevel="0" collapsed="false">
      <c r="A15" s="2" t="s">
        <v>106</v>
      </c>
      <c r="B15" s="2" t="s">
        <v>43</v>
      </c>
      <c r="C15" s="2" t="s">
        <v>728</v>
      </c>
      <c r="D15" s="2" t="n">
        <v>186</v>
      </c>
      <c r="E15" s="2" t="n">
        <v>89</v>
      </c>
      <c r="F15" s="2" t="n">
        <v>97</v>
      </c>
      <c r="G15" s="2" t="n">
        <v>763</v>
      </c>
      <c r="H15" s="2" t="n">
        <v>829</v>
      </c>
      <c r="I15" s="5" t="n">
        <v>788.951087508336</v>
      </c>
      <c r="J15" s="2" t="n">
        <v>52</v>
      </c>
      <c r="K15" s="2"/>
      <c r="L15" s="9" t="n">
        <f aca="false">IF(E15+F15&gt;0,E15/(E15+F15),"")</f>
        <v>0.478494623655914</v>
      </c>
      <c r="M15" s="4" t="n">
        <f aca="false">G15/D15</f>
        <v>4.10215053763441</v>
      </c>
      <c r="N15" s="4" t="n">
        <f aca="false">H15/D15</f>
        <v>4.45698924731183</v>
      </c>
      <c r="O15" s="9" t="n">
        <f aca="false">(G15-I15)/D15</f>
        <v>-0.139521975851267</v>
      </c>
    </row>
    <row r="16" customFormat="false" ht="15" hidden="false" customHeight="false" outlineLevel="0" collapsed="false">
      <c r="A16" s="2" t="s">
        <v>106</v>
      </c>
      <c r="B16" s="2" t="s">
        <v>43</v>
      </c>
      <c r="C16" s="2" t="s">
        <v>727</v>
      </c>
      <c r="D16" s="2" t="n">
        <v>67</v>
      </c>
      <c r="E16" s="2" t="n">
        <v>29</v>
      </c>
      <c r="F16" s="2" t="n">
        <v>38</v>
      </c>
      <c r="G16" s="2" t="n">
        <v>251</v>
      </c>
      <c r="H16" s="2" t="n">
        <v>327</v>
      </c>
      <c r="I16" s="5" t="n">
        <v>269.629794327492</v>
      </c>
      <c r="J16" s="2" t="n">
        <v>29</v>
      </c>
      <c r="K16" s="2"/>
      <c r="L16" s="9" t="n">
        <f aca="false">IF(E16+F16&gt;0,E16/(E16+F16),"")</f>
        <v>0.432835820895522</v>
      </c>
      <c r="M16" s="4" t="n">
        <f aca="false">G16/D16</f>
        <v>3.74626865671642</v>
      </c>
      <c r="N16" s="4" t="n">
        <f aca="false">H16/D16</f>
        <v>4.88059701492537</v>
      </c>
      <c r="O16" s="9" t="n">
        <f aca="false">(G16-I16)/D16</f>
        <v>-0.278056631753615</v>
      </c>
    </row>
    <row r="17" customFormat="false" ht="15" hidden="false" customHeight="false" outlineLevel="0" collapsed="false">
      <c r="A17" s="2" t="s">
        <v>106</v>
      </c>
      <c r="B17" s="2" t="s">
        <v>43</v>
      </c>
      <c r="C17" s="2" t="s">
        <v>753</v>
      </c>
      <c r="D17" s="2" t="n">
        <v>523</v>
      </c>
      <c r="E17" s="2" t="n">
        <v>271</v>
      </c>
      <c r="F17" s="2" t="n">
        <v>252</v>
      </c>
      <c r="G17" s="2" t="n">
        <v>2145</v>
      </c>
      <c r="H17" s="2" t="n">
        <v>2189</v>
      </c>
      <c r="I17" s="5" t="n">
        <v>2064.62284289036</v>
      </c>
      <c r="J17" s="2" t="n">
        <v>121</v>
      </c>
      <c r="K17" s="2"/>
      <c r="L17" s="9" t="n">
        <f aca="false">IF(E17+F17&gt;0,E17/(E17+F17),"")</f>
        <v>0.518164435946463</v>
      </c>
      <c r="M17" s="4" t="n">
        <f aca="false">G17/D17</f>
        <v>4.10133843212237</v>
      </c>
      <c r="N17" s="4" t="n">
        <f aca="false">H17/D17</f>
        <v>4.18546845124283</v>
      </c>
      <c r="O17" s="9" t="n">
        <f aca="false">(G17-I17)/D17</f>
        <v>0.153684812829146</v>
      </c>
    </row>
    <row r="18" customFormat="false" ht="15" hidden="false" customHeight="false" outlineLevel="0" collapsed="false">
      <c r="A18" s="2" t="s">
        <v>106</v>
      </c>
      <c r="B18" s="2" t="s">
        <v>43</v>
      </c>
      <c r="C18" s="2" t="s">
        <v>726</v>
      </c>
      <c r="D18" s="2" t="n">
        <v>177</v>
      </c>
      <c r="E18" s="2" t="n">
        <v>81</v>
      </c>
      <c r="F18" s="2" t="n">
        <v>96</v>
      </c>
      <c r="G18" s="2" t="n">
        <v>733</v>
      </c>
      <c r="H18" s="2" t="n">
        <v>779</v>
      </c>
      <c r="I18" s="5" t="n">
        <v>743.920953170076</v>
      </c>
      <c r="J18" s="2" t="n">
        <v>50</v>
      </c>
      <c r="K18" s="2"/>
      <c r="L18" s="9" t="n">
        <f aca="false">IF(E18+F18&gt;0,E18/(E18+F18),"")</f>
        <v>0.457627118644068</v>
      </c>
      <c r="M18" s="4" t="n">
        <f aca="false">G18/D18</f>
        <v>4.14124293785311</v>
      </c>
      <c r="N18" s="4" t="n">
        <f aca="false">H18/D18</f>
        <v>4.40112994350283</v>
      </c>
      <c r="O18" s="9" t="n">
        <f aca="false">(G18-I18)/D18</f>
        <v>-0.061700300395911</v>
      </c>
    </row>
    <row r="19" customFormat="false" ht="15" hidden="false" customHeight="false" outlineLevel="0" collapsed="false">
      <c r="A19" s="2" t="s">
        <v>106</v>
      </c>
      <c r="B19" s="2" t="s">
        <v>43</v>
      </c>
      <c r="C19" s="2" t="s">
        <v>725</v>
      </c>
      <c r="D19" s="2" t="n">
        <v>47</v>
      </c>
      <c r="E19" s="2" t="n">
        <v>26</v>
      </c>
      <c r="F19" s="2" t="n">
        <v>21</v>
      </c>
      <c r="G19" s="2" t="n">
        <v>211</v>
      </c>
      <c r="H19" s="2" t="n">
        <v>183</v>
      </c>
      <c r="I19" s="5" t="n">
        <v>204.927620690192</v>
      </c>
      <c r="J19" s="2" t="n">
        <v>34</v>
      </c>
      <c r="K19" s="2"/>
      <c r="L19" s="9" t="n">
        <f aca="false">IF(E19+F19&gt;0,E19/(E19+F19),"")</f>
        <v>0.553191489361702</v>
      </c>
      <c r="M19" s="4" t="n">
        <f aca="false">G19/D19</f>
        <v>4.48936170212766</v>
      </c>
      <c r="N19" s="4" t="n">
        <f aca="false">H19/D19</f>
        <v>3.8936170212766</v>
      </c>
      <c r="O19" s="9" t="n">
        <f aca="false">(G19-I19)/D19</f>
        <v>0.129199559783149</v>
      </c>
    </row>
    <row r="20" customFormat="false" ht="15" hidden="false" customHeight="false" outlineLevel="0" collapsed="false">
      <c r="A20" s="2" t="s">
        <v>106</v>
      </c>
      <c r="B20" s="2" t="s">
        <v>43</v>
      </c>
      <c r="C20" s="2" t="s">
        <v>754</v>
      </c>
      <c r="D20" s="2" t="n">
        <v>461</v>
      </c>
      <c r="E20" s="2" t="n">
        <v>217</v>
      </c>
      <c r="F20" s="2" t="n">
        <v>244</v>
      </c>
      <c r="G20" s="2" t="n">
        <v>1836</v>
      </c>
      <c r="H20" s="2" t="n">
        <v>1936</v>
      </c>
      <c r="I20" s="5" t="n">
        <v>1853.38992134059</v>
      </c>
      <c r="J20" s="2" t="n">
        <v>92</v>
      </c>
      <c r="K20" s="2"/>
      <c r="L20" s="9" t="n">
        <f aca="false">IF(E20+F20&gt;0,E20/(E20+F20),"")</f>
        <v>0.470715835140998</v>
      </c>
      <c r="M20" s="4" t="n">
        <f aca="false">G20/D20</f>
        <v>3.9826464208243</v>
      </c>
      <c r="N20" s="4" t="n">
        <f aca="false">H20/D20</f>
        <v>4.19956616052061</v>
      </c>
      <c r="O20" s="9" t="n">
        <f aca="false">(G20-I20)/D20</f>
        <v>-0.0377221721054014</v>
      </c>
    </row>
    <row r="21" customFormat="false" ht="15" hidden="false" customHeight="false" outlineLevel="0" collapsed="false">
      <c r="A21" s="2" t="s">
        <v>106</v>
      </c>
      <c r="B21" s="2" t="s">
        <v>43</v>
      </c>
      <c r="C21" s="2" t="s">
        <v>755</v>
      </c>
      <c r="D21" s="2" t="n">
        <v>2</v>
      </c>
      <c r="E21" s="2" t="n">
        <v>2</v>
      </c>
      <c r="F21" s="2" t="n">
        <v>0</v>
      </c>
      <c r="G21" s="2" t="n">
        <v>9</v>
      </c>
      <c r="H21" s="2" t="n">
        <v>4</v>
      </c>
      <c r="I21" s="5" t="n">
        <v>7.92952323683258</v>
      </c>
      <c r="J21" s="2" t="n">
        <v>2</v>
      </c>
      <c r="K21" s="2"/>
      <c r="L21" s="9" t="n">
        <f aca="false">IF(E21+F21&gt;0,E21/(E21+F21),"")</f>
        <v>1</v>
      </c>
      <c r="M21" s="4" t="n">
        <f aca="false">G21/D21</f>
        <v>4.5</v>
      </c>
      <c r="N21" s="4" t="n">
        <f aca="false">H21/D21</f>
        <v>2</v>
      </c>
      <c r="O21" s="9" t="n">
        <f aca="false">(G21-I21)/D21</f>
        <v>0.535238381583712</v>
      </c>
    </row>
    <row r="22" customFormat="false" ht="15" hidden="false" customHeight="false" outlineLevel="0" collapsed="false">
      <c r="A22" s="2" t="s">
        <v>106</v>
      </c>
      <c r="B22" s="2" t="s">
        <v>43</v>
      </c>
      <c r="C22" s="2" t="s">
        <v>724</v>
      </c>
      <c r="D22" s="2" t="n">
        <v>223</v>
      </c>
      <c r="E22" s="2" t="n">
        <v>105</v>
      </c>
      <c r="F22" s="2" t="n">
        <v>118</v>
      </c>
      <c r="G22" s="2" t="n">
        <v>974</v>
      </c>
      <c r="H22" s="2" t="n">
        <v>964</v>
      </c>
      <c r="I22" s="5" t="n">
        <v>950.12076750825</v>
      </c>
      <c r="J22" s="2" t="n">
        <v>60</v>
      </c>
      <c r="K22" s="2"/>
      <c r="L22" s="9" t="n">
        <f aca="false">IF(E22+F22&gt;0,E22/(E22+F22),"")</f>
        <v>0.47085201793722</v>
      </c>
      <c r="M22" s="4" t="n">
        <f aca="false">G22/D22</f>
        <v>4.36771300448431</v>
      </c>
      <c r="N22" s="4" t="n">
        <f aca="false">H22/D22</f>
        <v>4.32286995515695</v>
      </c>
      <c r="O22" s="9" t="n">
        <f aca="false">(G22-I22)/D22</f>
        <v>0.107081760052692</v>
      </c>
    </row>
    <row r="23" customFormat="false" ht="15" hidden="false" customHeight="false" outlineLevel="0" collapsed="false">
      <c r="A23" s="2" t="s">
        <v>106</v>
      </c>
      <c r="B23" s="2" t="s">
        <v>43</v>
      </c>
      <c r="C23" s="2" t="s">
        <v>723</v>
      </c>
      <c r="D23" s="2" t="n">
        <v>95</v>
      </c>
      <c r="E23" s="2" t="n">
        <v>47</v>
      </c>
      <c r="F23" s="2" t="n">
        <v>48</v>
      </c>
      <c r="G23" s="2" t="n">
        <v>429</v>
      </c>
      <c r="H23" s="2" t="n">
        <v>457</v>
      </c>
      <c r="I23" s="5" t="n">
        <v>398.731011980164</v>
      </c>
      <c r="J23" s="2" t="n">
        <v>42</v>
      </c>
      <c r="K23" s="2"/>
      <c r="L23" s="9" t="n">
        <f aca="false">IF(E23+F23&gt;0,E23/(E23+F23),"")</f>
        <v>0.494736842105263</v>
      </c>
      <c r="M23" s="4" t="n">
        <f aca="false">G23/D23</f>
        <v>4.51578947368421</v>
      </c>
      <c r="N23" s="4" t="n">
        <f aca="false">H23/D23</f>
        <v>4.81052631578947</v>
      </c>
      <c r="O23" s="9" t="n">
        <f aca="false">(G23-I23)/D23</f>
        <v>0.31862092652459</v>
      </c>
    </row>
    <row r="24" customFormat="false" ht="15" hidden="false" customHeight="false" outlineLevel="0" collapsed="false">
      <c r="A24" s="2" t="s">
        <v>106</v>
      </c>
      <c r="B24" s="2" t="s">
        <v>43</v>
      </c>
      <c r="C24" s="2" t="s">
        <v>756</v>
      </c>
      <c r="D24" s="2" t="n">
        <v>512</v>
      </c>
      <c r="E24" s="2" t="n">
        <v>249</v>
      </c>
      <c r="F24" s="2" t="n">
        <v>261</v>
      </c>
      <c r="G24" s="2" t="n">
        <v>2020</v>
      </c>
      <c r="H24" s="2" t="n">
        <v>2150</v>
      </c>
      <c r="I24" s="5" t="n">
        <v>2002.05444896183</v>
      </c>
      <c r="J24" s="2" t="n">
        <v>137</v>
      </c>
      <c r="K24" s="2"/>
      <c r="L24" s="9" t="n">
        <f aca="false">IF(E24+F24&gt;0,E24/(E24+F24),"")</f>
        <v>0.488235294117647</v>
      </c>
      <c r="M24" s="4" t="n">
        <f aca="false">G24/D24</f>
        <v>3.9453125</v>
      </c>
      <c r="N24" s="4" t="n">
        <f aca="false">H24/D24</f>
        <v>4.19921875</v>
      </c>
      <c r="O24" s="9" t="n">
        <f aca="false">(G24-I24)/D24</f>
        <v>0.0350499043714221</v>
      </c>
    </row>
    <row r="25" customFormat="false" ht="15" hidden="false" customHeight="false" outlineLevel="0" collapsed="false">
      <c r="A25" s="2" t="s">
        <v>106</v>
      </c>
      <c r="B25" s="2" t="s">
        <v>43</v>
      </c>
      <c r="C25" s="2" t="s">
        <v>722</v>
      </c>
      <c r="D25" s="2" t="n">
        <v>170</v>
      </c>
      <c r="E25" s="2" t="n">
        <v>82</v>
      </c>
      <c r="F25" s="2" t="n">
        <v>88</v>
      </c>
      <c r="G25" s="2" t="n">
        <v>800</v>
      </c>
      <c r="H25" s="2" t="n">
        <v>862</v>
      </c>
      <c r="I25" s="5" t="n">
        <v>733.250187369255</v>
      </c>
      <c r="J25" s="2" t="n">
        <v>43</v>
      </c>
      <c r="K25" s="2"/>
      <c r="L25" s="9" t="n">
        <f aca="false">IF(E25+F25&gt;0,E25/(E25+F25),"")</f>
        <v>0.482352941176471</v>
      </c>
      <c r="M25" s="4" t="n">
        <f aca="false">G25/D25</f>
        <v>4.70588235294118</v>
      </c>
      <c r="N25" s="4" t="n">
        <f aca="false">H25/D25</f>
        <v>5.07058823529412</v>
      </c>
      <c r="O25" s="9" t="n">
        <f aca="false">(G25-I25)/D25</f>
        <v>0.392645956651443</v>
      </c>
    </row>
    <row r="26" customFormat="false" ht="15" hidden="false" customHeight="false" outlineLevel="0" collapsed="false">
      <c r="A26" s="2" t="s">
        <v>106</v>
      </c>
      <c r="B26" s="2" t="s">
        <v>43</v>
      </c>
      <c r="C26" s="2" t="s">
        <v>721</v>
      </c>
      <c r="D26" s="2" t="n">
        <v>89</v>
      </c>
      <c r="E26" s="2" t="n">
        <v>37</v>
      </c>
      <c r="F26" s="2" t="n">
        <v>52</v>
      </c>
      <c r="G26" s="2" t="n">
        <v>374</v>
      </c>
      <c r="H26" s="2" t="n">
        <v>445</v>
      </c>
      <c r="I26" s="5" t="n">
        <v>382.942039738201</v>
      </c>
      <c r="J26" s="2" t="n">
        <v>29</v>
      </c>
      <c r="K26" s="2"/>
      <c r="L26" s="9" t="n">
        <f aca="false">IF(E26+F26&gt;0,E26/(E26+F26),"")</f>
        <v>0.415730337078652</v>
      </c>
      <c r="M26" s="4" t="n">
        <f aca="false">G26/D26</f>
        <v>4.20224719101124</v>
      </c>
      <c r="N26" s="4" t="n">
        <f aca="false">H26/D26</f>
        <v>5</v>
      </c>
      <c r="O26" s="9" t="n">
        <f aca="false">(G26-I26)/D26</f>
        <v>-0.100472356608997</v>
      </c>
    </row>
    <row r="27" customFormat="false" ht="15" hidden="false" customHeight="false" outlineLevel="0" collapsed="false">
      <c r="A27" s="2" t="s">
        <v>106</v>
      </c>
      <c r="B27" s="2" t="s">
        <v>43</v>
      </c>
      <c r="C27" s="2" t="s">
        <v>757</v>
      </c>
      <c r="D27" s="2" t="n">
        <v>462</v>
      </c>
      <c r="E27" s="2" t="n">
        <v>235</v>
      </c>
      <c r="F27" s="2" t="n">
        <v>226</v>
      </c>
      <c r="G27" s="2" t="n">
        <v>1916</v>
      </c>
      <c r="H27" s="2" t="n">
        <v>1990</v>
      </c>
      <c r="I27" s="5" t="n">
        <v>1870.10864017177</v>
      </c>
      <c r="J27" s="2" t="n">
        <v>98</v>
      </c>
      <c r="K27" s="2"/>
      <c r="L27" s="9" t="n">
        <f aca="false">IF(E27+F27&gt;0,E27/(E27+F27),"")</f>
        <v>0.509761388286334</v>
      </c>
      <c r="M27" s="4" t="n">
        <f aca="false">G27/D27</f>
        <v>4.14718614718615</v>
      </c>
      <c r="N27" s="4" t="n">
        <f aca="false">H27/D27</f>
        <v>4.30735930735931</v>
      </c>
      <c r="O27" s="9" t="n">
        <f aca="false">(G27-I27)/D27</f>
        <v>0.099331947680147</v>
      </c>
    </row>
    <row r="28" customFormat="false" ht="15" hidden="false" customHeight="false" outlineLevel="0" collapsed="false">
      <c r="A28" s="2" t="s">
        <v>106</v>
      </c>
      <c r="B28" s="2" t="s">
        <v>43</v>
      </c>
      <c r="C28" s="2" t="s">
        <v>758</v>
      </c>
      <c r="D28" s="2" t="n">
        <v>1</v>
      </c>
      <c r="E28" s="2" t="n">
        <v>1</v>
      </c>
      <c r="F28" s="2" t="n">
        <v>0</v>
      </c>
      <c r="G28" s="2" t="n">
        <v>2</v>
      </c>
      <c r="H28" s="2" t="n">
        <v>1</v>
      </c>
      <c r="I28" s="5" t="n">
        <v>4.36743591704745</v>
      </c>
      <c r="J28" s="2" t="n">
        <v>1</v>
      </c>
      <c r="K28" s="2"/>
      <c r="L28" s="9" t="n">
        <f aca="false">IF(E28+F28&gt;0,E28/(E28+F28),"")</f>
        <v>1</v>
      </c>
      <c r="M28" s="4" t="n">
        <f aca="false">G28/D28</f>
        <v>2</v>
      </c>
      <c r="N28" s="4" t="n">
        <f aca="false">H28/D28</f>
        <v>1</v>
      </c>
      <c r="O28" s="9" t="n">
        <f aca="false">(G28-I28)/D28</f>
        <v>-2.36743591704745</v>
      </c>
    </row>
    <row r="29" customFormat="false" ht="15" hidden="false" customHeight="false" outlineLevel="0" collapsed="false">
      <c r="A29" s="2" t="s">
        <v>106</v>
      </c>
      <c r="B29" s="2" t="s">
        <v>43</v>
      </c>
      <c r="C29" s="2" t="s">
        <v>759</v>
      </c>
      <c r="D29" s="2" t="n">
        <v>1</v>
      </c>
      <c r="E29" s="2" t="n">
        <v>1</v>
      </c>
      <c r="F29" s="2" t="n">
        <v>0</v>
      </c>
      <c r="G29" s="2" t="n">
        <v>4</v>
      </c>
      <c r="H29" s="2" t="n">
        <v>3</v>
      </c>
      <c r="I29" s="5" t="n">
        <v>4.7494246896083</v>
      </c>
      <c r="J29" s="2" t="n">
        <v>1</v>
      </c>
      <c r="K29" s="2"/>
      <c r="L29" s="9" t="n">
        <f aca="false">IF(E29+F29&gt;0,E29/(E29+F29),"")</f>
        <v>1</v>
      </c>
      <c r="M29" s="4" t="n">
        <f aca="false">G29/D29</f>
        <v>4</v>
      </c>
      <c r="N29" s="4" t="n">
        <f aca="false">H29/D29</f>
        <v>3</v>
      </c>
      <c r="O29" s="9" t="n">
        <f aca="false">(G29-I29)/D29</f>
        <v>-0.749424689608303</v>
      </c>
    </row>
    <row r="30" customFormat="false" ht="15" hidden="false" customHeight="false" outlineLevel="0" collapsed="false">
      <c r="A30" s="2" t="s">
        <v>106</v>
      </c>
      <c r="B30" s="2" t="s">
        <v>43</v>
      </c>
      <c r="C30" s="2" t="s">
        <v>720</v>
      </c>
      <c r="D30" s="2" t="n">
        <v>247</v>
      </c>
      <c r="E30" s="2" t="n">
        <v>114</v>
      </c>
      <c r="F30" s="2" t="n">
        <v>133</v>
      </c>
      <c r="G30" s="2" t="n">
        <v>1068</v>
      </c>
      <c r="H30" s="2" t="n">
        <v>1158</v>
      </c>
      <c r="I30" s="5" t="n">
        <v>1043.83062932527</v>
      </c>
      <c r="J30" s="2" t="n">
        <v>57</v>
      </c>
      <c r="K30" s="2"/>
      <c r="L30" s="9" t="n">
        <f aca="false">IF(E30+F30&gt;0,E30/(E30+F30),"")</f>
        <v>0.461538461538462</v>
      </c>
      <c r="M30" s="4" t="n">
        <f aca="false">G30/D30</f>
        <v>4.32388663967611</v>
      </c>
      <c r="N30" s="4" t="n">
        <f aca="false">H30/D30</f>
        <v>4.68825910931174</v>
      </c>
      <c r="O30" s="9" t="n">
        <f aca="false">(G30-I30)/D30</f>
        <v>0.097851703136571</v>
      </c>
    </row>
    <row r="31" customFormat="false" ht="15" hidden="false" customHeight="false" outlineLevel="0" collapsed="false">
      <c r="A31" s="2" t="s">
        <v>106</v>
      </c>
      <c r="B31" s="2" t="s">
        <v>43</v>
      </c>
      <c r="C31" s="2" t="s">
        <v>719</v>
      </c>
      <c r="D31" s="2" t="n">
        <v>83</v>
      </c>
      <c r="E31" s="2" t="n">
        <v>39</v>
      </c>
      <c r="F31" s="2" t="n">
        <v>44</v>
      </c>
      <c r="G31" s="2" t="n">
        <v>318</v>
      </c>
      <c r="H31" s="2" t="n">
        <v>363</v>
      </c>
      <c r="I31" s="5" t="n">
        <v>338.65943052773</v>
      </c>
      <c r="J31" s="2" t="n">
        <v>40</v>
      </c>
      <c r="K31" s="2"/>
      <c r="L31" s="9" t="n">
        <f aca="false">IF(E31+F31&gt;0,E31/(E31+F31),"")</f>
        <v>0.469879518072289</v>
      </c>
      <c r="M31" s="4" t="n">
        <f aca="false">G31/D31</f>
        <v>3.83132530120482</v>
      </c>
      <c r="N31" s="4" t="n">
        <f aca="false">H31/D31</f>
        <v>4.37349397590362</v>
      </c>
      <c r="O31" s="9" t="n">
        <f aca="false">(G31-I31)/D31</f>
        <v>-0.248908801538918</v>
      </c>
    </row>
    <row r="32" customFormat="false" ht="15" hidden="false" customHeight="false" outlineLevel="0" collapsed="false">
      <c r="A32" s="2" t="s">
        <v>106</v>
      </c>
      <c r="B32" s="2" t="s">
        <v>43</v>
      </c>
      <c r="C32" s="2" t="s">
        <v>760</v>
      </c>
      <c r="D32" s="2" t="n">
        <v>790</v>
      </c>
      <c r="E32" s="2" t="n">
        <v>368</v>
      </c>
      <c r="F32" s="2" t="n">
        <v>420</v>
      </c>
      <c r="G32" s="2" t="n">
        <v>3299</v>
      </c>
      <c r="H32" s="2" t="n">
        <v>3489</v>
      </c>
      <c r="I32" s="5" t="n">
        <v>3189.18904956929</v>
      </c>
      <c r="J32" s="2" t="n">
        <v>145</v>
      </c>
      <c r="K32" s="2"/>
      <c r="L32" s="9" t="n">
        <f aca="false">IF(E32+F32&gt;0,E32/(E32+F32),"")</f>
        <v>0.467005076142132</v>
      </c>
      <c r="M32" s="4" t="n">
        <f aca="false">G32/D32</f>
        <v>4.17594936708861</v>
      </c>
      <c r="N32" s="4" t="n">
        <f aca="false">H32/D32</f>
        <v>4.41645569620253</v>
      </c>
      <c r="O32" s="9" t="n">
        <f aca="false">(G32-I32)/D32</f>
        <v>0.139001203076845</v>
      </c>
    </row>
    <row r="33" customFormat="false" ht="15" hidden="false" customHeight="false" outlineLevel="0" collapsed="false">
      <c r="A33" s="2" t="s">
        <v>106</v>
      </c>
      <c r="B33" s="2" t="s">
        <v>43</v>
      </c>
      <c r="C33" s="2" t="s">
        <v>718</v>
      </c>
      <c r="D33" s="2" t="n">
        <v>201</v>
      </c>
      <c r="E33" s="2" t="n">
        <v>107</v>
      </c>
      <c r="F33" s="2" t="n">
        <v>94</v>
      </c>
      <c r="G33" s="2" t="n">
        <v>886</v>
      </c>
      <c r="H33" s="2" t="n">
        <v>824</v>
      </c>
      <c r="I33" s="5" t="n">
        <v>883.948391831273</v>
      </c>
      <c r="J33" s="2" t="n">
        <v>66</v>
      </c>
      <c r="K33" s="2"/>
      <c r="L33" s="9" t="n">
        <f aca="false">IF(E33+F33&gt;0,E33/(E33+F33),"")</f>
        <v>0.532338308457712</v>
      </c>
      <c r="M33" s="4" t="n">
        <f aca="false">G33/D33</f>
        <v>4.40796019900498</v>
      </c>
      <c r="N33" s="4" t="n">
        <f aca="false">H33/D33</f>
        <v>4.09950248756219</v>
      </c>
      <c r="O33" s="9" t="n">
        <f aca="false">(G33-I33)/D33</f>
        <v>0.0102070058145636</v>
      </c>
    </row>
    <row r="34" customFormat="false" ht="15" hidden="false" customHeight="false" outlineLevel="0" collapsed="false">
      <c r="A34" s="2" t="s">
        <v>106</v>
      </c>
      <c r="B34" s="2" t="s">
        <v>43</v>
      </c>
      <c r="C34" s="2" t="s">
        <v>717</v>
      </c>
      <c r="D34" s="2" t="n">
        <v>103</v>
      </c>
      <c r="E34" s="2" t="n">
        <v>54</v>
      </c>
      <c r="F34" s="2" t="n">
        <v>49</v>
      </c>
      <c r="G34" s="2" t="n">
        <v>443</v>
      </c>
      <c r="H34" s="2" t="n">
        <v>443</v>
      </c>
      <c r="I34" s="5" t="n">
        <v>435.645435425331</v>
      </c>
      <c r="J34" s="2" t="n">
        <v>39</v>
      </c>
      <c r="K34" s="2"/>
      <c r="L34" s="9" t="n">
        <f aca="false">IF(E34+F34&gt;0,E34/(E34+F34),"")</f>
        <v>0.524271844660194</v>
      </c>
      <c r="M34" s="4" t="n">
        <f aca="false">G34/D34</f>
        <v>4.30097087378641</v>
      </c>
      <c r="N34" s="4" t="n">
        <f aca="false">H34/D34</f>
        <v>4.30097087378641</v>
      </c>
      <c r="O34" s="9" t="n">
        <f aca="false">(G34-I34)/D34</f>
        <v>0.0714035395598892</v>
      </c>
    </row>
    <row r="35" customFormat="false" ht="15" hidden="false" customHeight="false" outlineLevel="0" collapsed="false">
      <c r="A35" s="2" t="s">
        <v>106</v>
      </c>
      <c r="B35" s="2" t="s">
        <v>43</v>
      </c>
      <c r="C35" s="2" t="s">
        <v>761</v>
      </c>
      <c r="D35" s="2" t="n">
        <v>400</v>
      </c>
      <c r="E35" s="2" t="n">
        <v>175</v>
      </c>
      <c r="F35" s="2" t="n">
        <v>224</v>
      </c>
      <c r="G35" s="2" t="n">
        <v>1580</v>
      </c>
      <c r="H35" s="2" t="n">
        <v>1794</v>
      </c>
      <c r="I35" s="5" t="n">
        <v>1593.29261430437</v>
      </c>
      <c r="J35" s="2" t="n">
        <v>123</v>
      </c>
      <c r="K35" s="2"/>
      <c r="L35" s="9" t="n">
        <f aca="false">IF(E35+F35&gt;0,E35/(E35+F35),"")</f>
        <v>0.43859649122807</v>
      </c>
      <c r="M35" s="4" t="n">
        <f aca="false">G35/D35</f>
        <v>3.95</v>
      </c>
      <c r="N35" s="4" t="n">
        <f aca="false">H35/D35</f>
        <v>4.485</v>
      </c>
      <c r="O35" s="9" t="n">
        <f aca="false">(G35-I35)/D35</f>
        <v>-0.0332315357609252</v>
      </c>
    </row>
    <row r="36" customFormat="false" ht="15" hidden="false" customHeight="false" outlineLevel="0" collapsed="false">
      <c r="A36" s="2" t="s">
        <v>106</v>
      </c>
      <c r="B36" s="2" t="s">
        <v>43</v>
      </c>
      <c r="C36" s="2" t="s">
        <v>762</v>
      </c>
      <c r="D36" s="2" t="n">
        <v>2</v>
      </c>
      <c r="E36" s="2" t="n">
        <v>1</v>
      </c>
      <c r="F36" s="2" t="n">
        <v>1</v>
      </c>
      <c r="G36" s="2" t="n">
        <v>5</v>
      </c>
      <c r="H36" s="2" t="n">
        <v>7</v>
      </c>
      <c r="I36" s="5" t="n">
        <v>6.92126472633574</v>
      </c>
      <c r="J36" s="2" t="n">
        <v>2</v>
      </c>
      <c r="K36" s="2"/>
      <c r="L36" s="9" t="n">
        <f aca="false">IF(E36+F36&gt;0,E36/(E36+F36),"")</f>
        <v>0.5</v>
      </c>
      <c r="M36" s="4" t="n">
        <f aca="false">G36/D36</f>
        <v>2.5</v>
      </c>
      <c r="N36" s="4" t="n">
        <f aca="false">H36/D36</f>
        <v>3.5</v>
      </c>
      <c r="O36" s="9" t="n">
        <f aca="false">(G36-I36)/D36</f>
        <v>-0.960632363167868</v>
      </c>
    </row>
    <row r="37" customFormat="false" ht="15" hidden="false" customHeight="false" outlineLevel="0" collapsed="false">
      <c r="A37" s="2" t="s">
        <v>106</v>
      </c>
      <c r="B37" s="2" t="s">
        <v>43</v>
      </c>
      <c r="C37" s="2" t="s">
        <v>166</v>
      </c>
      <c r="D37" s="2" t="n">
        <v>252</v>
      </c>
      <c r="E37" s="2" t="n">
        <v>139</v>
      </c>
      <c r="F37" s="2" t="n">
        <v>113</v>
      </c>
      <c r="G37" s="2" t="n">
        <v>1186</v>
      </c>
      <c r="H37" s="2" t="n">
        <v>1109</v>
      </c>
      <c r="I37" s="5" t="n">
        <v>1100.56083683527</v>
      </c>
      <c r="J37" s="2" t="n">
        <v>77</v>
      </c>
      <c r="K37" s="2"/>
      <c r="L37" s="9" t="n">
        <f aca="false">IF(E37+F37&gt;0,E37/(E37+F37),"")</f>
        <v>0.551587301587302</v>
      </c>
      <c r="M37" s="4" t="n">
        <f aca="false">G37/D37</f>
        <v>4.70634920634921</v>
      </c>
      <c r="N37" s="4" t="n">
        <f aca="false">H37/D37</f>
        <v>4.40079365079365</v>
      </c>
      <c r="O37" s="9" t="n">
        <f aca="false">(G37-I37)/D37</f>
        <v>0.33904429827275</v>
      </c>
    </row>
    <row r="38" customFormat="false" ht="15" hidden="false" customHeight="false" outlineLevel="0" collapsed="false">
      <c r="A38" s="2" t="s">
        <v>106</v>
      </c>
      <c r="B38" s="2" t="s">
        <v>43</v>
      </c>
      <c r="C38" s="2" t="s">
        <v>716</v>
      </c>
      <c r="D38" s="2" t="n">
        <v>185</v>
      </c>
      <c r="E38" s="2" t="n">
        <v>89</v>
      </c>
      <c r="F38" s="2" t="n">
        <v>96</v>
      </c>
      <c r="G38" s="2" t="n">
        <v>766</v>
      </c>
      <c r="H38" s="2" t="n">
        <v>822</v>
      </c>
      <c r="I38" s="5" t="n">
        <v>799.113362880409</v>
      </c>
      <c r="J38" s="2" t="n">
        <v>63</v>
      </c>
      <c r="K38" s="2"/>
      <c r="L38" s="9" t="n">
        <f aca="false">IF(E38+F38&gt;0,E38/(E38+F38),"")</f>
        <v>0.481081081081081</v>
      </c>
      <c r="M38" s="4" t="n">
        <f aca="false">G38/D38</f>
        <v>4.14054054054054</v>
      </c>
      <c r="N38" s="4" t="n">
        <f aca="false">H38/D38</f>
        <v>4.44324324324324</v>
      </c>
      <c r="O38" s="9" t="n">
        <f aca="false">(G38-I38)/D38</f>
        <v>-0.178991150704914</v>
      </c>
    </row>
    <row r="39" customFormat="false" ht="15" hidden="false" customHeight="false" outlineLevel="0" collapsed="false">
      <c r="A39" s="2" t="s">
        <v>106</v>
      </c>
      <c r="B39" s="2" t="s">
        <v>43</v>
      </c>
      <c r="C39" s="2" t="s">
        <v>763</v>
      </c>
      <c r="D39" s="2" t="n">
        <v>622</v>
      </c>
      <c r="E39" s="2" t="n">
        <v>295</v>
      </c>
      <c r="F39" s="2" t="n">
        <v>323</v>
      </c>
      <c r="G39" s="2" t="n">
        <v>2551</v>
      </c>
      <c r="H39" s="2" t="n">
        <v>2621</v>
      </c>
      <c r="I39" s="5" t="n">
        <v>2545.41712996472</v>
      </c>
      <c r="J39" s="2" t="n">
        <v>176</v>
      </c>
      <c r="K39" s="2"/>
      <c r="L39" s="9" t="n">
        <f aca="false">IF(E39+F39&gt;0,E39/(E39+F39),"")</f>
        <v>0.477346278317152</v>
      </c>
      <c r="M39" s="4" t="n">
        <f aca="false">G39/D39</f>
        <v>4.10128617363344</v>
      </c>
      <c r="N39" s="4" t="n">
        <f aca="false">H39/D39</f>
        <v>4.21382636655949</v>
      </c>
      <c r="O39" s="9" t="n">
        <f aca="false">(G39-I39)/D39</f>
        <v>0.00897567529788429</v>
      </c>
    </row>
    <row r="40" customFormat="false" ht="15" hidden="false" customHeight="false" outlineLevel="0" collapsed="false">
      <c r="A40" s="2" t="s">
        <v>106</v>
      </c>
      <c r="B40" s="2" t="s">
        <v>43</v>
      </c>
      <c r="C40" s="2" t="s">
        <v>715</v>
      </c>
      <c r="D40" s="2" t="n">
        <v>226</v>
      </c>
      <c r="E40" s="2" t="n">
        <v>112</v>
      </c>
      <c r="F40" s="2" t="n">
        <v>114</v>
      </c>
      <c r="G40" s="2" t="n">
        <v>986</v>
      </c>
      <c r="H40" s="2" t="n">
        <v>974</v>
      </c>
      <c r="I40" s="5" t="n">
        <v>983.94744188602</v>
      </c>
      <c r="J40" s="2" t="n">
        <v>85</v>
      </c>
      <c r="K40" s="2"/>
      <c r="L40" s="9" t="n">
        <f aca="false">IF(E40+F40&gt;0,E40/(E40+F40),"")</f>
        <v>0.495575221238938</v>
      </c>
      <c r="M40" s="4" t="n">
        <f aca="false">G40/D40</f>
        <v>4.36283185840708</v>
      </c>
      <c r="N40" s="4" t="n">
        <f aca="false">H40/D40</f>
        <v>4.30973451327434</v>
      </c>
      <c r="O40" s="9" t="n">
        <f aca="false">(G40-I40)/D40</f>
        <v>0.00908211554858211</v>
      </c>
    </row>
    <row r="41" customFormat="false" ht="15" hidden="false" customHeight="false" outlineLevel="0" collapsed="false">
      <c r="A41" s="2" t="s">
        <v>106</v>
      </c>
      <c r="B41" s="2" t="s">
        <v>43</v>
      </c>
      <c r="C41" s="2" t="s">
        <v>714</v>
      </c>
      <c r="D41" s="2" t="n">
        <v>130</v>
      </c>
      <c r="E41" s="2" t="n">
        <v>67</v>
      </c>
      <c r="F41" s="2" t="n">
        <v>63</v>
      </c>
      <c r="G41" s="2" t="n">
        <v>560</v>
      </c>
      <c r="H41" s="2" t="n">
        <v>603</v>
      </c>
      <c r="I41" s="5" t="n">
        <v>583.814973733526</v>
      </c>
      <c r="J41" s="2" t="n">
        <v>43</v>
      </c>
      <c r="K41" s="2"/>
      <c r="L41" s="9" t="n">
        <f aca="false">IF(E41+F41&gt;0,E41/(E41+F41),"")</f>
        <v>0.515384615384615</v>
      </c>
      <c r="M41" s="4" t="n">
        <f aca="false">G41/D41</f>
        <v>4.30769230769231</v>
      </c>
      <c r="N41" s="4" t="n">
        <f aca="false">H41/D41</f>
        <v>4.63846153846154</v>
      </c>
      <c r="O41" s="9" t="n">
        <f aca="false">(G41-I41)/D41</f>
        <v>-0.18319210564251</v>
      </c>
    </row>
    <row r="42" customFormat="false" ht="15" hidden="false" customHeight="false" outlineLevel="0" collapsed="false">
      <c r="A42" s="2" t="s">
        <v>106</v>
      </c>
      <c r="B42" s="2" t="s">
        <v>43</v>
      </c>
      <c r="C42" s="2" t="s">
        <v>764</v>
      </c>
      <c r="D42" s="2" t="n">
        <v>340</v>
      </c>
      <c r="E42" s="2" t="n">
        <v>170</v>
      </c>
      <c r="F42" s="2" t="n">
        <v>167</v>
      </c>
      <c r="G42" s="2" t="n">
        <v>1458</v>
      </c>
      <c r="H42" s="2" t="n">
        <v>1452</v>
      </c>
      <c r="I42" s="5" t="n">
        <v>1438.59969101399</v>
      </c>
      <c r="J42" s="2" t="n">
        <v>122</v>
      </c>
      <c r="K42" s="2"/>
      <c r="L42" s="9" t="n">
        <f aca="false">IF(E42+F42&gt;0,E42/(E42+F42),"")</f>
        <v>0.504451038575668</v>
      </c>
      <c r="M42" s="4" t="n">
        <f aca="false">G42/D42</f>
        <v>4.28823529411765</v>
      </c>
      <c r="N42" s="4" t="n">
        <f aca="false">H42/D42</f>
        <v>4.27058823529412</v>
      </c>
      <c r="O42" s="9" t="n">
        <f aca="false">(G42-I42)/D42</f>
        <v>0.0570597323118002</v>
      </c>
    </row>
    <row r="43" customFormat="false" ht="15" hidden="false" customHeight="false" outlineLevel="0" collapsed="false">
      <c r="A43" s="2" t="s">
        <v>106</v>
      </c>
      <c r="B43" s="2" t="s">
        <v>43</v>
      </c>
      <c r="C43" s="2" t="s">
        <v>765</v>
      </c>
      <c r="D43" s="2" t="n">
        <v>1</v>
      </c>
      <c r="E43" s="2" t="n">
        <v>1</v>
      </c>
      <c r="F43" s="2" t="n">
        <v>0</v>
      </c>
      <c r="G43" s="2" t="n">
        <v>4</v>
      </c>
      <c r="H43" s="2" t="n">
        <v>0</v>
      </c>
      <c r="I43" s="5" t="n">
        <v>2.96121450458509</v>
      </c>
      <c r="J43" s="2" t="n">
        <v>1</v>
      </c>
      <c r="K43" s="2"/>
      <c r="L43" s="9" t="n">
        <f aca="false">IF(E43+F43&gt;0,E43/(E43+F43),"")</f>
        <v>1</v>
      </c>
      <c r="M43" s="4" t="n">
        <f aca="false">G43/D43</f>
        <v>4</v>
      </c>
      <c r="N43" s="4" t="n">
        <f aca="false">H43/D43</f>
        <v>0</v>
      </c>
      <c r="O43" s="9" t="n">
        <f aca="false">(G43-I43)/D43</f>
        <v>1.03878549541491</v>
      </c>
    </row>
    <row r="44" customFormat="false" ht="15" hidden="false" customHeight="false" outlineLevel="0" collapsed="false">
      <c r="A44" s="2" t="s">
        <v>106</v>
      </c>
      <c r="B44" s="2" t="s">
        <v>43</v>
      </c>
      <c r="C44" s="2" t="s">
        <v>713</v>
      </c>
      <c r="D44" s="2" t="n">
        <v>396</v>
      </c>
      <c r="E44" s="2" t="n">
        <v>187</v>
      </c>
      <c r="F44" s="2" t="n">
        <v>209</v>
      </c>
      <c r="G44" s="2" t="n">
        <v>1631</v>
      </c>
      <c r="H44" s="2" t="n">
        <v>1780</v>
      </c>
      <c r="I44" s="5" t="n">
        <v>1689.36843824432</v>
      </c>
      <c r="J44" s="2" t="n">
        <v>83</v>
      </c>
      <c r="K44" s="2"/>
      <c r="L44" s="9" t="n">
        <f aca="false">IF(E44+F44&gt;0,E44/(E44+F44),"")</f>
        <v>0.472222222222222</v>
      </c>
      <c r="M44" s="4" t="n">
        <f aca="false">G44/D44</f>
        <v>4.11868686868687</v>
      </c>
      <c r="N44" s="4" t="n">
        <f aca="false">H44/D44</f>
        <v>4.4949494949495</v>
      </c>
      <c r="O44" s="9" t="n">
        <f aca="false">(G44-I44)/D44</f>
        <v>-0.147395046071515</v>
      </c>
    </row>
    <row r="45" customFormat="false" ht="15" hidden="false" customHeight="false" outlineLevel="0" collapsed="false">
      <c r="A45" s="2" t="s">
        <v>106</v>
      </c>
      <c r="B45" s="2" t="s">
        <v>43</v>
      </c>
      <c r="C45" s="2" t="s">
        <v>712</v>
      </c>
      <c r="D45" s="2" t="n">
        <v>137</v>
      </c>
      <c r="E45" s="2" t="n">
        <v>61</v>
      </c>
      <c r="F45" s="2" t="n">
        <v>76</v>
      </c>
      <c r="G45" s="2" t="n">
        <v>554</v>
      </c>
      <c r="H45" s="2" t="n">
        <v>612</v>
      </c>
      <c r="I45" s="5" t="n">
        <v>592.003375044027</v>
      </c>
      <c r="J45" s="2" t="n">
        <v>60</v>
      </c>
      <c r="K45" s="2"/>
      <c r="L45" s="9" t="n">
        <f aca="false">IF(E45+F45&gt;0,E45/(E45+F45),"")</f>
        <v>0.445255474452555</v>
      </c>
      <c r="M45" s="4" t="n">
        <f aca="false">G45/D45</f>
        <v>4.04379562043796</v>
      </c>
      <c r="N45" s="4" t="n">
        <f aca="false">H45/D45</f>
        <v>4.46715328467153</v>
      </c>
      <c r="O45" s="9" t="n">
        <f aca="false">(G45-I45)/D45</f>
        <v>-0.277396898131584</v>
      </c>
    </row>
    <row r="46" customFormat="false" ht="15" hidden="false" customHeight="false" outlineLevel="0" collapsed="false">
      <c r="A46" s="2" t="s">
        <v>106</v>
      </c>
      <c r="B46" s="2" t="s">
        <v>43</v>
      </c>
      <c r="C46" s="2" t="s">
        <v>766</v>
      </c>
      <c r="D46" s="2" t="n">
        <v>973</v>
      </c>
      <c r="E46" s="2" t="n">
        <v>487</v>
      </c>
      <c r="F46" s="2" t="n">
        <v>485</v>
      </c>
      <c r="G46" s="2" t="n">
        <v>4247</v>
      </c>
      <c r="H46" s="2" t="n">
        <v>4245</v>
      </c>
      <c r="I46" s="5" t="n">
        <v>4107.1361967889</v>
      </c>
      <c r="J46" s="2" t="n">
        <v>195</v>
      </c>
      <c r="K46" s="2"/>
      <c r="L46" s="9" t="n">
        <f aca="false">IF(E46+F46&gt;0,E46/(E46+F46),"")</f>
        <v>0.501028806584362</v>
      </c>
      <c r="M46" s="4" t="n">
        <f aca="false">G46/D46</f>
        <v>4.36485097636177</v>
      </c>
      <c r="N46" s="4" t="n">
        <f aca="false">H46/D46</f>
        <v>4.36279547790339</v>
      </c>
      <c r="O46" s="9" t="n">
        <f aca="false">(G46-I46)/D46</f>
        <v>0.143744915941525</v>
      </c>
    </row>
    <row r="47" customFormat="false" ht="15" hidden="false" customHeight="false" outlineLevel="0" collapsed="false">
      <c r="A47" s="2" t="s">
        <v>106</v>
      </c>
      <c r="B47" s="2" t="s">
        <v>43</v>
      </c>
      <c r="C47" s="2" t="s">
        <v>711</v>
      </c>
      <c r="D47" s="2" t="n">
        <v>222</v>
      </c>
      <c r="E47" s="2" t="n">
        <v>102</v>
      </c>
      <c r="F47" s="2" t="n">
        <v>120</v>
      </c>
      <c r="G47" s="2" t="n">
        <v>976</v>
      </c>
      <c r="H47" s="2" t="n">
        <v>1052</v>
      </c>
      <c r="I47" s="5" t="n">
        <v>968.278725120384</v>
      </c>
      <c r="J47" s="2" t="n">
        <v>88</v>
      </c>
      <c r="K47" s="2"/>
      <c r="L47" s="9" t="n">
        <f aca="false">IF(E47+F47&gt;0,E47/(E47+F47),"")</f>
        <v>0.45945945945946</v>
      </c>
      <c r="M47" s="4" t="n">
        <f aca="false">G47/D47</f>
        <v>4.3963963963964</v>
      </c>
      <c r="N47" s="4" t="n">
        <f aca="false">H47/D47</f>
        <v>4.73873873873874</v>
      </c>
      <c r="O47" s="9" t="n">
        <f aca="false">(G47-I47)/D47</f>
        <v>0.0347805174757461</v>
      </c>
    </row>
    <row r="48" customFormat="false" ht="15" hidden="false" customHeight="false" outlineLevel="0" collapsed="false">
      <c r="A48" s="2" t="s">
        <v>106</v>
      </c>
      <c r="B48" s="2" t="s">
        <v>43</v>
      </c>
      <c r="C48" s="2" t="s">
        <v>710</v>
      </c>
      <c r="D48" s="2" t="n">
        <v>130</v>
      </c>
      <c r="E48" s="2" t="n">
        <v>67</v>
      </c>
      <c r="F48" s="2" t="n">
        <v>63</v>
      </c>
      <c r="G48" s="2" t="n">
        <v>570</v>
      </c>
      <c r="H48" s="2" t="n">
        <v>631</v>
      </c>
      <c r="I48" s="5" t="n">
        <v>571.353796802514</v>
      </c>
      <c r="J48" s="2" t="n">
        <v>53</v>
      </c>
      <c r="K48" s="2"/>
      <c r="L48" s="9" t="n">
        <f aca="false">IF(E48+F48&gt;0,E48/(E48+F48),"")</f>
        <v>0.515384615384615</v>
      </c>
      <c r="M48" s="4" t="n">
        <f aca="false">G48/D48</f>
        <v>4.38461538461539</v>
      </c>
      <c r="N48" s="4" t="n">
        <f aca="false">H48/D48</f>
        <v>4.85384615384615</v>
      </c>
      <c r="O48" s="9" t="n">
        <f aca="false">(G48-I48)/D48</f>
        <v>-0.0104138215577983</v>
      </c>
    </row>
    <row r="49" customFormat="false" ht="15" hidden="false" customHeight="false" outlineLevel="0" collapsed="false">
      <c r="A49" s="2" t="s">
        <v>106</v>
      </c>
      <c r="B49" s="2" t="s">
        <v>43</v>
      </c>
      <c r="C49" s="2" t="s">
        <v>767</v>
      </c>
      <c r="D49" s="2" t="n">
        <v>554</v>
      </c>
      <c r="E49" s="2" t="n">
        <v>259</v>
      </c>
      <c r="F49" s="2" t="n">
        <v>292</v>
      </c>
      <c r="G49" s="2" t="n">
        <v>2310</v>
      </c>
      <c r="H49" s="2" t="n">
        <v>2380</v>
      </c>
      <c r="I49" s="5" t="n">
        <v>2291.24660979796</v>
      </c>
      <c r="J49" s="2" t="n">
        <v>156</v>
      </c>
      <c r="K49" s="2"/>
      <c r="L49" s="9" t="n">
        <f aca="false">IF(E49+F49&gt;0,E49/(E49+F49),"")</f>
        <v>0.47005444646098</v>
      </c>
      <c r="M49" s="4" t="n">
        <f aca="false">G49/D49</f>
        <v>4.16967509025271</v>
      </c>
      <c r="N49" s="4" t="n">
        <f aca="false">H49/D49</f>
        <v>4.29602888086643</v>
      </c>
      <c r="O49" s="9" t="n">
        <f aca="false">(G49-I49)/D49</f>
        <v>0.0338508848412275</v>
      </c>
    </row>
    <row r="50" customFormat="false" ht="15" hidden="false" customHeight="false" outlineLevel="0" collapsed="false">
      <c r="A50" s="2" t="s">
        <v>106</v>
      </c>
      <c r="B50" s="2" t="s">
        <v>43</v>
      </c>
      <c r="C50" s="2" t="s">
        <v>768</v>
      </c>
      <c r="D50" s="2" t="n">
        <v>9</v>
      </c>
      <c r="E50" s="2" t="n">
        <v>7</v>
      </c>
      <c r="F50" s="2" t="n">
        <v>2</v>
      </c>
      <c r="G50" s="2" t="n">
        <v>29</v>
      </c>
      <c r="H50" s="2" t="n">
        <v>30</v>
      </c>
      <c r="I50" s="5" t="n">
        <v>42.8168793153341</v>
      </c>
      <c r="J50" s="2" t="n">
        <v>1</v>
      </c>
      <c r="K50" s="2"/>
      <c r="L50" s="9" t="n">
        <f aca="false">IF(E50+F50&gt;0,E50/(E50+F50),"")</f>
        <v>0.777777777777778</v>
      </c>
      <c r="M50" s="4" t="n">
        <f aca="false">G50/D50</f>
        <v>3.22222222222222</v>
      </c>
      <c r="N50" s="4" t="n">
        <f aca="false">H50/D50</f>
        <v>3.33333333333333</v>
      </c>
      <c r="O50" s="9" t="n">
        <f aca="false">(G50-I50)/D50</f>
        <v>-1.5352088128149</v>
      </c>
    </row>
    <row r="51" customFormat="false" ht="15" hidden="false" customHeight="false" outlineLevel="0" collapsed="false">
      <c r="A51" s="2" t="s">
        <v>106</v>
      </c>
      <c r="B51" s="2" t="s">
        <v>43</v>
      </c>
      <c r="C51" s="2" t="s">
        <v>769</v>
      </c>
      <c r="D51" s="2" t="n">
        <v>1</v>
      </c>
      <c r="E51" s="2" t="n">
        <v>1</v>
      </c>
      <c r="F51" s="2" t="n">
        <v>0</v>
      </c>
      <c r="G51" s="2" t="n">
        <v>7</v>
      </c>
      <c r="H51" s="2" t="n">
        <v>6</v>
      </c>
      <c r="I51" s="5" t="n">
        <v>4.03282351200003</v>
      </c>
      <c r="J51" s="2" t="n">
        <v>1</v>
      </c>
      <c r="K51" s="2"/>
      <c r="L51" s="9" t="n">
        <f aca="false">IF(E51+F51&gt;0,E51/(E51+F51),"")</f>
        <v>1</v>
      </c>
      <c r="M51" s="4" t="n">
        <f aca="false">G51/D51</f>
        <v>7</v>
      </c>
      <c r="N51" s="4" t="n">
        <f aca="false">H51/D51</f>
        <v>6</v>
      </c>
      <c r="O51" s="9" t="n">
        <f aca="false">(G51-I51)/D51</f>
        <v>2.96717648799997</v>
      </c>
    </row>
    <row r="52" customFormat="false" ht="15" hidden="false" customHeight="false" outlineLevel="0" collapsed="false">
      <c r="A52" s="2" t="s">
        <v>106</v>
      </c>
      <c r="B52" s="2" t="s">
        <v>43</v>
      </c>
      <c r="C52" s="2" t="s">
        <v>709</v>
      </c>
      <c r="D52" s="2" t="n">
        <v>372</v>
      </c>
      <c r="E52" s="2" t="n">
        <v>176</v>
      </c>
      <c r="F52" s="2" t="n">
        <v>195</v>
      </c>
      <c r="G52" s="2" t="n">
        <v>1669</v>
      </c>
      <c r="H52" s="2" t="n">
        <v>1791</v>
      </c>
      <c r="I52" s="5" t="n">
        <v>1616.87877249813</v>
      </c>
      <c r="J52" s="2" t="n">
        <v>101</v>
      </c>
      <c r="K52" s="2"/>
      <c r="L52" s="9" t="n">
        <f aca="false">IF(E52+F52&gt;0,E52/(E52+F52),"")</f>
        <v>0.474393530997305</v>
      </c>
      <c r="M52" s="4" t="n">
        <f aca="false">G52/D52</f>
        <v>4.48655913978495</v>
      </c>
      <c r="N52" s="4" t="n">
        <f aca="false">H52/D52</f>
        <v>4.81451612903226</v>
      </c>
      <c r="O52" s="9" t="n">
        <f aca="false">(G52-I52)/D52</f>
        <v>0.140110826617928</v>
      </c>
    </row>
    <row r="53" customFormat="false" ht="15" hidden="false" customHeight="false" outlineLevel="0" collapsed="false">
      <c r="A53" s="2" t="s">
        <v>106</v>
      </c>
      <c r="B53" s="2" t="s">
        <v>43</v>
      </c>
      <c r="C53" s="2" t="s">
        <v>708</v>
      </c>
      <c r="D53" s="2" t="n">
        <v>213</v>
      </c>
      <c r="E53" s="2" t="n">
        <v>103</v>
      </c>
      <c r="F53" s="2" t="n">
        <v>110</v>
      </c>
      <c r="G53" s="2" t="n">
        <v>922</v>
      </c>
      <c r="H53" s="2" t="n">
        <v>930</v>
      </c>
      <c r="I53" s="5" t="n">
        <v>960.264058385343</v>
      </c>
      <c r="J53" s="2" t="n">
        <v>62</v>
      </c>
      <c r="K53" s="2"/>
      <c r="L53" s="9" t="n">
        <f aca="false">IF(E53+F53&gt;0,E53/(E53+F53),"")</f>
        <v>0.483568075117371</v>
      </c>
      <c r="M53" s="4" t="n">
        <f aca="false">G53/D53</f>
        <v>4.32863849765258</v>
      </c>
      <c r="N53" s="4" t="n">
        <f aca="false">H53/D53</f>
        <v>4.36619718309859</v>
      </c>
      <c r="O53" s="9" t="n">
        <f aca="false">(G53-I53)/D53</f>
        <v>-0.179643466597856</v>
      </c>
    </row>
    <row r="54" customFormat="false" ht="15" hidden="false" customHeight="false" outlineLevel="0" collapsed="false">
      <c r="A54" s="2" t="s">
        <v>106</v>
      </c>
      <c r="B54" s="2" t="s">
        <v>43</v>
      </c>
      <c r="C54" s="2" t="s">
        <v>770</v>
      </c>
      <c r="D54" s="2" t="n">
        <v>752</v>
      </c>
      <c r="E54" s="2" t="n">
        <v>387</v>
      </c>
      <c r="F54" s="2" t="n">
        <v>363</v>
      </c>
      <c r="G54" s="2" t="n">
        <v>3351</v>
      </c>
      <c r="H54" s="2" t="n">
        <v>3135</v>
      </c>
      <c r="I54" s="5" t="n">
        <v>3244.32555153974</v>
      </c>
      <c r="J54" s="2" t="n">
        <v>173</v>
      </c>
      <c r="K54" s="2"/>
      <c r="L54" s="9" t="n">
        <f aca="false">IF(E54+F54&gt;0,E54/(E54+F54),"")</f>
        <v>0.516</v>
      </c>
      <c r="M54" s="4" t="n">
        <f aca="false">G54/D54</f>
        <v>4.4561170212766</v>
      </c>
      <c r="N54" s="4" t="n">
        <f aca="false">H54/D54</f>
        <v>4.1688829787234</v>
      </c>
      <c r="O54" s="9" t="n">
        <f aca="false">(G54-I54)/D54</f>
        <v>0.14185431976098</v>
      </c>
    </row>
    <row r="55" customFormat="false" ht="15" hidden="false" customHeight="false" outlineLevel="0" collapsed="false">
      <c r="A55" s="2" t="s">
        <v>106</v>
      </c>
      <c r="B55" s="2" t="s">
        <v>43</v>
      </c>
      <c r="C55" s="2" t="s">
        <v>707</v>
      </c>
      <c r="D55" s="2" t="n">
        <v>260</v>
      </c>
      <c r="E55" s="2" t="n">
        <v>130</v>
      </c>
      <c r="F55" s="2" t="n">
        <v>130</v>
      </c>
      <c r="G55" s="2" t="n">
        <v>1210</v>
      </c>
      <c r="H55" s="2" t="n">
        <v>1169</v>
      </c>
      <c r="I55" s="5" t="n">
        <v>1161.96596758851</v>
      </c>
      <c r="J55" s="2" t="n">
        <v>85</v>
      </c>
      <c r="K55" s="2"/>
      <c r="L55" s="9" t="n">
        <f aca="false">IF(E55+F55&gt;0,E55/(E55+F55),"")</f>
        <v>0.5</v>
      </c>
      <c r="M55" s="4" t="n">
        <f aca="false">G55/D55</f>
        <v>4.65384615384615</v>
      </c>
      <c r="N55" s="4" t="n">
        <f aca="false">H55/D55</f>
        <v>4.49615384615385</v>
      </c>
      <c r="O55" s="9" t="n">
        <f aca="false">(G55-I55)/D55</f>
        <v>0.184746278505739</v>
      </c>
    </row>
    <row r="56" customFormat="false" ht="15" hidden="false" customHeight="false" outlineLevel="0" collapsed="false">
      <c r="A56" s="2" t="s">
        <v>106</v>
      </c>
      <c r="B56" s="2" t="s">
        <v>43</v>
      </c>
      <c r="C56" s="2" t="s">
        <v>706</v>
      </c>
      <c r="D56" s="2" t="n">
        <v>184</v>
      </c>
      <c r="E56" s="2" t="n">
        <v>96</v>
      </c>
      <c r="F56" s="2" t="n">
        <v>88</v>
      </c>
      <c r="G56" s="2" t="n">
        <v>808</v>
      </c>
      <c r="H56" s="2" t="n">
        <v>859</v>
      </c>
      <c r="I56" s="5" t="n">
        <v>849.721164345427</v>
      </c>
      <c r="J56" s="2" t="n">
        <v>45</v>
      </c>
      <c r="K56" s="2"/>
      <c r="L56" s="9" t="n">
        <f aca="false">IF(E56+F56&gt;0,E56/(E56+F56),"")</f>
        <v>0.521739130434783</v>
      </c>
      <c r="M56" s="4" t="n">
        <f aca="false">G56/D56</f>
        <v>4.39130434782609</v>
      </c>
      <c r="N56" s="4" t="n">
        <f aca="false">H56/D56</f>
        <v>4.66847826086957</v>
      </c>
      <c r="O56" s="9" t="n">
        <f aca="false">(G56-I56)/D56</f>
        <v>-0.226745458399059</v>
      </c>
    </row>
    <row r="57" customFormat="false" ht="15" hidden="false" customHeight="false" outlineLevel="0" collapsed="false">
      <c r="A57" s="2" t="s">
        <v>106</v>
      </c>
      <c r="B57" s="2" t="s">
        <v>43</v>
      </c>
      <c r="C57" s="2" t="s">
        <v>771</v>
      </c>
      <c r="D57" s="2" t="n">
        <v>503</v>
      </c>
      <c r="E57" s="2" t="n">
        <v>241</v>
      </c>
      <c r="F57" s="2" t="n">
        <v>260</v>
      </c>
      <c r="G57" s="2" t="n">
        <v>2136</v>
      </c>
      <c r="H57" s="2" t="n">
        <v>2282</v>
      </c>
      <c r="I57" s="5" t="n">
        <v>2152.91377559709</v>
      </c>
      <c r="J57" s="2" t="n">
        <v>132</v>
      </c>
      <c r="K57" s="2"/>
      <c r="L57" s="9" t="n">
        <f aca="false">IF(E57+F57&gt;0,E57/(E57+F57),"")</f>
        <v>0.481037924151697</v>
      </c>
      <c r="M57" s="4" t="n">
        <f aca="false">G57/D57</f>
        <v>4.24652087475149</v>
      </c>
      <c r="N57" s="4" t="n">
        <f aca="false">H57/D57</f>
        <v>4.53677932405567</v>
      </c>
      <c r="O57" s="9" t="n">
        <f aca="false">(G57-I57)/D57</f>
        <v>-0.033625796415686</v>
      </c>
    </row>
    <row r="58" customFormat="false" ht="15" hidden="false" customHeight="false" outlineLevel="0" collapsed="false">
      <c r="A58" s="2" t="s">
        <v>106</v>
      </c>
      <c r="B58" s="2" t="s">
        <v>43</v>
      </c>
      <c r="C58" s="2" t="s">
        <v>772</v>
      </c>
      <c r="D58" s="2" t="n">
        <v>1</v>
      </c>
      <c r="E58" s="2" t="n">
        <v>0</v>
      </c>
      <c r="F58" s="2" t="n">
        <v>1</v>
      </c>
      <c r="G58" s="2" t="n">
        <v>6</v>
      </c>
      <c r="H58" s="2" t="n">
        <v>8</v>
      </c>
      <c r="I58" s="5" t="n">
        <v>3.85075521707926</v>
      </c>
      <c r="J58" s="2" t="n">
        <v>1</v>
      </c>
      <c r="K58" s="2"/>
      <c r="L58" s="9" t="n">
        <f aca="false">IF(E58+F58&gt;0,E58/(E58+F58),"")</f>
        <v>0</v>
      </c>
      <c r="M58" s="4" t="n">
        <f aca="false">G58/D58</f>
        <v>6</v>
      </c>
      <c r="N58" s="4" t="n">
        <f aca="false">H58/D58</f>
        <v>8</v>
      </c>
      <c r="O58" s="9" t="n">
        <f aca="false">(G58-I58)/D58</f>
        <v>2.14924478292074</v>
      </c>
    </row>
    <row r="59" customFormat="false" ht="15" hidden="false" customHeight="false" outlineLevel="0" collapsed="false">
      <c r="A59" s="2" t="s">
        <v>106</v>
      </c>
      <c r="B59" s="2" t="s">
        <v>43</v>
      </c>
      <c r="C59" s="2" t="s">
        <v>705</v>
      </c>
      <c r="D59" s="2" t="n">
        <v>512</v>
      </c>
      <c r="E59" s="2" t="n">
        <v>232</v>
      </c>
      <c r="F59" s="2" t="n">
        <v>280</v>
      </c>
      <c r="G59" s="2" t="n">
        <v>2053</v>
      </c>
      <c r="H59" s="2" t="n">
        <v>2338</v>
      </c>
      <c r="I59" s="5" t="n">
        <v>2202.60985957362</v>
      </c>
      <c r="J59" s="2" t="n">
        <v>66</v>
      </c>
      <c r="K59" s="2"/>
      <c r="L59" s="9" t="n">
        <f aca="false">IF(E59+F59&gt;0,E59/(E59+F59),"")</f>
        <v>0.453125</v>
      </c>
      <c r="M59" s="4" t="n">
        <f aca="false">G59/D59</f>
        <v>4.009765625</v>
      </c>
      <c r="N59" s="4" t="n">
        <f aca="false">H59/D59</f>
        <v>4.56640625</v>
      </c>
      <c r="O59" s="9" t="n">
        <f aca="false">(G59-I59)/D59</f>
        <v>-0.292206756979723</v>
      </c>
    </row>
    <row r="60" customFormat="false" ht="15" hidden="false" customHeight="false" outlineLevel="0" collapsed="false">
      <c r="A60" s="2" t="s">
        <v>106</v>
      </c>
      <c r="B60" s="2" t="s">
        <v>43</v>
      </c>
      <c r="C60" s="2" t="s">
        <v>704</v>
      </c>
      <c r="D60" s="2" t="n">
        <v>192</v>
      </c>
      <c r="E60" s="2" t="n">
        <v>83</v>
      </c>
      <c r="F60" s="2" t="n">
        <v>109</v>
      </c>
      <c r="G60" s="2" t="n">
        <v>824</v>
      </c>
      <c r="H60" s="2" t="n">
        <v>900</v>
      </c>
      <c r="I60" s="5" t="n">
        <v>842.393725926964</v>
      </c>
      <c r="J60" s="2" t="n">
        <v>59</v>
      </c>
      <c r="K60" s="2"/>
      <c r="L60" s="9" t="n">
        <f aca="false">IF(E60+F60&gt;0,E60/(E60+F60),"")</f>
        <v>0.432291666666667</v>
      </c>
      <c r="M60" s="4" t="n">
        <f aca="false">G60/D60</f>
        <v>4.29166666666667</v>
      </c>
      <c r="N60" s="4" t="n">
        <f aca="false">H60/D60</f>
        <v>4.6875</v>
      </c>
      <c r="O60" s="9" t="n">
        <f aca="false">(G60-I60)/D60</f>
        <v>-0.0958006558696057</v>
      </c>
    </row>
    <row r="61" customFormat="false" ht="15" hidden="false" customHeight="false" outlineLevel="0" collapsed="false">
      <c r="A61" s="2" t="s">
        <v>106</v>
      </c>
      <c r="B61" s="2" t="s">
        <v>43</v>
      </c>
      <c r="C61" s="2" t="s">
        <v>773</v>
      </c>
      <c r="D61" s="2" t="n">
        <v>1830</v>
      </c>
      <c r="E61" s="2" t="n">
        <v>850</v>
      </c>
      <c r="F61" s="2" t="n">
        <v>976</v>
      </c>
      <c r="G61" s="2" t="n">
        <v>7260</v>
      </c>
      <c r="H61" s="2" t="n">
        <v>7835</v>
      </c>
      <c r="I61" s="5" t="n">
        <v>7014.23035343142</v>
      </c>
      <c r="J61" s="2" t="n">
        <v>186</v>
      </c>
      <c r="K61" s="2"/>
      <c r="L61" s="9" t="n">
        <f aca="false">IF(E61+F61&gt;0,E61/(E61+F61),"")</f>
        <v>0.465498357064622</v>
      </c>
      <c r="M61" s="4" t="n">
        <f aca="false">G61/D61</f>
        <v>3.9672131147541</v>
      </c>
      <c r="N61" s="4" t="n">
        <f aca="false">H61/D61</f>
        <v>4.28142076502732</v>
      </c>
      <c r="O61" s="9" t="n">
        <f aca="false">(G61-I61)/D61</f>
        <v>0.134300353316163</v>
      </c>
    </row>
    <row r="62" customFormat="false" ht="15" hidden="false" customHeight="false" outlineLevel="0" collapsed="false">
      <c r="A62" s="2" t="s">
        <v>106</v>
      </c>
      <c r="B62" s="2" t="s">
        <v>43</v>
      </c>
      <c r="C62" s="2" t="s">
        <v>703</v>
      </c>
      <c r="D62" s="2" t="n">
        <v>237</v>
      </c>
      <c r="E62" s="2" t="n">
        <v>126</v>
      </c>
      <c r="F62" s="2" t="n">
        <v>111</v>
      </c>
      <c r="G62" s="2" t="n">
        <v>957</v>
      </c>
      <c r="H62" s="2" t="n">
        <v>980</v>
      </c>
      <c r="I62" s="5" t="n">
        <v>1001.56036920957</v>
      </c>
      <c r="J62" s="2" t="n">
        <v>82</v>
      </c>
      <c r="K62" s="2"/>
      <c r="L62" s="9" t="n">
        <f aca="false">IF(E62+F62&gt;0,E62/(E62+F62),"")</f>
        <v>0.531645569620253</v>
      </c>
      <c r="M62" s="4" t="n">
        <f aca="false">G62/D62</f>
        <v>4.0379746835443</v>
      </c>
      <c r="N62" s="4" t="n">
        <f aca="false">H62/D62</f>
        <v>4.13502109704641</v>
      </c>
      <c r="O62" s="9" t="n">
        <f aca="false">(G62-I62)/D62</f>
        <v>-0.188018435483418</v>
      </c>
    </row>
    <row r="63" customFormat="false" ht="15" hidden="false" customHeight="false" outlineLevel="0" collapsed="false">
      <c r="A63" s="2" t="s">
        <v>106</v>
      </c>
      <c r="B63" s="2" t="s">
        <v>43</v>
      </c>
      <c r="C63" s="2" t="s">
        <v>702</v>
      </c>
      <c r="D63" s="2" t="n">
        <v>115</v>
      </c>
      <c r="E63" s="2" t="n">
        <v>55</v>
      </c>
      <c r="F63" s="2" t="n">
        <v>60</v>
      </c>
      <c r="G63" s="2" t="n">
        <v>492</v>
      </c>
      <c r="H63" s="2" t="n">
        <v>447</v>
      </c>
      <c r="I63" s="5" t="n">
        <v>509.857894487479</v>
      </c>
      <c r="J63" s="2" t="n">
        <v>55</v>
      </c>
      <c r="K63" s="2"/>
      <c r="L63" s="9" t="n">
        <f aca="false">IF(E63+F63&gt;0,E63/(E63+F63),"")</f>
        <v>0.478260869565217</v>
      </c>
      <c r="M63" s="4" t="n">
        <f aca="false">G63/D63</f>
        <v>4.27826086956522</v>
      </c>
      <c r="N63" s="4" t="n">
        <f aca="false">H63/D63</f>
        <v>3.88695652173913</v>
      </c>
      <c r="O63" s="9" t="n">
        <f aca="false">(G63-I63)/D63</f>
        <v>-0.155286039021556</v>
      </c>
    </row>
    <row r="64" customFormat="false" ht="15" hidden="false" customHeight="false" outlineLevel="0" collapsed="false">
      <c r="A64" s="2" t="s">
        <v>106</v>
      </c>
      <c r="B64" s="2" t="s">
        <v>43</v>
      </c>
      <c r="C64" s="2" t="s">
        <v>774</v>
      </c>
      <c r="D64" s="2" t="n">
        <v>772</v>
      </c>
      <c r="E64" s="2" t="n">
        <v>356</v>
      </c>
      <c r="F64" s="2" t="n">
        <v>416</v>
      </c>
      <c r="G64" s="2" t="n">
        <v>2949</v>
      </c>
      <c r="H64" s="2" t="n">
        <v>3354</v>
      </c>
      <c r="I64" s="5" t="n">
        <v>3037.68798295488</v>
      </c>
      <c r="J64" s="2" t="n">
        <v>174</v>
      </c>
      <c r="K64" s="2"/>
      <c r="L64" s="9" t="n">
        <f aca="false">IF(E64+F64&gt;0,E64/(E64+F64),"")</f>
        <v>0.461139896373057</v>
      </c>
      <c r="M64" s="4" t="n">
        <f aca="false">G64/D64</f>
        <v>3.8199481865285</v>
      </c>
      <c r="N64" s="4" t="n">
        <f aca="false">H64/D64</f>
        <v>4.34455958549223</v>
      </c>
      <c r="O64" s="9" t="n">
        <f aca="false">(G64-I64)/D64</f>
        <v>-0.114880806936373</v>
      </c>
    </row>
    <row r="65" customFormat="false" ht="15" hidden="false" customHeight="false" outlineLevel="0" collapsed="false">
      <c r="A65" s="2" t="s">
        <v>106</v>
      </c>
      <c r="B65" s="2" t="s">
        <v>43</v>
      </c>
      <c r="C65" s="2" t="s">
        <v>775</v>
      </c>
      <c r="D65" s="2" t="n">
        <v>2</v>
      </c>
      <c r="E65" s="2" t="n">
        <v>0</v>
      </c>
      <c r="F65" s="2" t="n">
        <v>2</v>
      </c>
      <c r="G65" s="2" t="n">
        <v>1</v>
      </c>
      <c r="H65" s="2" t="n">
        <v>5</v>
      </c>
      <c r="I65" s="5" t="n">
        <v>9.21145890278966</v>
      </c>
      <c r="J65" s="2" t="n">
        <v>1</v>
      </c>
      <c r="K65" s="2"/>
      <c r="L65" s="9" t="n">
        <f aca="false">IF(E65+F65&gt;0,E65/(E65+F65),"")</f>
        <v>0</v>
      </c>
      <c r="M65" s="4" t="n">
        <f aca="false">G65/D65</f>
        <v>0.5</v>
      </c>
      <c r="N65" s="4" t="n">
        <f aca="false">H65/D65</f>
        <v>2.5</v>
      </c>
      <c r="O65" s="9" t="n">
        <f aca="false">(G65-I65)/D65</f>
        <v>-4.10572945139483</v>
      </c>
    </row>
    <row r="66" customFormat="false" ht="15" hidden="false" customHeight="false" outlineLevel="0" collapsed="false">
      <c r="A66" s="2" t="s">
        <v>106</v>
      </c>
      <c r="B66" s="2" t="s">
        <v>43</v>
      </c>
      <c r="C66" s="2" t="s">
        <v>776</v>
      </c>
      <c r="D66" s="2" t="n">
        <v>2</v>
      </c>
      <c r="E66" s="2" t="n">
        <v>0</v>
      </c>
      <c r="F66" s="2" t="n">
        <v>2</v>
      </c>
      <c r="G66" s="2" t="n">
        <v>5</v>
      </c>
      <c r="H66" s="2" t="n">
        <v>13</v>
      </c>
      <c r="I66" s="5" t="n">
        <v>8.1658811100436</v>
      </c>
      <c r="J66" s="2" t="n">
        <v>2</v>
      </c>
      <c r="K66" s="2"/>
      <c r="L66" s="9" t="n">
        <f aca="false">IF(E66+F66&gt;0,E66/(E66+F66),"")</f>
        <v>0</v>
      </c>
      <c r="M66" s="4" t="n">
        <f aca="false">G66/D66</f>
        <v>2.5</v>
      </c>
      <c r="N66" s="4" t="n">
        <f aca="false">H66/D66</f>
        <v>6.5</v>
      </c>
      <c r="O66" s="9" t="n">
        <f aca="false">(G66-I66)/D66</f>
        <v>-1.5829405550218</v>
      </c>
    </row>
    <row r="67" customFormat="false" ht="15" hidden="false" customHeight="false" outlineLevel="0" collapsed="false">
      <c r="A67" s="2" t="s">
        <v>106</v>
      </c>
      <c r="B67" s="2" t="s">
        <v>43</v>
      </c>
      <c r="C67" s="2" t="s">
        <v>701</v>
      </c>
      <c r="D67" s="2" t="n">
        <v>386</v>
      </c>
      <c r="E67" s="2" t="n">
        <v>190</v>
      </c>
      <c r="F67" s="2" t="n">
        <v>196</v>
      </c>
      <c r="G67" s="2" t="n">
        <v>1633</v>
      </c>
      <c r="H67" s="2" t="n">
        <v>1724</v>
      </c>
      <c r="I67" s="5" t="n">
        <v>1647.722210578</v>
      </c>
      <c r="J67" s="2" t="n">
        <v>105</v>
      </c>
      <c r="K67" s="2"/>
      <c r="L67" s="9" t="n">
        <f aca="false">IF(E67+F67&gt;0,E67/(E67+F67),"")</f>
        <v>0.492227979274611</v>
      </c>
      <c r="M67" s="4" t="n">
        <f aca="false">G67/D67</f>
        <v>4.23056994818653</v>
      </c>
      <c r="N67" s="4" t="n">
        <f aca="false">H67/D67</f>
        <v>4.46632124352332</v>
      </c>
      <c r="O67" s="9" t="n">
        <f aca="false">(G67-I67)/D67</f>
        <v>-0.0381404419119069</v>
      </c>
    </row>
    <row r="68" customFormat="false" ht="15" hidden="false" customHeight="false" outlineLevel="0" collapsed="false">
      <c r="A68" s="2" t="s">
        <v>106</v>
      </c>
      <c r="B68" s="2" t="s">
        <v>43</v>
      </c>
      <c r="C68" s="2" t="s">
        <v>700</v>
      </c>
      <c r="D68" s="2" t="n">
        <v>189</v>
      </c>
      <c r="E68" s="2" t="n">
        <v>99</v>
      </c>
      <c r="F68" s="2" t="n">
        <v>90</v>
      </c>
      <c r="G68" s="2" t="n">
        <v>886</v>
      </c>
      <c r="H68" s="2" t="n">
        <v>823</v>
      </c>
      <c r="I68" s="5" t="n">
        <v>860.057235249788</v>
      </c>
      <c r="J68" s="2" t="n">
        <v>81</v>
      </c>
      <c r="K68" s="2"/>
      <c r="L68" s="9" t="n">
        <f aca="false">IF(E68+F68&gt;0,E68/(E68+F68),"")</f>
        <v>0.523809523809524</v>
      </c>
      <c r="M68" s="4" t="n">
        <f aca="false">G68/D68</f>
        <v>4.68783068783069</v>
      </c>
      <c r="N68" s="4" t="n">
        <f aca="false">H68/D68</f>
        <v>4.35449735449735</v>
      </c>
      <c r="O68" s="9" t="n">
        <f aca="false">(G68-I68)/D68</f>
        <v>0.137263305556675</v>
      </c>
    </row>
    <row r="69" customFormat="false" ht="15" hidden="false" customHeight="false" outlineLevel="0" collapsed="false">
      <c r="A69" s="2" t="s">
        <v>106</v>
      </c>
      <c r="B69" s="2" t="s">
        <v>43</v>
      </c>
      <c r="C69" s="2" t="s">
        <v>777</v>
      </c>
      <c r="D69" s="2" t="n">
        <v>1182</v>
      </c>
      <c r="E69" s="2" t="n">
        <v>544</v>
      </c>
      <c r="F69" s="2" t="n">
        <v>638</v>
      </c>
      <c r="G69" s="2" t="n">
        <v>4955</v>
      </c>
      <c r="H69" s="2" t="n">
        <v>5260</v>
      </c>
      <c r="I69" s="5" t="n">
        <v>4891.86858530013</v>
      </c>
      <c r="J69" s="2" t="n">
        <v>274</v>
      </c>
      <c r="K69" s="2"/>
      <c r="L69" s="9" t="n">
        <f aca="false">IF(E69+F69&gt;0,E69/(E69+F69),"")</f>
        <v>0.460236886632826</v>
      </c>
      <c r="M69" s="4" t="n">
        <f aca="false">G69/D69</f>
        <v>4.19204737732657</v>
      </c>
      <c r="N69" s="4" t="n">
        <f aca="false">H69/D69</f>
        <v>4.45008460236887</v>
      </c>
      <c r="O69" s="9" t="n">
        <f aca="false">(G69-I69)/D69</f>
        <v>0.0534106723349141</v>
      </c>
    </row>
    <row r="70" customFormat="false" ht="15" hidden="false" customHeight="false" outlineLevel="0" collapsed="false">
      <c r="A70" s="2" t="s">
        <v>106</v>
      </c>
      <c r="B70" s="2" t="s">
        <v>43</v>
      </c>
      <c r="C70" s="2" t="s">
        <v>699</v>
      </c>
      <c r="D70" s="2" t="n">
        <v>315</v>
      </c>
      <c r="E70" s="2" t="n">
        <v>152</v>
      </c>
      <c r="F70" s="2" t="n">
        <v>163</v>
      </c>
      <c r="G70" s="2" t="n">
        <v>1541</v>
      </c>
      <c r="H70" s="2" t="n">
        <v>1529</v>
      </c>
      <c r="I70" s="5" t="n">
        <v>1424.54844166067</v>
      </c>
      <c r="J70" s="2" t="n">
        <v>91</v>
      </c>
      <c r="K70" s="2"/>
      <c r="L70" s="9" t="n">
        <f aca="false">IF(E70+F70&gt;0,E70/(E70+F70),"")</f>
        <v>0.482539682539683</v>
      </c>
      <c r="M70" s="4" t="n">
        <f aca="false">G70/D70</f>
        <v>4.89206349206349</v>
      </c>
      <c r="N70" s="4" t="n">
        <f aca="false">H70/D70</f>
        <v>4.85396825396825</v>
      </c>
      <c r="O70" s="9" t="n">
        <f aca="false">(G70-I70)/D70</f>
        <v>0.369687486791537</v>
      </c>
    </row>
    <row r="71" customFormat="false" ht="15" hidden="false" customHeight="false" outlineLevel="0" collapsed="false">
      <c r="A71" s="2" t="s">
        <v>106</v>
      </c>
      <c r="B71" s="2" t="s">
        <v>43</v>
      </c>
      <c r="C71" s="2" t="s">
        <v>698</v>
      </c>
      <c r="D71" s="2" t="n">
        <v>146</v>
      </c>
      <c r="E71" s="2" t="n">
        <v>69</v>
      </c>
      <c r="F71" s="2" t="n">
        <v>77</v>
      </c>
      <c r="G71" s="2" t="n">
        <v>680</v>
      </c>
      <c r="H71" s="2" t="n">
        <v>667</v>
      </c>
      <c r="I71" s="5" t="n">
        <v>637.86667286892</v>
      </c>
      <c r="J71" s="2" t="n">
        <v>60</v>
      </c>
      <c r="K71" s="2"/>
      <c r="L71" s="9" t="n">
        <f aca="false">IF(E71+F71&gt;0,E71/(E71+F71),"")</f>
        <v>0.472602739726027</v>
      </c>
      <c r="M71" s="4" t="n">
        <f aca="false">G71/D71</f>
        <v>4.65753424657534</v>
      </c>
      <c r="N71" s="4" t="n">
        <f aca="false">H71/D71</f>
        <v>4.56849315068493</v>
      </c>
      <c r="O71" s="9" t="n">
        <f aca="false">(G71-I71)/D71</f>
        <v>0.288584432404655</v>
      </c>
    </row>
    <row r="72" customFormat="false" ht="15" hidden="false" customHeight="false" outlineLevel="0" collapsed="false">
      <c r="A72" s="2" t="s">
        <v>106</v>
      </c>
      <c r="B72" s="2" t="s">
        <v>43</v>
      </c>
      <c r="C72" s="2" t="s">
        <v>778</v>
      </c>
      <c r="D72" s="2" t="n">
        <v>638</v>
      </c>
      <c r="E72" s="2" t="n">
        <v>309</v>
      </c>
      <c r="F72" s="2" t="n">
        <v>327</v>
      </c>
      <c r="G72" s="2" t="n">
        <v>2667</v>
      </c>
      <c r="H72" s="2" t="n">
        <v>2788</v>
      </c>
      <c r="I72" s="5" t="n">
        <v>2711.43651193817</v>
      </c>
      <c r="J72" s="2" t="n">
        <v>180</v>
      </c>
      <c r="K72" s="2"/>
      <c r="L72" s="9" t="n">
        <f aca="false">IF(E72+F72&gt;0,E72/(E72+F72),"")</f>
        <v>0.485849056603774</v>
      </c>
      <c r="M72" s="4" t="n">
        <f aca="false">G72/D72</f>
        <v>4.18025078369906</v>
      </c>
      <c r="N72" s="4" t="n">
        <f aca="false">H72/D72</f>
        <v>4.36990595611285</v>
      </c>
      <c r="O72" s="9" t="n">
        <f aca="false">(G72-I72)/D72</f>
        <v>-0.0696497052322443</v>
      </c>
    </row>
    <row r="73" customFormat="false" ht="15" hidden="false" customHeight="false" outlineLevel="0" collapsed="false">
      <c r="A73" s="2" t="s">
        <v>106</v>
      </c>
      <c r="B73" s="2" t="s">
        <v>43</v>
      </c>
      <c r="C73" s="2" t="s">
        <v>779</v>
      </c>
      <c r="D73" s="2" t="n">
        <v>2</v>
      </c>
      <c r="E73" s="2" t="n">
        <v>1</v>
      </c>
      <c r="F73" s="2" t="n">
        <v>1</v>
      </c>
      <c r="G73" s="2" t="n">
        <v>7</v>
      </c>
      <c r="H73" s="2" t="n">
        <v>4</v>
      </c>
      <c r="I73" s="5" t="n">
        <v>10.4084042123947</v>
      </c>
      <c r="J73" s="2" t="n">
        <v>2</v>
      </c>
      <c r="K73" s="2"/>
      <c r="L73" s="9" t="n">
        <f aca="false">IF(E73+F73&gt;0,E73/(E73+F73),"")</f>
        <v>0.5</v>
      </c>
      <c r="M73" s="4" t="n">
        <f aca="false">G73/D73</f>
        <v>3.5</v>
      </c>
      <c r="N73" s="4" t="n">
        <f aca="false">H73/D73</f>
        <v>2</v>
      </c>
      <c r="O73" s="9" t="n">
        <f aca="false">(G73-I73)/D73</f>
        <v>-1.70420210619737</v>
      </c>
    </row>
    <row r="74" customFormat="false" ht="15" hidden="false" customHeight="false" outlineLevel="0" collapsed="false">
      <c r="A74" s="2" t="s">
        <v>106</v>
      </c>
      <c r="B74" s="2" t="s">
        <v>43</v>
      </c>
      <c r="C74" s="2" t="s">
        <v>697</v>
      </c>
      <c r="D74" s="2" t="n">
        <v>501</v>
      </c>
      <c r="E74" s="2" t="n">
        <v>235</v>
      </c>
      <c r="F74" s="2" t="n">
        <v>266</v>
      </c>
      <c r="G74" s="2" t="n">
        <v>2203</v>
      </c>
      <c r="H74" s="2" t="n">
        <v>2400</v>
      </c>
      <c r="I74" s="5" t="n">
        <v>2191.13544039822</v>
      </c>
      <c r="J74" s="2" t="n">
        <v>131</v>
      </c>
      <c r="K74" s="2"/>
      <c r="L74" s="9" t="n">
        <f aca="false">IF(E74+F74&gt;0,E74/(E74+F74),"")</f>
        <v>0.469061876247505</v>
      </c>
      <c r="M74" s="4" t="n">
        <f aca="false">G74/D74</f>
        <v>4.39720558882236</v>
      </c>
      <c r="N74" s="4" t="n">
        <f aca="false">H74/D74</f>
        <v>4.79041916167665</v>
      </c>
      <c r="O74" s="9" t="n">
        <f aca="false">(G74-I74)/D74</f>
        <v>0.0236817556921757</v>
      </c>
    </row>
    <row r="75" customFormat="false" ht="15" hidden="false" customHeight="false" outlineLevel="0" collapsed="false">
      <c r="A75" s="2" t="s">
        <v>106</v>
      </c>
      <c r="B75" s="2" t="s">
        <v>43</v>
      </c>
      <c r="C75" s="2" t="s">
        <v>696</v>
      </c>
      <c r="D75" s="2" t="n">
        <v>244</v>
      </c>
      <c r="E75" s="2" t="n">
        <v>117</v>
      </c>
      <c r="F75" s="2" t="n">
        <v>127</v>
      </c>
      <c r="G75" s="2" t="n">
        <v>1057</v>
      </c>
      <c r="H75" s="2" t="n">
        <v>1110</v>
      </c>
      <c r="I75" s="5" t="n">
        <v>1069.5857796474</v>
      </c>
      <c r="J75" s="2" t="n">
        <v>101</v>
      </c>
      <c r="K75" s="2"/>
      <c r="L75" s="9" t="n">
        <f aca="false">IF(E75+F75&gt;0,E75/(E75+F75),"")</f>
        <v>0.479508196721311</v>
      </c>
      <c r="M75" s="4" t="n">
        <f aca="false">G75/D75</f>
        <v>4.33196721311475</v>
      </c>
      <c r="N75" s="4" t="n">
        <f aca="false">H75/D75</f>
        <v>4.54918032786885</v>
      </c>
      <c r="O75" s="9" t="n">
        <f aca="false">(G75-I75)/D75</f>
        <v>-0.051581064128705</v>
      </c>
    </row>
    <row r="76" customFormat="false" ht="15" hidden="false" customHeight="false" outlineLevel="0" collapsed="false">
      <c r="A76" s="2" t="s">
        <v>106</v>
      </c>
      <c r="B76" s="2" t="s">
        <v>43</v>
      </c>
      <c r="C76" s="2" t="s">
        <v>780</v>
      </c>
      <c r="D76" s="2" t="n">
        <v>1728</v>
      </c>
      <c r="E76" s="2" t="n">
        <v>794</v>
      </c>
      <c r="F76" s="2" t="n">
        <v>932</v>
      </c>
      <c r="G76" s="2" t="n">
        <v>6944</v>
      </c>
      <c r="H76" s="2" t="n">
        <v>7631</v>
      </c>
      <c r="I76" s="5" t="n">
        <v>7045.40813227116</v>
      </c>
      <c r="J76" s="2" t="n">
        <v>319</v>
      </c>
      <c r="K76" s="2"/>
      <c r="L76" s="9" t="n">
        <f aca="false">IF(E76+F76&gt;0,E76/(E76+F76),"")</f>
        <v>0.460023174971031</v>
      </c>
      <c r="M76" s="4" t="n">
        <f aca="false">G76/D76</f>
        <v>4.01851851851852</v>
      </c>
      <c r="N76" s="4" t="n">
        <f aca="false">H76/D76</f>
        <v>4.41608796296296</v>
      </c>
      <c r="O76" s="9" t="n">
        <f aca="false">(G76-I76)/D76</f>
        <v>-0.0586852617309932</v>
      </c>
    </row>
    <row r="77" customFormat="false" ht="15" hidden="false" customHeight="false" outlineLevel="0" collapsed="false">
      <c r="A77" s="2" t="s">
        <v>106</v>
      </c>
      <c r="B77" s="2" t="s">
        <v>43</v>
      </c>
      <c r="C77" s="2" t="s">
        <v>695</v>
      </c>
      <c r="D77" s="2" t="n">
        <v>371</v>
      </c>
      <c r="E77" s="2" t="n">
        <v>200</v>
      </c>
      <c r="F77" s="2" t="n">
        <v>171</v>
      </c>
      <c r="G77" s="2" t="n">
        <v>1630</v>
      </c>
      <c r="H77" s="2" t="n">
        <v>1609</v>
      </c>
      <c r="I77" s="5" t="n">
        <v>1615.68232042249</v>
      </c>
      <c r="J77" s="2" t="n">
        <v>140</v>
      </c>
      <c r="K77" s="2"/>
      <c r="L77" s="9" t="n">
        <f aca="false">IF(E77+F77&gt;0,E77/(E77+F77),"")</f>
        <v>0.539083557951482</v>
      </c>
      <c r="M77" s="4" t="n">
        <f aca="false">G77/D77</f>
        <v>4.39353099730458</v>
      </c>
      <c r="N77" s="4" t="n">
        <f aca="false">H77/D77</f>
        <v>4.33692722371968</v>
      </c>
      <c r="O77" s="9" t="n">
        <f aca="false">(G77-I77)/D77</f>
        <v>0.0385921282412804</v>
      </c>
    </row>
    <row r="78" customFormat="false" ht="15" hidden="false" customHeight="false" outlineLevel="0" collapsed="false">
      <c r="A78" s="2" t="s">
        <v>106</v>
      </c>
      <c r="B78" s="2" t="s">
        <v>43</v>
      </c>
      <c r="C78" s="2" t="s">
        <v>694</v>
      </c>
      <c r="D78" s="2" t="n">
        <v>174</v>
      </c>
      <c r="E78" s="2" t="n">
        <v>84</v>
      </c>
      <c r="F78" s="2" t="n">
        <v>90</v>
      </c>
      <c r="G78" s="2" t="n">
        <v>781</v>
      </c>
      <c r="H78" s="2" t="n">
        <v>767</v>
      </c>
      <c r="I78" s="5" t="n">
        <v>784.293053624593</v>
      </c>
      <c r="J78" s="2" t="n">
        <v>79</v>
      </c>
      <c r="K78" s="2"/>
      <c r="L78" s="9" t="n">
        <f aca="false">IF(E78+F78&gt;0,E78/(E78+F78),"")</f>
        <v>0.482758620689655</v>
      </c>
      <c r="M78" s="4" t="n">
        <f aca="false">G78/D78</f>
        <v>4.48850574712644</v>
      </c>
      <c r="N78" s="4" t="n">
        <f aca="false">H78/D78</f>
        <v>4.40804597701149</v>
      </c>
      <c r="O78" s="9" t="n">
        <f aca="false">(G78-I78)/D78</f>
        <v>-0.0189255955436404</v>
      </c>
    </row>
    <row r="79" customFormat="false" ht="15" hidden="false" customHeight="false" outlineLevel="0" collapsed="false">
      <c r="A79" s="2" t="s">
        <v>106</v>
      </c>
      <c r="B79" s="2" t="s">
        <v>43</v>
      </c>
      <c r="C79" s="2" t="s">
        <v>781</v>
      </c>
      <c r="D79" s="2" t="n">
        <v>938</v>
      </c>
      <c r="E79" s="2" t="n">
        <v>450</v>
      </c>
      <c r="F79" s="2" t="n">
        <v>486</v>
      </c>
      <c r="G79" s="2" t="n">
        <v>3777</v>
      </c>
      <c r="H79" s="2" t="n">
        <v>4035</v>
      </c>
      <c r="I79" s="5" t="n">
        <v>3847.42506551678</v>
      </c>
      <c r="J79" s="2" t="n">
        <v>265</v>
      </c>
      <c r="K79" s="2"/>
      <c r="L79" s="9" t="n">
        <f aca="false">IF(E79+F79&gt;0,E79/(E79+F79),"")</f>
        <v>0.480769230769231</v>
      </c>
      <c r="M79" s="4" t="n">
        <f aca="false">G79/D79</f>
        <v>4.02665245202559</v>
      </c>
      <c r="N79" s="4" t="n">
        <f aca="false">H79/D79</f>
        <v>4.30170575692964</v>
      </c>
      <c r="O79" s="9" t="n">
        <f aca="false">(G79-I79)/D79</f>
        <v>-0.0750800272033934</v>
      </c>
    </row>
    <row r="80" customFormat="false" ht="15" hidden="false" customHeight="false" outlineLevel="0" collapsed="false">
      <c r="A80" s="2" t="s">
        <v>106</v>
      </c>
      <c r="B80" s="2" t="s">
        <v>43</v>
      </c>
      <c r="C80" s="2" t="s">
        <v>782</v>
      </c>
      <c r="D80" s="2" t="n">
        <v>2</v>
      </c>
      <c r="E80" s="2" t="n">
        <v>0</v>
      </c>
      <c r="F80" s="2" t="n">
        <v>2</v>
      </c>
      <c r="G80" s="2" t="n">
        <v>6</v>
      </c>
      <c r="H80" s="2" t="n">
        <v>8</v>
      </c>
      <c r="I80" s="5" t="n">
        <v>6.33297457042912</v>
      </c>
      <c r="J80" s="2" t="n">
        <v>2</v>
      </c>
      <c r="K80" s="2"/>
      <c r="L80" s="9" t="n">
        <f aca="false">IF(E80+F80&gt;0,E80/(E80+F80),"")</f>
        <v>0</v>
      </c>
      <c r="M80" s="4" t="n">
        <f aca="false">G80/D80</f>
        <v>3</v>
      </c>
      <c r="N80" s="4" t="n">
        <f aca="false">H80/D80</f>
        <v>4</v>
      </c>
      <c r="O80" s="9" t="n">
        <f aca="false">(G80-I80)/D80</f>
        <v>-0.166487285214561</v>
      </c>
    </row>
    <row r="81" customFormat="false" ht="15" hidden="false" customHeight="false" outlineLevel="0" collapsed="false">
      <c r="A81" s="2" t="s">
        <v>106</v>
      </c>
      <c r="B81" s="2" t="s">
        <v>43</v>
      </c>
      <c r="C81" s="2" t="s">
        <v>783</v>
      </c>
      <c r="D81" s="2" t="n">
        <v>7</v>
      </c>
      <c r="E81" s="2" t="n">
        <v>6</v>
      </c>
      <c r="F81" s="2" t="n">
        <v>1</v>
      </c>
      <c r="G81" s="2" t="n">
        <v>32</v>
      </c>
      <c r="H81" s="2" t="n">
        <v>20</v>
      </c>
      <c r="I81" s="5" t="n">
        <v>28.9305250229447</v>
      </c>
      <c r="J81" s="2" t="n">
        <v>4</v>
      </c>
      <c r="K81" s="2"/>
      <c r="L81" s="9" t="n">
        <f aca="false">IF(E81+F81&gt;0,E81/(E81+F81),"")</f>
        <v>0.857142857142857</v>
      </c>
      <c r="M81" s="4" t="n">
        <f aca="false">G81/D81</f>
        <v>4.57142857142857</v>
      </c>
      <c r="N81" s="4" t="n">
        <f aca="false">H81/D81</f>
        <v>2.85714285714286</v>
      </c>
      <c r="O81" s="9" t="n">
        <f aca="false">(G81-I81)/D81</f>
        <v>0.438496425293609</v>
      </c>
    </row>
    <row r="82" customFormat="false" ht="15" hidden="false" customHeight="false" outlineLevel="0" collapsed="false">
      <c r="A82" s="2" t="s">
        <v>106</v>
      </c>
      <c r="B82" s="2" t="s">
        <v>43</v>
      </c>
      <c r="C82" s="2" t="s">
        <v>693</v>
      </c>
      <c r="D82" s="2" t="n">
        <v>645</v>
      </c>
      <c r="E82" s="2" t="n">
        <v>338</v>
      </c>
      <c r="F82" s="2" t="n">
        <v>306</v>
      </c>
      <c r="G82" s="2" t="n">
        <v>2922</v>
      </c>
      <c r="H82" s="2" t="n">
        <v>2762</v>
      </c>
      <c r="I82" s="5" t="n">
        <v>2873.84337172452</v>
      </c>
      <c r="J82" s="2" t="n">
        <v>175</v>
      </c>
      <c r="K82" s="2"/>
      <c r="L82" s="9" t="n">
        <f aca="false">IF(E82+F82&gt;0,E82/(E82+F82),"")</f>
        <v>0.524844720496895</v>
      </c>
      <c r="M82" s="4" t="n">
        <f aca="false">G82/D82</f>
        <v>4.53023255813954</v>
      </c>
      <c r="N82" s="4" t="n">
        <f aca="false">H82/D82</f>
        <v>4.28217054263566</v>
      </c>
      <c r="O82" s="9" t="n">
        <f aca="false">(G82-I82)/D82</f>
        <v>0.0746614391867875</v>
      </c>
    </row>
    <row r="83" customFormat="false" ht="15" hidden="false" customHeight="false" outlineLevel="0" collapsed="false">
      <c r="A83" s="2" t="s">
        <v>106</v>
      </c>
      <c r="B83" s="2" t="s">
        <v>43</v>
      </c>
      <c r="C83" s="2" t="s">
        <v>692</v>
      </c>
      <c r="D83" s="2" t="n">
        <v>296</v>
      </c>
      <c r="E83" s="2" t="n">
        <v>150</v>
      </c>
      <c r="F83" s="2" t="n">
        <v>146</v>
      </c>
      <c r="G83" s="2" t="n">
        <v>1345</v>
      </c>
      <c r="H83" s="2" t="n">
        <v>1337</v>
      </c>
      <c r="I83" s="5" t="n">
        <v>1352.49068658419</v>
      </c>
      <c r="J83" s="2" t="n">
        <v>102</v>
      </c>
      <c r="K83" s="2"/>
      <c r="L83" s="9" t="n">
        <f aca="false">IF(E83+F83&gt;0,E83/(E83+F83),"")</f>
        <v>0.506756756756757</v>
      </c>
      <c r="M83" s="4" t="n">
        <f aca="false">G83/D83</f>
        <v>4.54391891891892</v>
      </c>
      <c r="N83" s="4" t="n">
        <f aca="false">H83/D83</f>
        <v>4.51689189189189</v>
      </c>
      <c r="O83" s="9" t="n">
        <f aca="false">(G83-I83)/D83</f>
        <v>-0.02530637359524</v>
      </c>
    </row>
    <row r="84" customFormat="false" ht="15" hidden="false" customHeight="false" outlineLevel="0" collapsed="false">
      <c r="A84" s="2" t="s">
        <v>106</v>
      </c>
      <c r="B84" s="2" t="s">
        <v>43</v>
      </c>
      <c r="C84" s="2" t="s">
        <v>784</v>
      </c>
      <c r="D84" s="2" t="n">
        <v>1430</v>
      </c>
      <c r="E84" s="2" t="n">
        <v>665</v>
      </c>
      <c r="F84" s="2" t="n">
        <v>761</v>
      </c>
      <c r="G84" s="2" t="n">
        <v>6043</v>
      </c>
      <c r="H84" s="2" t="n">
        <v>6491</v>
      </c>
      <c r="I84" s="5" t="n">
        <v>5958.34435568556</v>
      </c>
      <c r="J84" s="2" t="n">
        <v>328</v>
      </c>
      <c r="K84" s="2"/>
      <c r="L84" s="9" t="n">
        <f aca="false">IF(E84+F84&gt;0,E84/(E84+F84),"")</f>
        <v>0.466339410939691</v>
      </c>
      <c r="M84" s="4" t="n">
        <f aca="false">G84/D84</f>
        <v>4.22587412587413</v>
      </c>
      <c r="N84" s="4" t="n">
        <f aca="false">H84/D84</f>
        <v>4.53916083916084</v>
      </c>
      <c r="O84" s="9" t="n">
        <f aca="false">(G84-I84)/D84</f>
        <v>0.0591997512688392</v>
      </c>
    </row>
    <row r="85" customFormat="false" ht="15" hidden="false" customHeight="false" outlineLevel="0" collapsed="false">
      <c r="A85" s="2" t="s">
        <v>106</v>
      </c>
      <c r="B85" s="2" t="s">
        <v>43</v>
      </c>
      <c r="C85" s="2" t="s">
        <v>691</v>
      </c>
      <c r="D85" s="2" t="n">
        <v>391</v>
      </c>
      <c r="E85" s="2" t="n">
        <v>204</v>
      </c>
      <c r="F85" s="2" t="n">
        <v>187</v>
      </c>
      <c r="G85" s="2" t="n">
        <v>1757</v>
      </c>
      <c r="H85" s="2" t="n">
        <v>1758</v>
      </c>
      <c r="I85" s="5" t="n">
        <v>1763.87270636115</v>
      </c>
      <c r="J85" s="2" t="n">
        <v>148</v>
      </c>
      <c r="K85" s="2"/>
      <c r="L85" s="9" t="n">
        <f aca="false">IF(E85+F85&gt;0,E85/(E85+F85),"")</f>
        <v>0.521739130434783</v>
      </c>
      <c r="M85" s="4" t="n">
        <f aca="false">G85/D85</f>
        <v>4.49360613810742</v>
      </c>
      <c r="N85" s="4" t="n">
        <f aca="false">H85/D85</f>
        <v>4.49616368286445</v>
      </c>
      <c r="O85" s="9" t="n">
        <f aca="false">(G85-I85)/D85</f>
        <v>-0.0175772541205778</v>
      </c>
    </row>
    <row r="86" customFormat="false" ht="15" hidden="false" customHeight="false" outlineLevel="0" collapsed="false">
      <c r="A86" s="2" t="s">
        <v>106</v>
      </c>
      <c r="B86" s="2" t="s">
        <v>43</v>
      </c>
      <c r="C86" s="2" t="s">
        <v>690</v>
      </c>
      <c r="D86" s="2" t="n">
        <v>248</v>
      </c>
      <c r="E86" s="2" t="n">
        <v>126</v>
      </c>
      <c r="F86" s="2" t="n">
        <v>122</v>
      </c>
      <c r="G86" s="2" t="n">
        <v>1143</v>
      </c>
      <c r="H86" s="2" t="n">
        <v>1132</v>
      </c>
      <c r="I86" s="5" t="n">
        <v>1111.47504993382</v>
      </c>
      <c r="J86" s="2" t="n">
        <v>94</v>
      </c>
      <c r="K86" s="2"/>
      <c r="L86" s="9" t="n">
        <f aca="false">IF(E86+F86&gt;0,E86/(E86+F86),"")</f>
        <v>0.508064516129032</v>
      </c>
      <c r="M86" s="4" t="n">
        <f aca="false">G86/D86</f>
        <v>4.60887096774194</v>
      </c>
      <c r="N86" s="4" t="n">
        <f aca="false">H86/D86</f>
        <v>4.56451612903226</v>
      </c>
      <c r="O86" s="9" t="n">
        <f aca="false">(G86-I86)/D86</f>
        <v>0.127116734137843</v>
      </c>
    </row>
    <row r="87" customFormat="false" ht="15" hidden="false" customHeight="false" outlineLevel="0" collapsed="false">
      <c r="A87" s="2" t="s">
        <v>106</v>
      </c>
      <c r="B87" s="2" t="s">
        <v>43</v>
      </c>
      <c r="C87" s="2" t="s">
        <v>785</v>
      </c>
      <c r="D87" s="2" t="n">
        <v>959</v>
      </c>
      <c r="E87" s="2" t="n">
        <v>446</v>
      </c>
      <c r="F87" s="2" t="n">
        <v>510</v>
      </c>
      <c r="G87" s="2" t="n">
        <v>4071</v>
      </c>
      <c r="H87" s="2" t="n">
        <v>4234</v>
      </c>
      <c r="I87" s="5" t="n">
        <v>4048.13122938253</v>
      </c>
      <c r="J87" s="2" t="n">
        <v>242</v>
      </c>
      <c r="K87" s="2"/>
      <c r="L87" s="9" t="n">
        <f aca="false">IF(E87+F87&gt;0,E87/(E87+F87),"")</f>
        <v>0.46652719665272</v>
      </c>
      <c r="M87" s="4" t="n">
        <f aca="false">G87/D87</f>
        <v>4.24504692387904</v>
      </c>
      <c r="N87" s="4" t="n">
        <f aca="false">H87/D87</f>
        <v>4.41501564129301</v>
      </c>
      <c r="O87" s="9" t="n">
        <f aca="false">(G87-I87)/D87</f>
        <v>0.0238464761391773</v>
      </c>
    </row>
    <row r="88" customFormat="false" ht="15" hidden="false" customHeight="false" outlineLevel="0" collapsed="false">
      <c r="A88" s="2" t="s">
        <v>106</v>
      </c>
      <c r="B88" s="2" t="s">
        <v>43</v>
      </c>
      <c r="C88" s="2" t="s">
        <v>786</v>
      </c>
      <c r="D88" s="2" t="n">
        <v>3</v>
      </c>
      <c r="E88" s="2" t="n">
        <v>1</v>
      </c>
      <c r="F88" s="2" t="n">
        <v>2</v>
      </c>
      <c r="G88" s="2" t="n">
        <v>11</v>
      </c>
      <c r="H88" s="2" t="n">
        <v>9</v>
      </c>
      <c r="I88" s="5" t="n">
        <v>12.290668879468</v>
      </c>
      <c r="J88" s="2" t="n">
        <v>3</v>
      </c>
      <c r="K88" s="2"/>
      <c r="L88" s="9" t="n">
        <f aca="false">IF(E88+F88&gt;0,E88/(E88+F88),"")</f>
        <v>0.333333333333333</v>
      </c>
      <c r="M88" s="4" t="n">
        <f aca="false">G88/D88</f>
        <v>3.66666666666667</v>
      </c>
      <c r="N88" s="4" t="n">
        <f aca="false">H88/D88</f>
        <v>3</v>
      </c>
      <c r="O88" s="9" t="n">
        <f aca="false">(G88-I88)/D88</f>
        <v>-0.430222959822676</v>
      </c>
    </row>
    <row r="89" customFormat="false" ht="15" hidden="false" customHeight="false" outlineLevel="0" collapsed="false">
      <c r="A89" s="2" t="s">
        <v>106</v>
      </c>
      <c r="B89" s="2" t="s">
        <v>43</v>
      </c>
      <c r="C89" s="2" t="s">
        <v>787</v>
      </c>
      <c r="D89" s="2" t="n">
        <v>1</v>
      </c>
      <c r="E89" s="2" t="n">
        <v>0</v>
      </c>
      <c r="F89" s="2" t="n">
        <v>1</v>
      </c>
      <c r="G89" s="2" t="n">
        <v>2</v>
      </c>
      <c r="H89" s="2" t="n">
        <v>6</v>
      </c>
      <c r="I89" s="5" t="n">
        <v>3.80454655986249</v>
      </c>
      <c r="J89" s="2" t="n">
        <v>1</v>
      </c>
      <c r="K89" s="2"/>
      <c r="L89" s="9" t="n">
        <f aca="false">IF(E89+F89&gt;0,E89/(E89+F89),"")</f>
        <v>0</v>
      </c>
      <c r="M89" s="4" t="n">
        <f aca="false">G89/D89</f>
        <v>2</v>
      </c>
      <c r="N89" s="4" t="n">
        <f aca="false">H89/D89</f>
        <v>6</v>
      </c>
      <c r="O89" s="9" t="n">
        <f aca="false">(G89-I89)/D89</f>
        <v>-1.80454655986249</v>
      </c>
    </row>
    <row r="90" customFormat="false" ht="15" hidden="false" customHeight="false" outlineLevel="0" collapsed="false">
      <c r="A90" s="2" t="s">
        <v>106</v>
      </c>
      <c r="B90" s="2" t="s">
        <v>43</v>
      </c>
      <c r="C90" s="2" t="s">
        <v>689</v>
      </c>
      <c r="D90" s="2" t="n">
        <v>568</v>
      </c>
      <c r="E90" s="2" t="n">
        <v>245</v>
      </c>
      <c r="F90" s="2" t="n">
        <v>322</v>
      </c>
      <c r="G90" s="2" t="n">
        <v>2430</v>
      </c>
      <c r="H90" s="2" t="n">
        <v>2690</v>
      </c>
      <c r="I90" s="5" t="n">
        <v>2431.21287843231</v>
      </c>
      <c r="J90" s="2" t="n">
        <v>141</v>
      </c>
      <c r="K90" s="2"/>
      <c r="L90" s="9" t="n">
        <f aca="false">IF(E90+F90&gt;0,E90/(E90+F90),"")</f>
        <v>0.432098765432099</v>
      </c>
      <c r="M90" s="4" t="n">
        <f aca="false">G90/D90</f>
        <v>4.27816901408451</v>
      </c>
      <c r="N90" s="4" t="n">
        <f aca="false">H90/D90</f>
        <v>4.73591549295775</v>
      </c>
      <c r="O90" s="9" t="n">
        <f aca="false">(G90-I90)/D90</f>
        <v>-0.00213534935266554</v>
      </c>
    </row>
    <row r="91" customFormat="false" ht="15" hidden="false" customHeight="false" outlineLevel="0" collapsed="false">
      <c r="A91" s="2" t="s">
        <v>106</v>
      </c>
      <c r="B91" s="2" t="s">
        <v>43</v>
      </c>
      <c r="C91" s="2" t="s">
        <v>688</v>
      </c>
      <c r="D91" s="2" t="n">
        <v>331</v>
      </c>
      <c r="E91" s="2" t="n">
        <v>156</v>
      </c>
      <c r="F91" s="2" t="n">
        <v>175</v>
      </c>
      <c r="G91" s="2" t="n">
        <v>1467</v>
      </c>
      <c r="H91" s="2" t="n">
        <v>1584</v>
      </c>
      <c r="I91" s="5" t="n">
        <v>1495.24687373989</v>
      </c>
      <c r="J91" s="2" t="n">
        <v>107</v>
      </c>
      <c r="K91" s="2"/>
      <c r="L91" s="9" t="n">
        <f aca="false">IF(E91+F91&gt;0,E91/(E91+F91),"")</f>
        <v>0.471299093655589</v>
      </c>
      <c r="M91" s="4" t="n">
        <f aca="false">G91/D91</f>
        <v>4.43202416918429</v>
      </c>
      <c r="N91" s="4" t="n">
        <f aca="false">H91/D91</f>
        <v>4.78549848942598</v>
      </c>
      <c r="O91" s="9" t="n">
        <f aca="false">(G91-I91)/D91</f>
        <v>-0.0853379871295891</v>
      </c>
    </row>
    <row r="92" customFormat="false" ht="15" hidden="false" customHeight="false" outlineLevel="0" collapsed="false">
      <c r="A92" s="2" t="s">
        <v>106</v>
      </c>
      <c r="B92" s="2" t="s">
        <v>43</v>
      </c>
      <c r="C92" s="2" t="s">
        <v>788</v>
      </c>
      <c r="D92" s="2" t="n">
        <v>2037</v>
      </c>
      <c r="E92" s="2" t="n">
        <v>965</v>
      </c>
      <c r="F92" s="2" t="n">
        <v>1064</v>
      </c>
      <c r="G92" s="2" t="n">
        <v>8323</v>
      </c>
      <c r="H92" s="2" t="n">
        <v>8803</v>
      </c>
      <c r="I92" s="5" t="n">
        <v>8363.77606780597</v>
      </c>
      <c r="J92" s="2" t="n">
        <v>324</v>
      </c>
      <c r="K92" s="2"/>
      <c r="L92" s="9" t="n">
        <f aca="false">IF(E92+F92&gt;0,E92/(E92+F92),"")</f>
        <v>0.475603745687531</v>
      </c>
      <c r="M92" s="4" t="n">
        <f aca="false">G92/D92</f>
        <v>4.08591065292096</v>
      </c>
      <c r="N92" s="4" t="n">
        <f aca="false">H92/D92</f>
        <v>4.32155130093274</v>
      </c>
      <c r="O92" s="9" t="n">
        <f aca="false">(G92-I92)/D92</f>
        <v>-0.020017706335772</v>
      </c>
    </row>
    <row r="93" customFormat="false" ht="15" hidden="false" customHeight="false" outlineLevel="0" collapsed="false">
      <c r="A93" s="2" t="s">
        <v>106</v>
      </c>
      <c r="B93" s="2" t="s">
        <v>43</v>
      </c>
      <c r="C93" s="2" t="s">
        <v>687</v>
      </c>
      <c r="D93" s="2" t="n">
        <v>445</v>
      </c>
      <c r="E93" s="2" t="n">
        <v>209</v>
      </c>
      <c r="F93" s="2" t="n">
        <v>236</v>
      </c>
      <c r="G93" s="2" t="n">
        <v>1882</v>
      </c>
      <c r="H93" s="2" t="n">
        <v>2055</v>
      </c>
      <c r="I93" s="5" t="n">
        <v>1923.58928267608</v>
      </c>
      <c r="J93" s="2" t="n">
        <v>157</v>
      </c>
      <c r="K93" s="2"/>
      <c r="L93" s="9" t="n">
        <f aca="false">IF(E93+F93&gt;0,E93/(E93+F93),"")</f>
        <v>0.469662921348315</v>
      </c>
      <c r="M93" s="4" t="n">
        <f aca="false">G93/D93</f>
        <v>4.22921348314607</v>
      </c>
      <c r="N93" s="4" t="n">
        <f aca="false">H93/D93</f>
        <v>4.61797752808989</v>
      </c>
      <c r="O93" s="9" t="n">
        <f aca="false">(G93-I93)/D93</f>
        <v>-0.0934590621934338</v>
      </c>
    </row>
    <row r="94" customFormat="false" ht="15" hidden="false" customHeight="false" outlineLevel="0" collapsed="false">
      <c r="A94" s="2" t="s">
        <v>106</v>
      </c>
      <c r="B94" s="2" t="s">
        <v>43</v>
      </c>
      <c r="C94" s="2" t="s">
        <v>686</v>
      </c>
      <c r="D94" s="2" t="n">
        <v>209</v>
      </c>
      <c r="E94" s="2" t="n">
        <v>102</v>
      </c>
      <c r="F94" s="2" t="n">
        <v>107</v>
      </c>
      <c r="G94" s="2" t="n">
        <v>943</v>
      </c>
      <c r="H94" s="2" t="n">
        <v>1009</v>
      </c>
      <c r="I94" s="5" t="n">
        <v>952.645282062918</v>
      </c>
      <c r="J94" s="2" t="n">
        <v>104</v>
      </c>
      <c r="K94" s="2"/>
      <c r="L94" s="9" t="n">
        <f aca="false">IF(E94+F94&gt;0,E94/(E94+F94),"")</f>
        <v>0.488038277511962</v>
      </c>
      <c r="M94" s="4" t="n">
        <f aca="false">G94/D94</f>
        <v>4.51196172248804</v>
      </c>
      <c r="N94" s="4" t="n">
        <f aca="false">H94/D94</f>
        <v>4.82775119617225</v>
      </c>
      <c r="O94" s="9" t="n">
        <f aca="false">(G94-I94)/D94</f>
        <v>-0.0461496749421914</v>
      </c>
    </row>
    <row r="95" customFormat="false" ht="15" hidden="false" customHeight="false" outlineLevel="0" collapsed="false">
      <c r="A95" s="2" t="s">
        <v>106</v>
      </c>
      <c r="B95" s="2" t="s">
        <v>43</v>
      </c>
      <c r="C95" s="2" t="s">
        <v>789</v>
      </c>
      <c r="D95" s="2" t="n">
        <v>1379</v>
      </c>
      <c r="E95" s="2" t="n">
        <v>692</v>
      </c>
      <c r="F95" s="2" t="n">
        <v>681</v>
      </c>
      <c r="G95" s="2" t="n">
        <v>6012</v>
      </c>
      <c r="H95" s="2" t="n">
        <v>5970</v>
      </c>
      <c r="I95" s="5" t="n">
        <v>5827.35956046497</v>
      </c>
      <c r="J95" s="2" t="n">
        <v>284</v>
      </c>
      <c r="K95" s="2"/>
      <c r="L95" s="9" t="n">
        <f aca="false">IF(E95+F95&gt;0,E95/(E95+F95),"")</f>
        <v>0.504005826656956</v>
      </c>
      <c r="M95" s="4" t="n">
        <f aca="false">G95/D95</f>
        <v>4.35968092820885</v>
      </c>
      <c r="N95" s="4" t="n">
        <f aca="false">H95/D95</f>
        <v>4.32922407541697</v>
      </c>
      <c r="O95" s="9" t="n">
        <f aca="false">(G95-I95)/D95</f>
        <v>0.133894444913</v>
      </c>
    </row>
    <row r="96" customFormat="false" ht="15" hidden="false" customHeight="false" outlineLevel="0" collapsed="false">
      <c r="A96" s="2" t="s">
        <v>106</v>
      </c>
      <c r="B96" s="2" t="s">
        <v>43</v>
      </c>
      <c r="C96" s="2" t="s">
        <v>790</v>
      </c>
      <c r="D96" s="2" t="n">
        <v>17</v>
      </c>
      <c r="E96" s="2" t="n">
        <v>6</v>
      </c>
      <c r="F96" s="2" t="n">
        <v>11</v>
      </c>
      <c r="G96" s="2" t="n">
        <v>79</v>
      </c>
      <c r="H96" s="2" t="n">
        <v>90</v>
      </c>
      <c r="I96" s="5" t="n">
        <v>71.1787769836458</v>
      </c>
      <c r="J96" s="2" t="n">
        <v>2</v>
      </c>
      <c r="K96" s="2"/>
      <c r="L96" s="9" t="n">
        <f aca="false">IF(E96+F96&gt;0,E96/(E96+F96),"")</f>
        <v>0.352941176470588</v>
      </c>
      <c r="M96" s="4" t="n">
        <f aca="false">G96/D96</f>
        <v>4.64705882352941</v>
      </c>
      <c r="N96" s="4" t="n">
        <f aca="false">H96/D96</f>
        <v>5.29411764705882</v>
      </c>
      <c r="O96" s="9" t="n">
        <f aca="false">(G96-I96)/D96</f>
        <v>0.460071942138485</v>
      </c>
    </row>
    <row r="97" customFormat="false" ht="15" hidden="false" customHeight="false" outlineLevel="0" collapsed="false">
      <c r="A97" s="2" t="s">
        <v>106</v>
      </c>
      <c r="B97" s="2" t="s">
        <v>43</v>
      </c>
      <c r="C97" s="2" t="s">
        <v>791</v>
      </c>
      <c r="D97" s="2" t="n">
        <v>1</v>
      </c>
      <c r="E97" s="2" t="n">
        <v>0</v>
      </c>
      <c r="F97" s="2" t="n">
        <v>1</v>
      </c>
      <c r="G97" s="2" t="n">
        <v>0</v>
      </c>
      <c r="H97" s="2" t="n">
        <v>6</v>
      </c>
      <c r="I97" s="5" t="n">
        <v>2.77456112356853</v>
      </c>
      <c r="J97" s="2" t="n">
        <v>1</v>
      </c>
      <c r="K97" s="2"/>
      <c r="L97" s="9" t="n">
        <f aca="false">IF(E97+F97&gt;0,E97/(E97+F97),"")</f>
        <v>0</v>
      </c>
      <c r="M97" s="4" t="n">
        <f aca="false">G97/D97</f>
        <v>0</v>
      </c>
      <c r="N97" s="4" t="n">
        <f aca="false">H97/D97</f>
        <v>6</v>
      </c>
      <c r="O97" s="9" t="n">
        <f aca="false">(G97-I97)/D97</f>
        <v>-2.77456112356853</v>
      </c>
    </row>
    <row r="98" customFormat="false" ht="15" hidden="false" customHeight="false" outlineLevel="0" collapsed="false">
      <c r="A98" s="2" t="s">
        <v>106</v>
      </c>
      <c r="B98" s="2" t="s">
        <v>43</v>
      </c>
      <c r="C98" s="2" t="s">
        <v>685</v>
      </c>
      <c r="D98" s="2" t="n">
        <v>684</v>
      </c>
      <c r="E98" s="2" t="n">
        <v>310</v>
      </c>
      <c r="F98" s="2" t="n">
        <v>374</v>
      </c>
      <c r="G98" s="2" t="n">
        <v>2907</v>
      </c>
      <c r="H98" s="2" t="n">
        <v>3197</v>
      </c>
      <c r="I98" s="5" t="n">
        <v>2991.96243936825</v>
      </c>
      <c r="J98" s="2" t="n">
        <v>174</v>
      </c>
      <c r="K98" s="2"/>
      <c r="L98" s="9" t="n">
        <f aca="false">IF(E98+F98&gt;0,E98/(E98+F98),"")</f>
        <v>0.453216374269006</v>
      </c>
      <c r="M98" s="4" t="n">
        <f aca="false">G98/D98</f>
        <v>4.25</v>
      </c>
      <c r="N98" s="4" t="n">
        <f aca="false">H98/D98</f>
        <v>4.67397660818713</v>
      </c>
      <c r="O98" s="9" t="n">
        <f aca="false">(G98-I98)/D98</f>
        <v>-0.124214092643643</v>
      </c>
    </row>
    <row r="99" customFormat="false" ht="15" hidden="false" customHeight="false" outlineLevel="0" collapsed="false">
      <c r="A99" s="2" t="s">
        <v>106</v>
      </c>
      <c r="B99" s="2" t="s">
        <v>43</v>
      </c>
      <c r="C99" s="2" t="s">
        <v>684</v>
      </c>
      <c r="D99" s="2" t="n">
        <v>383</v>
      </c>
      <c r="E99" s="2" t="n">
        <v>188</v>
      </c>
      <c r="F99" s="2" t="n">
        <v>195</v>
      </c>
      <c r="G99" s="2" t="n">
        <v>1796</v>
      </c>
      <c r="H99" s="2" t="n">
        <v>1798</v>
      </c>
      <c r="I99" s="5" t="n">
        <v>1716.83036279515</v>
      </c>
      <c r="J99" s="2" t="n">
        <v>142</v>
      </c>
      <c r="K99" s="2"/>
      <c r="L99" s="9" t="n">
        <f aca="false">IF(E99+F99&gt;0,E99/(E99+F99),"")</f>
        <v>0.490861618798956</v>
      </c>
      <c r="M99" s="4" t="n">
        <f aca="false">G99/D99</f>
        <v>4.68929503916449</v>
      </c>
      <c r="N99" s="4" t="n">
        <f aca="false">H99/D99</f>
        <v>4.69451697127937</v>
      </c>
      <c r="O99" s="9" t="n">
        <f aca="false">(G99-I99)/D99</f>
        <v>0.206709235521815</v>
      </c>
    </row>
    <row r="100" customFormat="false" ht="15" hidden="false" customHeight="false" outlineLevel="0" collapsed="false">
      <c r="A100" s="2" t="s">
        <v>106</v>
      </c>
      <c r="B100" s="2" t="s">
        <v>43</v>
      </c>
      <c r="C100" s="2" t="s">
        <v>792</v>
      </c>
      <c r="D100" s="2" t="n">
        <v>2027</v>
      </c>
      <c r="E100" s="2" t="n">
        <v>1000</v>
      </c>
      <c r="F100" s="2" t="n">
        <v>1017</v>
      </c>
      <c r="G100" s="2" t="n">
        <v>8505</v>
      </c>
      <c r="H100" s="2" t="n">
        <v>8751</v>
      </c>
      <c r="I100" s="5" t="n">
        <v>8635.07055748509</v>
      </c>
      <c r="J100" s="2" t="n">
        <v>405</v>
      </c>
      <c r="K100" s="2"/>
      <c r="L100" s="9" t="n">
        <f aca="false">IF(E100+F100&gt;0,E100/(E100+F100),"")</f>
        <v>0.495785820525533</v>
      </c>
      <c r="M100" s="4" t="n">
        <f aca="false">G100/D100</f>
        <v>4.19585594474593</v>
      </c>
      <c r="N100" s="4" t="n">
        <f aca="false">H100/D100</f>
        <v>4.31721756290084</v>
      </c>
      <c r="O100" s="9" t="n">
        <f aca="false">(G100-I100)/D100</f>
        <v>-0.064168997279277</v>
      </c>
    </row>
    <row r="101" customFormat="false" ht="15" hidden="false" customHeight="false" outlineLevel="0" collapsed="false">
      <c r="A101" s="2" t="s">
        <v>106</v>
      </c>
      <c r="B101" s="2" t="s">
        <v>43</v>
      </c>
      <c r="C101" s="2" t="s">
        <v>683</v>
      </c>
      <c r="D101" s="2" t="n">
        <v>471</v>
      </c>
      <c r="E101" s="2" t="n">
        <v>225</v>
      </c>
      <c r="F101" s="2" t="n">
        <v>246</v>
      </c>
      <c r="G101" s="2" t="n">
        <v>2125</v>
      </c>
      <c r="H101" s="2" t="n">
        <v>2241</v>
      </c>
      <c r="I101" s="5" t="n">
        <v>2110.08829159993</v>
      </c>
      <c r="J101" s="2" t="n">
        <v>181</v>
      </c>
      <c r="K101" s="2"/>
      <c r="L101" s="9" t="n">
        <f aca="false">IF(E101+F101&gt;0,E101/(E101+F101),"")</f>
        <v>0.477707006369427</v>
      </c>
      <c r="M101" s="4" t="n">
        <f aca="false">G101/D101</f>
        <v>4.51167728237792</v>
      </c>
      <c r="N101" s="4" t="n">
        <f aca="false">H101/D101</f>
        <v>4.75796178343949</v>
      </c>
      <c r="O101" s="9" t="n">
        <f aca="false">(G101-I101)/D101</f>
        <v>0.0316596781317815</v>
      </c>
    </row>
    <row r="102" customFormat="false" ht="15" hidden="false" customHeight="false" outlineLevel="0" collapsed="false">
      <c r="A102" s="2" t="s">
        <v>106</v>
      </c>
      <c r="B102" s="2" t="s">
        <v>43</v>
      </c>
      <c r="C102" s="2" t="s">
        <v>682</v>
      </c>
      <c r="D102" s="2" t="n">
        <v>306</v>
      </c>
      <c r="E102" s="2" t="n">
        <v>141</v>
      </c>
      <c r="F102" s="2" t="n">
        <v>165</v>
      </c>
      <c r="G102" s="2" t="n">
        <v>1402</v>
      </c>
      <c r="H102" s="2" t="n">
        <v>1381</v>
      </c>
      <c r="I102" s="5" t="n">
        <v>1425.13817080119</v>
      </c>
      <c r="J102" s="2" t="n">
        <v>107</v>
      </c>
      <c r="K102" s="2"/>
      <c r="L102" s="9" t="n">
        <f aca="false">IF(E102+F102&gt;0,E102/(E102+F102),"")</f>
        <v>0.46078431372549</v>
      </c>
      <c r="M102" s="4" t="n">
        <f aca="false">G102/D102</f>
        <v>4.58169934640523</v>
      </c>
      <c r="N102" s="4" t="n">
        <f aca="false">H102/D102</f>
        <v>4.51307189542484</v>
      </c>
      <c r="O102" s="9" t="n">
        <f aca="false">(G102-I102)/D102</f>
        <v>-0.0756149372588004</v>
      </c>
    </row>
    <row r="103" customFormat="false" ht="15" hidden="false" customHeight="false" outlineLevel="0" collapsed="false">
      <c r="A103" s="2" t="s">
        <v>106</v>
      </c>
      <c r="B103" s="2" t="s">
        <v>43</v>
      </c>
      <c r="C103" s="2" t="s">
        <v>793</v>
      </c>
      <c r="D103" s="2" t="n">
        <v>1317</v>
      </c>
      <c r="E103" s="2" t="n">
        <v>668</v>
      </c>
      <c r="F103" s="2" t="n">
        <v>642</v>
      </c>
      <c r="G103" s="2" t="n">
        <v>5794</v>
      </c>
      <c r="H103" s="2" t="n">
        <v>5625</v>
      </c>
      <c r="I103" s="5" t="n">
        <v>5730.89227168674</v>
      </c>
      <c r="J103" s="2" t="n">
        <v>290</v>
      </c>
      <c r="K103" s="2"/>
      <c r="L103" s="9" t="n">
        <f aca="false">IF(E103+F103&gt;0,E103/(E103+F103),"")</f>
        <v>0.509923664122137</v>
      </c>
      <c r="M103" s="4" t="n">
        <f aca="false">G103/D103</f>
        <v>4.39939255884586</v>
      </c>
      <c r="N103" s="4" t="n">
        <f aca="false">H103/D103</f>
        <v>4.27107061503417</v>
      </c>
      <c r="O103" s="9" t="n">
        <f aca="false">(G103-I103)/D103</f>
        <v>0.0479177891520556</v>
      </c>
    </row>
    <row r="104" customFormat="false" ht="15" hidden="false" customHeight="false" outlineLevel="0" collapsed="false">
      <c r="A104" s="2" t="s">
        <v>106</v>
      </c>
      <c r="B104" s="2" t="s">
        <v>43</v>
      </c>
      <c r="C104" s="2" t="s">
        <v>794</v>
      </c>
      <c r="D104" s="2" t="n">
        <v>7</v>
      </c>
      <c r="E104" s="2" t="n">
        <v>5</v>
      </c>
      <c r="F104" s="2" t="n">
        <v>2</v>
      </c>
      <c r="G104" s="2" t="n">
        <v>33</v>
      </c>
      <c r="H104" s="2" t="n">
        <v>16</v>
      </c>
      <c r="I104" s="5" t="n">
        <v>29.139891238217</v>
      </c>
      <c r="J104" s="2" t="n">
        <v>2</v>
      </c>
      <c r="K104" s="2"/>
      <c r="L104" s="9" t="n">
        <f aca="false">IF(E104+F104&gt;0,E104/(E104+F104),"")</f>
        <v>0.714285714285714</v>
      </c>
      <c r="M104" s="4" t="n">
        <f aca="false">G104/D104</f>
        <v>4.71428571428571</v>
      </c>
      <c r="N104" s="4" t="n">
        <f aca="false">H104/D104</f>
        <v>2.28571428571429</v>
      </c>
      <c r="O104" s="9" t="n">
        <f aca="false">(G104-I104)/D104</f>
        <v>0.551444108826139</v>
      </c>
    </row>
    <row r="105" customFormat="false" ht="15" hidden="false" customHeight="false" outlineLevel="0" collapsed="false">
      <c r="A105" s="2" t="s">
        <v>106</v>
      </c>
      <c r="B105" s="2" t="s">
        <v>43</v>
      </c>
      <c r="C105" s="2" t="s">
        <v>795</v>
      </c>
      <c r="D105" s="2" t="n">
        <v>4</v>
      </c>
      <c r="E105" s="2" t="n">
        <v>3</v>
      </c>
      <c r="F105" s="2" t="n">
        <v>1</v>
      </c>
      <c r="G105" s="2" t="n">
        <v>16</v>
      </c>
      <c r="H105" s="2" t="n">
        <v>14</v>
      </c>
      <c r="I105" s="5" t="n">
        <v>15.8467042616751</v>
      </c>
      <c r="J105" s="2" t="n">
        <v>1</v>
      </c>
      <c r="K105" s="2"/>
      <c r="L105" s="9" t="n">
        <f aca="false">IF(E105+F105&gt;0,E105/(E105+F105),"")</f>
        <v>0.75</v>
      </c>
      <c r="M105" s="4" t="n">
        <f aca="false">G105/D105</f>
        <v>4</v>
      </c>
      <c r="N105" s="4" t="n">
        <f aca="false">H105/D105</f>
        <v>3.5</v>
      </c>
      <c r="O105" s="9" t="n">
        <f aca="false">(G105-I105)/D105</f>
        <v>0.0383239345812223</v>
      </c>
    </row>
    <row r="106" customFormat="false" ht="15" hidden="false" customHeight="false" outlineLevel="0" collapsed="false">
      <c r="A106" s="2" t="s">
        <v>106</v>
      </c>
      <c r="B106" s="2" t="s">
        <v>43</v>
      </c>
      <c r="C106" s="2" t="s">
        <v>681</v>
      </c>
      <c r="D106" s="2" t="n">
        <v>1020</v>
      </c>
      <c r="E106" s="2" t="n">
        <v>491</v>
      </c>
      <c r="F106" s="2" t="n">
        <v>529</v>
      </c>
      <c r="G106" s="2" t="n">
        <v>4438</v>
      </c>
      <c r="H106" s="2" t="n">
        <v>4637</v>
      </c>
      <c r="I106" s="5" t="n">
        <v>4535.86406071454</v>
      </c>
      <c r="J106" s="2" t="n">
        <v>202</v>
      </c>
      <c r="K106" s="2"/>
      <c r="L106" s="9" t="n">
        <f aca="false">IF(E106+F106&gt;0,E106/(E106+F106),"")</f>
        <v>0.481372549019608</v>
      </c>
      <c r="M106" s="4" t="n">
        <f aca="false">G106/D106</f>
        <v>4.35098039215686</v>
      </c>
      <c r="N106" s="4" t="n">
        <f aca="false">H106/D106</f>
        <v>4.54607843137255</v>
      </c>
      <c r="O106" s="9" t="n">
        <f aca="false">(G106-I106)/D106</f>
        <v>-0.0959451575632788</v>
      </c>
    </row>
    <row r="107" customFormat="false" ht="15" hidden="false" customHeight="false" outlineLevel="0" collapsed="false">
      <c r="A107" s="2" t="s">
        <v>106</v>
      </c>
      <c r="B107" s="2" t="s">
        <v>43</v>
      </c>
      <c r="C107" s="2" t="s">
        <v>680</v>
      </c>
      <c r="D107" s="2" t="n">
        <v>384</v>
      </c>
      <c r="E107" s="2" t="n">
        <v>204</v>
      </c>
      <c r="F107" s="2" t="n">
        <v>180</v>
      </c>
      <c r="G107" s="2" t="n">
        <v>1759</v>
      </c>
      <c r="H107" s="2" t="n">
        <v>1678</v>
      </c>
      <c r="I107" s="5" t="n">
        <v>1704.89723128025</v>
      </c>
      <c r="J107" s="2" t="n">
        <v>137</v>
      </c>
      <c r="K107" s="2"/>
      <c r="L107" s="9" t="n">
        <f aca="false">IF(E107+F107&gt;0,E107/(E107+F107),"")</f>
        <v>0.53125</v>
      </c>
      <c r="M107" s="4" t="n">
        <f aca="false">G107/D107</f>
        <v>4.58072916666667</v>
      </c>
      <c r="N107" s="4" t="n">
        <f aca="false">H107/D107</f>
        <v>4.36979166666667</v>
      </c>
      <c r="O107" s="9" t="n">
        <f aca="false">(G107-I107)/D107</f>
        <v>0.140892626874352</v>
      </c>
    </row>
    <row r="108" customFormat="false" ht="15" hidden="false" customHeight="false" outlineLevel="0" collapsed="false">
      <c r="A108" s="2" t="s">
        <v>106</v>
      </c>
      <c r="B108" s="2" t="s">
        <v>43</v>
      </c>
      <c r="C108" s="2" t="s">
        <v>796</v>
      </c>
      <c r="D108" s="2" t="n">
        <v>3274</v>
      </c>
      <c r="E108" s="2" t="n">
        <v>1646</v>
      </c>
      <c r="F108" s="2" t="n">
        <v>1617</v>
      </c>
      <c r="G108" s="2" t="n">
        <v>14238</v>
      </c>
      <c r="H108" s="2" t="n">
        <v>14430</v>
      </c>
      <c r="I108" s="5" t="n">
        <v>14280.0589413592</v>
      </c>
      <c r="J108" s="2" t="n">
        <v>449</v>
      </c>
      <c r="K108" s="2"/>
      <c r="L108" s="9" t="n">
        <f aca="false">IF(E108+F108&gt;0,E108/(E108+F108),"")</f>
        <v>0.504443763407907</v>
      </c>
      <c r="M108" s="4" t="n">
        <f aca="false">G108/D108</f>
        <v>4.34880879657911</v>
      </c>
      <c r="N108" s="4" t="n">
        <f aca="false">H108/D108</f>
        <v>4.40745265729994</v>
      </c>
      <c r="O108" s="9" t="n">
        <f aca="false">(G108-I108)/D108</f>
        <v>-0.0128463473913163</v>
      </c>
    </row>
    <row r="109" customFormat="false" ht="15" hidden="false" customHeight="false" outlineLevel="0" collapsed="false">
      <c r="A109" s="2" t="s">
        <v>106</v>
      </c>
      <c r="B109" s="2" t="s">
        <v>43</v>
      </c>
      <c r="C109" s="2" t="s">
        <v>679</v>
      </c>
      <c r="D109" s="2" t="n">
        <v>881</v>
      </c>
      <c r="E109" s="2" t="n">
        <v>421</v>
      </c>
      <c r="F109" s="2" t="n">
        <v>460</v>
      </c>
      <c r="G109" s="2" t="n">
        <v>4075</v>
      </c>
      <c r="H109" s="2" t="n">
        <v>4221</v>
      </c>
      <c r="I109" s="5" t="n">
        <v>4028.30017776577</v>
      </c>
      <c r="J109" s="2" t="n">
        <v>208</v>
      </c>
      <c r="K109" s="2"/>
      <c r="L109" s="9" t="n">
        <f aca="false">IF(E109+F109&gt;0,E109/(E109+F109),"")</f>
        <v>0.477866061293984</v>
      </c>
      <c r="M109" s="4" t="n">
        <f aca="false">G109/D109</f>
        <v>4.62542565266742</v>
      </c>
      <c r="N109" s="4" t="n">
        <f aca="false">H109/D109</f>
        <v>4.79114642451759</v>
      </c>
      <c r="O109" s="9" t="n">
        <f aca="false">(G109-I109)/D109</f>
        <v>0.0530077437391987</v>
      </c>
    </row>
    <row r="110" customFormat="false" ht="15" hidden="false" customHeight="false" outlineLevel="0" collapsed="false">
      <c r="A110" s="2" t="s">
        <v>106</v>
      </c>
      <c r="B110" s="2" t="s">
        <v>43</v>
      </c>
      <c r="C110" s="2" t="s">
        <v>678</v>
      </c>
      <c r="D110" s="2" t="n">
        <v>364</v>
      </c>
      <c r="E110" s="2" t="n">
        <v>165</v>
      </c>
      <c r="F110" s="2" t="n">
        <v>199</v>
      </c>
      <c r="G110" s="2" t="n">
        <v>1651</v>
      </c>
      <c r="H110" s="2" t="n">
        <v>1717</v>
      </c>
      <c r="I110" s="5" t="n">
        <v>1707.47796573218</v>
      </c>
      <c r="J110" s="2" t="n">
        <v>127</v>
      </c>
      <c r="K110" s="2"/>
      <c r="L110" s="9" t="n">
        <f aca="false">IF(E110+F110&gt;0,E110/(E110+F110),"")</f>
        <v>0.453296703296703</v>
      </c>
      <c r="M110" s="4" t="n">
        <f aca="false">G110/D110</f>
        <v>4.53571428571429</v>
      </c>
      <c r="N110" s="4" t="n">
        <f aca="false">H110/D110</f>
        <v>4.71703296703297</v>
      </c>
      <c r="O110" s="9" t="n">
        <f aca="false">(G110-I110)/D110</f>
        <v>-0.155159246516986</v>
      </c>
    </row>
    <row r="111" customFormat="false" ht="15" hidden="false" customHeight="false" outlineLevel="0" collapsed="false">
      <c r="A111" s="2" t="s">
        <v>106</v>
      </c>
      <c r="B111" s="2" t="s">
        <v>43</v>
      </c>
      <c r="C111" s="2" t="s">
        <v>797</v>
      </c>
      <c r="D111" s="2" t="n">
        <v>1783</v>
      </c>
      <c r="E111" s="2" t="n">
        <v>857</v>
      </c>
      <c r="F111" s="2" t="n">
        <v>919</v>
      </c>
      <c r="G111" s="2" t="n">
        <v>7704</v>
      </c>
      <c r="H111" s="2" t="n">
        <v>7845</v>
      </c>
      <c r="I111" s="5" t="n">
        <v>7616.52288561409</v>
      </c>
      <c r="J111" s="2" t="n">
        <v>385</v>
      </c>
      <c r="K111" s="2"/>
      <c r="L111" s="9" t="n">
        <f aca="false">IF(E111+F111&gt;0,E111/(E111+F111),"")</f>
        <v>0.482545045045045</v>
      </c>
      <c r="M111" s="4" t="n">
        <f aca="false">G111/D111</f>
        <v>4.32080762759394</v>
      </c>
      <c r="N111" s="4" t="n">
        <f aca="false">H111/D111</f>
        <v>4.39988782950084</v>
      </c>
      <c r="O111" s="9" t="n">
        <f aca="false">(G111-I111)/D111</f>
        <v>0.0490617579281623</v>
      </c>
    </row>
    <row r="112" customFormat="false" ht="15" hidden="false" customHeight="false" outlineLevel="0" collapsed="false">
      <c r="A112" s="2" t="s">
        <v>106</v>
      </c>
      <c r="B112" s="2" t="s">
        <v>43</v>
      </c>
      <c r="C112" s="2" t="s">
        <v>798</v>
      </c>
      <c r="D112" s="2" t="n">
        <v>23</v>
      </c>
      <c r="E112" s="2" t="n">
        <v>11</v>
      </c>
      <c r="F112" s="2" t="n">
        <v>12</v>
      </c>
      <c r="G112" s="2" t="n">
        <v>127</v>
      </c>
      <c r="H112" s="2" t="n">
        <v>121</v>
      </c>
      <c r="I112" s="5" t="n">
        <v>106.49785667794</v>
      </c>
      <c r="J112" s="2" t="n">
        <v>5</v>
      </c>
      <c r="K112" s="2"/>
      <c r="L112" s="9" t="n">
        <f aca="false">IF(E112+F112&gt;0,E112/(E112+F112),"")</f>
        <v>0.478260869565217</v>
      </c>
      <c r="M112" s="4" t="n">
        <f aca="false">G112/D112</f>
        <v>5.52173913043478</v>
      </c>
      <c r="N112" s="4" t="n">
        <f aca="false">H112/D112</f>
        <v>5.26086956521739</v>
      </c>
      <c r="O112" s="9" t="n">
        <f aca="false">(G112-I112)/D112</f>
        <v>0.891397535741757</v>
      </c>
    </row>
    <row r="113" customFormat="false" ht="15" hidden="false" customHeight="false" outlineLevel="0" collapsed="false">
      <c r="A113" s="2" t="s">
        <v>106</v>
      </c>
      <c r="B113" s="2" t="s">
        <v>43</v>
      </c>
      <c r="C113" s="2" t="s">
        <v>799</v>
      </c>
      <c r="D113" s="2" t="n">
        <v>14</v>
      </c>
      <c r="E113" s="2" t="n">
        <v>7</v>
      </c>
      <c r="F113" s="2" t="n">
        <v>7</v>
      </c>
      <c r="G113" s="2" t="n">
        <v>50</v>
      </c>
      <c r="H113" s="2" t="n">
        <v>79</v>
      </c>
      <c r="I113" s="5" t="n">
        <v>57.7089718121856</v>
      </c>
      <c r="J113" s="2" t="n">
        <v>4</v>
      </c>
      <c r="K113" s="2"/>
      <c r="L113" s="9" t="n">
        <f aca="false">IF(E113+F113&gt;0,E113/(E113+F113),"")</f>
        <v>0.5</v>
      </c>
      <c r="M113" s="4" t="n">
        <f aca="false">G113/D113</f>
        <v>3.57142857142857</v>
      </c>
      <c r="N113" s="4" t="n">
        <f aca="false">H113/D113</f>
        <v>5.64285714285714</v>
      </c>
      <c r="O113" s="9" t="n">
        <f aca="false">(G113-I113)/D113</f>
        <v>-0.550640843727543</v>
      </c>
    </row>
    <row r="114" customFormat="false" ht="15" hidden="false" customHeight="false" outlineLevel="0" collapsed="false">
      <c r="A114" s="2" t="s">
        <v>106</v>
      </c>
      <c r="B114" s="2" t="s">
        <v>43</v>
      </c>
      <c r="C114" s="2" t="s">
        <v>677</v>
      </c>
      <c r="D114" s="2" t="n">
        <v>1131</v>
      </c>
      <c r="E114" s="2" t="n">
        <v>555</v>
      </c>
      <c r="F114" s="2" t="n">
        <v>576</v>
      </c>
      <c r="G114" s="2" t="n">
        <v>5107</v>
      </c>
      <c r="H114" s="2" t="n">
        <v>5227</v>
      </c>
      <c r="I114" s="5" t="n">
        <v>5189.26008507009</v>
      </c>
      <c r="J114" s="2" t="n">
        <v>218</v>
      </c>
      <c r="K114" s="2"/>
      <c r="L114" s="9" t="n">
        <f aca="false">IF(E114+F114&gt;0,E114/(E114+F114),"")</f>
        <v>0.490716180371353</v>
      </c>
      <c r="M114" s="4" t="n">
        <f aca="false">G114/D114</f>
        <v>4.51547303271441</v>
      </c>
      <c r="N114" s="4" t="n">
        <f aca="false">H114/D114</f>
        <v>4.62157382847038</v>
      </c>
      <c r="O114" s="9" t="n">
        <f aca="false">(G114-I114)/D114</f>
        <v>-0.0727321707074167</v>
      </c>
    </row>
    <row r="115" customFormat="false" ht="15" hidden="false" customHeight="false" outlineLevel="0" collapsed="false">
      <c r="A115" s="2" t="s">
        <v>106</v>
      </c>
      <c r="B115" s="2" t="s">
        <v>43</v>
      </c>
      <c r="C115" s="2" t="s">
        <v>676</v>
      </c>
      <c r="D115" s="2" t="n">
        <v>571</v>
      </c>
      <c r="E115" s="2" t="n">
        <v>287</v>
      </c>
      <c r="F115" s="2" t="n">
        <v>284</v>
      </c>
      <c r="G115" s="2" t="n">
        <v>2809</v>
      </c>
      <c r="H115" s="2" t="n">
        <v>2687</v>
      </c>
      <c r="I115" s="5" t="n">
        <v>2691.9054198844</v>
      </c>
      <c r="J115" s="2" t="n">
        <v>156</v>
      </c>
      <c r="K115" s="2"/>
      <c r="L115" s="9" t="n">
        <f aca="false">IF(E115+F115&gt;0,E115/(E115+F115),"")</f>
        <v>0.502626970227671</v>
      </c>
      <c r="M115" s="4" t="n">
        <f aca="false">G115/D115</f>
        <v>4.91943957968476</v>
      </c>
      <c r="N115" s="4" t="n">
        <f aca="false">H115/D115</f>
        <v>4.70577933450088</v>
      </c>
      <c r="O115" s="9" t="n">
        <f aca="false">(G115-I115)/D115</f>
        <v>0.205069317190185</v>
      </c>
    </row>
    <row r="116" customFormat="false" ht="15" hidden="false" customHeight="false" outlineLevel="0" collapsed="false">
      <c r="A116" s="2" t="s">
        <v>106</v>
      </c>
      <c r="B116" s="2" t="s">
        <v>43</v>
      </c>
      <c r="C116" s="2" t="s">
        <v>800</v>
      </c>
      <c r="D116" s="2" t="n">
        <v>2485</v>
      </c>
      <c r="E116" s="2" t="n">
        <v>1254</v>
      </c>
      <c r="F116" s="2" t="n">
        <v>1220</v>
      </c>
      <c r="G116" s="2" t="n">
        <v>10664</v>
      </c>
      <c r="H116" s="2" t="n">
        <v>10733</v>
      </c>
      <c r="I116" s="5" t="n">
        <v>10741.2718252878</v>
      </c>
      <c r="J116" s="2" t="n">
        <v>468</v>
      </c>
      <c r="K116" s="2"/>
      <c r="L116" s="9" t="n">
        <f aca="false">IF(E116+F116&gt;0,E116/(E116+F116),"")</f>
        <v>0.506871463217462</v>
      </c>
      <c r="M116" s="4" t="n">
        <f aca="false">G116/D116</f>
        <v>4.29134808853119</v>
      </c>
      <c r="N116" s="4" t="n">
        <f aca="false">H116/D116</f>
        <v>4.31911468812877</v>
      </c>
      <c r="O116" s="9" t="n">
        <f aca="false">(G116-I116)/D116</f>
        <v>-0.0310953019266641</v>
      </c>
    </row>
    <row r="117" customFormat="false" ht="15" hidden="false" customHeight="false" outlineLevel="0" collapsed="false">
      <c r="A117" s="2" t="s">
        <v>106</v>
      </c>
      <c r="B117" s="2" t="s">
        <v>43</v>
      </c>
      <c r="C117" s="2" t="s">
        <v>675</v>
      </c>
      <c r="D117" s="2" t="n">
        <v>1210</v>
      </c>
      <c r="E117" s="2" t="n">
        <v>652</v>
      </c>
      <c r="F117" s="2" t="n">
        <v>557</v>
      </c>
      <c r="G117" s="2" t="n">
        <v>5940</v>
      </c>
      <c r="H117" s="2" t="n">
        <v>5685</v>
      </c>
      <c r="I117" s="5" t="n">
        <v>5882.74668083842</v>
      </c>
      <c r="J117" s="2" t="n">
        <v>193</v>
      </c>
      <c r="K117" s="2"/>
      <c r="L117" s="9" t="n">
        <f aca="false">IF(E117+F117&gt;0,E117/(E117+F117),"")</f>
        <v>0.539288668320926</v>
      </c>
      <c r="M117" s="4" t="n">
        <f aca="false">G117/D117</f>
        <v>4.90909090909091</v>
      </c>
      <c r="N117" s="4" t="n">
        <f aca="false">H117/D117</f>
        <v>4.69834710743802</v>
      </c>
      <c r="O117" s="9" t="n">
        <f aca="false">(G117-I117)/D117</f>
        <v>0.0473167926955202</v>
      </c>
    </row>
    <row r="118" customFormat="false" ht="15" hidden="false" customHeight="false" outlineLevel="0" collapsed="false">
      <c r="A118" s="2" t="s">
        <v>106</v>
      </c>
      <c r="B118" s="2" t="s">
        <v>43</v>
      </c>
      <c r="C118" s="2" t="s">
        <v>674</v>
      </c>
      <c r="D118" s="2" t="n">
        <v>621</v>
      </c>
      <c r="E118" s="2" t="n">
        <v>325</v>
      </c>
      <c r="F118" s="2" t="n">
        <v>296</v>
      </c>
      <c r="G118" s="2" t="n">
        <v>3157</v>
      </c>
      <c r="H118" s="2" t="n">
        <v>2986</v>
      </c>
      <c r="I118" s="5" t="n">
        <v>3142.3454217117</v>
      </c>
      <c r="J118" s="2" t="n">
        <v>120</v>
      </c>
      <c r="K118" s="2"/>
      <c r="L118" s="9" t="n">
        <f aca="false">IF(E118+F118&gt;0,E118/(E118+F118),"")</f>
        <v>0.523349436392915</v>
      </c>
      <c r="M118" s="4" t="n">
        <f aca="false">G118/D118</f>
        <v>5.08373590982287</v>
      </c>
      <c r="N118" s="4" t="n">
        <f aca="false">H118/D118</f>
        <v>4.80837359098229</v>
      </c>
      <c r="O118" s="9" t="n">
        <f aca="false">(G118-I118)/D118</f>
        <v>0.0235983547315656</v>
      </c>
    </row>
    <row r="119" customFormat="false" ht="15" hidden="false" customHeight="false" outlineLevel="0" collapsed="false">
      <c r="A119" s="2" t="s">
        <v>106</v>
      </c>
      <c r="B119" s="2" t="s">
        <v>43</v>
      </c>
      <c r="C119" s="2" t="s">
        <v>801</v>
      </c>
      <c r="D119" s="2" t="n">
        <v>1671</v>
      </c>
      <c r="E119" s="2" t="n">
        <v>823</v>
      </c>
      <c r="F119" s="2" t="n">
        <v>846</v>
      </c>
      <c r="G119" s="2" t="n">
        <v>7267</v>
      </c>
      <c r="H119" s="2" t="n">
        <v>7257</v>
      </c>
      <c r="I119" s="5" t="n">
        <v>7313.69596324973</v>
      </c>
      <c r="J119" s="2" t="n">
        <v>312</v>
      </c>
      <c r="K119" s="2"/>
      <c r="L119" s="9" t="n">
        <f aca="false">IF(E119+F119&gt;0,E119/(E119+F119),"")</f>
        <v>0.493109646494907</v>
      </c>
      <c r="M119" s="4" t="n">
        <f aca="false">G119/D119</f>
        <v>4.34889287851586</v>
      </c>
      <c r="N119" s="4" t="n">
        <f aca="false">H119/D119</f>
        <v>4.34290843806104</v>
      </c>
      <c r="O119" s="9" t="n">
        <f aca="false">(G119-I119)/D119</f>
        <v>-0.0279449211548333</v>
      </c>
    </row>
    <row r="120" customFormat="false" ht="15" hidden="false" customHeight="false" outlineLevel="0" collapsed="false">
      <c r="A120" s="2" t="s">
        <v>106</v>
      </c>
      <c r="B120" s="2" t="s">
        <v>43</v>
      </c>
      <c r="C120" s="2" t="s">
        <v>802</v>
      </c>
      <c r="D120" s="2" t="n">
        <v>7</v>
      </c>
      <c r="E120" s="2" t="n">
        <v>3</v>
      </c>
      <c r="F120" s="2" t="n">
        <v>4</v>
      </c>
      <c r="G120" s="2" t="n">
        <v>24</v>
      </c>
      <c r="H120" s="2" t="n">
        <v>39</v>
      </c>
      <c r="I120" s="5" t="n">
        <v>27.9129269031</v>
      </c>
      <c r="J120" s="2" t="n">
        <v>4</v>
      </c>
      <c r="K120" s="2"/>
      <c r="L120" s="9" t="n">
        <f aca="false">IF(E120+F120&gt;0,E120/(E120+F120),"")</f>
        <v>0.428571428571429</v>
      </c>
      <c r="M120" s="4" t="n">
        <f aca="false">G120/D120</f>
        <v>3.42857142857143</v>
      </c>
      <c r="N120" s="4" t="n">
        <f aca="false">H120/D120</f>
        <v>5.57142857142857</v>
      </c>
      <c r="O120" s="9" t="n">
        <f aca="false">(G120-I120)/D120</f>
        <v>-0.558989557585709</v>
      </c>
    </row>
    <row r="121" customFormat="false" ht="15" hidden="false" customHeight="false" outlineLevel="0" collapsed="false">
      <c r="A121" s="2" t="s">
        <v>106</v>
      </c>
      <c r="B121" s="2" t="s">
        <v>43</v>
      </c>
      <c r="C121" s="2" t="s">
        <v>803</v>
      </c>
      <c r="D121" s="2" t="n">
        <v>4</v>
      </c>
      <c r="E121" s="2" t="n">
        <v>1</v>
      </c>
      <c r="F121" s="2" t="n">
        <v>3</v>
      </c>
      <c r="G121" s="2" t="n">
        <v>6</v>
      </c>
      <c r="H121" s="2" t="n">
        <v>40</v>
      </c>
      <c r="I121" s="5" t="n">
        <v>16.7082446923898</v>
      </c>
      <c r="J121" s="2" t="n">
        <v>1</v>
      </c>
      <c r="K121" s="2"/>
      <c r="L121" s="9" t="n">
        <f aca="false">IF(E121+F121&gt;0,E121/(E121+F121),"")</f>
        <v>0.25</v>
      </c>
      <c r="M121" s="4" t="n">
        <f aca="false">G121/D121</f>
        <v>1.5</v>
      </c>
      <c r="N121" s="4" t="n">
        <f aca="false">H121/D121</f>
        <v>10</v>
      </c>
      <c r="O121" s="9" t="n">
        <f aca="false">(G121-I121)/D121</f>
        <v>-2.67706117309745</v>
      </c>
    </row>
    <row r="122" customFormat="false" ht="15" hidden="false" customHeight="false" outlineLevel="0" collapsed="false">
      <c r="A122" s="2" t="s">
        <v>106</v>
      </c>
      <c r="B122" s="2" t="s">
        <v>43</v>
      </c>
      <c r="C122" s="2" t="s">
        <v>673</v>
      </c>
      <c r="D122" s="2" t="n">
        <v>193</v>
      </c>
      <c r="E122" s="2" t="n">
        <v>88</v>
      </c>
      <c r="F122" s="2" t="n">
        <v>105</v>
      </c>
      <c r="G122" s="2" t="n">
        <v>838</v>
      </c>
      <c r="H122" s="2" t="n">
        <v>871</v>
      </c>
      <c r="I122" s="5" t="n">
        <v>800.38539406992</v>
      </c>
      <c r="J122" s="2" t="n">
        <v>43</v>
      </c>
      <c r="K122" s="2"/>
      <c r="L122" s="9" t="n">
        <f aca="false">IF(E122+F122&gt;0,E122/(E122+F122),"")</f>
        <v>0.455958549222798</v>
      </c>
      <c r="M122" s="4" t="n">
        <f aca="false">G122/D122</f>
        <v>4.3419689119171</v>
      </c>
      <c r="N122" s="4" t="n">
        <f aca="false">H122/D122</f>
        <v>4.51295336787565</v>
      </c>
      <c r="O122" s="9" t="n">
        <f aca="false">(G122-I122)/D122</f>
        <v>0.194894331243939</v>
      </c>
    </row>
    <row r="123" customFormat="false" ht="15" hidden="false" customHeight="false" outlineLevel="0" collapsed="false">
      <c r="A123" s="2" t="s">
        <v>106</v>
      </c>
      <c r="B123" s="2" t="s">
        <v>43</v>
      </c>
      <c r="C123" s="2" t="s">
        <v>672</v>
      </c>
      <c r="D123" s="2" t="n">
        <v>103</v>
      </c>
      <c r="E123" s="2" t="n">
        <v>45</v>
      </c>
      <c r="F123" s="2" t="n">
        <v>58</v>
      </c>
      <c r="G123" s="2" t="n">
        <v>394</v>
      </c>
      <c r="H123" s="2" t="n">
        <v>475</v>
      </c>
      <c r="I123" s="5" t="n">
        <v>424.221616470264</v>
      </c>
      <c r="J123" s="2" t="n">
        <v>43</v>
      </c>
      <c r="K123" s="2"/>
      <c r="L123" s="9" t="n">
        <f aca="false">IF(E123+F123&gt;0,E123/(E123+F123),"")</f>
        <v>0.436893203883495</v>
      </c>
      <c r="M123" s="4" t="n">
        <f aca="false">G123/D123</f>
        <v>3.8252427184466</v>
      </c>
      <c r="N123" s="4" t="n">
        <f aca="false">H123/D123</f>
        <v>4.61165048543689</v>
      </c>
      <c r="O123" s="9" t="n">
        <f aca="false">(G123-I123)/D123</f>
        <v>-0.293413752138484</v>
      </c>
    </row>
    <row r="124" customFormat="false" ht="15" hidden="false" customHeight="false" outlineLevel="0" collapsed="false">
      <c r="A124" s="2" t="s">
        <v>106</v>
      </c>
      <c r="B124" s="2" t="s">
        <v>43</v>
      </c>
      <c r="C124" s="2" t="s">
        <v>804</v>
      </c>
      <c r="D124" s="2" t="n">
        <v>926</v>
      </c>
      <c r="E124" s="2" t="n">
        <v>435</v>
      </c>
      <c r="F124" s="2" t="n">
        <v>488</v>
      </c>
      <c r="G124" s="2" t="n">
        <v>3538</v>
      </c>
      <c r="H124" s="2" t="n">
        <v>3927</v>
      </c>
      <c r="I124" s="5" t="n">
        <v>3447.61341824296</v>
      </c>
      <c r="J124" s="2" t="n">
        <v>147</v>
      </c>
      <c r="K124" s="2"/>
      <c r="L124" s="9" t="n">
        <f aca="false">IF(E124+F124&gt;0,E124/(E124+F124),"")</f>
        <v>0.471289274106176</v>
      </c>
      <c r="M124" s="4" t="n">
        <f aca="false">G124/D124</f>
        <v>3.8207343412527</v>
      </c>
      <c r="N124" s="4" t="n">
        <f aca="false">H124/D124</f>
        <v>4.24082073434125</v>
      </c>
      <c r="O124" s="9" t="n">
        <f aca="false">(G124-I124)/D124</f>
        <v>0.0976096995216385</v>
      </c>
    </row>
    <row r="125" customFormat="false" ht="15" hidden="false" customHeight="false" outlineLevel="0" collapsed="false">
      <c r="A125" s="2" t="s">
        <v>106</v>
      </c>
      <c r="B125" s="2" t="s">
        <v>43</v>
      </c>
      <c r="C125" s="2" t="s">
        <v>671</v>
      </c>
      <c r="D125" s="2" t="n">
        <v>138</v>
      </c>
      <c r="E125" s="2" t="n">
        <v>57</v>
      </c>
      <c r="F125" s="2" t="n">
        <v>81</v>
      </c>
      <c r="G125" s="2" t="n">
        <v>523</v>
      </c>
      <c r="H125" s="2" t="n">
        <v>607</v>
      </c>
      <c r="I125" s="5" t="n">
        <v>575.530787007518</v>
      </c>
      <c r="J125" s="2" t="n">
        <v>52</v>
      </c>
      <c r="K125" s="2"/>
      <c r="L125" s="9" t="n">
        <f aca="false">IF(E125+F125&gt;0,E125/(E125+F125),"")</f>
        <v>0.41304347826087</v>
      </c>
      <c r="M125" s="4" t="n">
        <f aca="false">G125/D125</f>
        <v>3.78985507246377</v>
      </c>
      <c r="N125" s="4" t="n">
        <f aca="false">H125/D125</f>
        <v>4.39855072463768</v>
      </c>
      <c r="O125" s="9" t="n">
        <f aca="false">(G125-I125)/D125</f>
        <v>-0.380657876866075</v>
      </c>
    </row>
    <row r="126" customFormat="false" ht="15" hidden="false" customHeight="false" outlineLevel="0" collapsed="false">
      <c r="A126" s="2" t="s">
        <v>106</v>
      </c>
      <c r="B126" s="2" t="s">
        <v>43</v>
      </c>
      <c r="C126" s="2" t="s">
        <v>670</v>
      </c>
      <c r="D126" s="2" t="n">
        <v>72</v>
      </c>
      <c r="E126" s="2" t="n">
        <v>30</v>
      </c>
      <c r="F126" s="2" t="n">
        <v>42</v>
      </c>
      <c r="G126" s="2" t="n">
        <v>306</v>
      </c>
      <c r="H126" s="2" t="n">
        <v>319</v>
      </c>
      <c r="I126" s="5" t="n">
        <v>308.36728615363</v>
      </c>
      <c r="J126" s="2" t="n">
        <v>36</v>
      </c>
      <c r="K126" s="2"/>
      <c r="L126" s="9" t="n">
        <f aca="false">IF(E126+F126&gt;0,E126/(E126+F126),"")</f>
        <v>0.416666666666667</v>
      </c>
      <c r="M126" s="4" t="n">
        <f aca="false">G126/D126</f>
        <v>4.25</v>
      </c>
      <c r="N126" s="4" t="n">
        <f aca="false">H126/D126</f>
        <v>4.43055555555556</v>
      </c>
      <c r="O126" s="9" t="n">
        <f aca="false">(G126-I126)/D126</f>
        <v>-0.0328789743559707</v>
      </c>
    </row>
    <row r="127" customFormat="false" ht="15" hidden="false" customHeight="false" outlineLevel="0" collapsed="false">
      <c r="A127" s="2" t="s">
        <v>106</v>
      </c>
      <c r="B127" s="2" t="s">
        <v>43</v>
      </c>
      <c r="C127" s="2" t="s">
        <v>805</v>
      </c>
      <c r="D127" s="2" t="n">
        <v>464</v>
      </c>
      <c r="E127" s="2" t="n">
        <v>235</v>
      </c>
      <c r="F127" s="2" t="n">
        <v>225</v>
      </c>
      <c r="G127" s="2" t="n">
        <v>1875</v>
      </c>
      <c r="H127" s="2" t="n">
        <v>1815</v>
      </c>
      <c r="I127" s="5" t="n">
        <v>1834.28612345837</v>
      </c>
      <c r="J127" s="2" t="n">
        <v>120</v>
      </c>
      <c r="K127" s="2"/>
      <c r="L127" s="9" t="n">
        <f aca="false">IF(E127+F127&gt;0,E127/(E127+F127),"")</f>
        <v>0.510869565217391</v>
      </c>
      <c r="M127" s="4" t="n">
        <f aca="false">G127/D127</f>
        <v>4.04094827586207</v>
      </c>
      <c r="N127" s="4" t="n">
        <f aca="false">H127/D127</f>
        <v>3.91163793103448</v>
      </c>
      <c r="O127" s="9" t="n">
        <f aca="false">(G127-I127)/D127</f>
        <v>0.0877454235810929</v>
      </c>
    </row>
    <row r="128" customFormat="false" ht="15" hidden="false" customHeight="false" outlineLevel="0" collapsed="false">
      <c r="A128" s="2" t="s">
        <v>106</v>
      </c>
      <c r="B128" s="2" t="s">
        <v>43</v>
      </c>
      <c r="C128" s="2" t="s">
        <v>806</v>
      </c>
      <c r="D128" s="2" t="n">
        <v>18</v>
      </c>
      <c r="E128" s="2" t="n">
        <v>10</v>
      </c>
      <c r="F128" s="2" t="n">
        <v>8</v>
      </c>
      <c r="G128" s="2" t="n">
        <v>88</v>
      </c>
      <c r="H128" s="2" t="n">
        <v>79</v>
      </c>
      <c r="I128" s="5" t="n">
        <v>80.6833003919282</v>
      </c>
      <c r="J128" s="2" t="n">
        <v>5</v>
      </c>
      <c r="K128" s="2"/>
      <c r="L128" s="9" t="n">
        <f aca="false">IF(E128+F128&gt;0,E128/(E128+F128),"")</f>
        <v>0.555555555555556</v>
      </c>
      <c r="M128" s="4" t="n">
        <f aca="false">G128/D128</f>
        <v>4.88888888888889</v>
      </c>
      <c r="N128" s="4" t="n">
        <f aca="false">H128/D128</f>
        <v>4.38888888888889</v>
      </c>
      <c r="O128" s="9" t="n">
        <f aca="false">(G128-I128)/D128</f>
        <v>0.406483311559545</v>
      </c>
    </row>
    <row r="129" customFormat="false" ht="15" hidden="false" customHeight="false" outlineLevel="0" collapsed="false">
      <c r="A129" s="2" t="s">
        <v>106</v>
      </c>
      <c r="B129" s="2" t="s">
        <v>43</v>
      </c>
      <c r="C129" s="2" t="s">
        <v>807</v>
      </c>
      <c r="D129" s="2" t="n">
        <v>2</v>
      </c>
      <c r="E129" s="2" t="n">
        <v>0</v>
      </c>
      <c r="F129" s="2" t="n">
        <v>2</v>
      </c>
      <c r="G129" s="2" t="n">
        <v>5</v>
      </c>
      <c r="H129" s="2" t="n">
        <v>10</v>
      </c>
      <c r="I129" s="5" t="n">
        <v>6.59657167958558</v>
      </c>
      <c r="J129" s="2" t="n">
        <v>1</v>
      </c>
      <c r="K129" s="2"/>
      <c r="L129" s="9" t="n">
        <f aca="false">IF(E129+F129&gt;0,E129/(E129+F129),"")</f>
        <v>0</v>
      </c>
      <c r="M129" s="4" t="n">
        <f aca="false">G129/D129</f>
        <v>2.5</v>
      </c>
      <c r="N129" s="4" t="n">
        <f aca="false">H129/D129</f>
        <v>5</v>
      </c>
      <c r="O129" s="9" t="n">
        <f aca="false">(G129-I129)/D129</f>
        <v>-0.798285839792792</v>
      </c>
    </row>
    <row r="130" customFormat="false" ht="15" hidden="false" customHeight="false" outlineLevel="0" collapsed="false">
      <c r="A130" s="2" t="s">
        <v>106</v>
      </c>
      <c r="B130" s="2" t="s">
        <v>43</v>
      </c>
      <c r="C130" s="2" t="s">
        <v>669</v>
      </c>
      <c r="D130" s="2" t="n">
        <v>227</v>
      </c>
      <c r="E130" s="2" t="n">
        <v>113</v>
      </c>
      <c r="F130" s="2" t="n">
        <v>113</v>
      </c>
      <c r="G130" s="2" t="n">
        <v>955</v>
      </c>
      <c r="H130" s="2" t="n">
        <v>1006</v>
      </c>
      <c r="I130" s="5" t="n">
        <v>969.464449321599</v>
      </c>
      <c r="J130" s="2" t="n">
        <v>74</v>
      </c>
      <c r="K130" s="2"/>
      <c r="L130" s="9" t="n">
        <f aca="false">IF(E130+F130&gt;0,E130/(E130+F130),"")</f>
        <v>0.5</v>
      </c>
      <c r="M130" s="4" t="n">
        <f aca="false">G130/D130</f>
        <v>4.20704845814978</v>
      </c>
      <c r="N130" s="4" t="n">
        <f aca="false">H130/D130</f>
        <v>4.43171806167401</v>
      </c>
      <c r="O130" s="9" t="n">
        <f aca="false">(G130-I130)/D130</f>
        <v>-0.0637200410643137</v>
      </c>
    </row>
    <row r="131" customFormat="false" ht="15" hidden="false" customHeight="false" outlineLevel="0" collapsed="false">
      <c r="A131" s="2" t="s">
        <v>106</v>
      </c>
      <c r="B131" s="2" t="s">
        <v>43</v>
      </c>
      <c r="C131" s="2" t="s">
        <v>668</v>
      </c>
      <c r="D131" s="2" t="n">
        <v>100</v>
      </c>
      <c r="E131" s="2" t="n">
        <v>47</v>
      </c>
      <c r="F131" s="2" t="n">
        <v>53</v>
      </c>
      <c r="G131" s="2" t="n">
        <v>422</v>
      </c>
      <c r="H131" s="2" t="n">
        <v>482</v>
      </c>
      <c r="I131" s="5" t="n">
        <v>420.640817022099</v>
      </c>
      <c r="J131" s="2" t="n">
        <v>48</v>
      </c>
      <c r="K131" s="2"/>
      <c r="L131" s="9" t="n">
        <f aca="false">IF(E131+F131&gt;0,E131/(E131+F131),"")</f>
        <v>0.47</v>
      </c>
      <c r="M131" s="4" t="n">
        <f aca="false">G131/D131</f>
        <v>4.22</v>
      </c>
      <c r="N131" s="4" t="n">
        <f aca="false">H131/D131</f>
        <v>4.82</v>
      </c>
      <c r="O131" s="9" t="n">
        <f aca="false">(G131-I131)/D131</f>
        <v>0.0135918297790062</v>
      </c>
    </row>
    <row r="132" customFormat="false" ht="15" hidden="false" customHeight="false" outlineLevel="0" collapsed="false">
      <c r="A132" s="2" t="s">
        <v>106</v>
      </c>
      <c r="B132" s="2" t="s">
        <v>43</v>
      </c>
      <c r="C132" s="2" t="s">
        <v>808</v>
      </c>
      <c r="D132" s="2" t="n">
        <v>676</v>
      </c>
      <c r="E132" s="2" t="n">
        <v>326</v>
      </c>
      <c r="F132" s="2" t="n">
        <v>347</v>
      </c>
      <c r="G132" s="2" t="n">
        <v>2901</v>
      </c>
      <c r="H132" s="2" t="n">
        <v>2892</v>
      </c>
      <c r="I132" s="5" t="n">
        <v>2711.73121942683</v>
      </c>
      <c r="J132" s="2" t="n">
        <v>184</v>
      </c>
      <c r="K132" s="2"/>
      <c r="L132" s="9" t="n">
        <f aca="false">IF(E132+F132&gt;0,E132/(E132+F132),"")</f>
        <v>0.484398216939079</v>
      </c>
      <c r="M132" s="4" t="n">
        <f aca="false">G132/D132</f>
        <v>4.2914201183432</v>
      </c>
      <c r="N132" s="4" t="n">
        <f aca="false">H132/D132</f>
        <v>4.27810650887574</v>
      </c>
      <c r="O132" s="9" t="n">
        <f aca="false">(G132-I132)/D132</f>
        <v>0.279983403214746</v>
      </c>
    </row>
    <row r="133" customFormat="false" ht="15" hidden="false" customHeight="false" outlineLevel="0" collapsed="false">
      <c r="A133" s="2" t="s">
        <v>106</v>
      </c>
      <c r="B133" s="2" t="s">
        <v>43</v>
      </c>
      <c r="C133" s="2" t="s">
        <v>667</v>
      </c>
      <c r="D133" s="2" t="n">
        <v>146</v>
      </c>
      <c r="E133" s="2" t="n">
        <v>67</v>
      </c>
      <c r="F133" s="2" t="n">
        <v>79</v>
      </c>
      <c r="G133" s="2" t="n">
        <v>646</v>
      </c>
      <c r="H133" s="2" t="n">
        <v>677</v>
      </c>
      <c r="I133" s="5" t="n">
        <v>635.895730392335</v>
      </c>
      <c r="J133" s="2" t="n">
        <v>62</v>
      </c>
      <c r="K133" s="2"/>
      <c r="L133" s="9" t="n">
        <f aca="false">IF(E133+F133&gt;0,E133/(E133+F133),"")</f>
        <v>0.458904109589041</v>
      </c>
      <c r="M133" s="4" t="n">
        <f aca="false">G133/D133</f>
        <v>4.42465753424658</v>
      </c>
      <c r="N133" s="4" t="n">
        <f aca="false">H133/D133</f>
        <v>4.63698630136986</v>
      </c>
      <c r="O133" s="9" t="n">
        <f aca="false">(G133-I133)/D133</f>
        <v>0.0692073260798953</v>
      </c>
    </row>
    <row r="134" customFormat="false" ht="15" hidden="false" customHeight="false" outlineLevel="0" collapsed="false">
      <c r="A134" s="2" t="s">
        <v>106</v>
      </c>
      <c r="B134" s="2" t="s">
        <v>43</v>
      </c>
      <c r="C134" s="2" t="s">
        <v>666</v>
      </c>
      <c r="D134" s="2" t="n">
        <v>93</v>
      </c>
      <c r="E134" s="2" t="n">
        <v>44</v>
      </c>
      <c r="F134" s="2" t="n">
        <v>49</v>
      </c>
      <c r="G134" s="2" t="n">
        <v>402</v>
      </c>
      <c r="H134" s="2" t="n">
        <v>475</v>
      </c>
      <c r="I134" s="5" t="n">
        <v>393.993919159054</v>
      </c>
      <c r="J134" s="2" t="n">
        <v>46</v>
      </c>
      <c r="K134" s="2"/>
      <c r="L134" s="9" t="n">
        <f aca="false">IF(E134+F134&gt;0,E134/(E134+F134),"")</f>
        <v>0.473118279569893</v>
      </c>
      <c r="M134" s="4" t="n">
        <f aca="false">G134/D134</f>
        <v>4.32258064516129</v>
      </c>
      <c r="N134" s="4" t="n">
        <f aca="false">H134/D134</f>
        <v>5.10752688172043</v>
      </c>
      <c r="O134" s="9" t="n">
        <f aca="false">(G134-I134)/D134</f>
        <v>0.0860868907628568</v>
      </c>
    </row>
    <row r="135" customFormat="false" ht="15" hidden="false" customHeight="false" outlineLevel="0" collapsed="false">
      <c r="A135" s="2" t="s">
        <v>106</v>
      </c>
      <c r="B135" s="2" t="s">
        <v>43</v>
      </c>
      <c r="C135" s="2" t="s">
        <v>809</v>
      </c>
      <c r="D135" s="2" t="n">
        <v>274</v>
      </c>
      <c r="E135" s="2" t="n">
        <v>135</v>
      </c>
      <c r="F135" s="2" t="n">
        <v>139</v>
      </c>
      <c r="G135" s="2" t="n">
        <v>1133</v>
      </c>
      <c r="H135" s="2" t="n">
        <v>1178</v>
      </c>
      <c r="I135" s="5" t="n">
        <v>1111.08980807494</v>
      </c>
      <c r="J135" s="2" t="n">
        <v>122</v>
      </c>
      <c r="K135" s="2"/>
      <c r="L135" s="9" t="n">
        <f aca="false">IF(E135+F135&gt;0,E135/(E135+F135),"")</f>
        <v>0.492700729927007</v>
      </c>
      <c r="M135" s="4" t="n">
        <f aca="false">G135/D135</f>
        <v>4.13503649635037</v>
      </c>
      <c r="N135" s="4" t="n">
        <f aca="false">H135/D135</f>
        <v>4.2992700729927</v>
      </c>
      <c r="O135" s="9" t="n">
        <f aca="false">(G135-I135)/D135</f>
        <v>0.0799642041060765</v>
      </c>
    </row>
    <row r="136" customFormat="false" ht="15" hidden="false" customHeight="false" outlineLevel="0" collapsed="false">
      <c r="A136" s="2" t="s">
        <v>106</v>
      </c>
      <c r="B136" s="2" t="s">
        <v>43</v>
      </c>
      <c r="C136" s="2" t="s">
        <v>810</v>
      </c>
      <c r="D136" s="2" t="n">
        <v>5</v>
      </c>
      <c r="E136" s="2" t="n">
        <v>1</v>
      </c>
      <c r="F136" s="2" t="n">
        <v>4</v>
      </c>
      <c r="G136" s="2" t="n">
        <v>15</v>
      </c>
      <c r="H136" s="2" t="n">
        <v>18</v>
      </c>
      <c r="I136" s="5" t="n">
        <v>21.0998051572553</v>
      </c>
      <c r="J136" s="2" t="n">
        <v>3</v>
      </c>
      <c r="K136" s="2"/>
      <c r="L136" s="9" t="n">
        <f aca="false">IF(E136+F136&gt;0,E136/(E136+F136),"")</f>
        <v>0.2</v>
      </c>
      <c r="M136" s="4" t="n">
        <f aca="false">G136/D136</f>
        <v>3</v>
      </c>
      <c r="N136" s="4" t="n">
        <f aca="false">H136/D136</f>
        <v>3.6</v>
      </c>
      <c r="O136" s="9" t="n">
        <f aca="false">(G136-I136)/D136</f>
        <v>-1.21996103145107</v>
      </c>
    </row>
    <row r="137" customFormat="false" ht="15" hidden="false" customHeight="false" outlineLevel="0" collapsed="false">
      <c r="A137" s="2" t="s">
        <v>106</v>
      </c>
      <c r="B137" s="2" t="s">
        <v>43</v>
      </c>
      <c r="C137" s="2" t="s">
        <v>811</v>
      </c>
      <c r="D137" s="2" t="n">
        <v>2</v>
      </c>
      <c r="E137" s="2" t="n">
        <v>0</v>
      </c>
      <c r="F137" s="2" t="n">
        <v>2</v>
      </c>
      <c r="G137" s="2" t="n">
        <v>3</v>
      </c>
      <c r="H137" s="2" t="n">
        <v>6</v>
      </c>
      <c r="I137" s="5" t="n">
        <v>8.05802793559914</v>
      </c>
      <c r="J137" s="2" t="n">
        <v>1</v>
      </c>
      <c r="K137" s="2"/>
      <c r="L137" s="9" t="n">
        <f aca="false">IF(E137+F137&gt;0,E137/(E137+F137),"")</f>
        <v>0</v>
      </c>
      <c r="M137" s="4" t="n">
        <f aca="false">G137/D137</f>
        <v>1.5</v>
      </c>
      <c r="N137" s="4" t="n">
        <f aca="false">H137/D137</f>
        <v>3</v>
      </c>
      <c r="O137" s="9" t="n">
        <f aca="false">(G137-I137)/D137</f>
        <v>-2.52901396779957</v>
      </c>
    </row>
    <row r="138" customFormat="false" ht="15" hidden="false" customHeight="false" outlineLevel="0" collapsed="false">
      <c r="A138" s="2" t="s">
        <v>106</v>
      </c>
      <c r="B138" s="2" t="s">
        <v>43</v>
      </c>
      <c r="C138" s="2" t="s">
        <v>812</v>
      </c>
      <c r="D138" s="2" t="n">
        <v>1</v>
      </c>
      <c r="E138" s="2" t="n">
        <v>0</v>
      </c>
      <c r="F138" s="2" t="n">
        <v>1</v>
      </c>
      <c r="G138" s="2" t="n">
        <v>5</v>
      </c>
      <c r="H138" s="2" t="n">
        <v>6</v>
      </c>
      <c r="I138" s="5" t="n">
        <v>4.47567232494606</v>
      </c>
      <c r="J138" s="2" t="n">
        <v>1</v>
      </c>
      <c r="K138" s="2"/>
      <c r="L138" s="9" t="n">
        <f aca="false">IF(E138+F138&gt;0,E138/(E138+F138),"")</f>
        <v>0</v>
      </c>
      <c r="M138" s="4" t="n">
        <f aca="false">G138/D138</f>
        <v>5</v>
      </c>
      <c r="N138" s="4" t="n">
        <f aca="false">H138/D138</f>
        <v>6</v>
      </c>
      <c r="O138" s="9" t="n">
        <f aca="false">(G138-I138)/D138</f>
        <v>0.524327675053938</v>
      </c>
    </row>
    <row r="139" customFormat="false" ht="15" hidden="false" customHeight="false" outlineLevel="0" collapsed="false">
      <c r="A139" s="2" t="s">
        <v>106</v>
      </c>
      <c r="B139" s="2" t="s">
        <v>43</v>
      </c>
      <c r="C139" s="2" t="s">
        <v>665</v>
      </c>
      <c r="D139" s="2" t="n">
        <v>231</v>
      </c>
      <c r="E139" s="2" t="n">
        <v>113</v>
      </c>
      <c r="F139" s="2" t="n">
        <v>118</v>
      </c>
      <c r="G139" s="2" t="n">
        <v>972</v>
      </c>
      <c r="H139" s="2" t="n">
        <v>1050</v>
      </c>
      <c r="I139" s="5" t="n">
        <v>978.756991827831</v>
      </c>
      <c r="J139" s="2" t="n">
        <v>78</v>
      </c>
      <c r="K139" s="2"/>
      <c r="L139" s="9" t="n">
        <f aca="false">IF(E139+F139&gt;0,E139/(E139+F139),"")</f>
        <v>0.489177489177489</v>
      </c>
      <c r="M139" s="4" t="n">
        <f aca="false">G139/D139</f>
        <v>4.20779220779221</v>
      </c>
      <c r="N139" s="4" t="n">
        <f aca="false">H139/D139</f>
        <v>4.54545454545455</v>
      </c>
      <c r="O139" s="9" t="n">
        <f aca="false">(G139-I139)/D139</f>
        <v>-0.0292510468737279</v>
      </c>
    </row>
    <row r="140" customFormat="false" ht="15" hidden="false" customHeight="false" outlineLevel="0" collapsed="false">
      <c r="A140" s="2" t="s">
        <v>106</v>
      </c>
      <c r="B140" s="2" t="s">
        <v>43</v>
      </c>
      <c r="C140" s="2" t="s">
        <v>664</v>
      </c>
      <c r="D140" s="2" t="n">
        <v>137</v>
      </c>
      <c r="E140" s="2" t="n">
        <v>61</v>
      </c>
      <c r="F140" s="2" t="n">
        <v>76</v>
      </c>
      <c r="G140" s="2" t="n">
        <v>602</v>
      </c>
      <c r="H140" s="2" t="n">
        <v>658</v>
      </c>
      <c r="I140" s="5" t="n">
        <v>590.982233325263</v>
      </c>
      <c r="J140" s="2" t="n">
        <v>63</v>
      </c>
      <c r="K140" s="2"/>
      <c r="L140" s="9" t="n">
        <f aca="false">IF(E140+F140&gt;0,E140/(E140+F140),"")</f>
        <v>0.445255474452555</v>
      </c>
      <c r="M140" s="4" t="n">
        <f aca="false">G140/D140</f>
        <v>4.39416058394161</v>
      </c>
      <c r="N140" s="4" t="n">
        <f aca="false">H140/D140</f>
        <v>4.8029197080292</v>
      </c>
      <c r="O140" s="9" t="n">
        <f aca="false">(G140-I140)/D140</f>
        <v>0.0804216545601225</v>
      </c>
    </row>
    <row r="141" customFormat="false" ht="15" hidden="false" customHeight="false" outlineLevel="0" collapsed="false">
      <c r="A141" s="2" t="s">
        <v>106</v>
      </c>
      <c r="B141" s="2" t="s">
        <v>43</v>
      </c>
      <c r="C141" s="2" t="s">
        <v>813</v>
      </c>
      <c r="D141" s="2" t="n">
        <v>1055</v>
      </c>
      <c r="E141" s="2" t="n">
        <v>518</v>
      </c>
      <c r="F141" s="2" t="n">
        <v>531</v>
      </c>
      <c r="G141" s="2" t="n">
        <v>4257</v>
      </c>
      <c r="H141" s="2" t="n">
        <v>4493</v>
      </c>
      <c r="I141" s="5" t="n">
        <v>4275.64796321035</v>
      </c>
      <c r="J141" s="2" t="n">
        <v>205</v>
      </c>
      <c r="K141" s="2"/>
      <c r="L141" s="9" t="n">
        <f aca="false">IF(E141+F141&gt;0,E141/(E141+F141),"")</f>
        <v>0.493803622497617</v>
      </c>
      <c r="M141" s="4" t="n">
        <f aca="false">G141/D141</f>
        <v>4.03507109004739</v>
      </c>
      <c r="N141" s="4" t="n">
        <f aca="false">H141/D141</f>
        <v>4.25876777251185</v>
      </c>
      <c r="O141" s="9" t="n">
        <f aca="false">(G141-I141)/D141</f>
        <v>-0.017675794512175</v>
      </c>
    </row>
    <row r="142" customFormat="false" ht="15" hidden="false" customHeight="false" outlineLevel="0" collapsed="false">
      <c r="A142" s="2" t="s">
        <v>106</v>
      </c>
      <c r="B142" s="2" t="s">
        <v>43</v>
      </c>
      <c r="C142" s="2" t="s">
        <v>663</v>
      </c>
      <c r="D142" s="2" t="n">
        <v>229</v>
      </c>
      <c r="E142" s="2" t="n">
        <v>118</v>
      </c>
      <c r="F142" s="2" t="n">
        <v>111</v>
      </c>
      <c r="G142" s="2" t="n">
        <v>995</v>
      </c>
      <c r="H142" s="2" t="n">
        <v>976</v>
      </c>
      <c r="I142" s="5" t="n">
        <v>1002.24672934201</v>
      </c>
      <c r="J142" s="2" t="n">
        <v>90</v>
      </c>
      <c r="K142" s="2"/>
      <c r="L142" s="9" t="n">
        <f aca="false">IF(E142+F142&gt;0,E142/(E142+F142),"")</f>
        <v>0.51528384279476</v>
      </c>
      <c r="M142" s="4" t="n">
        <f aca="false">G142/D142</f>
        <v>4.34497816593887</v>
      </c>
      <c r="N142" s="4" t="n">
        <f aca="false">H142/D142</f>
        <v>4.26200873362445</v>
      </c>
      <c r="O142" s="9" t="n">
        <f aca="false">(G142-I142)/D142</f>
        <v>-0.0316451062969739</v>
      </c>
    </row>
    <row r="143" customFormat="false" ht="15" hidden="false" customHeight="false" outlineLevel="0" collapsed="false">
      <c r="A143" s="2" t="s">
        <v>106</v>
      </c>
      <c r="B143" s="2" t="s">
        <v>43</v>
      </c>
      <c r="C143" s="2" t="s">
        <v>662</v>
      </c>
      <c r="D143" s="2" t="n">
        <v>95</v>
      </c>
      <c r="E143" s="2" t="n">
        <v>40</v>
      </c>
      <c r="F143" s="2" t="n">
        <v>55</v>
      </c>
      <c r="G143" s="2" t="n">
        <v>422</v>
      </c>
      <c r="H143" s="2" t="n">
        <v>453</v>
      </c>
      <c r="I143" s="5" t="n">
        <v>421.733488455094</v>
      </c>
      <c r="J143" s="2" t="n">
        <v>61</v>
      </c>
      <c r="K143" s="2"/>
      <c r="L143" s="9" t="n">
        <f aca="false">IF(E143+F143&gt;0,E143/(E143+F143),"")</f>
        <v>0.421052631578947</v>
      </c>
      <c r="M143" s="4" t="n">
        <f aca="false">G143/D143</f>
        <v>4.44210526315789</v>
      </c>
      <c r="N143" s="4" t="n">
        <f aca="false">H143/D143</f>
        <v>4.76842105263158</v>
      </c>
      <c r="O143" s="9" t="n">
        <f aca="false">(G143-I143)/D143</f>
        <v>0.00280538468322519</v>
      </c>
    </row>
    <row r="144" customFormat="false" ht="15" hidden="false" customHeight="false" outlineLevel="0" collapsed="false">
      <c r="A144" s="2" t="s">
        <v>106</v>
      </c>
      <c r="B144" s="2" t="s">
        <v>43</v>
      </c>
      <c r="C144" s="2" t="s">
        <v>814</v>
      </c>
      <c r="D144" s="2" t="n">
        <v>541</v>
      </c>
      <c r="E144" s="2" t="n">
        <v>275</v>
      </c>
      <c r="F144" s="2" t="n">
        <v>265</v>
      </c>
      <c r="G144" s="2" t="n">
        <v>2278</v>
      </c>
      <c r="H144" s="2" t="n">
        <v>2278</v>
      </c>
      <c r="I144" s="5" t="n">
        <v>2249.22346423246</v>
      </c>
      <c r="J144" s="2" t="n">
        <v>175</v>
      </c>
      <c r="K144" s="2"/>
      <c r="L144" s="9" t="n">
        <f aca="false">IF(E144+F144&gt;0,E144/(E144+F144),"")</f>
        <v>0.509259259259259</v>
      </c>
      <c r="M144" s="4" t="n">
        <f aca="false">G144/D144</f>
        <v>4.21072088724584</v>
      </c>
      <c r="N144" s="4" t="n">
        <f aca="false">H144/D144</f>
        <v>4.21072088724584</v>
      </c>
      <c r="O144" s="9" t="n">
        <f aca="false">(G144-I144)/D144</f>
        <v>0.0531913784982201</v>
      </c>
    </row>
    <row r="145" customFormat="false" ht="15" hidden="false" customHeight="false" outlineLevel="0" collapsed="false">
      <c r="A145" s="2" t="s">
        <v>106</v>
      </c>
      <c r="B145" s="2" t="s">
        <v>43</v>
      </c>
      <c r="C145" s="2" t="s">
        <v>815</v>
      </c>
      <c r="D145" s="2" t="n">
        <v>11</v>
      </c>
      <c r="E145" s="2" t="n">
        <v>6</v>
      </c>
      <c r="F145" s="2" t="n">
        <v>5</v>
      </c>
      <c r="G145" s="2" t="n">
        <v>48</v>
      </c>
      <c r="H145" s="2" t="n">
        <v>47</v>
      </c>
      <c r="I145" s="5" t="n">
        <v>46.3771323041896</v>
      </c>
      <c r="J145" s="2" t="n">
        <v>3</v>
      </c>
      <c r="K145" s="2"/>
      <c r="L145" s="9" t="n">
        <f aca="false">IF(E145+F145&gt;0,E145/(E145+F145),"")</f>
        <v>0.545454545454545</v>
      </c>
      <c r="M145" s="4" t="n">
        <f aca="false">G145/D145</f>
        <v>4.36363636363636</v>
      </c>
      <c r="N145" s="4" t="n">
        <f aca="false">H145/D145</f>
        <v>4.27272727272727</v>
      </c>
      <c r="O145" s="9" t="n">
        <f aca="false">(G145-I145)/D145</f>
        <v>0.147533426891853</v>
      </c>
    </row>
    <row r="146" customFormat="false" ht="15" hidden="false" customHeight="false" outlineLevel="0" collapsed="false">
      <c r="A146" s="2" t="s">
        <v>106</v>
      </c>
      <c r="B146" s="2" t="s">
        <v>43</v>
      </c>
      <c r="C146" s="2" t="s">
        <v>661</v>
      </c>
      <c r="D146" s="2" t="n">
        <v>327</v>
      </c>
      <c r="E146" s="2" t="n">
        <v>154</v>
      </c>
      <c r="F146" s="2" t="n">
        <v>173</v>
      </c>
      <c r="G146" s="2" t="n">
        <v>1400</v>
      </c>
      <c r="H146" s="2" t="n">
        <v>1564</v>
      </c>
      <c r="I146" s="5" t="n">
        <v>1419.96644185187</v>
      </c>
      <c r="J146" s="2" t="n">
        <v>114</v>
      </c>
      <c r="K146" s="2"/>
      <c r="L146" s="9" t="n">
        <f aca="false">IF(E146+F146&gt;0,E146/(E146+F146),"")</f>
        <v>0.470948012232416</v>
      </c>
      <c r="M146" s="4" t="n">
        <f aca="false">G146/D146</f>
        <v>4.28134556574924</v>
      </c>
      <c r="N146" s="4" t="n">
        <f aca="false">H146/D146</f>
        <v>4.782874617737</v>
      </c>
      <c r="O146" s="9" t="n">
        <f aca="false">(G146-I146)/D146</f>
        <v>-0.0610594552044866</v>
      </c>
    </row>
    <row r="147" customFormat="false" ht="15" hidden="false" customHeight="false" outlineLevel="0" collapsed="false">
      <c r="A147" s="2" t="s">
        <v>106</v>
      </c>
      <c r="B147" s="2" t="s">
        <v>43</v>
      </c>
      <c r="C147" s="2" t="s">
        <v>660</v>
      </c>
      <c r="D147" s="2" t="n">
        <v>148</v>
      </c>
      <c r="E147" s="2" t="n">
        <v>59</v>
      </c>
      <c r="F147" s="2" t="n">
        <v>89</v>
      </c>
      <c r="G147" s="2" t="n">
        <v>604</v>
      </c>
      <c r="H147" s="2" t="n">
        <v>712</v>
      </c>
      <c r="I147" s="5" t="n">
        <v>652.789332765621</v>
      </c>
      <c r="J147" s="2" t="n">
        <v>75</v>
      </c>
      <c r="K147" s="2" t="s">
        <v>816</v>
      </c>
      <c r="L147" s="9" t="n">
        <f aca="false">IF(E147+F147&gt;0,E147/(E147+F147),"")</f>
        <v>0.398648648648649</v>
      </c>
      <c r="M147" s="4" t="n">
        <f aca="false">G147/D147</f>
        <v>4.08108108108108</v>
      </c>
      <c r="N147" s="4" t="n">
        <f aca="false">H147/D147</f>
        <v>4.81081081081081</v>
      </c>
      <c r="O147" s="9" t="n">
        <f aca="false">(G147-I147)/D147</f>
        <v>-0.329657653821761</v>
      </c>
    </row>
    <row r="148" customFormat="false" ht="15" hidden="false" customHeight="false" outlineLevel="0" collapsed="false">
      <c r="A148" s="2" t="s">
        <v>106</v>
      </c>
      <c r="B148" s="2" t="s">
        <v>43</v>
      </c>
      <c r="C148" s="2" t="s">
        <v>817</v>
      </c>
      <c r="D148" s="2" t="n">
        <v>810</v>
      </c>
      <c r="E148" s="2" t="n">
        <v>404</v>
      </c>
      <c r="F148" s="2" t="n">
        <v>405</v>
      </c>
      <c r="G148" s="2" t="n">
        <v>3375</v>
      </c>
      <c r="H148" s="2" t="n">
        <v>3412</v>
      </c>
      <c r="I148" s="5" t="n">
        <v>3426.27415448398</v>
      </c>
      <c r="J148" s="2" t="n">
        <v>219</v>
      </c>
      <c r="K148" s="2"/>
      <c r="L148" s="9" t="n">
        <f aca="false">IF(E148+F148&gt;0,E148/(E148+F148),"")</f>
        <v>0.49938195302843</v>
      </c>
      <c r="M148" s="4" t="n">
        <f aca="false">G148/D148</f>
        <v>4.16666666666667</v>
      </c>
      <c r="N148" s="4" t="n">
        <f aca="false">H148/D148</f>
        <v>4.21234567901235</v>
      </c>
      <c r="O148" s="9" t="n">
        <f aca="false">(G148-I148)/D148</f>
        <v>-0.0633014252888592</v>
      </c>
    </row>
    <row r="149" customFormat="false" ht="15" hidden="false" customHeight="false" outlineLevel="0" collapsed="false">
      <c r="A149" s="2" t="s">
        <v>106</v>
      </c>
      <c r="B149" s="2" t="s">
        <v>43</v>
      </c>
      <c r="C149" s="2" t="s">
        <v>659</v>
      </c>
      <c r="D149" s="2" t="n">
        <v>255</v>
      </c>
      <c r="E149" s="2" t="n">
        <v>120</v>
      </c>
      <c r="F149" s="2" t="n">
        <v>135</v>
      </c>
      <c r="G149" s="2" t="n">
        <v>1140</v>
      </c>
      <c r="H149" s="2" t="n">
        <v>1181</v>
      </c>
      <c r="I149" s="5" t="n">
        <v>1128.84991177326</v>
      </c>
      <c r="J149" s="2" t="n">
        <v>94</v>
      </c>
      <c r="K149" s="2"/>
      <c r="L149" s="9" t="n">
        <f aca="false">IF(E149+F149&gt;0,E149/(E149+F149),"")</f>
        <v>0.470588235294118</v>
      </c>
      <c r="M149" s="4" t="n">
        <f aca="false">G149/D149</f>
        <v>4.47058823529412</v>
      </c>
      <c r="N149" s="4" t="n">
        <f aca="false">H149/D149</f>
        <v>4.63137254901961</v>
      </c>
      <c r="O149" s="9" t="n">
        <f aca="false">(G149-I149)/D149</f>
        <v>0.0437258361833141</v>
      </c>
    </row>
    <row r="150" customFormat="false" ht="15" hidden="false" customHeight="false" outlineLevel="0" collapsed="false">
      <c r="A150" s="2" t="s">
        <v>106</v>
      </c>
      <c r="B150" s="2" t="s">
        <v>43</v>
      </c>
      <c r="C150" s="2" t="s">
        <v>658</v>
      </c>
      <c r="D150" s="2" t="n">
        <v>104</v>
      </c>
      <c r="E150" s="2" t="n">
        <v>52</v>
      </c>
      <c r="F150" s="2" t="n">
        <v>52</v>
      </c>
      <c r="G150" s="2" t="n">
        <v>423</v>
      </c>
      <c r="H150" s="2" t="n">
        <v>485</v>
      </c>
      <c r="I150" s="5" t="n">
        <v>467.224717910095</v>
      </c>
      <c r="J150" s="2" t="n">
        <v>50</v>
      </c>
      <c r="K150" s="2"/>
      <c r="L150" s="9" t="n">
        <f aca="false">IF(E150+F150&gt;0,E150/(E150+F150),"")</f>
        <v>0.5</v>
      </c>
      <c r="M150" s="4" t="n">
        <f aca="false">G150/D150</f>
        <v>4.06730769230769</v>
      </c>
      <c r="N150" s="4" t="n">
        <f aca="false">H150/D150</f>
        <v>4.66346153846154</v>
      </c>
      <c r="O150" s="9" t="n">
        <f aca="false">(G150-I150)/D150</f>
        <v>-0.425237672212451</v>
      </c>
    </row>
    <row r="151" customFormat="false" ht="15" hidden="false" customHeight="false" outlineLevel="0" collapsed="false">
      <c r="A151" s="2" t="s">
        <v>106</v>
      </c>
      <c r="B151" s="2" t="s">
        <v>43</v>
      </c>
      <c r="C151" s="2" t="s">
        <v>818</v>
      </c>
      <c r="D151" s="2" t="n">
        <v>499</v>
      </c>
      <c r="E151" s="2" t="n">
        <v>240</v>
      </c>
      <c r="F151" s="2" t="n">
        <v>256</v>
      </c>
      <c r="G151" s="2" t="n">
        <v>2246</v>
      </c>
      <c r="H151" s="2" t="n">
        <v>2235</v>
      </c>
      <c r="I151" s="5" t="n">
        <v>2181.77159419374</v>
      </c>
      <c r="J151" s="2" t="n">
        <v>154</v>
      </c>
      <c r="K151" s="2"/>
      <c r="L151" s="9" t="n">
        <f aca="false">IF(E151+F151&gt;0,E151/(E151+F151),"")</f>
        <v>0.483870967741936</v>
      </c>
      <c r="M151" s="4" t="n">
        <f aca="false">G151/D151</f>
        <v>4.50100200400802</v>
      </c>
      <c r="N151" s="4" t="n">
        <f aca="false">H151/D151</f>
        <v>4.47895791583166</v>
      </c>
      <c r="O151" s="9" t="n">
        <f aca="false">(G151-I151)/D151</f>
        <v>0.128714240092704</v>
      </c>
    </row>
    <row r="152" customFormat="false" ht="15" hidden="false" customHeight="false" outlineLevel="0" collapsed="false">
      <c r="A152" s="2" t="s">
        <v>106</v>
      </c>
      <c r="B152" s="2" t="s">
        <v>43</v>
      </c>
      <c r="C152" s="2" t="s">
        <v>819</v>
      </c>
      <c r="D152" s="2" t="n">
        <v>2</v>
      </c>
      <c r="E152" s="2" t="n">
        <v>0</v>
      </c>
      <c r="F152" s="2" t="n">
        <v>2</v>
      </c>
      <c r="G152" s="2" t="n">
        <v>11</v>
      </c>
      <c r="H152" s="2" t="n">
        <v>19</v>
      </c>
      <c r="I152" s="5" t="n">
        <v>7.03889131611094</v>
      </c>
      <c r="J152" s="2" t="n">
        <v>2</v>
      </c>
      <c r="K152" s="2"/>
      <c r="L152" s="9" t="n">
        <f aca="false">IF(E152+F152&gt;0,E152/(E152+F152),"")</f>
        <v>0</v>
      </c>
      <c r="M152" s="4" t="n">
        <f aca="false">G152/D152</f>
        <v>5.5</v>
      </c>
      <c r="N152" s="4" t="n">
        <f aca="false">H152/D152</f>
        <v>9.5</v>
      </c>
      <c r="O152" s="9" t="n">
        <f aca="false">(G152-I152)/D152</f>
        <v>1.98055434194453</v>
      </c>
    </row>
    <row r="153" customFormat="false" ht="15" hidden="false" customHeight="false" outlineLevel="0" collapsed="false">
      <c r="A153" s="2" t="s">
        <v>106</v>
      </c>
      <c r="B153" s="2" t="s">
        <v>43</v>
      </c>
      <c r="C153" s="2" t="s">
        <v>820</v>
      </c>
      <c r="D153" s="2" t="n">
        <v>5</v>
      </c>
      <c r="E153" s="2" t="n">
        <v>3</v>
      </c>
      <c r="F153" s="2" t="n">
        <v>2</v>
      </c>
      <c r="G153" s="2" t="n">
        <v>15</v>
      </c>
      <c r="H153" s="2" t="n">
        <v>20</v>
      </c>
      <c r="I153" s="5" t="n">
        <v>19.9878683432147</v>
      </c>
      <c r="J153" s="2" t="n">
        <v>2</v>
      </c>
      <c r="K153" s="2"/>
      <c r="L153" s="9" t="n">
        <f aca="false">IF(E153+F153&gt;0,E153/(E153+F153),"")</f>
        <v>0.6</v>
      </c>
      <c r="M153" s="4" t="n">
        <f aca="false">G153/D153</f>
        <v>3</v>
      </c>
      <c r="N153" s="4" t="n">
        <f aca="false">H153/D153</f>
        <v>4</v>
      </c>
      <c r="O153" s="9" t="n">
        <f aca="false">(G153-I153)/D153</f>
        <v>-0.997573668642932</v>
      </c>
    </row>
    <row r="154" customFormat="false" ht="15" hidden="false" customHeight="false" outlineLevel="0" collapsed="false">
      <c r="A154" s="2" t="s">
        <v>106</v>
      </c>
      <c r="B154" s="2" t="s">
        <v>43</v>
      </c>
      <c r="C154" s="2" t="s">
        <v>657</v>
      </c>
      <c r="D154" s="2" t="n">
        <v>385</v>
      </c>
      <c r="E154" s="2" t="n">
        <v>176</v>
      </c>
      <c r="F154" s="2" t="n">
        <v>209</v>
      </c>
      <c r="G154" s="2" t="n">
        <v>1531</v>
      </c>
      <c r="H154" s="2" t="n">
        <v>1750</v>
      </c>
      <c r="I154" s="5" t="n">
        <v>1617.97041936303</v>
      </c>
      <c r="J154" s="2" t="n">
        <v>92</v>
      </c>
      <c r="K154" s="2"/>
      <c r="L154" s="9" t="n">
        <f aca="false">IF(E154+F154&gt;0,E154/(E154+F154),"")</f>
        <v>0.457142857142857</v>
      </c>
      <c r="M154" s="4" t="n">
        <f aca="false">G154/D154</f>
        <v>3.97662337662338</v>
      </c>
      <c r="N154" s="4" t="n">
        <f aca="false">H154/D154</f>
        <v>4.54545454545455</v>
      </c>
      <c r="O154" s="9" t="n">
        <f aca="false">(G154-I154)/D154</f>
        <v>-0.225897193150737</v>
      </c>
    </row>
    <row r="155" customFormat="false" ht="15" hidden="false" customHeight="false" outlineLevel="0" collapsed="false">
      <c r="A155" s="2" t="s">
        <v>106</v>
      </c>
      <c r="B155" s="2" t="s">
        <v>43</v>
      </c>
      <c r="C155" s="2" t="s">
        <v>656</v>
      </c>
      <c r="D155" s="2" t="n">
        <v>164</v>
      </c>
      <c r="E155" s="2" t="n">
        <v>79</v>
      </c>
      <c r="F155" s="2" t="n">
        <v>85</v>
      </c>
      <c r="G155" s="2" t="n">
        <v>646</v>
      </c>
      <c r="H155" s="2" t="n">
        <v>725</v>
      </c>
      <c r="I155" s="5" t="n">
        <v>712.55962133891</v>
      </c>
      <c r="J155" s="2" t="n">
        <v>85</v>
      </c>
      <c r="K155" s="2"/>
      <c r="L155" s="9" t="n">
        <f aca="false">IF(E155+F155&gt;0,E155/(E155+F155),"")</f>
        <v>0.481707317073171</v>
      </c>
      <c r="M155" s="4" t="n">
        <f aca="false">G155/D155</f>
        <v>3.9390243902439</v>
      </c>
      <c r="N155" s="4" t="n">
        <f aca="false">H155/D155</f>
        <v>4.42073170731707</v>
      </c>
      <c r="O155" s="9" t="n">
        <f aca="false">(G155-I155)/D155</f>
        <v>-0.405851349627499</v>
      </c>
    </row>
    <row r="156" customFormat="false" ht="15" hidden="false" customHeight="false" outlineLevel="0" collapsed="false">
      <c r="A156" s="2" t="s">
        <v>106</v>
      </c>
      <c r="B156" s="2" t="s">
        <v>43</v>
      </c>
      <c r="C156" s="2" t="s">
        <v>821</v>
      </c>
      <c r="D156" s="2" t="n">
        <v>1523</v>
      </c>
      <c r="E156" s="2" t="n">
        <v>736</v>
      </c>
      <c r="F156" s="2" t="n">
        <v>783</v>
      </c>
      <c r="G156" s="2" t="n">
        <v>6130</v>
      </c>
      <c r="H156" s="2" t="n">
        <v>6581</v>
      </c>
      <c r="I156" s="5" t="n">
        <v>6057.4518802075</v>
      </c>
      <c r="J156" s="2" t="n">
        <v>285</v>
      </c>
      <c r="K156" s="2"/>
      <c r="L156" s="9" t="n">
        <f aca="false">IF(E156+F156&gt;0,E156/(E156+F156),"")</f>
        <v>0.484529295589203</v>
      </c>
      <c r="M156" s="4" t="n">
        <f aca="false">G156/D156</f>
        <v>4.02495075508864</v>
      </c>
      <c r="N156" s="4" t="n">
        <f aca="false">H156/D156</f>
        <v>4.32107682206172</v>
      </c>
      <c r="O156" s="9" t="n">
        <f aca="false">(G156-I156)/D156</f>
        <v>0.0476350097127405</v>
      </c>
    </row>
    <row r="157" customFormat="false" ht="15" hidden="false" customHeight="false" outlineLevel="0" collapsed="false">
      <c r="A157" s="2" t="s">
        <v>106</v>
      </c>
      <c r="B157" s="2" t="s">
        <v>43</v>
      </c>
      <c r="C157" s="2" t="s">
        <v>655</v>
      </c>
      <c r="D157" s="2" t="n">
        <v>390</v>
      </c>
      <c r="E157" s="2" t="n">
        <v>194</v>
      </c>
      <c r="F157" s="2" t="n">
        <v>196</v>
      </c>
      <c r="G157" s="2" t="n">
        <v>1742</v>
      </c>
      <c r="H157" s="2" t="n">
        <v>1784</v>
      </c>
      <c r="I157" s="5" t="n">
        <v>1681.71251205599</v>
      </c>
      <c r="J157" s="2" t="n">
        <v>128</v>
      </c>
      <c r="K157" s="2"/>
      <c r="L157" s="9" t="n">
        <f aca="false">IF(E157+F157&gt;0,E157/(E157+F157),"")</f>
        <v>0.497435897435897</v>
      </c>
      <c r="M157" s="4" t="n">
        <f aca="false">G157/D157</f>
        <v>4.46666666666667</v>
      </c>
      <c r="N157" s="4" t="n">
        <f aca="false">H157/D157</f>
        <v>4.57435897435897</v>
      </c>
      <c r="O157" s="9" t="n">
        <f aca="false">(G157-I157)/D157</f>
        <v>0.154583302420552</v>
      </c>
    </row>
    <row r="158" customFormat="false" ht="15" hidden="false" customHeight="false" outlineLevel="0" collapsed="false">
      <c r="A158" s="2" t="s">
        <v>106</v>
      </c>
      <c r="B158" s="2" t="s">
        <v>43</v>
      </c>
      <c r="C158" s="2" t="s">
        <v>654</v>
      </c>
      <c r="D158" s="2" t="n">
        <v>162</v>
      </c>
      <c r="E158" s="2" t="n">
        <v>76</v>
      </c>
      <c r="F158" s="2" t="n">
        <v>86</v>
      </c>
      <c r="G158" s="2" t="n">
        <v>676</v>
      </c>
      <c r="H158" s="2" t="n">
        <v>758</v>
      </c>
      <c r="I158" s="5" t="n">
        <v>714.657277506543</v>
      </c>
      <c r="J158" s="2" t="n">
        <v>70</v>
      </c>
      <c r="K158" s="2"/>
      <c r="L158" s="9" t="n">
        <f aca="false">IF(E158+F158&gt;0,E158/(E158+F158),"")</f>
        <v>0.469135802469136</v>
      </c>
      <c r="M158" s="4" t="n">
        <f aca="false">G158/D158</f>
        <v>4.17283950617284</v>
      </c>
      <c r="N158" s="4" t="n">
        <f aca="false">H158/D158</f>
        <v>4.67901234567901</v>
      </c>
      <c r="O158" s="9" t="n">
        <f aca="false">(G158-I158)/D158</f>
        <v>-0.238625169793477</v>
      </c>
    </row>
    <row r="159" customFormat="false" ht="15" hidden="false" customHeight="false" outlineLevel="0" collapsed="false">
      <c r="A159" s="2" t="s">
        <v>106</v>
      </c>
      <c r="B159" s="2" t="s">
        <v>43</v>
      </c>
      <c r="C159" s="2" t="s">
        <v>822</v>
      </c>
      <c r="D159" s="2" t="n">
        <v>849</v>
      </c>
      <c r="E159" s="2" t="n">
        <v>417</v>
      </c>
      <c r="F159" s="2" t="n">
        <v>430</v>
      </c>
      <c r="G159" s="2" t="n">
        <v>3394</v>
      </c>
      <c r="H159" s="2" t="n">
        <v>3497</v>
      </c>
      <c r="I159" s="5" t="n">
        <v>3462.98658778373</v>
      </c>
      <c r="J159" s="2" t="n">
        <v>220</v>
      </c>
      <c r="K159" s="2"/>
      <c r="L159" s="9" t="n">
        <f aca="false">IF(E159+F159&gt;0,E159/(E159+F159),"")</f>
        <v>0.49232585596222</v>
      </c>
      <c r="M159" s="4" t="n">
        <f aca="false">G159/D159</f>
        <v>3.99764428739694</v>
      </c>
      <c r="N159" s="4" t="n">
        <f aca="false">H159/D159</f>
        <v>4.11896348645465</v>
      </c>
      <c r="O159" s="9" t="n">
        <f aca="false">(G159-I159)/D159</f>
        <v>-0.0812562871422075</v>
      </c>
    </row>
    <row r="160" customFormat="false" ht="15" hidden="false" customHeight="false" outlineLevel="0" collapsed="false">
      <c r="A160" s="2" t="s">
        <v>106</v>
      </c>
      <c r="B160" s="2" t="s">
        <v>43</v>
      </c>
      <c r="C160" s="2" t="s">
        <v>823</v>
      </c>
      <c r="D160" s="2" t="n">
        <v>7</v>
      </c>
      <c r="E160" s="2" t="n">
        <v>1</v>
      </c>
      <c r="F160" s="2" t="n">
        <v>6</v>
      </c>
      <c r="G160" s="2" t="n">
        <v>20</v>
      </c>
      <c r="H160" s="2" t="n">
        <v>46</v>
      </c>
      <c r="I160" s="5" t="n">
        <v>29.0897063222439</v>
      </c>
      <c r="J160" s="2" t="n">
        <v>6</v>
      </c>
      <c r="K160" s="2"/>
      <c r="L160" s="9" t="n">
        <f aca="false">IF(E160+F160&gt;0,E160/(E160+F160),"")</f>
        <v>0.142857142857143</v>
      </c>
      <c r="M160" s="4" t="n">
        <f aca="false">G160/D160</f>
        <v>2.85714285714286</v>
      </c>
      <c r="N160" s="4" t="n">
        <f aca="false">H160/D160</f>
        <v>6.57142857142857</v>
      </c>
      <c r="O160" s="9" t="n">
        <f aca="false">(G160-I160)/D160</f>
        <v>-1.29852947460628</v>
      </c>
    </row>
    <row r="161" customFormat="false" ht="15" hidden="false" customHeight="false" outlineLevel="0" collapsed="false">
      <c r="A161" s="2" t="s">
        <v>106</v>
      </c>
      <c r="B161" s="2" t="s">
        <v>43</v>
      </c>
      <c r="C161" s="2" t="s">
        <v>653</v>
      </c>
      <c r="D161" s="2" t="n">
        <v>349</v>
      </c>
      <c r="E161" s="2" t="n">
        <v>151</v>
      </c>
      <c r="F161" s="2" t="n">
        <v>198</v>
      </c>
      <c r="G161" s="2" t="n">
        <v>1517</v>
      </c>
      <c r="H161" s="2" t="n">
        <v>1662</v>
      </c>
      <c r="I161" s="5" t="n">
        <v>1496.67746982331</v>
      </c>
      <c r="J161" s="2" t="n">
        <v>129</v>
      </c>
      <c r="K161" s="2"/>
      <c r="L161" s="9" t="n">
        <f aca="false">IF(E161+F161&gt;0,E161/(E161+F161),"")</f>
        <v>0.432664756446991</v>
      </c>
      <c r="M161" s="4" t="n">
        <f aca="false">G161/D161</f>
        <v>4.34670487106017</v>
      </c>
      <c r="N161" s="4" t="n">
        <f aca="false">H161/D161</f>
        <v>4.7621776504298</v>
      </c>
      <c r="O161" s="9" t="n">
        <f aca="false">(G161-I161)/D161</f>
        <v>0.0582307454919372</v>
      </c>
    </row>
    <row r="162" customFormat="false" ht="15" hidden="false" customHeight="false" outlineLevel="0" collapsed="false">
      <c r="A162" s="2" t="s">
        <v>106</v>
      </c>
      <c r="B162" s="2" t="s">
        <v>43</v>
      </c>
      <c r="C162" s="2" t="s">
        <v>652</v>
      </c>
      <c r="D162" s="2" t="n">
        <v>184</v>
      </c>
      <c r="E162" s="2" t="n">
        <v>90</v>
      </c>
      <c r="F162" s="2" t="n">
        <v>94</v>
      </c>
      <c r="G162" s="2" t="n">
        <v>886</v>
      </c>
      <c r="H162" s="2" t="n">
        <v>893</v>
      </c>
      <c r="I162" s="5" t="n">
        <v>829.595829722617</v>
      </c>
      <c r="J162" s="2" t="n">
        <v>90</v>
      </c>
      <c r="K162" s="2"/>
      <c r="L162" s="9" t="n">
        <f aca="false">IF(E162+F162&gt;0,E162/(E162+F162),"")</f>
        <v>0.489130434782609</v>
      </c>
      <c r="M162" s="4" t="n">
        <f aca="false">G162/D162</f>
        <v>4.81521739130435</v>
      </c>
      <c r="N162" s="4" t="n">
        <f aca="false">H162/D162</f>
        <v>4.85326086956522</v>
      </c>
      <c r="O162" s="9" t="n">
        <f aca="false">(G162-I162)/D162</f>
        <v>0.306544403681427</v>
      </c>
    </row>
    <row r="163" customFormat="false" ht="15" hidden="false" customHeight="false" outlineLevel="0" collapsed="false">
      <c r="A163" s="2" t="s">
        <v>106</v>
      </c>
      <c r="B163" s="2" t="s">
        <v>43</v>
      </c>
      <c r="C163" s="2" t="s">
        <v>824</v>
      </c>
      <c r="D163" s="2" t="n">
        <v>1331</v>
      </c>
      <c r="E163" s="2" t="n">
        <v>648</v>
      </c>
      <c r="F163" s="2" t="n">
        <v>678</v>
      </c>
      <c r="G163" s="2" t="n">
        <v>5587</v>
      </c>
      <c r="H163" s="2" t="n">
        <v>5873</v>
      </c>
      <c r="I163" s="5" t="n">
        <v>5511.319118629</v>
      </c>
      <c r="J163" s="2" t="n">
        <v>321</v>
      </c>
      <c r="K163" s="2"/>
      <c r="L163" s="9" t="n">
        <f aca="false">IF(E163+F163&gt;0,E163/(E163+F163),"")</f>
        <v>0.48868778280543</v>
      </c>
      <c r="M163" s="4" t="n">
        <f aca="false">G163/D163</f>
        <v>4.19759579263712</v>
      </c>
      <c r="N163" s="4" t="n">
        <f aca="false">H163/D163</f>
        <v>4.41247182569497</v>
      </c>
      <c r="O163" s="9" t="n">
        <f aca="false">(G163-I163)/D163</f>
        <v>0.0568601663193125</v>
      </c>
    </row>
    <row r="164" customFormat="false" ht="15" hidden="false" customHeight="false" outlineLevel="0" collapsed="false">
      <c r="A164" s="2" t="s">
        <v>106</v>
      </c>
      <c r="B164" s="2" t="s">
        <v>43</v>
      </c>
      <c r="C164" s="2" t="s">
        <v>651</v>
      </c>
      <c r="D164" s="2" t="n">
        <v>287</v>
      </c>
      <c r="E164" s="2" t="n">
        <v>157</v>
      </c>
      <c r="F164" s="2" t="n">
        <v>130</v>
      </c>
      <c r="G164" s="2" t="n">
        <v>1352</v>
      </c>
      <c r="H164" s="2" t="n">
        <v>1314</v>
      </c>
      <c r="I164" s="5" t="n">
        <v>1299.16188989503</v>
      </c>
      <c r="J164" s="2" t="n">
        <v>108</v>
      </c>
      <c r="K164" s="2"/>
      <c r="L164" s="9" t="n">
        <f aca="false">IF(E164+F164&gt;0,E164/(E164+F164),"")</f>
        <v>0.547038327526132</v>
      </c>
      <c r="M164" s="4" t="n">
        <f aca="false">G164/D164</f>
        <v>4.71080139372822</v>
      </c>
      <c r="N164" s="4" t="n">
        <f aca="false">H164/D164</f>
        <v>4.57839721254355</v>
      </c>
      <c r="O164" s="9" t="n">
        <f aca="false">(G164-I164)/D164</f>
        <v>0.184104913257735</v>
      </c>
    </row>
    <row r="165" customFormat="false" ht="15" hidden="false" customHeight="false" outlineLevel="0" collapsed="false">
      <c r="A165" s="2" t="s">
        <v>106</v>
      </c>
      <c r="B165" s="2" t="s">
        <v>43</v>
      </c>
      <c r="C165" s="2" t="s">
        <v>650</v>
      </c>
      <c r="D165" s="2" t="n">
        <v>213</v>
      </c>
      <c r="E165" s="2" t="n">
        <v>108</v>
      </c>
      <c r="F165" s="2" t="n">
        <v>105</v>
      </c>
      <c r="G165" s="2" t="n">
        <v>1031</v>
      </c>
      <c r="H165" s="2" t="n">
        <v>957</v>
      </c>
      <c r="I165" s="5" t="n">
        <v>1054.53690079749</v>
      </c>
      <c r="J165" s="2" t="n">
        <v>73</v>
      </c>
      <c r="K165" s="2"/>
      <c r="L165" s="9" t="n">
        <f aca="false">IF(E165+F165&gt;0,E165/(E165+F165),"")</f>
        <v>0.507042253521127</v>
      </c>
      <c r="M165" s="4" t="n">
        <f aca="false">G165/D165</f>
        <v>4.84037558685446</v>
      </c>
      <c r="N165" s="4" t="n">
        <f aca="false">H165/D165</f>
        <v>4.49295774647887</v>
      </c>
      <c r="O165" s="9" t="n">
        <f aca="false">(G165-I165)/D165</f>
        <v>-0.110501881678357</v>
      </c>
    </row>
    <row r="166" customFormat="false" ht="15" hidden="false" customHeight="false" outlineLevel="0" collapsed="false">
      <c r="A166" s="2" t="s">
        <v>106</v>
      </c>
      <c r="B166" s="2" t="s">
        <v>43</v>
      </c>
      <c r="C166" s="2" t="s">
        <v>825</v>
      </c>
      <c r="D166" s="2" t="n">
        <v>694</v>
      </c>
      <c r="E166" s="2" t="n">
        <v>351</v>
      </c>
      <c r="F166" s="2" t="n">
        <v>343</v>
      </c>
      <c r="G166" s="2" t="n">
        <v>3135</v>
      </c>
      <c r="H166" s="2" t="n">
        <v>3072</v>
      </c>
      <c r="I166" s="5" t="n">
        <v>2931.26511616902</v>
      </c>
      <c r="J166" s="2" t="n">
        <v>205</v>
      </c>
      <c r="K166" s="2"/>
      <c r="L166" s="9" t="n">
        <f aca="false">IF(E166+F166&gt;0,E166/(E166+F166),"")</f>
        <v>0.505763688760807</v>
      </c>
      <c r="M166" s="4" t="n">
        <f aca="false">G166/D166</f>
        <v>4.51729106628242</v>
      </c>
      <c r="N166" s="4" t="n">
        <f aca="false">H166/D166</f>
        <v>4.42651296829971</v>
      </c>
      <c r="O166" s="9" t="n">
        <f aca="false">(G166-I166)/D166</f>
        <v>0.293566115030225</v>
      </c>
    </row>
    <row r="167" customFormat="false" ht="15" hidden="false" customHeight="false" outlineLevel="0" collapsed="false">
      <c r="A167" s="2" t="s">
        <v>106</v>
      </c>
      <c r="B167" s="2" t="s">
        <v>43</v>
      </c>
      <c r="C167" s="2" t="s">
        <v>826</v>
      </c>
      <c r="D167" s="2" t="n">
        <v>2</v>
      </c>
      <c r="E167" s="2" t="n">
        <v>2</v>
      </c>
      <c r="F167" s="2" t="n">
        <v>0</v>
      </c>
      <c r="G167" s="2" t="n">
        <v>3</v>
      </c>
      <c r="H167" s="2" t="n">
        <v>1</v>
      </c>
      <c r="I167" s="5" t="n">
        <v>7.8803118969761</v>
      </c>
      <c r="J167" s="2" t="n">
        <v>2</v>
      </c>
      <c r="K167" s="2"/>
      <c r="L167" s="9" t="n">
        <f aca="false">IF(E167+F167&gt;0,E167/(E167+F167),"")</f>
        <v>1</v>
      </c>
      <c r="M167" s="4" t="n">
        <f aca="false">G167/D167</f>
        <v>1.5</v>
      </c>
      <c r="N167" s="4" t="n">
        <f aca="false">H167/D167</f>
        <v>0.5</v>
      </c>
      <c r="O167" s="9" t="n">
        <f aca="false">(G167-I167)/D167</f>
        <v>-2.44015594848805</v>
      </c>
    </row>
    <row r="168" customFormat="false" ht="15" hidden="false" customHeight="false" outlineLevel="0" collapsed="false">
      <c r="A168" s="2" t="s">
        <v>106</v>
      </c>
      <c r="B168" s="2" t="s">
        <v>43</v>
      </c>
      <c r="C168" s="2" t="s">
        <v>827</v>
      </c>
      <c r="D168" s="2" t="n">
        <v>2</v>
      </c>
      <c r="E168" s="2" t="n">
        <v>0</v>
      </c>
      <c r="F168" s="2" t="n">
        <v>2</v>
      </c>
      <c r="G168" s="2" t="n">
        <v>5</v>
      </c>
      <c r="H168" s="2" t="n">
        <v>11</v>
      </c>
      <c r="I168" s="5" t="n">
        <v>8.81726672719062</v>
      </c>
      <c r="J168" s="2" t="n">
        <v>2</v>
      </c>
      <c r="K168" s="2"/>
      <c r="L168" s="9" t="n">
        <f aca="false">IF(E168+F168&gt;0,E168/(E168+F168),"")</f>
        <v>0</v>
      </c>
      <c r="M168" s="4" t="n">
        <f aca="false">G168/D168</f>
        <v>2.5</v>
      </c>
      <c r="N168" s="4" t="n">
        <f aca="false">H168/D168</f>
        <v>5.5</v>
      </c>
      <c r="O168" s="9" t="n">
        <f aca="false">(G168-I168)/D168</f>
        <v>-1.90863336359531</v>
      </c>
    </row>
    <row r="169" customFormat="false" ht="15" hidden="false" customHeight="false" outlineLevel="0" collapsed="false">
      <c r="A169" s="2" t="s">
        <v>106</v>
      </c>
      <c r="B169" s="2" t="s">
        <v>43</v>
      </c>
      <c r="C169" s="2" t="s">
        <v>828</v>
      </c>
      <c r="D169" s="2" t="n">
        <v>1</v>
      </c>
      <c r="E169" s="2" t="n">
        <v>0</v>
      </c>
      <c r="F169" s="2" t="n">
        <v>1</v>
      </c>
      <c r="G169" s="2" t="n">
        <v>2</v>
      </c>
      <c r="H169" s="2" t="n">
        <v>4</v>
      </c>
      <c r="I169" s="5" t="n">
        <v>3.05914385614472</v>
      </c>
      <c r="J169" s="2" t="n">
        <v>1</v>
      </c>
      <c r="K169" s="2"/>
      <c r="L169" s="9" t="n">
        <f aca="false">IF(E169+F169&gt;0,E169/(E169+F169),"")</f>
        <v>0</v>
      </c>
      <c r="M169" s="4" t="n">
        <f aca="false">G169/D169</f>
        <v>2</v>
      </c>
      <c r="N169" s="4" t="n">
        <f aca="false">H169/D169</f>
        <v>4</v>
      </c>
      <c r="O169" s="9" t="n">
        <f aca="false">(G169-I169)/D169</f>
        <v>-1.05914385614472</v>
      </c>
    </row>
    <row r="170" customFormat="false" ht="15" hidden="false" customHeight="false" outlineLevel="0" collapsed="false">
      <c r="A170" s="2" t="s">
        <v>106</v>
      </c>
      <c r="B170" s="2" t="s">
        <v>43</v>
      </c>
      <c r="C170" s="2" t="s">
        <v>649</v>
      </c>
      <c r="D170" s="2" t="n">
        <v>445</v>
      </c>
      <c r="E170" s="2" t="n">
        <v>219</v>
      </c>
      <c r="F170" s="2" t="n">
        <v>226</v>
      </c>
      <c r="G170" s="2" t="n">
        <v>1986</v>
      </c>
      <c r="H170" s="2" t="n">
        <v>2036</v>
      </c>
      <c r="I170" s="5" t="n">
        <v>1981.80582193582</v>
      </c>
      <c r="J170" s="2" t="n">
        <v>132</v>
      </c>
      <c r="K170" s="2"/>
      <c r="L170" s="9" t="n">
        <f aca="false">IF(E170+F170&gt;0,E170/(E170+F170),"")</f>
        <v>0.492134831460674</v>
      </c>
      <c r="M170" s="4" t="n">
        <f aca="false">G170/D170</f>
        <v>4.46292134831461</v>
      </c>
      <c r="N170" s="4" t="n">
        <f aca="false">H170/D170</f>
        <v>4.57528089887641</v>
      </c>
      <c r="O170" s="9" t="n">
        <f aca="false">(G170-I170)/D170</f>
        <v>0.00942511924535967</v>
      </c>
    </row>
    <row r="171" customFormat="false" ht="15" hidden="false" customHeight="false" outlineLevel="0" collapsed="false">
      <c r="A171" s="2" t="s">
        <v>106</v>
      </c>
      <c r="B171" s="2" t="s">
        <v>43</v>
      </c>
      <c r="C171" s="2" t="s">
        <v>648</v>
      </c>
      <c r="D171" s="2" t="n">
        <v>261</v>
      </c>
      <c r="E171" s="2" t="n">
        <v>130</v>
      </c>
      <c r="F171" s="2" t="n">
        <v>130</v>
      </c>
      <c r="G171" s="2" t="n">
        <v>1207</v>
      </c>
      <c r="H171" s="2" t="n">
        <v>1207</v>
      </c>
      <c r="I171" s="5" t="n">
        <v>1220.90791409901</v>
      </c>
      <c r="J171" s="2" t="n">
        <v>103</v>
      </c>
      <c r="K171" s="2"/>
      <c r="L171" s="9" t="n">
        <f aca="false">IF(E171+F171&gt;0,E171/(E171+F171),"")</f>
        <v>0.5</v>
      </c>
      <c r="M171" s="4" t="n">
        <f aca="false">G171/D171</f>
        <v>4.62452107279694</v>
      </c>
      <c r="N171" s="4" t="n">
        <f aca="false">H171/D171</f>
        <v>4.62452107279694</v>
      </c>
      <c r="O171" s="9" t="n">
        <f aca="false">(G171-I171)/D171</f>
        <v>-0.053287027199272</v>
      </c>
    </row>
    <row r="172" customFormat="false" ht="15" hidden="false" customHeight="false" outlineLevel="0" collapsed="false">
      <c r="A172" s="2" t="s">
        <v>106</v>
      </c>
      <c r="B172" s="2" t="s">
        <v>43</v>
      </c>
      <c r="C172" s="2" t="s">
        <v>829</v>
      </c>
      <c r="D172" s="2" t="n">
        <v>1772</v>
      </c>
      <c r="E172" s="2" t="n">
        <v>853</v>
      </c>
      <c r="F172" s="2" t="n">
        <v>913</v>
      </c>
      <c r="G172" s="2" t="n">
        <v>7416</v>
      </c>
      <c r="H172" s="2" t="n">
        <v>7603</v>
      </c>
      <c r="I172" s="5" t="n">
        <v>7403.11785565899</v>
      </c>
      <c r="J172" s="2" t="n">
        <v>338</v>
      </c>
      <c r="K172" s="2"/>
      <c r="L172" s="9" t="n">
        <f aca="false">IF(E172+F172&gt;0,E172/(E172+F172),"")</f>
        <v>0.483012457531144</v>
      </c>
      <c r="M172" s="4" t="n">
        <f aca="false">G172/D172</f>
        <v>4.18510158013544</v>
      </c>
      <c r="N172" s="4" t="n">
        <f aca="false">H172/D172</f>
        <v>4.29063205417607</v>
      </c>
      <c r="O172" s="9" t="n">
        <f aca="false">(G172-I172)/D172</f>
        <v>0.007269833149553</v>
      </c>
    </row>
    <row r="173" customFormat="false" ht="15" hidden="false" customHeight="false" outlineLevel="0" collapsed="false">
      <c r="A173" s="2" t="s">
        <v>106</v>
      </c>
      <c r="B173" s="2" t="s">
        <v>43</v>
      </c>
      <c r="C173" s="2" t="s">
        <v>647</v>
      </c>
      <c r="D173" s="2" t="n">
        <v>414</v>
      </c>
      <c r="E173" s="2" t="n">
        <v>212</v>
      </c>
      <c r="F173" s="2" t="n">
        <v>202</v>
      </c>
      <c r="G173" s="2" t="n">
        <v>1853</v>
      </c>
      <c r="H173" s="2" t="n">
        <v>1843</v>
      </c>
      <c r="I173" s="5" t="n">
        <v>1881.46918951573</v>
      </c>
      <c r="J173" s="2" t="n">
        <v>156</v>
      </c>
      <c r="K173" s="2"/>
      <c r="L173" s="9" t="n">
        <f aca="false">IF(E173+F173&gt;0,E173/(E173+F173),"")</f>
        <v>0.51207729468599</v>
      </c>
      <c r="M173" s="4" t="n">
        <f aca="false">G173/D173</f>
        <v>4.47584541062802</v>
      </c>
      <c r="N173" s="4" t="n">
        <f aca="false">H173/D173</f>
        <v>4.45169082125604</v>
      </c>
      <c r="O173" s="9" t="n">
        <f aca="false">(G173-I173)/D173</f>
        <v>-0.0687661582505507</v>
      </c>
    </row>
    <row r="174" customFormat="false" ht="15" hidden="false" customHeight="false" outlineLevel="0" collapsed="false">
      <c r="A174" s="2" t="s">
        <v>106</v>
      </c>
      <c r="B174" s="2" t="s">
        <v>43</v>
      </c>
      <c r="C174" s="2" t="s">
        <v>646</v>
      </c>
      <c r="D174" s="2" t="n">
        <v>196</v>
      </c>
      <c r="E174" s="2" t="n">
        <v>98</v>
      </c>
      <c r="F174" s="2" t="n">
        <v>98</v>
      </c>
      <c r="G174" s="2" t="n">
        <v>895</v>
      </c>
      <c r="H174" s="2" t="n">
        <v>919</v>
      </c>
      <c r="I174" s="5" t="n">
        <v>907.829800920752</v>
      </c>
      <c r="J174" s="2" t="n">
        <v>93</v>
      </c>
      <c r="K174" s="2"/>
      <c r="L174" s="9" t="n">
        <f aca="false">IF(E174+F174&gt;0,E174/(E174+F174),"")</f>
        <v>0.5</v>
      </c>
      <c r="M174" s="4" t="n">
        <f aca="false">G174/D174</f>
        <v>4.56632653061225</v>
      </c>
      <c r="N174" s="4" t="n">
        <f aca="false">H174/D174</f>
        <v>4.68877551020408</v>
      </c>
      <c r="O174" s="9" t="n">
        <f aca="false">(G174-I174)/D174</f>
        <v>-0.0654581679630196</v>
      </c>
    </row>
    <row r="175" customFormat="false" ht="15" hidden="false" customHeight="false" outlineLevel="0" collapsed="false">
      <c r="A175" s="2" t="s">
        <v>106</v>
      </c>
      <c r="B175" s="2" t="s">
        <v>43</v>
      </c>
      <c r="C175" s="2" t="s">
        <v>830</v>
      </c>
      <c r="D175" s="2" t="n">
        <v>1096</v>
      </c>
      <c r="E175" s="2" t="n">
        <v>528</v>
      </c>
      <c r="F175" s="2" t="n">
        <v>565</v>
      </c>
      <c r="G175" s="2" t="n">
        <v>4685</v>
      </c>
      <c r="H175" s="2" t="n">
        <v>4898</v>
      </c>
      <c r="I175" s="5" t="n">
        <v>4674.96784870163</v>
      </c>
      <c r="J175" s="2" t="n">
        <v>295</v>
      </c>
      <c r="K175" s="2"/>
      <c r="L175" s="9" t="n">
        <f aca="false">IF(E175+F175&gt;0,E175/(E175+F175),"")</f>
        <v>0.483074107959744</v>
      </c>
      <c r="M175" s="4" t="n">
        <f aca="false">G175/D175</f>
        <v>4.27463503649635</v>
      </c>
      <c r="N175" s="4" t="n">
        <f aca="false">H175/D175</f>
        <v>4.46897810218978</v>
      </c>
      <c r="O175" s="9" t="n">
        <f aca="false">(G175-I175)/D175</f>
        <v>0.00915342271748846</v>
      </c>
    </row>
    <row r="176" customFormat="false" ht="15" hidden="false" customHeight="false" outlineLevel="0" collapsed="false">
      <c r="A176" s="2" t="s">
        <v>106</v>
      </c>
      <c r="B176" s="2" t="s">
        <v>43</v>
      </c>
      <c r="C176" s="2" t="s">
        <v>831</v>
      </c>
      <c r="D176" s="2" t="n">
        <v>5</v>
      </c>
      <c r="E176" s="2" t="n">
        <v>1</v>
      </c>
      <c r="F176" s="2" t="n">
        <v>4</v>
      </c>
      <c r="G176" s="2" t="n">
        <v>13</v>
      </c>
      <c r="H176" s="2" t="n">
        <v>17</v>
      </c>
      <c r="I176" s="5" t="n">
        <v>22.243299108875</v>
      </c>
      <c r="J176" s="2" t="n">
        <v>2</v>
      </c>
      <c r="K176" s="2"/>
      <c r="L176" s="9" t="n">
        <f aca="false">IF(E176+F176&gt;0,E176/(E176+F176),"")</f>
        <v>0.2</v>
      </c>
      <c r="M176" s="4" t="n">
        <f aca="false">G176/D176</f>
        <v>2.6</v>
      </c>
      <c r="N176" s="4" t="n">
        <f aca="false">H176/D176</f>
        <v>3.4</v>
      </c>
      <c r="O176" s="9" t="n">
        <f aca="false">(G176-I176)/D176</f>
        <v>-1.84865982177499</v>
      </c>
    </row>
    <row r="177" customFormat="false" ht="15" hidden="false" customHeight="false" outlineLevel="0" collapsed="false">
      <c r="A177" s="2" t="s">
        <v>106</v>
      </c>
      <c r="B177" s="2" t="s">
        <v>43</v>
      </c>
      <c r="C177" s="2" t="s">
        <v>832</v>
      </c>
      <c r="D177" s="2" t="n">
        <v>2</v>
      </c>
      <c r="E177" s="2" t="n">
        <v>0</v>
      </c>
      <c r="F177" s="2" t="n">
        <v>2</v>
      </c>
      <c r="G177" s="2" t="n">
        <v>2</v>
      </c>
      <c r="H177" s="2" t="n">
        <v>5</v>
      </c>
      <c r="I177" s="5" t="n">
        <v>8.42735127303258</v>
      </c>
      <c r="J177" s="2" t="n">
        <v>2</v>
      </c>
      <c r="K177" s="2"/>
      <c r="L177" s="9" t="n">
        <f aca="false">IF(E177+F177&gt;0,E177/(E177+F177),"")</f>
        <v>0</v>
      </c>
      <c r="M177" s="4" t="n">
        <f aca="false">G177/D177</f>
        <v>1</v>
      </c>
      <c r="N177" s="4" t="n">
        <f aca="false">H177/D177</f>
        <v>2.5</v>
      </c>
      <c r="O177" s="9" t="n">
        <f aca="false">(G177-I177)/D177</f>
        <v>-3.21367563651629</v>
      </c>
    </row>
    <row r="178" customFormat="false" ht="15" hidden="false" customHeight="false" outlineLevel="0" collapsed="false">
      <c r="A178" s="2" t="s">
        <v>106</v>
      </c>
      <c r="B178" s="2" t="s">
        <v>43</v>
      </c>
      <c r="C178" s="2" t="s">
        <v>645</v>
      </c>
      <c r="D178" s="2" t="n">
        <v>647</v>
      </c>
      <c r="E178" s="2" t="n">
        <v>333</v>
      </c>
      <c r="F178" s="2" t="n">
        <v>314</v>
      </c>
      <c r="G178" s="2" t="n">
        <v>2979</v>
      </c>
      <c r="H178" s="2" t="n">
        <v>2910</v>
      </c>
      <c r="I178" s="5" t="n">
        <v>2991.30413080555</v>
      </c>
      <c r="J178" s="2" t="n">
        <v>152</v>
      </c>
      <c r="K178" s="2"/>
      <c r="L178" s="9" t="n">
        <f aca="false">IF(E178+F178&gt;0,E178/(E178+F178),"")</f>
        <v>0.51468315301391</v>
      </c>
      <c r="M178" s="4" t="n">
        <f aca="false">G178/D178</f>
        <v>4.60432766615147</v>
      </c>
      <c r="N178" s="4" t="n">
        <f aca="false">H178/D178</f>
        <v>4.49768160741886</v>
      </c>
      <c r="O178" s="9" t="n">
        <f aca="false">(G178-I178)/D178</f>
        <v>-0.019017203718006</v>
      </c>
    </row>
    <row r="179" customFormat="false" ht="15" hidden="false" customHeight="false" outlineLevel="0" collapsed="false">
      <c r="A179" s="2" t="s">
        <v>106</v>
      </c>
      <c r="B179" s="2" t="s">
        <v>43</v>
      </c>
      <c r="C179" s="2" t="s">
        <v>644</v>
      </c>
      <c r="D179" s="2" t="n">
        <v>346</v>
      </c>
      <c r="E179" s="2" t="n">
        <v>193</v>
      </c>
      <c r="F179" s="2" t="n">
        <v>153</v>
      </c>
      <c r="G179" s="2" t="n">
        <v>1764</v>
      </c>
      <c r="H179" s="2" t="n">
        <v>1501</v>
      </c>
      <c r="I179" s="5" t="n">
        <v>1653.6610448242</v>
      </c>
      <c r="J179" s="2" t="n">
        <v>107</v>
      </c>
      <c r="K179" s="2"/>
      <c r="L179" s="9" t="n">
        <f aca="false">IF(E179+F179&gt;0,E179/(E179+F179),"")</f>
        <v>0.557803468208093</v>
      </c>
      <c r="M179" s="4" t="n">
        <f aca="false">G179/D179</f>
        <v>5.09826589595376</v>
      </c>
      <c r="N179" s="4" t="n">
        <f aca="false">H179/D179</f>
        <v>4.33815028901734</v>
      </c>
      <c r="O179" s="9" t="n">
        <f aca="false">(G179-I179)/D179</f>
        <v>0.318898714380936</v>
      </c>
    </row>
    <row r="180" customFormat="false" ht="15" hidden="false" customHeight="false" outlineLevel="0" collapsed="false">
      <c r="A180" s="2" t="s">
        <v>106</v>
      </c>
      <c r="B180" s="2" t="s">
        <v>43</v>
      </c>
      <c r="C180" s="2" t="s">
        <v>833</v>
      </c>
      <c r="D180" s="2" t="n">
        <v>1645</v>
      </c>
      <c r="E180" s="2" t="n">
        <v>817</v>
      </c>
      <c r="F180" s="2" t="n">
        <v>823</v>
      </c>
      <c r="G180" s="2" t="n">
        <v>7284</v>
      </c>
      <c r="H180" s="2" t="n">
        <v>7185</v>
      </c>
      <c r="I180" s="5" t="n">
        <v>7216.84999570389</v>
      </c>
      <c r="J180" s="2" t="n">
        <v>339</v>
      </c>
      <c r="K180" s="2"/>
      <c r="L180" s="9" t="n">
        <f aca="false">IF(E180+F180&gt;0,E180/(E180+F180),"")</f>
        <v>0.498170731707317</v>
      </c>
      <c r="M180" s="4" t="n">
        <f aca="false">G180/D180</f>
        <v>4.42796352583587</v>
      </c>
      <c r="N180" s="4" t="n">
        <f aca="false">H180/D180</f>
        <v>4.3677811550152</v>
      </c>
      <c r="O180" s="9" t="n">
        <f aca="false">(G180-I180)/D180</f>
        <v>0.0408206713046254</v>
      </c>
    </row>
    <row r="181" customFormat="false" ht="15" hidden="false" customHeight="false" outlineLevel="0" collapsed="false">
      <c r="A181" s="2" t="s">
        <v>106</v>
      </c>
      <c r="B181" s="2" t="s">
        <v>43</v>
      </c>
      <c r="C181" s="2" t="s">
        <v>643</v>
      </c>
      <c r="D181" s="2" t="n">
        <v>577</v>
      </c>
      <c r="E181" s="2" t="n">
        <v>292</v>
      </c>
      <c r="F181" s="2" t="n">
        <v>284</v>
      </c>
      <c r="G181" s="2" t="n">
        <v>2655</v>
      </c>
      <c r="H181" s="2" t="n">
        <v>2605</v>
      </c>
      <c r="I181" s="5" t="n">
        <v>2718.00674000601</v>
      </c>
      <c r="J181" s="2" t="n">
        <v>140</v>
      </c>
      <c r="K181" s="2"/>
      <c r="L181" s="9" t="n">
        <f aca="false">IF(E181+F181&gt;0,E181/(E181+F181),"")</f>
        <v>0.506944444444444</v>
      </c>
      <c r="M181" s="4" t="n">
        <f aca="false">G181/D181</f>
        <v>4.60138648180243</v>
      </c>
      <c r="N181" s="4" t="n">
        <f aca="false">H181/D181</f>
        <v>4.51473136915078</v>
      </c>
      <c r="O181" s="9" t="n">
        <f aca="false">(G181-I181)/D181</f>
        <v>-0.109197123060679</v>
      </c>
    </row>
    <row r="182" customFormat="false" ht="15" hidden="false" customHeight="false" outlineLevel="0" collapsed="false">
      <c r="A182" s="2" t="s">
        <v>106</v>
      </c>
      <c r="B182" s="2" t="s">
        <v>43</v>
      </c>
      <c r="C182" s="2" t="s">
        <v>642</v>
      </c>
      <c r="D182" s="2" t="n">
        <v>378</v>
      </c>
      <c r="E182" s="2" t="n">
        <v>207</v>
      </c>
      <c r="F182" s="2" t="n">
        <v>171</v>
      </c>
      <c r="G182" s="2" t="n">
        <v>1827</v>
      </c>
      <c r="H182" s="2" t="n">
        <v>1680</v>
      </c>
      <c r="I182" s="5" t="n">
        <v>1818.60331570765</v>
      </c>
      <c r="J182" s="2" t="n">
        <v>90</v>
      </c>
      <c r="K182" s="2"/>
      <c r="L182" s="9" t="n">
        <f aca="false">IF(E182+F182&gt;0,E182/(E182+F182),"")</f>
        <v>0.547619047619048</v>
      </c>
      <c r="M182" s="4" t="n">
        <f aca="false">G182/D182</f>
        <v>4.83333333333333</v>
      </c>
      <c r="N182" s="4" t="n">
        <f aca="false">H182/D182</f>
        <v>4.44444444444445</v>
      </c>
      <c r="O182" s="9" t="n">
        <f aca="false">(G182-I182)/D182</f>
        <v>0.0222134505088759</v>
      </c>
    </row>
    <row r="183" customFormat="false" ht="15" hidden="false" customHeight="false" outlineLevel="0" collapsed="false">
      <c r="A183" s="2" t="s">
        <v>106</v>
      </c>
      <c r="B183" s="2" t="s">
        <v>43</v>
      </c>
      <c r="C183" s="2" t="s">
        <v>834</v>
      </c>
      <c r="D183" s="2" t="n">
        <v>1165</v>
      </c>
      <c r="E183" s="2" t="n">
        <v>586</v>
      </c>
      <c r="F183" s="2" t="n">
        <v>577</v>
      </c>
      <c r="G183" s="2" t="n">
        <v>5240</v>
      </c>
      <c r="H183" s="2" t="n">
        <v>5272</v>
      </c>
      <c r="I183" s="5" t="n">
        <v>5186.3053783424</v>
      </c>
      <c r="J183" s="2" t="n">
        <v>251</v>
      </c>
      <c r="K183" s="2"/>
      <c r="L183" s="9" t="n">
        <f aca="false">IF(E183+F183&gt;0,E183/(E183+F183),"")</f>
        <v>0.503869303525365</v>
      </c>
      <c r="M183" s="4" t="n">
        <f aca="false">G183/D183</f>
        <v>4.49785407725322</v>
      </c>
      <c r="N183" s="4" t="n">
        <f aca="false">H183/D183</f>
        <v>4.52532188841202</v>
      </c>
      <c r="O183" s="9" t="n">
        <f aca="false">(G183-I183)/D183</f>
        <v>0.0460898039979444</v>
      </c>
    </row>
    <row r="184" customFormat="false" ht="15" hidden="false" customHeight="false" outlineLevel="0" collapsed="false">
      <c r="A184" s="2" t="s">
        <v>106</v>
      </c>
      <c r="B184" s="2" t="s">
        <v>43</v>
      </c>
      <c r="C184" s="2" t="s">
        <v>835</v>
      </c>
      <c r="D184" s="2" t="n">
        <v>2</v>
      </c>
      <c r="E184" s="2" t="n">
        <v>0</v>
      </c>
      <c r="F184" s="2" t="n">
        <v>2</v>
      </c>
      <c r="G184" s="2" t="n">
        <v>5</v>
      </c>
      <c r="H184" s="2" t="n">
        <v>7</v>
      </c>
      <c r="I184" s="5" t="n">
        <v>7.20531749520247</v>
      </c>
      <c r="J184" s="2" t="n">
        <v>2</v>
      </c>
      <c r="K184" s="2"/>
      <c r="L184" s="9" t="n">
        <f aca="false">IF(E184+F184&gt;0,E184/(E184+F184),"")</f>
        <v>0</v>
      </c>
      <c r="M184" s="4" t="n">
        <f aca="false">G184/D184</f>
        <v>2.5</v>
      </c>
      <c r="N184" s="4" t="n">
        <f aca="false">H184/D184</f>
        <v>3.5</v>
      </c>
      <c r="O184" s="9" t="n">
        <f aca="false">(G184-I184)/D184</f>
        <v>-1.10265874760124</v>
      </c>
    </row>
    <row r="185" customFormat="false" ht="15" hidden="false" customHeight="false" outlineLevel="0" collapsed="false">
      <c r="A185" s="2" t="s">
        <v>106</v>
      </c>
      <c r="B185" s="2" t="s">
        <v>43</v>
      </c>
      <c r="C185" s="2" t="s">
        <v>836</v>
      </c>
      <c r="D185" s="2" t="n">
        <v>1</v>
      </c>
      <c r="E185" s="2" t="n">
        <v>1</v>
      </c>
      <c r="F185" s="2" t="n">
        <v>0</v>
      </c>
      <c r="G185" s="2" t="n">
        <v>8</v>
      </c>
      <c r="H185" s="2" t="n">
        <v>5</v>
      </c>
      <c r="I185" s="5" t="n">
        <v>4.21375362591519</v>
      </c>
      <c r="J185" s="2" t="n">
        <v>1</v>
      </c>
      <c r="K185" s="2"/>
      <c r="L185" s="9" t="n">
        <f aca="false">IF(E185+F185&gt;0,E185/(E185+F185),"")</f>
        <v>1</v>
      </c>
      <c r="M185" s="4" t="n">
        <f aca="false">G185/D185</f>
        <v>8</v>
      </c>
      <c r="N185" s="4" t="n">
        <f aca="false">H185/D185</f>
        <v>5</v>
      </c>
      <c r="O185" s="9" t="n">
        <f aca="false">(G185-I185)/D185</f>
        <v>3.78624637408481</v>
      </c>
    </row>
    <row r="186" customFormat="false" ht="15" hidden="false" customHeight="false" outlineLevel="0" collapsed="false">
      <c r="A186" s="2" t="s">
        <v>106</v>
      </c>
      <c r="B186" s="2" t="s">
        <v>43</v>
      </c>
      <c r="C186" s="2" t="s">
        <v>837</v>
      </c>
      <c r="D186" s="2" t="n">
        <v>1</v>
      </c>
      <c r="E186" s="2" t="n">
        <v>0</v>
      </c>
      <c r="F186" s="2" t="n">
        <v>1</v>
      </c>
      <c r="G186" s="2" t="n">
        <v>3</v>
      </c>
      <c r="H186" s="2" t="n">
        <v>9</v>
      </c>
      <c r="I186" s="5" t="n">
        <v>4.10228292971613</v>
      </c>
      <c r="J186" s="2" t="n">
        <v>1</v>
      </c>
      <c r="K186" s="2"/>
      <c r="L186" s="9" t="n">
        <f aca="false">IF(E186+F186&gt;0,E186/(E186+F186),"")</f>
        <v>0</v>
      </c>
      <c r="M186" s="4" t="n">
        <f aca="false">G186/D186</f>
        <v>3</v>
      </c>
      <c r="N186" s="4" t="n">
        <f aca="false">H186/D186</f>
        <v>9</v>
      </c>
      <c r="O186" s="9" t="n">
        <f aca="false">(G186-I186)/D186</f>
        <v>-1.10228292971613</v>
      </c>
    </row>
    <row r="187" customFormat="false" ht="15" hidden="false" customHeight="false" outlineLevel="0" collapsed="false">
      <c r="A187" s="2" t="s">
        <v>106</v>
      </c>
      <c r="B187" s="2" t="s">
        <v>43</v>
      </c>
      <c r="C187" s="2" t="s">
        <v>641</v>
      </c>
      <c r="D187" s="2" t="n">
        <v>497</v>
      </c>
      <c r="E187" s="2" t="n">
        <v>220</v>
      </c>
      <c r="F187" s="2" t="n">
        <v>277</v>
      </c>
      <c r="G187" s="2" t="n">
        <v>2044</v>
      </c>
      <c r="H187" s="2" t="n">
        <v>2318</v>
      </c>
      <c r="I187" s="5" t="n">
        <v>2131.4261168051</v>
      </c>
      <c r="J187" s="2" t="n">
        <v>112</v>
      </c>
      <c r="K187" s="2"/>
      <c r="L187" s="9" t="n">
        <f aca="false">IF(E187+F187&gt;0,E187/(E187+F187),"")</f>
        <v>0.442655935613682</v>
      </c>
      <c r="M187" s="4" t="n">
        <f aca="false">G187/D187</f>
        <v>4.11267605633803</v>
      </c>
      <c r="N187" s="4" t="n">
        <f aca="false">H187/D187</f>
        <v>4.66398390342052</v>
      </c>
      <c r="O187" s="9" t="n">
        <f aca="false">(G187-I187)/D187</f>
        <v>-0.175907679688324</v>
      </c>
    </row>
    <row r="188" customFormat="false" ht="15" hidden="false" customHeight="false" outlineLevel="0" collapsed="false">
      <c r="A188" s="2" t="s">
        <v>106</v>
      </c>
      <c r="B188" s="2" t="s">
        <v>43</v>
      </c>
      <c r="C188" s="2" t="s">
        <v>640</v>
      </c>
      <c r="D188" s="2" t="n">
        <v>264</v>
      </c>
      <c r="E188" s="2" t="n">
        <v>118</v>
      </c>
      <c r="F188" s="2" t="n">
        <v>146</v>
      </c>
      <c r="G188" s="2" t="n">
        <v>1141</v>
      </c>
      <c r="H188" s="2" t="n">
        <v>1209</v>
      </c>
      <c r="I188" s="5" t="n">
        <v>1141.61742729686</v>
      </c>
      <c r="J188" s="2" t="n">
        <v>93</v>
      </c>
      <c r="K188" s="2"/>
      <c r="L188" s="9" t="n">
        <f aca="false">IF(E188+F188&gt;0,E188/(E188+F188),"")</f>
        <v>0.446969696969697</v>
      </c>
      <c r="M188" s="4" t="n">
        <f aca="false">G188/D188</f>
        <v>4.3219696969697</v>
      </c>
      <c r="N188" s="4" t="n">
        <f aca="false">H188/D188</f>
        <v>4.57954545454545</v>
      </c>
      <c r="O188" s="9" t="n">
        <f aca="false">(G188-I188)/D188</f>
        <v>-0.00233873976084841</v>
      </c>
    </row>
    <row r="189" customFormat="false" ht="15" hidden="false" customHeight="false" outlineLevel="0" collapsed="false">
      <c r="A189" s="2" t="s">
        <v>106</v>
      </c>
      <c r="B189" s="2" t="s">
        <v>43</v>
      </c>
      <c r="C189" s="2" t="s">
        <v>838</v>
      </c>
      <c r="D189" s="2" t="n">
        <v>2238</v>
      </c>
      <c r="E189" s="2" t="n">
        <v>1039</v>
      </c>
      <c r="F189" s="2" t="n">
        <v>1194</v>
      </c>
      <c r="G189" s="2" t="n">
        <v>8848</v>
      </c>
      <c r="H189" s="2" t="n">
        <v>9739</v>
      </c>
      <c r="I189" s="5" t="n">
        <v>9082.02152864842</v>
      </c>
      <c r="J189" s="2" t="n">
        <v>361</v>
      </c>
      <c r="K189" s="2"/>
      <c r="L189" s="9" t="n">
        <f aca="false">IF(E189+F189&gt;0,E189/(E189+F189),"")</f>
        <v>0.465293327362293</v>
      </c>
      <c r="M189" s="4" t="n">
        <f aca="false">G189/D189</f>
        <v>3.95352993744415</v>
      </c>
      <c r="N189" s="4" t="n">
        <f aca="false">H189/D189</f>
        <v>4.35165326184093</v>
      </c>
      <c r="O189" s="9" t="n">
        <f aca="false">(G189-I189)/D189</f>
        <v>-0.10456726034335</v>
      </c>
    </row>
    <row r="190" customFormat="false" ht="15" hidden="false" customHeight="false" outlineLevel="0" collapsed="false">
      <c r="A190" s="2" t="s">
        <v>106</v>
      </c>
      <c r="B190" s="2" t="s">
        <v>43</v>
      </c>
      <c r="C190" s="2" t="s">
        <v>639</v>
      </c>
      <c r="D190" s="2" t="n">
        <v>399</v>
      </c>
      <c r="E190" s="2" t="n">
        <v>203</v>
      </c>
      <c r="F190" s="2" t="n">
        <v>196</v>
      </c>
      <c r="G190" s="2" t="n">
        <v>1805</v>
      </c>
      <c r="H190" s="2" t="n">
        <v>1729</v>
      </c>
      <c r="I190" s="5" t="n">
        <v>1757.81794953894</v>
      </c>
      <c r="J190" s="2" t="n">
        <v>142</v>
      </c>
      <c r="K190" s="2"/>
      <c r="L190" s="9" t="n">
        <f aca="false">IF(E190+F190&gt;0,E190/(E190+F190),"")</f>
        <v>0.508771929824561</v>
      </c>
      <c r="M190" s="4" t="n">
        <f aca="false">G190/D190</f>
        <v>4.52380952380952</v>
      </c>
      <c r="N190" s="4" t="n">
        <f aca="false">H190/D190</f>
        <v>4.33333333333333</v>
      </c>
      <c r="O190" s="9" t="n">
        <f aca="false">(G190-I190)/D190</f>
        <v>0.118250753035233</v>
      </c>
    </row>
    <row r="191" customFormat="false" ht="15" hidden="false" customHeight="false" outlineLevel="0" collapsed="false">
      <c r="A191" s="2" t="s">
        <v>106</v>
      </c>
      <c r="B191" s="2" t="s">
        <v>43</v>
      </c>
      <c r="C191" s="2" t="s">
        <v>638</v>
      </c>
      <c r="D191" s="2" t="n">
        <v>188</v>
      </c>
      <c r="E191" s="2" t="n">
        <v>84</v>
      </c>
      <c r="F191" s="2" t="n">
        <v>104</v>
      </c>
      <c r="G191" s="2" t="n">
        <v>774</v>
      </c>
      <c r="H191" s="2" t="n">
        <v>915</v>
      </c>
      <c r="I191" s="5" t="n">
        <v>855.431850945519</v>
      </c>
      <c r="J191" s="2" t="n">
        <v>96</v>
      </c>
      <c r="K191" s="2"/>
      <c r="L191" s="9" t="n">
        <f aca="false">IF(E191+F191&gt;0,E191/(E191+F191),"")</f>
        <v>0.446808510638298</v>
      </c>
      <c r="M191" s="4" t="n">
        <f aca="false">G191/D191</f>
        <v>4.11702127659575</v>
      </c>
      <c r="N191" s="4" t="n">
        <f aca="false">H191/D191</f>
        <v>4.86702127659575</v>
      </c>
      <c r="O191" s="9" t="n">
        <f aca="false">(G191-I191)/D191</f>
        <v>-0.43314814332723</v>
      </c>
    </row>
    <row r="192" customFormat="false" ht="15" hidden="false" customHeight="false" outlineLevel="0" collapsed="false">
      <c r="A192" s="2" t="s">
        <v>106</v>
      </c>
      <c r="B192" s="2" t="s">
        <v>43</v>
      </c>
      <c r="C192" s="2" t="s">
        <v>839</v>
      </c>
      <c r="D192" s="2" t="n">
        <v>1248</v>
      </c>
      <c r="E192" s="2" t="n">
        <v>618</v>
      </c>
      <c r="F192" s="2" t="n">
        <v>626</v>
      </c>
      <c r="G192" s="2" t="n">
        <v>5134</v>
      </c>
      <c r="H192" s="2" t="n">
        <v>5344</v>
      </c>
      <c r="I192" s="5" t="n">
        <v>5213.93978517863</v>
      </c>
      <c r="J192" s="2" t="n">
        <v>329</v>
      </c>
      <c r="K192" s="2"/>
      <c r="L192" s="9" t="n">
        <f aca="false">IF(E192+F192&gt;0,E192/(E192+F192),"")</f>
        <v>0.496784565916399</v>
      </c>
      <c r="M192" s="4" t="n">
        <f aca="false">G192/D192</f>
        <v>4.11378205128205</v>
      </c>
      <c r="N192" s="4" t="n">
        <f aca="false">H192/D192</f>
        <v>4.28205128205128</v>
      </c>
      <c r="O192" s="9" t="n">
        <f aca="false">(G192-I192)/D192</f>
        <v>-0.0640543150469768</v>
      </c>
    </row>
    <row r="193" customFormat="false" ht="15" hidden="false" customHeight="false" outlineLevel="0" collapsed="false">
      <c r="A193" s="2" t="s">
        <v>106</v>
      </c>
      <c r="B193" s="2" t="s">
        <v>43</v>
      </c>
      <c r="C193" s="2" t="s">
        <v>840</v>
      </c>
      <c r="D193" s="2" t="n">
        <v>15</v>
      </c>
      <c r="E193" s="2" t="n">
        <v>6</v>
      </c>
      <c r="F193" s="2" t="n">
        <v>9</v>
      </c>
      <c r="G193" s="2" t="n">
        <v>67</v>
      </c>
      <c r="H193" s="2" t="n">
        <v>81</v>
      </c>
      <c r="I193" s="5" t="n">
        <v>71.3861352893047</v>
      </c>
      <c r="J193" s="2" t="n">
        <v>7</v>
      </c>
      <c r="K193" s="2"/>
      <c r="L193" s="9" t="n">
        <f aca="false">IF(E193+F193&gt;0,E193/(E193+F193),"")</f>
        <v>0.4</v>
      </c>
      <c r="M193" s="4" t="n">
        <f aca="false">G193/D193</f>
        <v>4.46666666666667</v>
      </c>
      <c r="N193" s="4" t="n">
        <f aca="false">H193/D193</f>
        <v>5.4</v>
      </c>
      <c r="O193" s="9" t="n">
        <f aca="false">(G193-I193)/D193</f>
        <v>-0.29240901928698</v>
      </c>
    </row>
    <row r="194" customFormat="false" ht="15" hidden="false" customHeight="false" outlineLevel="0" collapsed="false">
      <c r="A194" s="2" t="s">
        <v>106</v>
      </c>
      <c r="B194" s="2" t="s">
        <v>43</v>
      </c>
      <c r="C194" s="2" t="s">
        <v>841</v>
      </c>
      <c r="D194" s="2" t="n">
        <v>2</v>
      </c>
      <c r="E194" s="2" t="n">
        <v>0</v>
      </c>
      <c r="F194" s="2" t="n">
        <v>2</v>
      </c>
      <c r="G194" s="2" t="n">
        <v>6</v>
      </c>
      <c r="H194" s="2" t="n">
        <v>8</v>
      </c>
      <c r="I194" s="5" t="n">
        <v>11.2977166734273</v>
      </c>
      <c r="J194" s="2" t="n">
        <v>1</v>
      </c>
      <c r="K194" s="2"/>
      <c r="L194" s="9" t="n">
        <f aca="false">IF(E194+F194&gt;0,E194/(E194+F194),"")</f>
        <v>0</v>
      </c>
      <c r="M194" s="4" t="n">
        <f aca="false">G194/D194</f>
        <v>3</v>
      </c>
      <c r="N194" s="4" t="n">
        <f aca="false">H194/D194</f>
        <v>4</v>
      </c>
      <c r="O194" s="9" t="n">
        <f aca="false">(G194-I194)/D194</f>
        <v>-2.64885833671362</v>
      </c>
    </row>
    <row r="195" customFormat="false" ht="15" hidden="false" customHeight="false" outlineLevel="0" collapsed="false">
      <c r="A195" s="2" t="s">
        <v>106</v>
      </c>
      <c r="B195" s="2" t="s">
        <v>43</v>
      </c>
      <c r="C195" s="2" t="s">
        <v>637</v>
      </c>
      <c r="D195" s="2" t="n">
        <v>506</v>
      </c>
      <c r="E195" s="2" t="n">
        <v>254</v>
      </c>
      <c r="F195" s="2" t="n">
        <v>252</v>
      </c>
      <c r="G195" s="2" t="n">
        <v>2265</v>
      </c>
      <c r="H195" s="2" t="n">
        <v>2261</v>
      </c>
      <c r="I195" s="5" t="n">
        <v>2257.8734592016</v>
      </c>
      <c r="J195" s="2" t="n">
        <v>173</v>
      </c>
      <c r="K195" s="2"/>
      <c r="L195" s="9" t="n">
        <f aca="false">IF(E195+F195&gt;0,E195/(E195+F195),"")</f>
        <v>0.50197628458498</v>
      </c>
      <c r="M195" s="4" t="n">
        <f aca="false">G195/D195</f>
        <v>4.47628458498024</v>
      </c>
      <c r="N195" s="4" t="n">
        <f aca="false">H195/D195</f>
        <v>4.46837944664032</v>
      </c>
      <c r="O195" s="9" t="n">
        <f aca="false">(G195-I195)/D195</f>
        <v>0.0140840727241109</v>
      </c>
    </row>
    <row r="196" customFormat="false" ht="15" hidden="false" customHeight="false" outlineLevel="0" collapsed="false">
      <c r="A196" s="2" t="s">
        <v>106</v>
      </c>
      <c r="B196" s="2" t="s">
        <v>43</v>
      </c>
      <c r="C196" s="2" t="s">
        <v>636</v>
      </c>
      <c r="D196" s="2" t="n">
        <v>294</v>
      </c>
      <c r="E196" s="2" t="n">
        <v>151</v>
      </c>
      <c r="F196" s="2" t="n">
        <v>143</v>
      </c>
      <c r="G196" s="2" t="n">
        <v>1373</v>
      </c>
      <c r="H196" s="2" t="n">
        <v>1395</v>
      </c>
      <c r="I196" s="5" t="n">
        <v>1309.53067653988</v>
      </c>
      <c r="J196" s="2" t="n">
        <v>129</v>
      </c>
      <c r="K196" s="2"/>
      <c r="L196" s="9" t="n">
        <f aca="false">IF(E196+F196&gt;0,E196/(E196+F196),"")</f>
        <v>0.513605442176871</v>
      </c>
      <c r="M196" s="4" t="n">
        <f aca="false">G196/D196</f>
        <v>4.67006802721089</v>
      </c>
      <c r="N196" s="4" t="n">
        <f aca="false">H196/D196</f>
        <v>4.74489795918367</v>
      </c>
      <c r="O196" s="9" t="n">
        <f aca="false">(G196-I196)/D196</f>
        <v>0.215882052585449</v>
      </c>
    </row>
    <row r="197" customFormat="false" ht="15" hidden="false" customHeight="false" outlineLevel="0" collapsed="false">
      <c r="A197" s="2" t="s">
        <v>106</v>
      </c>
      <c r="B197" s="2" t="s">
        <v>43</v>
      </c>
      <c r="C197" s="2" t="s">
        <v>842</v>
      </c>
      <c r="D197" s="2" t="n">
        <v>2080</v>
      </c>
      <c r="E197" s="2" t="n">
        <v>979</v>
      </c>
      <c r="F197" s="2" t="n">
        <v>1098</v>
      </c>
      <c r="G197" s="2" t="n">
        <v>8913</v>
      </c>
      <c r="H197" s="2" t="n">
        <v>9231</v>
      </c>
      <c r="I197" s="5" t="n">
        <v>8866.6900784085</v>
      </c>
      <c r="J197" s="2" t="n">
        <v>457</v>
      </c>
      <c r="K197" s="2"/>
      <c r="L197" s="9" t="n">
        <f aca="false">IF(E197+F197&gt;0,E197/(E197+F197),"")</f>
        <v>0.471352912855079</v>
      </c>
      <c r="M197" s="4" t="n">
        <f aca="false">G197/D197</f>
        <v>4.28509615384615</v>
      </c>
      <c r="N197" s="4" t="n">
        <f aca="false">H197/D197</f>
        <v>4.43798076923077</v>
      </c>
      <c r="O197" s="9" t="n">
        <f aca="false">(G197-I197)/D197</f>
        <v>0.0222643853805292</v>
      </c>
    </row>
    <row r="198" customFormat="false" ht="15" hidden="false" customHeight="false" outlineLevel="0" collapsed="false">
      <c r="A198" s="2" t="s">
        <v>106</v>
      </c>
      <c r="B198" s="2" t="s">
        <v>43</v>
      </c>
      <c r="C198" s="2" t="s">
        <v>635</v>
      </c>
      <c r="D198" s="2" t="n">
        <v>473</v>
      </c>
      <c r="E198" s="2" t="n">
        <v>217</v>
      </c>
      <c r="F198" s="2" t="n">
        <v>256</v>
      </c>
      <c r="G198" s="2" t="n">
        <v>2068</v>
      </c>
      <c r="H198" s="2" t="n">
        <v>2155</v>
      </c>
      <c r="I198" s="5" t="n">
        <v>2128.87374930151</v>
      </c>
      <c r="J198" s="2" t="n">
        <v>171</v>
      </c>
      <c r="K198" s="2"/>
      <c r="L198" s="9" t="n">
        <f aca="false">IF(E198+F198&gt;0,E198/(E198+F198),"")</f>
        <v>0.45877378435518</v>
      </c>
      <c r="M198" s="4" t="n">
        <f aca="false">G198/D198</f>
        <v>4.37209302325581</v>
      </c>
      <c r="N198" s="4" t="n">
        <f aca="false">H198/D198</f>
        <v>4.55602536997886</v>
      </c>
      <c r="O198" s="9" t="n">
        <f aca="false">(G198-I198)/D198</f>
        <v>-0.128697144400647</v>
      </c>
    </row>
    <row r="199" customFormat="false" ht="15" hidden="false" customHeight="false" outlineLevel="0" collapsed="false">
      <c r="A199" s="2" t="s">
        <v>106</v>
      </c>
      <c r="B199" s="2" t="s">
        <v>43</v>
      </c>
      <c r="C199" s="2" t="s">
        <v>634</v>
      </c>
      <c r="D199" s="2" t="n">
        <v>238</v>
      </c>
      <c r="E199" s="2" t="n">
        <v>113</v>
      </c>
      <c r="F199" s="2" t="n">
        <v>125</v>
      </c>
      <c r="G199" s="2" t="n">
        <v>965</v>
      </c>
      <c r="H199" s="2" t="n">
        <v>1079</v>
      </c>
      <c r="I199" s="5" t="n">
        <v>1074.37555983532</v>
      </c>
      <c r="J199" s="2" t="n">
        <v>100</v>
      </c>
      <c r="K199" s="2"/>
      <c r="L199" s="9" t="n">
        <f aca="false">IF(E199+F199&gt;0,E199/(E199+F199),"")</f>
        <v>0.474789915966387</v>
      </c>
      <c r="M199" s="4" t="n">
        <f aca="false">G199/D199</f>
        <v>4.0546218487395</v>
      </c>
      <c r="N199" s="4" t="n">
        <f aca="false">H199/D199</f>
        <v>4.53361344537815</v>
      </c>
      <c r="O199" s="9" t="n">
        <f aca="false">(G199-I199)/D199</f>
        <v>-0.459561175778652</v>
      </c>
    </row>
    <row r="200" customFormat="false" ht="15" hidden="false" customHeight="false" outlineLevel="0" collapsed="false">
      <c r="A200" s="2" t="s">
        <v>106</v>
      </c>
      <c r="B200" s="2" t="s">
        <v>43</v>
      </c>
      <c r="C200" s="2" t="s">
        <v>843</v>
      </c>
      <c r="D200" s="2" t="n">
        <v>1145</v>
      </c>
      <c r="E200" s="2" t="n">
        <v>556</v>
      </c>
      <c r="F200" s="2" t="n">
        <v>587</v>
      </c>
      <c r="G200" s="2" t="n">
        <v>4920</v>
      </c>
      <c r="H200" s="2" t="n">
        <v>5040</v>
      </c>
      <c r="I200" s="5" t="n">
        <v>4938.14747560876</v>
      </c>
      <c r="J200" s="2" t="n">
        <v>344</v>
      </c>
      <c r="K200" s="2"/>
      <c r="L200" s="9" t="n">
        <f aca="false">IF(E200+F200&gt;0,E200/(E200+F200),"")</f>
        <v>0.486439195100612</v>
      </c>
      <c r="M200" s="4" t="n">
        <f aca="false">G200/D200</f>
        <v>4.29694323144105</v>
      </c>
      <c r="N200" s="4" t="n">
        <f aca="false">H200/D200</f>
        <v>4.40174672489083</v>
      </c>
      <c r="O200" s="9" t="n">
        <f aca="false">(G200-I200)/D200</f>
        <v>-0.0158493236757698</v>
      </c>
    </row>
    <row r="201" customFormat="false" ht="15" hidden="false" customHeight="false" outlineLevel="0" collapsed="false">
      <c r="A201" s="2" t="s">
        <v>106</v>
      </c>
      <c r="B201" s="2" t="s">
        <v>43</v>
      </c>
      <c r="C201" s="2" t="s">
        <v>844</v>
      </c>
      <c r="D201" s="2" t="n">
        <v>9</v>
      </c>
      <c r="E201" s="2" t="n">
        <v>0</v>
      </c>
      <c r="F201" s="2" t="n">
        <v>9</v>
      </c>
      <c r="G201" s="2" t="n">
        <v>24</v>
      </c>
      <c r="H201" s="2" t="n">
        <v>62</v>
      </c>
      <c r="I201" s="5" t="n">
        <v>38.465062709049</v>
      </c>
      <c r="J201" s="2" t="n">
        <v>5</v>
      </c>
      <c r="K201" s="2"/>
      <c r="L201" s="9" t="n">
        <f aca="false">IF(E201+F201&gt;0,E201/(E201+F201),"")</f>
        <v>0</v>
      </c>
      <c r="M201" s="4" t="n">
        <f aca="false">G201/D201</f>
        <v>2.66666666666667</v>
      </c>
      <c r="N201" s="4" t="n">
        <f aca="false">H201/D201</f>
        <v>6.88888888888889</v>
      </c>
      <c r="O201" s="9" t="n">
        <f aca="false">(G201-I201)/D201</f>
        <v>-1.60722918989433</v>
      </c>
    </row>
    <row r="202" customFormat="false" ht="15" hidden="false" customHeight="false" outlineLevel="0" collapsed="false">
      <c r="A202" s="2" t="s">
        <v>106</v>
      </c>
      <c r="B202" s="2" t="s">
        <v>43</v>
      </c>
      <c r="C202" s="2" t="s">
        <v>845</v>
      </c>
      <c r="D202" s="2" t="n">
        <v>4</v>
      </c>
      <c r="E202" s="2" t="n">
        <v>0</v>
      </c>
      <c r="F202" s="2" t="n">
        <v>4</v>
      </c>
      <c r="G202" s="2" t="n">
        <v>5</v>
      </c>
      <c r="H202" s="2" t="n">
        <v>22</v>
      </c>
      <c r="I202" s="5" t="n">
        <v>18.5234390962644</v>
      </c>
      <c r="J202" s="2" t="n">
        <v>4</v>
      </c>
      <c r="K202" s="2"/>
      <c r="L202" s="9" t="n">
        <f aca="false">IF(E202+F202&gt;0,E202/(E202+F202),"")</f>
        <v>0</v>
      </c>
      <c r="M202" s="4" t="n">
        <f aca="false">G202/D202</f>
        <v>1.25</v>
      </c>
      <c r="N202" s="4" t="n">
        <f aca="false">H202/D202</f>
        <v>5.5</v>
      </c>
      <c r="O202" s="9" t="n">
        <f aca="false">(G202-I202)/D202</f>
        <v>-3.38085977406611</v>
      </c>
    </row>
    <row r="203" customFormat="false" ht="15" hidden="false" customHeight="false" outlineLevel="0" collapsed="false">
      <c r="A203" s="2" t="s">
        <v>106</v>
      </c>
      <c r="B203" s="2" t="s">
        <v>43</v>
      </c>
      <c r="C203" s="2" t="s">
        <v>846</v>
      </c>
      <c r="D203" s="2" t="n">
        <v>1</v>
      </c>
      <c r="E203" s="2" t="n">
        <v>1</v>
      </c>
      <c r="F203" s="2" t="n">
        <v>0</v>
      </c>
      <c r="G203" s="2" t="n">
        <v>2</v>
      </c>
      <c r="H203" s="2" t="n">
        <v>1</v>
      </c>
      <c r="I203" s="5" t="n">
        <v>3.1031299109176</v>
      </c>
      <c r="J203" s="2" t="n">
        <v>1</v>
      </c>
      <c r="K203" s="2"/>
      <c r="L203" s="9" t="n">
        <f aca="false">IF(E203+F203&gt;0,E203/(E203+F203),"")</f>
        <v>1</v>
      </c>
      <c r="M203" s="4" t="n">
        <f aca="false">G203/D203</f>
        <v>2</v>
      </c>
      <c r="N203" s="4" t="n">
        <f aca="false">H203/D203</f>
        <v>1</v>
      </c>
      <c r="O203" s="9" t="n">
        <f aca="false">(G203-I203)/D203</f>
        <v>-1.1031299109176</v>
      </c>
    </row>
    <row r="204" customFormat="false" ht="15" hidden="false" customHeight="false" outlineLevel="0" collapsed="false">
      <c r="A204" s="2" t="s">
        <v>106</v>
      </c>
      <c r="B204" s="2" t="s">
        <v>43</v>
      </c>
      <c r="C204" s="2" t="s">
        <v>633</v>
      </c>
      <c r="D204" s="2" t="n">
        <v>749</v>
      </c>
      <c r="E204" s="2" t="n">
        <v>357</v>
      </c>
      <c r="F204" s="2" t="n">
        <v>392</v>
      </c>
      <c r="G204" s="2" t="n">
        <v>3341</v>
      </c>
      <c r="H204" s="2" t="n">
        <v>3464</v>
      </c>
      <c r="I204" s="5" t="n">
        <v>3301.33634702422</v>
      </c>
      <c r="J204" s="2" t="n">
        <v>212</v>
      </c>
      <c r="K204" s="2"/>
      <c r="L204" s="9" t="n">
        <f aca="false">IF(E204+F204&gt;0,E204/(E204+F204),"")</f>
        <v>0.476635514018692</v>
      </c>
      <c r="M204" s="4" t="n">
        <f aca="false">G204/D204</f>
        <v>4.46061415220294</v>
      </c>
      <c r="N204" s="4" t="n">
        <f aca="false">H204/D204</f>
        <v>4.62483311081442</v>
      </c>
      <c r="O204" s="9" t="n">
        <f aca="false">(G204-I204)/D204</f>
        <v>0.0529554779382895</v>
      </c>
    </row>
    <row r="205" customFormat="false" ht="15" hidden="false" customHeight="false" outlineLevel="0" collapsed="false">
      <c r="A205" s="2" t="s">
        <v>106</v>
      </c>
      <c r="B205" s="2" t="s">
        <v>43</v>
      </c>
      <c r="C205" s="2" t="s">
        <v>632</v>
      </c>
      <c r="D205" s="2" t="n">
        <v>405</v>
      </c>
      <c r="E205" s="2" t="n">
        <v>202</v>
      </c>
      <c r="F205" s="2" t="n">
        <v>203</v>
      </c>
      <c r="G205" s="2" t="n">
        <v>1856</v>
      </c>
      <c r="H205" s="2" t="n">
        <v>1795</v>
      </c>
      <c r="I205" s="5" t="n">
        <v>1813.87601892222</v>
      </c>
      <c r="J205" s="2" t="n">
        <v>142</v>
      </c>
      <c r="K205" s="2"/>
      <c r="L205" s="9" t="n">
        <f aca="false">IF(E205+F205&gt;0,E205/(E205+F205),"")</f>
        <v>0.498765432098765</v>
      </c>
      <c r="M205" s="4" t="n">
        <f aca="false">G205/D205</f>
        <v>4.58271604938272</v>
      </c>
      <c r="N205" s="4" t="n">
        <f aca="false">H205/D205</f>
        <v>4.4320987654321</v>
      </c>
      <c r="O205" s="9" t="n">
        <f aca="false">(G205-I205)/D205</f>
        <v>0.104009829821689</v>
      </c>
    </row>
    <row r="206" customFormat="false" ht="15" hidden="false" customHeight="false" outlineLevel="0" collapsed="false">
      <c r="A206" s="2" t="s">
        <v>106</v>
      </c>
      <c r="B206" s="2" t="s">
        <v>43</v>
      </c>
      <c r="C206" s="2" t="s">
        <v>847</v>
      </c>
      <c r="D206" s="2" t="n">
        <v>2968</v>
      </c>
      <c r="E206" s="2" t="n">
        <v>1476</v>
      </c>
      <c r="F206" s="2" t="n">
        <v>1490</v>
      </c>
      <c r="G206" s="2" t="n">
        <v>12597</v>
      </c>
      <c r="H206" s="2" t="n">
        <v>12629</v>
      </c>
      <c r="I206" s="5" t="n">
        <v>12567.497127145</v>
      </c>
      <c r="J206" s="2" t="n">
        <v>557</v>
      </c>
      <c r="K206" s="2"/>
      <c r="L206" s="9" t="n">
        <f aca="false">IF(E206+F206&gt;0,E206/(E206+F206),"")</f>
        <v>0.49763991908294</v>
      </c>
      <c r="M206" s="4" t="n">
        <f aca="false">G206/D206</f>
        <v>4.24427223719677</v>
      </c>
      <c r="N206" s="4" t="n">
        <f aca="false">H206/D206</f>
        <v>4.2550539083558</v>
      </c>
      <c r="O206" s="9" t="n">
        <f aca="false">(G206-I206)/D206</f>
        <v>0.00994032104277952</v>
      </c>
    </row>
    <row r="207" customFormat="false" ht="15" hidden="false" customHeight="false" outlineLevel="0" collapsed="false">
      <c r="A207" s="2" t="s">
        <v>106</v>
      </c>
      <c r="B207" s="2" t="s">
        <v>43</v>
      </c>
      <c r="C207" s="2" t="s">
        <v>631</v>
      </c>
      <c r="D207" s="2" t="n">
        <v>647</v>
      </c>
      <c r="E207" s="2" t="n">
        <v>319</v>
      </c>
      <c r="F207" s="2" t="n">
        <v>328</v>
      </c>
      <c r="G207" s="2" t="n">
        <v>2958</v>
      </c>
      <c r="H207" s="2" t="n">
        <v>3004</v>
      </c>
      <c r="I207" s="5" t="n">
        <v>2916.03296610493</v>
      </c>
      <c r="J207" s="2" t="n">
        <v>223</v>
      </c>
      <c r="K207" s="2"/>
      <c r="L207" s="9" t="n">
        <f aca="false">IF(E207+F207&gt;0,E207/(E207+F207),"")</f>
        <v>0.493044822256569</v>
      </c>
      <c r="M207" s="4" t="n">
        <f aca="false">G207/D207</f>
        <v>4.57187017001546</v>
      </c>
      <c r="N207" s="4" t="n">
        <f aca="false">H207/D207</f>
        <v>4.64296754250386</v>
      </c>
      <c r="O207" s="9" t="n">
        <f aca="false">(G207-I207)/D207</f>
        <v>0.0648640400232872</v>
      </c>
    </row>
    <row r="208" customFormat="false" ht="15" hidden="false" customHeight="false" outlineLevel="0" collapsed="false">
      <c r="A208" s="2" t="s">
        <v>106</v>
      </c>
      <c r="B208" s="2" t="s">
        <v>43</v>
      </c>
      <c r="C208" s="2" t="s">
        <v>630</v>
      </c>
      <c r="D208" s="2" t="n">
        <v>269</v>
      </c>
      <c r="E208" s="2" t="n">
        <v>141</v>
      </c>
      <c r="F208" s="2" t="n">
        <v>128</v>
      </c>
      <c r="G208" s="2" t="n">
        <v>1290</v>
      </c>
      <c r="H208" s="2" t="n">
        <v>1206</v>
      </c>
      <c r="I208" s="5" t="n">
        <v>1256.61842317526</v>
      </c>
      <c r="J208" s="2" t="n">
        <v>114</v>
      </c>
      <c r="K208" s="2"/>
      <c r="L208" s="9" t="n">
        <f aca="false">IF(E208+F208&gt;0,E208/(E208+F208),"")</f>
        <v>0.524163568773234</v>
      </c>
      <c r="M208" s="4" t="n">
        <f aca="false">G208/D208</f>
        <v>4.79553903345725</v>
      </c>
      <c r="N208" s="4" t="n">
        <f aca="false">H208/D208</f>
        <v>4.48327137546468</v>
      </c>
      <c r="O208" s="9" t="n">
        <f aca="false">(G208-I208)/D208</f>
        <v>0.124095081132852</v>
      </c>
    </row>
    <row r="209" customFormat="false" ht="15" hidden="false" customHeight="false" outlineLevel="0" collapsed="false">
      <c r="A209" s="2" t="s">
        <v>106</v>
      </c>
      <c r="B209" s="2" t="s">
        <v>43</v>
      </c>
      <c r="C209" s="2" t="s">
        <v>848</v>
      </c>
      <c r="D209" s="2" t="n">
        <v>1688</v>
      </c>
      <c r="E209" s="2" t="n">
        <v>810</v>
      </c>
      <c r="F209" s="2" t="n">
        <v>876</v>
      </c>
      <c r="G209" s="2" t="n">
        <v>7167</v>
      </c>
      <c r="H209" s="2" t="n">
        <v>7442</v>
      </c>
      <c r="I209" s="5" t="n">
        <v>7313.1399645805</v>
      </c>
      <c r="J209" s="2" t="n">
        <v>426</v>
      </c>
      <c r="K209" s="2"/>
      <c r="L209" s="9" t="n">
        <f aca="false">IF(E209+F209&gt;0,E209/(E209+F209),"")</f>
        <v>0.480427046263345</v>
      </c>
      <c r="M209" s="4" t="n">
        <f aca="false">G209/D209</f>
        <v>4.24585308056872</v>
      </c>
      <c r="N209" s="4" t="n">
        <f aca="false">H209/D209</f>
        <v>4.40876777251185</v>
      </c>
      <c r="O209" s="9" t="n">
        <f aca="false">(G209-I209)/D209</f>
        <v>-0.0865758084007693</v>
      </c>
    </row>
    <row r="210" customFormat="false" ht="15" hidden="false" customHeight="false" outlineLevel="0" collapsed="false">
      <c r="A210" s="2" t="s">
        <v>106</v>
      </c>
      <c r="B210" s="2" t="s">
        <v>43</v>
      </c>
      <c r="C210" s="2" t="s">
        <v>849</v>
      </c>
      <c r="D210" s="2" t="n">
        <v>17</v>
      </c>
      <c r="E210" s="2" t="n">
        <v>9</v>
      </c>
      <c r="F210" s="2" t="n">
        <v>8</v>
      </c>
      <c r="G210" s="2" t="n">
        <v>74</v>
      </c>
      <c r="H210" s="2" t="n">
        <v>72</v>
      </c>
      <c r="I210" s="5" t="n">
        <v>72.9880022620303</v>
      </c>
      <c r="J210" s="2" t="n">
        <v>10</v>
      </c>
      <c r="K210" s="2"/>
      <c r="L210" s="9" t="n">
        <f aca="false">IF(E210+F210&gt;0,E210/(E210+F210),"")</f>
        <v>0.529411764705882</v>
      </c>
      <c r="M210" s="4" t="n">
        <f aca="false">G210/D210</f>
        <v>4.35294117647059</v>
      </c>
      <c r="N210" s="4" t="n">
        <f aca="false">H210/D210</f>
        <v>4.23529411764706</v>
      </c>
      <c r="O210" s="9" t="n">
        <f aca="false">(G210-I210)/D210</f>
        <v>0.0595292787040988</v>
      </c>
    </row>
    <row r="211" customFormat="false" ht="15" hidden="false" customHeight="false" outlineLevel="0" collapsed="false">
      <c r="A211" s="2" t="s">
        <v>106</v>
      </c>
      <c r="B211" s="2" t="s">
        <v>43</v>
      </c>
      <c r="C211" s="2" t="s">
        <v>850</v>
      </c>
      <c r="D211" s="2" t="n">
        <v>7</v>
      </c>
      <c r="E211" s="2" t="n">
        <v>4</v>
      </c>
      <c r="F211" s="2" t="n">
        <v>3</v>
      </c>
      <c r="G211" s="2" t="n">
        <v>26</v>
      </c>
      <c r="H211" s="2" t="n">
        <v>27</v>
      </c>
      <c r="I211" s="5" t="n">
        <v>26.6795932456449</v>
      </c>
      <c r="J211" s="2" t="n">
        <v>4</v>
      </c>
      <c r="K211" s="2"/>
      <c r="L211" s="9" t="n">
        <f aca="false">IF(E211+F211&gt;0,E211/(E211+F211),"")</f>
        <v>0.571428571428571</v>
      </c>
      <c r="M211" s="4" t="n">
        <f aca="false">G211/D211</f>
        <v>3.71428571428571</v>
      </c>
      <c r="N211" s="4" t="n">
        <f aca="false">H211/D211</f>
        <v>3.85714285714286</v>
      </c>
      <c r="O211" s="9" t="n">
        <f aca="false">(G211-I211)/D211</f>
        <v>-0.0970847493778473</v>
      </c>
    </row>
    <row r="212" customFormat="false" ht="15" hidden="false" customHeight="false" outlineLevel="0" collapsed="false">
      <c r="A212" s="2" t="s">
        <v>106</v>
      </c>
      <c r="B212" s="2" t="s">
        <v>43</v>
      </c>
      <c r="C212" s="2" t="s">
        <v>629</v>
      </c>
      <c r="D212" s="2" t="n">
        <v>977</v>
      </c>
      <c r="E212" s="2" t="n">
        <v>479</v>
      </c>
      <c r="F212" s="2" t="n">
        <v>498</v>
      </c>
      <c r="G212" s="2" t="n">
        <v>4401</v>
      </c>
      <c r="H212" s="2" t="n">
        <v>4595</v>
      </c>
      <c r="I212" s="5" t="n">
        <v>4438.15203793743</v>
      </c>
      <c r="J212" s="2" t="n">
        <v>250</v>
      </c>
      <c r="K212" s="2"/>
      <c r="L212" s="9" t="n">
        <f aca="false">IF(E212+F212&gt;0,E212/(E212+F212),"")</f>
        <v>0.490276356192426</v>
      </c>
      <c r="M212" s="4" t="n">
        <f aca="false">G212/D212</f>
        <v>4.50460593654043</v>
      </c>
      <c r="N212" s="4" t="n">
        <f aca="false">H212/D212</f>
        <v>4.70317297850563</v>
      </c>
      <c r="O212" s="9" t="n">
        <f aca="false">(G212-I212)/D212</f>
        <v>-0.0380266509083211</v>
      </c>
    </row>
    <row r="213" customFormat="false" ht="15" hidden="false" customHeight="false" outlineLevel="0" collapsed="false">
      <c r="A213" s="2" t="s">
        <v>106</v>
      </c>
      <c r="B213" s="2" t="s">
        <v>43</v>
      </c>
      <c r="C213" s="2" t="s">
        <v>628</v>
      </c>
      <c r="D213" s="2" t="n">
        <v>407</v>
      </c>
      <c r="E213" s="2" t="n">
        <v>204</v>
      </c>
      <c r="F213" s="2" t="n">
        <v>203</v>
      </c>
      <c r="G213" s="2" t="n">
        <v>1890</v>
      </c>
      <c r="H213" s="2" t="n">
        <v>1850</v>
      </c>
      <c r="I213" s="5" t="n">
        <v>1925.30169012647</v>
      </c>
      <c r="J213" s="2" t="n">
        <v>155</v>
      </c>
      <c r="K213" s="2"/>
      <c r="L213" s="9" t="n">
        <f aca="false">IF(E213+F213&gt;0,E213/(E213+F213),"")</f>
        <v>0.501228501228501</v>
      </c>
      <c r="M213" s="4" t="n">
        <f aca="false">G213/D213</f>
        <v>4.64373464373464</v>
      </c>
      <c r="N213" s="4" t="n">
        <f aca="false">H213/D213</f>
        <v>4.54545454545455</v>
      </c>
      <c r="O213" s="9" t="n">
        <f aca="false">(G213-I213)/D213</f>
        <v>-0.0867363393770662</v>
      </c>
    </row>
    <row r="214" customFormat="false" ht="15" hidden="false" customHeight="false" outlineLevel="0" collapsed="false">
      <c r="A214" s="2" t="s">
        <v>106</v>
      </c>
      <c r="B214" s="2" t="s">
        <v>43</v>
      </c>
      <c r="C214" s="2" t="s">
        <v>851</v>
      </c>
      <c r="D214" s="2" t="n">
        <v>2789</v>
      </c>
      <c r="E214" s="2" t="n">
        <v>1376</v>
      </c>
      <c r="F214" s="2" t="n">
        <v>1406</v>
      </c>
      <c r="G214" s="2" t="n">
        <v>12208</v>
      </c>
      <c r="H214" s="2" t="n">
        <v>12405</v>
      </c>
      <c r="I214" s="5" t="n">
        <v>12174.4670550019</v>
      </c>
      <c r="J214" s="2" t="n">
        <v>575</v>
      </c>
      <c r="K214" s="2"/>
      <c r="L214" s="9" t="n">
        <f aca="false">IF(E214+F214&gt;0,E214/(E214+F214),"")</f>
        <v>0.494608195542775</v>
      </c>
      <c r="M214" s="4" t="n">
        <f aca="false">G214/D214</f>
        <v>4.37719612764432</v>
      </c>
      <c r="N214" s="4" t="n">
        <f aca="false">H214/D214</f>
        <v>4.44783076371459</v>
      </c>
      <c r="O214" s="9" t="n">
        <f aca="false">(G214-I214)/D214</f>
        <v>0.0120232861233632</v>
      </c>
    </row>
    <row r="215" customFormat="false" ht="15" hidden="false" customHeight="false" outlineLevel="0" collapsed="false">
      <c r="A215" s="2" t="s">
        <v>106</v>
      </c>
      <c r="B215" s="2" t="s">
        <v>43</v>
      </c>
      <c r="C215" s="2" t="s">
        <v>627</v>
      </c>
      <c r="D215" s="2" t="n">
        <v>717</v>
      </c>
      <c r="E215" s="2" t="n">
        <v>352</v>
      </c>
      <c r="F215" s="2" t="n">
        <v>365</v>
      </c>
      <c r="G215" s="2" t="n">
        <v>3269</v>
      </c>
      <c r="H215" s="2" t="n">
        <v>3444</v>
      </c>
      <c r="I215" s="5" t="n">
        <v>3385.72484141275</v>
      </c>
      <c r="J215" s="2" t="n">
        <v>207</v>
      </c>
      <c r="K215" s="2"/>
      <c r="L215" s="9" t="n">
        <f aca="false">IF(E215+F215&gt;0,E215/(E215+F215),"")</f>
        <v>0.490934449093445</v>
      </c>
      <c r="M215" s="4" t="n">
        <f aca="false">G215/D215</f>
        <v>4.55927475592748</v>
      </c>
      <c r="N215" s="4" t="n">
        <f aca="false">H215/D215</f>
        <v>4.80334728033473</v>
      </c>
      <c r="O215" s="9" t="n">
        <f aca="false">(G215-I215)/D215</f>
        <v>-0.162796152597982</v>
      </c>
    </row>
    <row r="216" customFormat="false" ht="15" hidden="false" customHeight="false" outlineLevel="0" collapsed="false">
      <c r="A216" s="2" t="s">
        <v>106</v>
      </c>
      <c r="B216" s="2" t="s">
        <v>43</v>
      </c>
      <c r="C216" s="2" t="s">
        <v>626</v>
      </c>
      <c r="D216" s="2" t="n">
        <v>405</v>
      </c>
      <c r="E216" s="2" t="n">
        <v>196</v>
      </c>
      <c r="F216" s="2" t="n">
        <v>208</v>
      </c>
      <c r="G216" s="2" t="n">
        <v>1957</v>
      </c>
      <c r="H216" s="2" t="n">
        <v>2034</v>
      </c>
      <c r="I216" s="5" t="n">
        <v>1958.10181653733</v>
      </c>
      <c r="J216" s="2" t="n">
        <v>126</v>
      </c>
      <c r="K216" s="2"/>
      <c r="L216" s="9" t="n">
        <f aca="false">IF(E216+F216&gt;0,E216/(E216+F216),"")</f>
        <v>0.485148514851485</v>
      </c>
      <c r="M216" s="4" t="n">
        <f aca="false">G216/D216</f>
        <v>4.8320987654321</v>
      </c>
      <c r="N216" s="4" t="n">
        <f aca="false">H216/D216</f>
        <v>5.02222222222222</v>
      </c>
      <c r="O216" s="9" t="n">
        <f aca="false">(G216-I216)/D216</f>
        <v>-0.00272053466006908</v>
      </c>
    </row>
    <row r="217" customFormat="false" ht="15" hidden="false" customHeight="false" outlineLevel="0" collapsed="false">
      <c r="A217" s="2" t="s">
        <v>106</v>
      </c>
      <c r="B217" s="2" t="s">
        <v>43</v>
      </c>
      <c r="C217" s="2" t="s">
        <v>852</v>
      </c>
      <c r="D217" s="2" t="n">
        <v>1781</v>
      </c>
      <c r="E217" s="2" t="n">
        <v>858</v>
      </c>
      <c r="F217" s="2" t="n">
        <v>920</v>
      </c>
      <c r="G217" s="2" t="n">
        <v>7554</v>
      </c>
      <c r="H217" s="2" t="n">
        <v>7850</v>
      </c>
      <c r="I217" s="5" t="n">
        <v>7746.32009488829</v>
      </c>
      <c r="J217" s="2" t="n">
        <v>367</v>
      </c>
      <c r="K217" s="2"/>
      <c r="L217" s="9" t="n">
        <f aca="false">IF(E217+F217&gt;0,E217/(E217+F217),"")</f>
        <v>0.482564679415073</v>
      </c>
      <c r="M217" s="4" t="n">
        <f aca="false">G217/D217</f>
        <v>4.24143739472207</v>
      </c>
      <c r="N217" s="4" t="n">
        <f aca="false">H217/D217</f>
        <v>4.40763615946098</v>
      </c>
      <c r="O217" s="9" t="n">
        <f aca="false">(G217-I217)/D217</f>
        <v>-0.107984331773322</v>
      </c>
    </row>
    <row r="218" customFormat="false" ht="15" hidden="false" customHeight="false" outlineLevel="0" collapsed="false">
      <c r="A218" s="2" t="s">
        <v>106</v>
      </c>
      <c r="B218" s="2" t="s">
        <v>43</v>
      </c>
      <c r="C218" s="2" t="s">
        <v>853</v>
      </c>
      <c r="D218" s="2" t="n">
        <v>9</v>
      </c>
      <c r="E218" s="2" t="n">
        <v>3</v>
      </c>
      <c r="F218" s="2" t="n">
        <v>6</v>
      </c>
      <c r="G218" s="2" t="n">
        <v>36</v>
      </c>
      <c r="H218" s="2" t="n">
        <v>57</v>
      </c>
      <c r="I218" s="5" t="n">
        <v>37.6101070339117</v>
      </c>
      <c r="J218" s="2" t="n">
        <v>7</v>
      </c>
      <c r="K218" s="2"/>
      <c r="L218" s="9" t="n">
        <f aca="false">IF(E218+F218&gt;0,E218/(E218+F218),"")</f>
        <v>0.333333333333333</v>
      </c>
      <c r="M218" s="4" t="n">
        <f aca="false">G218/D218</f>
        <v>4</v>
      </c>
      <c r="N218" s="4" t="n">
        <f aca="false">H218/D218</f>
        <v>6.33333333333333</v>
      </c>
      <c r="O218" s="9" t="n">
        <f aca="false">(G218-I218)/D218</f>
        <v>-0.178900781545743</v>
      </c>
    </row>
    <row r="219" customFormat="false" ht="15" hidden="false" customHeight="false" outlineLevel="0" collapsed="false">
      <c r="A219" s="2" t="s">
        <v>106</v>
      </c>
      <c r="B219" s="2" t="s">
        <v>43</v>
      </c>
      <c r="C219" s="2" t="s">
        <v>854</v>
      </c>
      <c r="D219" s="2" t="n">
        <v>5</v>
      </c>
      <c r="E219" s="2" t="n">
        <v>1</v>
      </c>
      <c r="F219" s="2" t="n">
        <v>4</v>
      </c>
      <c r="G219" s="2" t="n">
        <v>11</v>
      </c>
      <c r="H219" s="2" t="n">
        <v>20</v>
      </c>
      <c r="I219" s="5" t="n">
        <v>19.2589537889814</v>
      </c>
      <c r="J219" s="2" t="n">
        <v>2</v>
      </c>
      <c r="K219" s="2"/>
      <c r="L219" s="9" t="n">
        <f aca="false">IF(E219+F219&gt;0,E219/(E219+F219),"")</f>
        <v>0.2</v>
      </c>
      <c r="M219" s="4" t="n">
        <f aca="false">G219/D219</f>
        <v>2.2</v>
      </c>
      <c r="N219" s="4" t="n">
        <f aca="false">H219/D219</f>
        <v>4</v>
      </c>
      <c r="O219" s="9" t="n">
        <f aca="false">(G219-I219)/D219</f>
        <v>-1.65179075779628</v>
      </c>
    </row>
    <row r="220" customFormat="false" ht="15" hidden="false" customHeight="false" outlineLevel="0" collapsed="false">
      <c r="A220" s="2" t="s">
        <v>106</v>
      </c>
      <c r="B220" s="2" t="s">
        <v>43</v>
      </c>
      <c r="C220" s="2" t="s">
        <v>855</v>
      </c>
      <c r="D220" s="2" t="n">
        <v>1</v>
      </c>
      <c r="E220" s="2" t="n">
        <v>1</v>
      </c>
      <c r="F220" s="2" t="n">
        <v>0</v>
      </c>
      <c r="G220" s="2" t="n">
        <v>4</v>
      </c>
      <c r="H220" s="2" t="n">
        <v>3</v>
      </c>
      <c r="I220" s="5" t="n">
        <v>3.05077380484256</v>
      </c>
      <c r="J220" s="2" t="n">
        <v>1</v>
      </c>
      <c r="K220" s="2"/>
      <c r="L220" s="9" t="n">
        <f aca="false">IF(E220+F220&gt;0,E220/(E220+F220),"")</f>
        <v>1</v>
      </c>
      <c r="M220" s="4" t="n">
        <f aca="false">G220/D220</f>
        <v>4</v>
      </c>
      <c r="N220" s="4" t="n">
        <f aca="false">H220/D220</f>
        <v>3</v>
      </c>
      <c r="O220" s="9" t="n">
        <f aca="false">(G220-I220)/D220</f>
        <v>0.949226195157436</v>
      </c>
    </row>
    <row r="221" customFormat="false" ht="15" hidden="false" customHeight="false" outlineLevel="0" collapsed="false">
      <c r="A221" s="2" t="s">
        <v>106</v>
      </c>
      <c r="B221" s="2" t="s">
        <v>43</v>
      </c>
      <c r="C221" s="2" t="s">
        <v>625</v>
      </c>
      <c r="D221" s="2" t="n">
        <v>1096</v>
      </c>
      <c r="E221" s="2" t="n">
        <v>549</v>
      </c>
      <c r="F221" s="2" t="n">
        <v>547</v>
      </c>
      <c r="G221" s="2" t="n">
        <v>4983</v>
      </c>
      <c r="H221" s="2" t="n">
        <v>4993</v>
      </c>
      <c r="I221" s="5" t="n">
        <v>4779.0381311336</v>
      </c>
      <c r="J221" s="2" t="n">
        <v>209</v>
      </c>
      <c r="K221" s="2"/>
      <c r="L221" s="9" t="n">
        <f aca="false">IF(E221+F221&gt;0,E221/(E221+F221),"")</f>
        <v>0.500912408759124</v>
      </c>
      <c r="M221" s="4" t="n">
        <f aca="false">G221/D221</f>
        <v>4.54653284671533</v>
      </c>
      <c r="N221" s="4" t="n">
        <f aca="false">H221/D221</f>
        <v>4.55565693430657</v>
      </c>
      <c r="O221" s="9" t="n">
        <f aca="false">(G221-I221)/D221</f>
        <v>0.186096595681022</v>
      </c>
    </row>
    <row r="222" customFormat="false" ht="15" hidden="false" customHeight="false" outlineLevel="0" collapsed="false">
      <c r="A222" s="2" t="s">
        <v>106</v>
      </c>
      <c r="B222" s="2" t="s">
        <v>43</v>
      </c>
      <c r="C222" s="2" t="s">
        <v>624</v>
      </c>
      <c r="D222" s="2" t="n">
        <v>554</v>
      </c>
      <c r="E222" s="2" t="n">
        <v>261</v>
      </c>
      <c r="F222" s="2" t="n">
        <v>293</v>
      </c>
      <c r="G222" s="2" t="n">
        <v>2496</v>
      </c>
      <c r="H222" s="2" t="n">
        <v>2507</v>
      </c>
      <c r="I222" s="5" t="n">
        <v>2469.73017018218</v>
      </c>
      <c r="J222" s="2" t="n">
        <v>165</v>
      </c>
      <c r="K222" s="2"/>
      <c r="L222" s="9" t="n">
        <f aca="false">IF(E222+F222&gt;0,E222/(E222+F222),"")</f>
        <v>0.471119133574007</v>
      </c>
      <c r="M222" s="4" t="n">
        <f aca="false">G222/D222</f>
        <v>4.50541516245487</v>
      </c>
      <c r="N222" s="4" t="n">
        <f aca="false">H222/D222</f>
        <v>4.52527075812274</v>
      </c>
      <c r="O222" s="9" t="n">
        <f aca="false">(G222-I222)/D222</f>
        <v>0.047418465375121</v>
      </c>
    </row>
    <row r="223" customFormat="false" ht="15" hidden="false" customHeight="false" outlineLevel="0" collapsed="false">
      <c r="A223" s="2" t="s">
        <v>106</v>
      </c>
      <c r="B223" s="2" t="s">
        <v>43</v>
      </c>
      <c r="C223" s="2" t="s">
        <v>856</v>
      </c>
      <c r="D223" s="2" t="n">
        <v>4048</v>
      </c>
      <c r="E223" s="2" t="n">
        <v>1974</v>
      </c>
      <c r="F223" s="2" t="n">
        <v>2063</v>
      </c>
      <c r="G223" s="2" t="n">
        <v>17209</v>
      </c>
      <c r="H223" s="2" t="n">
        <v>17513</v>
      </c>
      <c r="I223" s="5" t="n">
        <v>17121.6257262739</v>
      </c>
      <c r="J223" s="2" t="n">
        <v>577</v>
      </c>
      <c r="K223" s="2"/>
      <c r="L223" s="9" t="n">
        <f aca="false">IF(E223+F223&gt;0,E223/(E223+F223),"")</f>
        <v>0.488976963091405</v>
      </c>
      <c r="M223" s="4" t="n">
        <f aca="false">G223/D223</f>
        <v>4.25123517786561</v>
      </c>
      <c r="N223" s="4" t="n">
        <f aca="false">H223/D223</f>
        <v>4.32633399209486</v>
      </c>
      <c r="O223" s="9" t="n">
        <f aca="false">(G223-I223)/D223</f>
        <v>0.0215845537860968</v>
      </c>
    </row>
    <row r="224" customFormat="false" ht="15" hidden="false" customHeight="false" outlineLevel="0" collapsed="false">
      <c r="A224" s="2" t="s">
        <v>106</v>
      </c>
      <c r="B224" s="2" t="s">
        <v>43</v>
      </c>
      <c r="C224" s="2" t="s">
        <v>623</v>
      </c>
      <c r="D224" s="2" t="n">
        <v>816</v>
      </c>
      <c r="E224" s="2" t="n">
        <v>402</v>
      </c>
      <c r="F224" s="2" t="n">
        <v>413</v>
      </c>
      <c r="G224" s="2" t="n">
        <v>3686</v>
      </c>
      <c r="H224" s="2" t="n">
        <v>3772</v>
      </c>
      <c r="I224" s="5" t="n">
        <v>3675.66650705016</v>
      </c>
      <c r="J224" s="2" t="n">
        <v>240</v>
      </c>
      <c r="K224" s="2"/>
      <c r="L224" s="9" t="n">
        <f aca="false">IF(E224+F224&gt;0,E224/(E224+F224),"")</f>
        <v>0.493251533742331</v>
      </c>
      <c r="M224" s="4" t="n">
        <f aca="false">G224/D224</f>
        <v>4.5171568627451</v>
      </c>
      <c r="N224" s="4" t="n">
        <f aca="false">H224/D224</f>
        <v>4.62254901960784</v>
      </c>
      <c r="O224" s="9" t="n">
        <f aca="false">(G224-I224)/D224</f>
        <v>0.0126635943012757</v>
      </c>
    </row>
    <row r="225" customFormat="false" ht="15" hidden="false" customHeight="false" outlineLevel="0" collapsed="false">
      <c r="A225" s="2" t="s">
        <v>106</v>
      </c>
      <c r="B225" s="2" t="s">
        <v>43</v>
      </c>
      <c r="C225" s="2" t="s">
        <v>622</v>
      </c>
      <c r="D225" s="2" t="n">
        <v>415</v>
      </c>
      <c r="E225" s="2" t="n">
        <v>185</v>
      </c>
      <c r="F225" s="2" t="n">
        <v>230</v>
      </c>
      <c r="G225" s="2" t="n">
        <v>1803</v>
      </c>
      <c r="H225" s="2" t="n">
        <v>2045</v>
      </c>
      <c r="I225" s="5" t="n">
        <v>1920.00334684903</v>
      </c>
      <c r="J225" s="2" t="n">
        <v>149</v>
      </c>
      <c r="K225" s="2"/>
      <c r="L225" s="9" t="n">
        <f aca="false">IF(E225+F225&gt;0,E225/(E225+F225),"")</f>
        <v>0.445783132530121</v>
      </c>
      <c r="M225" s="4" t="n">
        <f aca="false">G225/D225</f>
        <v>4.34457831325301</v>
      </c>
      <c r="N225" s="4" t="n">
        <f aca="false">H225/D225</f>
        <v>4.92771084337349</v>
      </c>
      <c r="O225" s="9" t="n">
        <f aca="false">(G225-I225)/D225</f>
        <v>-0.281935775539827</v>
      </c>
    </row>
    <row r="226" customFormat="false" ht="15" hidden="false" customHeight="false" outlineLevel="0" collapsed="false">
      <c r="A226" s="2" t="s">
        <v>106</v>
      </c>
      <c r="B226" s="2" t="s">
        <v>43</v>
      </c>
      <c r="C226" s="2" t="s">
        <v>857</v>
      </c>
      <c r="D226" s="2" t="n">
        <v>2505</v>
      </c>
      <c r="E226" s="2" t="n">
        <v>1248</v>
      </c>
      <c r="F226" s="2" t="n">
        <v>1252</v>
      </c>
      <c r="G226" s="2" t="n">
        <v>10693</v>
      </c>
      <c r="H226" s="2" t="n">
        <v>10860</v>
      </c>
      <c r="I226" s="5" t="n">
        <v>10727.0087893235</v>
      </c>
      <c r="J226" s="2" t="n">
        <v>505</v>
      </c>
      <c r="K226" s="2"/>
      <c r="L226" s="9" t="n">
        <f aca="false">IF(E226+F226&gt;0,E226/(E226+F226),"")</f>
        <v>0.4992</v>
      </c>
      <c r="M226" s="4" t="n">
        <f aca="false">G226/D226</f>
        <v>4.2686626746507</v>
      </c>
      <c r="N226" s="4" t="n">
        <f aca="false">H226/D226</f>
        <v>4.33532934131737</v>
      </c>
      <c r="O226" s="9" t="n">
        <f aca="false">(G226-I226)/D226</f>
        <v>-0.0135763630033974</v>
      </c>
    </row>
    <row r="227" customFormat="false" ht="15" hidden="false" customHeight="false" outlineLevel="0" collapsed="false">
      <c r="A227" s="2" t="s">
        <v>106</v>
      </c>
      <c r="B227" s="2" t="s">
        <v>43</v>
      </c>
      <c r="C227" s="2" t="s">
        <v>858</v>
      </c>
      <c r="D227" s="2" t="n">
        <v>56</v>
      </c>
      <c r="E227" s="2" t="n">
        <v>30</v>
      </c>
      <c r="F227" s="2" t="n">
        <v>26</v>
      </c>
      <c r="G227" s="2" t="n">
        <v>265</v>
      </c>
      <c r="H227" s="2" t="n">
        <v>228</v>
      </c>
      <c r="I227" s="5" t="n">
        <v>255.746728001653</v>
      </c>
      <c r="J227" s="2" t="n">
        <v>12</v>
      </c>
      <c r="K227" s="2"/>
      <c r="L227" s="9" t="n">
        <f aca="false">IF(E227+F227&gt;0,E227/(E227+F227),"")</f>
        <v>0.535714285714286</v>
      </c>
      <c r="M227" s="4" t="n">
        <f aca="false">G227/D227</f>
        <v>4.73214285714286</v>
      </c>
      <c r="N227" s="4" t="n">
        <f aca="false">H227/D227</f>
        <v>4.07142857142857</v>
      </c>
      <c r="O227" s="9" t="n">
        <f aca="false">(G227-I227)/D227</f>
        <v>0.165236999970477</v>
      </c>
    </row>
    <row r="228" customFormat="false" ht="15" hidden="false" customHeight="false" outlineLevel="0" collapsed="false">
      <c r="A228" s="2" t="s">
        <v>106</v>
      </c>
      <c r="B228" s="2" t="s">
        <v>43</v>
      </c>
      <c r="C228" s="2" t="s">
        <v>621</v>
      </c>
      <c r="D228" s="2" t="n">
        <v>1126</v>
      </c>
      <c r="E228" s="2" t="n">
        <v>556</v>
      </c>
      <c r="F228" s="2" t="n">
        <v>569</v>
      </c>
      <c r="G228" s="2" t="n">
        <v>5150</v>
      </c>
      <c r="H228" s="2" t="n">
        <v>5154</v>
      </c>
      <c r="I228" s="5" t="n">
        <v>5107.6926631606</v>
      </c>
      <c r="J228" s="2" t="n">
        <v>283</v>
      </c>
      <c r="K228" s="2"/>
      <c r="L228" s="9" t="n">
        <f aca="false">IF(E228+F228&gt;0,E228/(E228+F228),"")</f>
        <v>0.494222222222222</v>
      </c>
      <c r="M228" s="4" t="n">
        <f aca="false">G228/D228</f>
        <v>4.57371225577265</v>
      </c>
      <c r="N228" s="4" t="n">
        <f aca="false">H228/D228</f>
        <v>4.57726465364121</v>
      </c>
      <c r="O228" s="9" t="n">
        <f aca="false">(G228-I228)/D228</f>
        <v>0.037573123303197</v>
      </c>
    </row>
    <row r="229" customFormat="false" ht="15" hidden="false" customHeight="false" outlineLevel="0" collapsed="false">
      <c r="A229" s="2" t="s">
        <v>106</v>
      </c>
      <c r="B229" s="2" t="s">
        <v>43</v>
      </c>
      <c r="C229" s="2" t="s">
        <v>620</v>
      </c>
      <c r="D229" s="2" t="n">
        <v>599</v>
      </c>
      <c r="E229" s="2" t="n">
        <v>298</v>
      </c>
      <c r="F229" s="2" t="n">
        <v>301</v>
      </c>
      <c r="G229" s="2" t="n">
        <v>2722</v>
      </c>
      <c r="H229" s="2" t="n">
        <v>2772</v>
      </c>
      <c r="I229" s="5" t="n">
        <v>2725.02897054437</v>
      </c>
      <c r="J229" s="2" t="n">
        <v>218</v>
      </c>
      <c r="K229" s="2"/>
      <c r="L229" s="9" t="n">
        <f aca="false">IF(E229+F229&gt;0,E229/(E229+F229),"")</f>
        <v>0.497495826377296</v>
      </c>
      <c r="M229" s="4" t="n">
        <f aca="false">G229/D229</f>
        <v>4.54424040066778</v>
      </c>
      <c r="N229" s="4" t="n">
        <f aca="false">H229/D229</f>
        <v>4.62771285475793</v>
      </c>
      <c r="O229" s="9" t="n">
        <f aca="false">(G229-I229)/D229</f>
        <v>-0.00505671209410485</v>
      </c>
    </row>
    <row r="230" customFormat="false" ht="15" hidden="false" customHeight="false" outlineLevel="0" collapsed="false">
      <c r="A230" s="2" t="s">
        <v>106</v>
      </c>
      <c r="B230" s="2" t="s">
        <v>43</v>
      </c>
      <c r="C230" s="2" t="s">
        <v>859</v>
      </c>
      <c r="D230" s="2" t="n">
        <v>4235</v>
      </c>
      <c r="E230" s="2" t="n">
        <v>2174</v>
      </c>
      <c r="F230" s="2" t="n">
        <v>2053</v>
      </c>
      <c r="G230" s="2" t="n">
        <v>18560</v>
      </c>
      <c r="H230" s="2" t="n">
        <v>18174</v>
      </c>
      <c r="I230" s="5" t="n">
        <v>18574.3519114165</v>
      </c>
      <c r="J230" s="2" t="n">
        <v>674</v>
      </c>
      <c r="K230" s="2"/>
      <c r="L230" s="9" t="n">
        <f aca="false">IF(E230+F230&gt;0,E230/(E230+F230),"")</f>
        <v>0.514312751360303</v>
      </c>
      <c r="M230" s="4" t="n">
        <f aca="false">G230/D230</f>
        <v>4.38252656434475</v>
      </c>
      <c r="N230" s="4" t="n">
        <f aca="false">H230/D230</f>
        <v>4.2913813459268</v>
      </c>
      <c r="O230" s="9" t="n">
        <f aca="false">(G230-I230)/D230</f>
        <v>-0.00338888109007816</v>
      </c>
    </row>
    <row r="231" customFormat="false" ht="15" hidden="false" customHeight="false" outlineLevel="0" collapsed="false">
      <c r="A231" s="2" t="s">
        <v>106</v>
      </c>
      <c r="B231" s="2" t="s">
        <v>43</v>
      </c>
      <c r="C231" s="2" t="s">
        <v>619</v>
      </c>
      <c r="D231" s="2" t="n">
        <v>960</v>
      </c>
      <c r="E231" s="2" t="n">
        <v>464</v>
      </c>
      <c r="F231" s="2" t="n">
        <v>496</v>
      </c>
      <c r="G231" s="2" t="n">
        <v>4320</v>
      </c>
      <c r="H231" s="2" t="n">
        <v>4289</v>
      </c>
      <c r="I231" s="5" t="n">
        <v>4426.47999368312</v>
      </c>
      <c r="J231" s="2" t="n">
        <v>271</v>
      </c>
      <c r="K231" s="2"/>
      <c r="L231" s="9" t="n">
        <f aca="false">IF(E231+F231&gt;0,E231/(E231+F231),"")</f>
        <v>0.483333333333333</v>
      </c>
      <c r="M231" s="4" t="n">
        <f aca="false">G231/D231</f>
        <v>4.5</v>
      </c>
      <c r="N231" s="4" t="n">
        <f aca="false">H231/D231</f>
        <v>4.46770833333333</v>
      </c>
      <c r="O231" s="9" t="n">
        <f aca="false">(G231-I231)/D231</f>
        <v>-0.110916660086579</v>
      </c>
    </row>
    <row r="232" customFormat="false" ht="15" hidden="false" customHeight="false" outlineLevel="0" collapsed="false">
      <c r="A232" s="2" t="s">
        <v>106</v>
      </c>
      <c r="B232" s="2" t="s">
        <v>43</v>
      </c>
      <c r="C232" s="2" t="s">
        <v>618</v>
      </c>
      <c r="D232" s="2" t="n">
        <v>553</v>
      </c>
      <c r="E232" s="2" t="n">
        <v>289</v>
      </c>
      <c r="F232" s="2" t="n">
        <v>264</v>
      </c>
      <c r="G232" s="2" t="n">
        <v>2625</v>
      </c>
      <c r="H232" s="2" t="n">
        <v>2610</v>
      </c>
      <c r="I232" s="5" t="n">
        <v>2596.68286055278</v>
      </c>
      <c r="J232" s="2" t="n">
        <v>175</v>
      </c>
      <c r="K232" s="2"/>
      <c r="L232" s="9" t="n">
        <f aca="false">IF(E232+F232&gt;0,E232/(E232+F232),"")</f>
        <v>0.522603978300181</v>
      </c>
      <c r="M232" s="4" t="n">
        <f aca="false">G232/D232</f>
        <v>4.74683544303798</v>
      </c>
      <c r="N232" s="4" t="n">
        <f aca="false">H232/D232</f>
        <v>4.71971066907776</v>
      </c>
      <c r="O232" s="9" t="n">
        <f aca="false">(G232-I232)/D232</f>
        <v>0.0512064004470453</v>
      </c>
    </row>
    <row r="233" customFormat="false" ht="15" hidden="false" customHeight="false" outlineLevel="0" collapsed="false">
      <c r="A233" s="2" t="s">
        <v>106</v>
      </c>
      <c r="B233" s="2" t="s">
        <v>43</v>
      </c>
      <c r="C233" s="2" t="s">
        <v>860</v>
      </c>
      <c r="D233" s="2" t="n">
        <v>2541</v>
      </c>
      <c r="E233" s="2" t="n">
        <v>1326</v>
      </c>
      <c r="F233" s="2" t="n">
        <v>1212</v>
      </c>
      <c r="G233" s="2" t="n">
        <v>11422</v>
      </c>
      <c r="H233" s="2" t="n">
        <v>10961</v>
      </c>
      <c r="I233" s="5" t="n">
        <v>11298.4759735332</v>
      </c>
      <c r="J233" s="2" t="n">
        <v>511</v>
      </c>
      <c r="K233" s="2"/>
      <c r="L233" s="9" t="n">
        <f aca="false">IF(E233+F233&gt;0,E233/(E233+F233),"")</f>
        <v>0.522458628841608</v>
      </c>
      <c r="M233" s="4" t="n">
        <f aca="false">G233/D233</f>
        <v>4.49508067689886</v>
      </c>
      <c r="N233" s="4" t="n">
        <f aca="false">H233/D233</f>
        <v>4.31365604092877</v>
      </c>
      <c r="O233" s="9" t="n">
        <f aca="false">(G233-I233)/D233</f>
        <v>0.0486123677555411</v>
      </c>
    </row>
    <row r="234" customFormat="false" ht="15" hidden="false" customHeight="false" outlineLevel="0" collapsed="false">
      <c r="A234" s="2" t="s">
        <v>106</v>
      </c>
      <c r="B234" s="2" t="s">
        <v>43</v>
      </c>
      <c r="C234" s="2" t="s">
        <v>861</v>
      </c>
      <c r="D234" s="2" t="n">
        <v>17</v>
      </c>
      <c r="E234" s="2" t="n">
        <v>7</v>
      </c>
      <c r="F234" s="2" t="n">
        <v>10</v>
      </c>
      <c r="G234" s="2" t="n">
        <v>100</v>
      </c>
      <c r="H234" s="2" t="n">
        <v>93</v>
      </c>
      <c r="I234" s="5" t="n">
        <v>80.9060662568829</v>
      </c>
      <c r="J234" s="2" t="n">
        <v>7</v>
      </c>
      <c r="K234" s="2"/>
      <c r="L234" s="9" t="n">
        <f aca="false">IF(E234+F234&gt;0,E234/(E234+F234),"")</f>
        <v>0.411764705882353</v>
      </c>
      <c r="M234" s="4" t="n">
        <f aca="false">G234/D234</f>
        <v>5.88235294117647</v>
      </c>
      <c r="N234" s="4" t="n">
        <f aca="false">H234/D234</f>
        <v>5.47058823529412</v>
      </c>
      <c r="O234" s="9" t="n">
        <f aca="false">(G234-I234)/D234</f>
        <v>1.12317257312454</v>
      </c>
    </row>
    <row r="235" customFormat="false" ht="15" hidden="false" customHeight="false" outlineLevel="0" collapsed="false">
      <c r="A235" s="2" t="s">
        <v>106</v>
      </c>
      <c r="B235" s="2" t="s">
        <v>43</v>
      </c>
      <c r="C235" s="2" t="s">
        <v>862</v>
      </c>
      <c r="D235" s="2" t="n">
        <v>1</v>
      </c>
      <c r="E235" s="2" t="n">
        <v>0</v>
      </c>
      <c r="F235" s="2" t="n">
        <v>1</v>
      </c>
      <c r="G235" s="2" t="n">
        <v>2</v>
      </c>
      <c r="H235" s="2" t="n">
        <v>3</v>
      </c>
      <c r="I235" s="5" t="n">
        <v>4.83224376516915</v>
      </c>
      <c r="J235" s="2" t="n">
        <v>1</v>
      </c>
      <c r="K235" s="2"/>
      <c r="L235" s="9" t="n">
        <f aca="false">IF(E235+F235&gt;0,E235/(E235+F235),"")</f>
        <v>0</v>
      </c>
      <c r="M235" s="4" t="n">
        <f aca="false">G235/D235</f>
        <v>2</v>
      </c>
      <c r="N235" s="4" t="n">
        <f aca="false">H235/D235</f>
        <v>3</v>
      </c>
      <c r="O235" s="9" t="n">
        <f aca="false">(G235-I235)/D235</f>
        <v>-2.83224376516915</v>
      </c>
    </row>
    <row r="236" customFormat="false" ht="15" hidden="false" customHeight="false" outlineLevel="0" collapsed="false">
      <c r="A236" s="2" t="s">
        <v>106</v>
      </c>
      <c r="B236" s="2" t="s">
        <v>43</v>
      </c>
      <c r="C236" s="2" t="s">
        <v>617</v>
      </c>
      <c r="D236" s="2" t="n">
        <v>1660</v>
      </c>
      <c r="E236" s="2" t="n">
        <v>822</v>
      </c>
      <c r="F236" s="2" t="n">
        <v>835</v>
      </c>
      <c r="G236" s="2" t="n">
        <v>7786</v>
      </c>
      <c r="H236" s="2" t="n">
        <v>7885</v>
      </c>
      <c r="I236" s="5" t="n">
        <v>7781.87000106162</v>
      </c>
      <c r="J236" s="2" t="n">
        <v>288</v>
      </c>
      <c r="K236" s="2"/>
      <c r="L236" s="9" t="n">
        <f aca="false">IF(E236+F236&gt;0,E236/(E236+F236),"")</f>
        <v>0.496077248038624</v>
      </c>
      <c r="M236" s="4" t="n">
        <f aca="false">G236/D236</f>
        <v>4.69036144578313</v>
      </c>
      <c r="N236" s="4" t="n">
        <f aca="false">H236/D236</f>
        <v>4.75</v>
      </c>
      <c r="O236" s="9" t="n">
        <f aca="false">(G236-I236)/D236</f>
        <v>0.00248795116769641</v>
      </c>
    </row>
    <row r="237" customFormat="false" ht="15" hidden="false" customHeight="false" outlineLevel="0" collapsed="false">
      <c r="A237" s="2" t="s">
        <v>106</v>
      </c>
      <c r="B237" s="2" t="s">
        <v>43</v>
      </c>
      <c r="C237" s="2" t="s">
        <v>616</v>
      </c>
      <c r="D237" s="2" t="n">
        <v>735</v>
      </c>
      <c r="E237" s="2" t="n">
        <v>360</v>
      </c>
      <c r="F237" s="2" t="n">
        <v>375</v>
      </c>
      <c r="G237" s="2" t="n">
        <v>3382</v>
      </c>
      <c r="H237" s="2" t="n">
        <v>3337</v>
      </c>
      <c r="I237" s="5" t="n">
        <v>3365.11265088534</v>
      </c>
      <c r="J237" s="2" t="n">
        <v>228</v>
      </c>
      <c r="K237" s="2"/>
      <c r="L237" s="9" t="n">
        <f aca="false">IF(E237+F237&gt;0,E237/(E237+F237),"")</f>
        <v>0.489795918367347</v>
      </c>
      <c r="M237" s="4" t="n">
        <f aca="false">G237/D237</f>
        <v>4.60136054421769</v>
      </c>
      <c r="N237" s="4" t="n">
        <f aca="false">H237/D237</f>
        <v>4.54013605442177</v>
      </c>
      <c r="O237" s="9" t="n">
        <f aca="false">(G237-I237)/D237</f>
        <v>0.0229759851900082</v>
      </c>
    </row>
    <row r="238" customFormat="false" ht="15" hidden="false" customHeight="false" outlineLevel="0" collapsed="false">
      <c r="A238" s="2" t="s">
        <v>106</v>
      </c>
      <c r="B238" s="2" t="s">
        <v>43</v>
      </c>
      <c r="C238" s="2" t="s">
        <v>863</v>
      </c>
      <c r="D238" s="2" t="n">
        <v>6304</v>
      </c>
      <c r="E238" s="2" t="n">
        <v>3183</v>
      </c>
      <c r="F238" s="2" t="n">
        <v>3101</v>
      </c>
      <c r="G238" s="2" t="n">
        <v>27841</v>
      </c>
      <c r="H238" s="2" t="n">
        <v>27248</v>
      </c>
      <c r="I238" s="5" t="n">
        <v>27744.8375513398</v>
      </c>
      <c r="J238" s="2" t="n">
        <v>689</v>
      </c>
      <c r="K238" s="2"/>
      <c r="L238" s="9" t="n">
        <f aca="false">IF(E238+F238&gt;0,E238/(E238+F238),"")</f>
        <v>0.506524506683641</v>
      </c>
      <c r="M238" s="4" t="n">
        <f aca="false">G238/D238</f>
        <v>4.41640228426396</v>
      </c>
      <c r="N238" s="4" t="n">
        <f aca="false">H238/D238</f>
        <v>4.32233502538071</v>
      </c>
      <c r="O238" s="9" t="n">
        <f aca="false">(G238-I238)/D238</f>
        <v>0.0152541955361995</v>
      </c>
    </row>
    <row r="239" customFormat="false" ht="15" hidden="false" customHeight="false" outlineLevel="0" collapsed="false">
      <c r="A239" s="2" t="s">
        <v>106</v>
      </c>
      <c r="B239" s="2" t="s">
        <v>43</v>
      </c>
      <c r="C239" s="2" t="s">
        <v>615</v>
      </c>
      <c r="D239" s="2" t="n">
        <v>1330</v>
      </c>
      <c r="E239" s="2" t="n">
        <v>651</v>
      </c>
      <c r="F239" s="2" t="n">
        <v>678</v>
      </c>
      <c r="G239" s="2" t="n">
        <v>6209</v>
      </c>
      <c r="H239" s="2" t="n">
        <v>6181</v>
      </c>
      <c r="I239" s="5" t="n">
        <v>6227.82973153839</v>
      </c>
      <c r="J239" s="2" t="n">
        <v>320</v>
      </c>
      <c r="K239" s="2"/>
      <c r="L239" s="9" t="n">
        <f aca="false">IF(E239+F239&gt;0,E239/(E239+F239),"")</f>
        <v>0.489841986455982</v>
      </c>
      <c r="M239" s="4" t="n">
        <f aca="false">G239/D239</f>
        <v>4.66842105263158</v>
      </c>
      <c r="N239" s="4" t="n">
        <f aca="false">H239/D239</f>
        <v>4.64736842105263</v>
      </c>
      <c r="O239" s="9" t="n">
        <f aca="false">(G239-I239)/D239</f>
        <v>-0.0141576928860039</v>
      </c>
    </row>
    <row r="240" customFormat="false" ht="15" hidden="false" customHeight="false" outlineLevel="0" collapsed="false">
      <c r="A240" s="2" t="s">
        <v>106</v>
      </c>
      <c r="B240" s="2" t="s">
        <v>43</v>
      </c>
      <c r="C240" s="2" t="s">
        <v>614</v>
      </c>
      <c r="D240" s="2" t="n">
        <v>624</v>
      </c>
      <c r="E240" s="2" t="n">
        <v>328</v>
      </c>
      <c r="F240" s="2" t="n">
        <v>296</v>
      </c>
      <c r="G240" s="2" t="n">
        <v>2896</v>
      </c>
      <c r="H240" s="2" t="n">
        <v>2782</v>
      </c>
      <c r="I240" s="5" t="n">
        <v>2977.95314278379</v>
      </c>
      <c r="J240" s="2" t="n">
        <v>197</v>
      </c>
      <c r="K240" s="2"/>
      <c r="L240" s="9" t="n">
        <f aca="false">IF(E240+F240&gt;0,E240/(E240+F240),"")</f>
        <v>0.525641025641026</v>
      </c>
      <c r="M240" s="4" t="n">
        <f aca="false">G240/D240</f>
        <v>4.64102564102564</v>
      </c>
      <c r="N240" s="4" t="n">
        <f aca="false">H240/D240</f>
        <v>4.45833333333333</v>
      </c>
      <c r="O240" s="9" t="n">
        <f aca="false">(G240-I240)/D240</f>
        <v>-0.131335164717614</v>
      </c>
    </row>
    <row r="241" customFormat="false" ht="15" hidden="false" customHeight="false" outlineLevel="0" collapsed="false">
      <c r="A241" s="2" t="s">
        <v>106</v>
      </c>
      <c r="B241" s="2" t="s">
        <v>43</v>
      </c>
      <c r="C241" s="2" t="s">
        <v>864</v>
      </c>
      <c r="D241" s="2" t="n">
        <v>4287</v>
      </c>
      <c r="E241" s="2" t="n">
        <v>2231</v>
      </c>
      <c r="F241" s="2" t="n">
        <v>2044</v>
      </c>
      <c r="G241" s="2" t="n">
        <v>19434</v>
      </c>
      <c r="H241" s="2" t="n">
        <v>18471</v>
      </c>
      <c r="I241" s="5" t="n">
        <v>19267.8667222172</v>
      </c>
      <c r="J241" s="2" t="n">
        <v>607</v>
      </c>
      <c r="K241" s="2"/>
      <c r="L241" s="9" t="n">
        <f aca="false">IF(E241+F241&gt;0,E241/(E241+F241),"")</f>
        <v>0.52187134502924</v>
      </c>
      <c r="M241" s="4" t="n">
        <f aca="false">G241/D241</f>
        <v>4.5332400279916</v>
      </c>
      <c r="N241" s="4" t="n">
        <f aca="false">H241/D241</f>
        <v>4.30860741777467</v>
      </c>
      <c r="O241" s="9" t="n">
        <f aca="false">(G241-I241)/D241</f>
        <v>0.0387528056409515</v>
      </c>
    </row>
    <row r="242" customFormat="false" ht="15" hidden="false" customHeight="false" outlineLevel="0" collapsed="false">
      <c r="A242" s="2" t="s">
        <v>106</v>
      </c>
      <c r="B242" s="2" t="s">
        <v>43</v>
      </c>
      <c r="C242" s="2" t="s">
        <v>865</v>
      </c>
      <c r="D242" s="2" t="n">
        <v>67</v>
      </c>
      <c r="E242" s="2" t="n">
        <v>34</v>
      </c>
      <c r="F242" s="2" t="n">
        <v>33</v>
      </c>
      <c r="G242" s="2" t="n">
        <v>310</v>
      </c>
      <c r="H242" s="2" t="n">
        <v>319</v>
      </c>
      <c r="I242" s="5" t="n">
        <v>325.940546995628</v>
      </c>
      <c r="J242" s="2" t="n">
        <v>13</v>
      </c>
      <c r="K242" s="2"/>
      <c r="L242" s="9" t="n">
        <f aca="false">IF(E242+F242&gt;0,E242/(E242+F242),"")</f>
        <v>0.507462686567164</v>
      </c>
      <c r="M242" s="4" t="n">
        <f aca="false">G242/D242</f>
        <v>4.62686567164179</v>
      </c>
      <c r="N242" s="4" t="n">
        <f aca="false">H242/D242</f>
        <v>4.76119402985075</v>
      </c>
      <c r="O242" s="9" t="n">
        <f aca="false">(G242-I242)/D242</f>
        <v>-0.23791861187505</v>
      </c>
    </row>
    <row r="243" customFormat="false" ht="15" hidden="false" customHeight="false" outlineLevel="0" collapsed="false">
      <c r="A243" s="2" t="s">
        <v>106</v>
      </c>
      <c r="B243" s="2" t="s">
        <v>43</v>
      </c>
      <c r="C243" s="2" t="s">
        <v>866</v>
      </c>
      <c r="D243" s="2" t="n">
        <v>20</v>
      </c>
      <c r="E243" s="2" t="n">
        <v>6</v>
      </c>
      <c r="F243" s="2" t="n">
        <v>14</v>
      </c>
      <c r="G243" s="2" t="n">
        <v>72</v>
      </c>
      <c r="H243" s="2" t="n">
        <v>98</v>
      </c>
      <c r="I243" s="5" t="n">
        <v>91.3606438119692</v>
      </c>
      <c r="J243" s="2" t="n">
        <v>11</v>
      </c>
      <c r="K243" s="2"/>
      <c r="L243" s="9" t="n">
        <f aca="false">IF(E243+F243&gt;0,E243/(E243+F243),"")</f>
        <v>0.3</v>
      </c>
      <c r="M243" s="4" t="n">
        <f aca="false">G243/D243</f>
        <v>3.6</v>
      </c>
      <c r="N243" s="4" t="n">
        <f aca="false">H243/D243</f>
        <v>4.9</v>
      </c>
      <c r="O243" s="9" t="n">
        <f aca="false">(G243-I243)/D243</f>
        <v>-0.968032190598462</v>
      </c>
    </row>
    <row r="244" customFormat="false" ht="15" hidden="false" customHeight="false" outlineLevel="0" collapsed="false">
      <c r="A244" s="2" t="s">
        <v>106</v>
      </c>
      <c r="B244" s="2" t="s">
        <v>43</v>
      </c>
      <c r="C244" s="2" t="s">
        <v>613</v>
      </c>
      <c r="D244" s="2" t="n">
        <v>1904</v>
      </c>
      <c r="E244" s="2" t="n">
        <v>987</v>
      </c>
      <c r="F244" s="2" t="n">
        <v>917</v>
      </c>
      <c r="G244" s="2" t="n">
        <v>9105</v>
      </c>
      <c r="H244" s="2" t="n">
        <v>8726</v>
      </c>
      <c r="I244" s="5" t="n">
        <v>9065.03260182448</v>
      </c>
      <c r="J244" s="2" t="n">
        <v>321</v>
      </c>
      <c r="K244" s="2"/>
      <c r="L244" s="9" t="n">
        <f aca="false">IF(E244+F244&gt;0,E244/(E244+F244),"")</f>
        <v>0.518382352941177</v>
      </c>
      <c r="M244" s="4" t="n">
        <f aca="false">G244/D244</f>
        <v>4.78203781512605</v>
      </c>
      <c r="N244" s="4" t="n">
        <f aca="false">H244/D244</f>
        <v>4.58298319327731</v>
      </c>
      <c r="O244" s="9" t="n">
        <f aca="false">(G244-I244)/D244</f>
        <v>0.0209912805543681</v>
      </c>
    </row>
    <row r="245" customFormat="false" ht="15" hidden="false" customHeight="false" outlineLevel="0" collapsed="false">
      <c r="A245" s="2" t="s">
        <v>106</v>
      </c>
      <c r="B245" s="2" t="s">
        <v>43</v>
      </c>
      <c r="C245" s="2" t="s">
        <v>612</v>
      </c>
      <c r="D245" s="2" t="n">
        <v>853</v>
      </c>
      <c r="E245" s="2" t="n">
        <v>403</v>
      </c>
      <c r="F245" s="2" t="n">
        <v>449</v>
      </c>
      <c r="G245" s="2" t="n">
        <v>3972</v>
      </c>
      <c r="H245" s="2" t="n">
        <v>4014</v>
      </c>
      <c r="I245" s="5" t="n">
        <v>4028.82154066464</v>
      </c>
      <c r="J245" s="2" t="n">
        <v>241</v>
      </c>
      <c r="K245" s="2"/>
      <c r="L245" s="9" t="n">
        <f aca="false">IF(E245+F245&gt;0,E245/(E245+F245),"")</f>
        <v>0.473004694835681</v>
      </c>
      <c r="M245" s="4" t="n">
        <f aca="false">G245/D245</f>
        <v>4.65650644783118</v>
      </c>
      <c r="N245" s="4" t="n">
        <f aca="false">H245/D245</f>
        <v>4.70574443141852</v>
      </c>
      <c r="O245" s="9" t="n">
        <f aca="false">(G245-I245)/D245</f>
        <v>-0.0666137639679228</v>
      </c>
    </row>
    <row r="246" customFormat="false" ht="15" hidden="false" customHeight="false" outlineLevel="0" collapsed="false">
      <c r="A246" s="2" t="s">
        <v>106</v>
      </c>
      <c r="B246" s="2" t="s">
        <v>43</v>
      </c>
      <c r="C246" s="2" t="s">
        <v>867</v>
      </c>
      <c r="D246" s="2" t="n">
        <v>6237</v>
      </c>
      <c r="E246" s="2" t="n">
        <v>3144</v>
      </c>
      <c r="F246" s="2" t="n">
        <v>3079</v>
      </c>
      <c r="G246" s="2" t="n">
        <v>27372</v>
      </c>
      <c r="H246" s="2" t="n">
        <v>27088</v>
      </c>
      <c r="I246" s="5" t="n">
        <v>27940.019664135</v>
      </c>
      <c r="J246" s="2" t="n">
        <v>649</v>
      </c>
      <c r="K246" s="2"/>
      <c r="L246" s="9" t="n">
        <f aca="false">IF(E246+F246&gt;0,E246/(E246+F246),"")</f>
        <v>0.505222561465531</v>
      </c>
      <c r="M246" s="4" t="n">
        <f aca="false">G246/D246</f>
        <v>4.38864838864839</v>
      </c>
      <c r="N246" s="4" t="n">
        <f aca="false">H246/D246</f>
        <v>4.34311367644701</v>
      </c>
      <c r="O246" s="9" t="n">
        <f aca="false">(G246-I246)/D246</f>
        <v>-0.0910725772222224</v>
      </c>
    </row>
    <row r="247" customFormat="false" ht="15" hidden="false" customHeight="false" outlineLevel="0" collapsed="false">
      <c r="A247" s="2" t="s">
        <v>106</v>
      </c>
      <c r="B247" s="2" t="s">
        <v>43</v>
      </c>
      <c r="C247" s="2" t="s">
        <v>611</v>
      </c>
      <c r="D247" s="2" t="n">
        <v>1389</v>
      </c>
      <c r="E247" s="2" t="n">
        <v>704</v>
      </c>
      <c r="F247" s="2" t="n">
        <v>684</v>
      </c>
      <c r="G247" s="2" t="n">
        <v>6454</v>
      </c>
      <c r="H247" s="2" t="n">
        <v>6464</v>
      </c>
      <c r="I247" s="5" t="n">
        <v>6520.8501269373</v>
      </c>
      <c r="J247" s="2" t="n">
        <v>264</v>
      </c>
      <c r="K247" s="2"/>
      <c r="L247" s="9" t="n">
        <f aca="false">IF(E247+F247&gt;0,E247/(E247+F247),"")</f>
        <v>0.507204610951009</v>
      </c>
      <c r="M247" s="4" t="n">
        <f aca="false">G247/D247</f>
        <v>4.64650827933765</v>
      </c>
      <c r="N247" s="4" t="n">
        <f aca="false">H247/D247</f>
        <v>4.65370770338373</v>
      </c>
      <c r="O247" s="9" t="n">
        <f aca="false">(G247-I247)/D247</f>
        <v>-0.0481282411355645</v>
      </c>
    </row>
    <row r="248" customFormat="false" ht="15" hidden="false" customHeight="false" outlineLevel="0" collapsed="false">
      <c r="A248" s="2" t="s">
        <v>106</v>
      </c>
      <c r="B248" s="2" t="s">
        <v>43</v>
      </c>
      <c r="C248" s="2" t="s">
        <v>610</v>
      </c>
      <c r="D248" s="2" t="n">
        <v>813</v>
      </c>
      <c r="E248" s="2" t="n">
        <v>416</v>
      </c>
      <c r="F248" s="2" t="n">
        <v>397</v>
      </c>
      <c r="G248" s="2" t="n">
        <v>3745</v>
      </c>
      <c r="H248" s="2" t="n">
        <v>3775</v>
      </c>
      <c r="I248" s="5" t="n">
        <v>3929.07806992083</v>
      </c>
      <c r="J248" s="2" t="n">
        <v>179</v>
      </c>
      <c r="K248" s="2"/>
      <c r="L248" s="9" t="n">
        <f aca="false">IF(E248+F248&gt;0,E248/(E248+F248),"")</f>
        <v>0.511685116851169</v>
      </c>
      <c r="M248" s="4" t="n">
        <f aca="false">G248/D248</f>
        <v>4.60639606396064</v>
      </c>
      <c r="N248" s="4" t="n">
        <f aca="false">H248/D248</f>
        <v>4.64329643296433</v>
      </c>
      <c r="O248" s="9" t="n">
        <f aca="false">(G248-I248)/D248</f>
        <v>-0.226418290185528</v>
      </c>
    </row>
    <row r="249" customFormat="false" ht="15" hidden="false" customHeight="false" outlineLevel="0" collapsed="false">
      <c r="A249" s="2" t="s">
        <v>106</v>
      </c>
      <c r="B249" s="2" t="s">
        <v>43</v>
      </c>
      <c r="C249" s="2" t="s">
        <v>868</v>
      </c>
      <c r="D249" s="2" t="n">
        <v>4032</v>
      </c>
      <c r="E249" s="2" t="n">
        <v>2125</v>
      </c>
      <c r="F249" s="2" t="n">
        <v>1893</v>
      </c>
      <c r="G249" s="2" t="n">
        <v>18724</v>
      </c>
      <c r="H249" s="2" t="n">
        <v>17591</v>
      </c>
      <c r="I249" s="5" t="n">
        <v>18735.0709274225</v>
      </c>
      <c r="J249" s="2" t="n">
        <v>462</v>
      </c>
      <c r="K249" s="2"/>
      <c r="L249" s="9" t="n">
        <f aca="false">IF(E249+F249&gt;0,E249/(E249+F249),"")</f>
        <v>0.528870084619214</v>
      </c>
      <c r="M249" s="4" t="n">
        <f aca="false">G249/D249</f>
        <v>4.64384920634921</v>
      </c>
      <c r="N249" s="4" t="n">
        <f aca="false">H249/D249</f>
        <v>4.36284722222222</v>
      </c>
      <c r="O249" s="9" t="n">
        <f aca="false">(G249-I249)/D249</f>
        <v>-0.00274576572977883</v>
      </c>
    </row>
    <row r="250" customFormat="false" ht="15" hidden="false" customHeight="false" outlineLevel="0" collapsed="false">
      <c r="A250" s="2" t="s">
        <v>106</v>
      </c>
      <c r="B250" s="2" t="s">
        <v>43</v>
      </c>
      <c r="C250" s="2" t="s">
        <v>869</v>
      </c>
      <c r="D250" s="2" t="n">
        <v>19</v>
      </c>
      <c r="E250" s="2" t="n">
        <v>4</v>
      </c>
      <c r="F250" s="2" t="n">
        <v>15</v>
      </c>
      <c r="G250" s="2" t="n">
        <v>69</v>
      </c>
      <c r="H250" s="2" t="n">
        <v>101</v>
      </c>
      <c r="I250" s="5" t="n">
        <v>85.7135145074336</v>
      </c>
      <c r="J250" s="2" t="n">
        <v>8</v>
      </c>
      <c r="K250" s="2"/>
      <c r="L250" s="9" t="n">
        <f aca="false">IF(E250+F250&gt;0,E250/(E250+F250),"")</f>
        <v>0.210526315789474</v>
      </c>
      <c r="M250" s="4" t="n">
        <f aca="false">G250/D250</f>
        <v>3.63157894736842</v>
      </c>
      <c r="N250" s="4" t="n">
        <f aca="false">H250/D250</f>
        <v>5.31578947368421</v>
      </c>
      <c r="O250" s="9" t="n">
        <f aca="false">(G250-I250)/D250</f>
        <v>-0.879658658285979</v>
      </c>
    </row>
    <row r="251" customFormat="false" ht="15" hidden="false" customHeight="false" outlineLevel="0" collapsed="false">
      <c r="A251" s="2" t="s">
        <v>106</v>
      </c>
      <c r="B251" s="2" t="s">
        <v>43</v>
      </c>
      <c r="C251" s="2" t="s">
        <v>870</v>
      </c>
      <c r="D251" s="2" t="n">
        <v>10</v>
      </c>
      <c r="E251" s="2" t="n">
        <v>6</v>
      </c>
      <c r="F251" s="2" t="n">
        <v>4</v>
      </c>
      <c r="G251" s="2" t="n">
        <v>54</v>
      </c>
      <c r="H251" s="2" t="n">
        <v>36</v>
      </c>
      <c r="I251" s="5" t="n">
        <v>38.5570996448924</v>
      </c>
      <c r="J251" s="2" t="n">
        <v>3</v>
      </c>
      <c r="K251" s="2"/>
      <c r="L251" s="9" t="n">
        <f aca="false">IF(E251+F251&gt;0,E251/(E251+F251),"")</f>
        <v>0.6</v>
      </c>
      <c r="M251" s="4" t="n">
        <f aca="false">G251/D251</f>
        <v>5.4</v>
      </c>
      <c r="N251" s="4" t="n">
        <f aca="false">H251/D251</f>
        <v>3.6</v>
      </c>
      <c r="O251" s="9" t="n">
        <f aca="false">(G251-I251)/D251</f>
        <v>1.54429003551076</v>
      </c>
    </row>
    <row r="252" customFormat="false" ht="15" hidden="false" customHeight="false" outlineLevel="0" collapsed="false">
      <c r="A252" s="2" t="s">
        <v>106</v>
      </c>
      <c r="B252" s="2" t="s">
        <v>43</v>
      </c>
      <c r="C252" s="2" t="s">
        <v>871</v>
      </c>
      <c r="D252" s="2" t="n">
        <v>1</v>
      </c>
      <c r="E252" s="2" t="n">
        <v>0</v>
      </c>
      <c r="F252" s="2" t="n">
        <v>1</v>
      </c>
      <c r="G252" s="2" t="n">
        <v>1</v>
      </c>
      <c r="H252" s="2" t="n">
        <v>2</v>
      </c>
      <c r="I252" s="5" t="n">
        <v>2.99575535978068</v>
      </c>
      <c r="J252" s="2" t="n">
        <v>1</v>
      </c>
      <c r="K252" s="2"/>
      <c r="L252" s="9" t="n">
        <f aca="false">IF(E252+F252&gt;0,E252/(E252+F252),"")</f>
        <v>0</v>
      </c>
      <c r="M252" s="4" t="n">
        <f aca="false">G252/D252</f>
        <v>1</v>
      </c>
      <c r="N252" s="4" t="n">
        <f aca="false">H252/D252</f>
        <v>2</v>
      </c>
      <c r="O252" s="9" t="n">
        <f aca="false">(G252-I252)/D252</f>
        <v>-1.99575535978068</v>
      </c>
    </row>
    <row r="253" customFormat="false" ht="15" hidden="false" customHeight="false" outlineLevel="0" collapsed="false">
      <c r="A253" s="2" t="s">
        <v>106</v>
      </c>
      <c r="B253" s="2" t="s">
        <v>43</v>
      </c>
      <c r="C253" s="2" t="s">
        <v>872</v>
      </c>
      <c r="D253" s="2" t="n">
        <v>1</v>
      </c>
      <c r="E253" s="2" t="n">
        <v>1</v>
      </c>
      <c r="F253" s="2" t="n">
        <v>0</v>
      </c>
      <c r="G253" s="2" t="n">
        <v>6</v>
      </c>
      <c r="H253" s="2" t="n">
        <v>5</v>
      </c>
      <c r="I253" s="5" t="n">
        <v>6.30832854889278</v>
      </c>
      <c r="J253" s="2" t="n">
        <v>1</v>
      </c>
      <c r="K253" s="2"/>
      <c r="L253" s="9" t="n">
        <f aca="false">IF(E253+F253&gt;0,E253/(E253+F253),"")</f>
        <v>1</v>
      </c>
      <c r="M253" s="4" t="n">
        <f aca="false">G253/D253</f>
        <v>6</v>
      </c>
      <c r="N253" s="4" t="n">
        <f aca="false">H253/D253</f>
        <v>5</v>
      </c>
      <c r="O253" s="9" t="n">
        <f aca="false">(G253-I253)/D253</f>
        <v>-0.308328548892783</v>
      </c>
    </row>
    <row r="254" customFormat="false" ht="15" hidden="false" customHeight="false" outlineLevel="0" collapsed="false">
      <c r="A254" s="2" t="s">
        <v>106</v>
      </c>
      <c r="B254" s="2" t="s">
        <v>43</v>
      </c>
      <c r="C254" s="2" t="s">
        <v>609</v>
      </c>
      <c r="D254" s="2" t="n">
        <v>123</v>
      </c>
      <c r="E254" s="2" t="n">
        <v>56</v>
      </c>
      <c r="F254" s="2" t="n">
        <v>67</v>
      </c>
      <c r="G254" s="2" t="n">
        <v>514</v>
      </c>
      <c r="H254" s="2" t="n">
        <v>486</v>
      </c>
      <c r="I254" s="5" t="n">
        <v>513.102248119803</v>
      </c>
      <c r="J254" s="2" t="n">
        <v>30</v>
      </c>
      <c r="K254" s="2"/>
      <c r="L254" s="9" t="n">
        <f aca="false">IF(E254+F254&gt;0,E254/(E254+F254),"")</f>
        <v>0.455284552845528</v>
      </c>
      <c r="M254" s="4" t="n">
        <f aca="false">G254/D254</f>
        <v>4.17886178861789</v>
      </c>
      <c r="N254" s="4" t="n">
        <f aca="false">H254/D254</f>
        <v>3.95121951219512</v>
      </c>
      <c r="O254" s="9" t="n">
        <f aca="false">(G254-I254)/D254</f>
        <v>0.00729879577395848</v>
      </c>
    </row>
    <row r="255" customFormat="false" ht="15" hidden="false" customHeight="false" outlineLevel="0" collapsed="false">
      <c r="A255" s="2" t="s">
        <v>106</v>
      </c>
      <c r="B255" s="2" t="s">
        <v>43</v>
      </c>
      <c r="C255" s="2" t="s">
        <v>608</v>
      </c>
      <c r="D255" s="2" t="n">
        <v>39</v>
      </c>
      <c r="E255" s="2" t="n">
        <v>17</v>
      </c>
      <c r="F255" s="2" t="n">
        <v>22</v>
      </c>
      <c r="G255" s="2" t="n">
        <v>140</v>
      </c>
      <c r="H255" s="2" t="n">
        <v>137</v>
      </c>
      <c r="I255" s="5" t="n">
        <v>165.773868273175</v>
      </c>
      <c r="J255" s="2" t="n">
        <v>14</v>
      </c>
      <c r="K255" s="2"/>
      <c r="L255" s="9" t="n">
        <f aca="false">IF(E255+F255&gt;0,E255/(E255+F255),"")</f>
        <v>0.435897435897436</v>
      </c>
      <c r="M255" s="4" t="n">
        <f aca="false">G255/D255</f>
        <v>3.58974358974359</v>
      </c>
      <c r="N255" s="4" t="n">
        <f aca="false">H255/D255</f>
        <v>3.51282051282051</v>
      </c>
      <c r="O255" s="9" t="n">
        <f aca="false">(G255-I255)/D255</f>
        <v>-0.660868417260895</v>
      </c>
    </row>
    <row r="256" customFormat="false" ht="15" hidden="false" customHeight="false" outlineLevel="0" collapsed="false">
      <c r="A256" s="2" t="s">
        <v>106</v>
      </c>
      <c r="B256" s="2" t="s">
        <v>43</v>
      </c>
      <c r="C256" s="2" t="s">
        <v>873</v>
      </c>
      <c r="D256" s="2" t="n">
        <v>283</v>
      </c>
      <c r="E256" s="2" t="n">
        <v>144</v>
      </c>
      <c r="F256" s="2" t="n">
        <v>139</v>
      </c>
      <c r="G256" s="2" t="n">
        <v>1297</v>
      </c>
      <c r="H256" s="2" t="n">
        <v>1233</v>
      </c>
      <c r="I256" s="5" t="n">
        <v>1145.05282746076</v>
      </c>
      <c r="J256" s="2" t="n">
        <v>55</v>
      </c>
      <c r="K256" s="2"/>
      <c r="L256" s="9" t="n">
        <f aca="false">IF(E256+F256&gt;0,E256/(E256+F256),"")</f>
        <v>0.508833922261484</v>
      </c>
      <c r="M256" s="4" t="n">
        <f aca="false">G256/D256</f>
        <v>4.58303886925795</v>
      </c>
      <c r="N256" s="4" t="n">
        <f aca="false">H256/D256</f>
        <v>4.35689045936396</v>
      </c>
      <c r="O256" s="9" t="n">
        <f aca="false">(G256-I256)/D256</f>
        <v>0.536915804025586</v>
      </c>
    </row>
    <row r="257" customFormat="false" ht="15" hidden="false" customHeight="false" outlineLevel="0" collapsed="false">
      <c r="A257" s="2" t="s">
        <v>106</v>
      </c>
      <c r="B257" s="2" t="s">
        <v>43</v>
      </c>
      <c r="C257" s="2" t="s">
        <v>607</v>
      </c>
      <c r="D257" s="2" t="n">
        <v>42</v>
      </c>
      <c r="E257" s="2" t="n">
        <v>23</v>
      </c>
      <c r="F257" s="2" t="n">
        <v>19</v>
      </c>
      <c r="G257" s="2" t="n">
        <v>194</v>
      </c>
      <c r="H257" s="2" t="n">
        <v>172</v>
      </c>
      <c r="I257" s="5" t="n">
        <v>180.731363599534</v>
      </c>
      <c r="J257" s="2" t="n">
        <v>30</v>
      </c>
      <c r="K257" s="2"/>
      <c r="L257" s="9" t="n">
        <f aca="false">IF(E257+F257&gt;0,E257/(E257+F257),"")</f>
        <v>0.547619047619048</v>
      </c>
      <c r="M257" s="4" t="n">
        <f aca="false">G257/D257</f>
        <v>4.61904761904762</v>
      </c>
      <c r="N257" s="4" t="n">
        <f aca="false">H257/D257</f>
        <v>4.0952380952381</v>
      </c>
      <c r="O257" s="9" t="n">
        <f aca="false">(G257-I257)/D257</f>
        <v>0.315919914296817</v>
      </c>
    </row>
    <row r="258" customFormat="false" ht="15" hidden="false" customHeight="false" outlineLevel="0" collapsed="false">
      <c r="A258" s="2" t="s">
        <v>106</v>
      </c>
      <c r="B258" s="2" t="s">
        <v>43</v>
      </c>
      <c r="C258" s="2" t="s">
        <v>606</v>
      </c>
      <c r="D258" s="2" t="n">
        <v>49</v>
      </c>
      <c r="E258" s="2" t="n">
        <v>27</v>
      </c>
      <c r="F258" s="2" t="n">
        <v>22</v>
      </c>
      <c r="G258" s="2" t="n">
        <v>257</v>
      </c>
      <c r="H258" s="2" t="n">
        <v>206</v>
      </c>
      <c r="I258" s="5" t="n">
        <v>229.384661865404</v>
      </c>
      <c r="J258" s="2" t="n">
        <v>21</v>
      </c>
      <c r="K258" s="2"/>
      <c r="L258" s="9" t="n">
        <f aca="false">IF(E258+F258&gt;0,E258/(E258+F258),"")</f>
        <v>0.551020408163265</v>
      </c>
      <c r="M258" s="4" t="n">
        <f aca="false">G258/D258</f>
        <v>5.24489795918367</v>
      </c>
      <c r="N258" s="4" t="n">
        <f aca="false">H258/D258</f>
        <v>4.20408163265306</v>
      </c>
      <c r="O258" s="9" t="n">
        <f aca="false">(G258-I258)/D258</f>
        <v>0.563578329277478</v>
      </c>
    </row>
    <row r="259" customFormat="false" ht="15" hidden="false" customHeight="false" outlineLevel="0" collapsed="false">
      <c r="A259" s="2" t="s">
        <v>106</v>
      </c>
      <c r="B259" s="2" t="s">
        <v>43</v>
      </c>
      <c r="C259" s="2" t="s">
        <v>874</v>
      </c>
      <c r="D259" s="2" t="n">
        <v>143</v>
      </c>
      <c r="E259" s="2" t="n">
        <v>62</v>
      </c>
      <c r="F259" s="2" t="n">
        <v>81</v>
      </c>
      <c r="G259" s="2" t="n">
        <v>580</v>
      </c>
      <c r="H259" s="2" t="n">
        <v>599</v>
      </c>
      <c r="I259" s="5" t="n">
        <v>580.015409922886</v>
      </c>
      <c r="J259" s="2" t="n">
        <v>58</v>
      </c>
      <c r="K259" s="2"/>
      <c r="L259" s="9" t="n">
        <f aca="false">IF(E259+F259&gt;0,E259/(E259+F259),"")</f>
        <v>0.433566433566434</v>
      </c>
      <c r="M259" s="4" t="n">
        <f aca="false">G259/D259</f>
        <v>4.05594405594406</v>
      </c>
      <c r="N259" s="4" t="n">
        <f aca="false">H259/D259</f>
        <v>4.18881118881119</v>
      </c>
      <c r="O259" s="9" t="n">
        <f aca="false">(G259-I259)/D259</f>
        <v>-0.000107761698500072</v>
      </c>
    </row>
    <row r="260" customFormat="false" ht="15" hidden="false" customHeight="false" outlineLevel="0" collapsed="false">
      <c r="A260" s="2" t="s">
        <v>106</v>
      </c>
      <c r="B260" s="2" t="s">
        <v>43</v>
      </c>
      <c r="C260" s="2" t="s">
        <v>875</v>
      </c>
      <c r="D260" s="2" t="n">
        <v>2</v>
      </c>
      <c r="E260" s="2" t="n">
        <v>0</v>
      </c>
      <c r="F260" s="2" t="n">
        <v>2</v>
      </c>
      <c r="G260" s="2" t="n">
        <v>4</v>
      </c>
      <c r="H260" s="2" t="n">
        <v>10</v>
      </c>
      <c r="I260" s="5" t="n">
        <v>6.46784078346708</v>
      </c>
      <c r="J260" s="2" t="n">
        <v>2</v>
      </c>
      <c r="K260" s="2"/>
      <c r="L260" s="9" t="n">
        <f aca="false">IF(E260+F260&gt;0,E260/(E260+F260),"")</f>
        <v>0</v>
      </c>
      <c r="M260" s="4" t="n">
        <f aca="false">G260/D260</f>
        <v>2</v>
      </c>
      <c r="N260" s="4" t="n">
        <f aca="false">H260/D260</f>
        <v>5</v>
      </c>
      <c r="O260" s="9" t="n">
        <f aca="false">(G260-I260)/D260</f>
        <v>-1.23392039173354</v>
      </c>
    </row>
    <row r="261" customFormat="false" ht="15" hidden="false" customHeight="false" outlineLevel="0" collapsed="false">
      <c r="A261" s="2" t="s">
        <v>106</v>
      </c>
      <c r="B261" s="2" t="s">
        <v>43</v>
      </c>
      <c r="C261" s="2" t="s">
        <v>605</v>
      </c>
      <c r="D261" s="2" t="n">
        <v>141</v>
      </c>
      <c r="E261" s="2" t="n">
        <v>77</v>
      </c>
      <c r="F261" s="2" t="n">
        <v>64</v>
      </c>
      <c r="G261" s="2" t="n">
        <v>669</v>
      </c>
      <c r="H261" s="2" t="n">
        <v>612</v>
      </c>
      <c r="I261" s="5" t="n">
        <v>582.68659097617</v>
      </c>
      <c r="J261" s="2" t="n">
        <v>36</v>
      </c>
      <c r="K261" s="2"/>
      <c r="L261" s="9" t="n">
        <f aca="false">IF(E261+F261&gt;0,E261/(E261+F261),"")</f>
        <v>0.546099290780142</v>
      </c>
      <c r="M261" s="4" t="n">
        <f aca="false">G261/D261</f>
        <v>4.74468085106383</v>
      </c>
      <c r="N261" s="4" t="n">
        <f aca="false">H261/D261</f>
        <v>4.34042553191489</v>
      </c>
      <c r="O261" s="9" t="n">
        <f aca="false">(G261-I261)/D261</f>
        <v>0.612151837048443</v>
      </c>
    </row>
    <row r="262" customFormat="false" ht="15" hidden="false" customHeight="false" outlineLevel="0" collapsed="false">
      <c r="A262" s="2" t="s">
        <v>106</v>
      </c>
      <c r="B262" s="2" t="s">
        <v>43</v>
      </c>
      <c r="C262" s="2" t="s">
        <v>604</v>
      </c>
      <c r="D262" s="2" t="n">
        <v>45</v>
      </c>
      <c r="E262" s="2" t="n">
        <v>20</v>
      </c>
      <c r="F262" s="2" t="n">
        <v>25</v>
      </c>
      <c r="G262" s="2" t="n">
        <v>189</v>
      </c>
      <c r="H262" s="2" t="n">
        <v>193</v>
      </c>
      <c r="I262" s="5" t="n">
        <v>193.755034408845</v>
      </c>
      <c r="J262" s="2" t="n">
        <v>30</v>
      </c>
      <c r="K262" s="2"/>
      <c r="L262" s="9" t="n">
        <f aca="false">IF(E262+F262&gt;0,E262/(E262+F262),"")</f>
        <v>0.444444444444444</v>
      </c>
      <c r="M262" s="4" t="n">
        <f aca="false">G262/D262</f>
        <v>4.2</v>
      </c>
      <c r="N262" s="4" t="n">
        <f aca="false">H262/D262</f>
        <v>4.28888888888889</v>
      </c>
      <c r="O262" s="9" t="n">
        <f aca="false">(G262-I262)/D262</f>
        <v>-0.105667431307673</v>
      </c>
    </row>
    <row r="263" customFormat="false" ht="15" hidden="false" customHeight="false" outlineLevel="0" collapsed="false">
      <c r="A263" s="2" t="s">
        <v>106</v>
      </c>
      <c r="B263" s="2" t="s">
        <v>43</v>
      </c>
      <c r="C263" s="2" t="s">
        <v>876</v>
      </c>
      <c r="D263" s="2" t="n">
        <v>197</v>
      </c>
      <c r="E263" s="2" t="n">
        <v>84</v>
      </c>
      <c r="F263" s="2" t="n">
        <v>112</v>
      </c>
      <c r="G263" s="2" t="n">
        <v>824</v>
      </c>
      <c r="H263" s="2" t="n">
        <v>934</v>
      </c>
      <c r="I263" s="5" t="n">
        <v>787.898818612055</v>
      </c>
      <c r="J263" s="2" t="n">
        <v>71</v>
      </c>
      <c r="K263" s="2"/>
      <c r="L263" s="9" t="n">
        <f aca="false">IF(E263+F263&gt;0,E263/(E263+F263),"")</f>
        <v>0.428571428571429</v>
      </c>
      <c r="M263" s="4" t="n">
        <f aca="false">G263/D263</f>
        <v>4.18274111675127</v>
      </c>
      <c r="N263" s="4" t="n">
        <f aca="false">H263/D263</f>
        <v>4.74111675126904</v>
      </c>
      <c r="O263" s="9" t="n">
        <f aca="false">(G263-I263)/D263</f>
        <v>0.183254727857591</v>
      </c>
    </row>
    <row r="264" customFormat="false" ht="15" hidden="false" customHeight="false" outlineLevel="0" collapsed="false">
      <c r="A264" s="2" t="s">
        <v>106</v>
      </c>
      <c r="B264" s="2" t="s">
        <v>43</v>
      </c>
      <c r="C264" s="2" t="s">
        <v>603</v>
      </c>
      <c r="D264" s="2" t="n">
        <v>80</v>
      </c>
      <c r="E264" s="2" t="n">
        <v>41</v>
      </c>
      <c r="F264" s="2" t="n">
        <v>39</v>
      </c>
      <c r="G264" s="2" t="n">
        <v>306</v>
      </c>
      <c r="H264" s="2" t="n">
        <v>330</v>
      </c>
      <c r="I264" s="5" t="n">
        <v>338.493893552852</v>
      </c>
      <c r="J264" s="2" t="n">
        <v>44</v>
      </c>
      <c r="K264" s="2"/>
      <c r="L264" s="9" t="n">
        <f aca="false">IF(E264+F264&gt;0,E264/(E264+F264),"")</f>
        <v>0.5125</v>
      </c>
      <c r="M264" s="4" t="n">
        <f aca="false">G264/D264</f>
        <v>3.825</v>
      </c>
      <c r="N264" s="4" t="n">
        <f aca="false">H264/D264</f>
        <v>4.125</v>
      </c>
      <c r="O264" s="9" t="n">
        <f aca="false">(G264-I264)/D264</f>
        <v>-0.406173669410655</v>
      </c>
    </row>
    <row r="265" customFormat="false" ht="15" hidden="false" customHeight="false" outlineLevel="0" collapsed="false">
      <c r="A265" s="2" t="s">
        <v>106</v>
      </c>
      <c r="B265" s="2" t="s">
        <v>43</v>
      </c>
      <c r="C265" s="2" t="s">
        <v>602</v>
      </c>
      <c r="D265" s="2" t="n">
        <v>74</v>
      </c>
      <c r="E265" s="2" t="n">
        <v>40</v>
      </c>
      <c r="F265" s="2" t="n">
        <v>34</v>
      </c>
      <c r="G265" s="2" t="n">
        <v>331</v>
      </c>
      <c r="H265" s="2" t="n">
        <v>323</v>
      </c>
      <c r="I265" s="5" t="n">
        <v>330.788045987898</v>
      </c>
      <c r="J265" s="2" t="n">
        <v>27</v>
      </c>
      <c r="K265" s="2"/>
      <c r="L265" s="9" t="n">
        <f aca="false">IF(E265+F265&gt;0,E265/(E265+F265),"")</f>
        <v>0.540540540540541</v>
      </c>
      <c r="M265" s="4" t="n">
        <f aca="false">G265/D265</f>
        <v>4.47297297297297</v>
      </c>
      <c r="N265" s="4" t="n">
        <f aca="false">H265/D265</f>
        <v>4.36486486486487</v>
      </c>
      <c r="O265" s="9" t="n">
        <f aca="false">(G265-I265)/D265</f>
        <v>0.00286424340679086</v>
      </c>
    </row>
    <row r="266" customFormat="false" ht="15" hidden="false" customHeight="false" outlineLevel="0" collapsed="false">
      <c r="A266" s="2" t="s">
        <v>106</v>
      </c>
      <c r="B266" s="2" t="s">
        <v>43</v>
      </c>
      <c r="C266" s="2" t="s">
        <v>877</v>
      </c>
      <c r="D266" s="2" t="n">
        <v>97</v>
      </c>
      <c r="E266" s="2" t="n">
        <v>49</v>
      </c>
      <c r="F266" s="2" t="n">
        <v>48</v>
      </c>
      <c r="G266" s="2" t="n">
        <v>388</v>
      </c>
      <c r="H266" s="2" t="n">
        <v>408</v>
      </c>
      <c r="I266" s="5" t="n">
        <v>397.702055522823</v>
      </c>
      <c r="J266" s="2" t="n">
        <v>41</v>
      </c>
      <c r="K266" s="2"/>
      <c r="L266" s="9" t="n">
        <f aca="false">IF(E266+F266&gt;0,E266/(E266+F266),"")</f>
        <v>0.505154639175258</v>
      </c>
      <c r="M266" s="4" t="n">
        <f aca="false">G266/D266</f>
        <v>4</v>
      </c>
      <c r="N266" s="4" t="n">
        <f aca="false">H266/D266</f>
        <v>4.20618556701031</v>
      </c>
      <c r="O266" s="9" t="n">
        <f aca="false">(G266-I266)/D266</f>
        <v>-0.100021190956942</v>
      </c>
    </row>
    <row r="267" customFormat="false" ht="15" hidden="false" customHeight="false" outlineLevel="0" collapsed="false">
      <c r="A267" s="2" t="s">
        <v>106</v>
      </c>
      <c r="B267" s="2" t="s">
        <v>43</v>
      </c>
      <c r="C267" s="2" t="s">
        <v>878</v>
      </c>
      <c r="D267" s="2" t="n">
        <v>2</v>
      </c>
      <c r="E267" s="2" t="n">
        <v>1</v>
      </c>
      <c r="F267" s="2" t="n">
        <v>1</v>
      </c>
      <c r="G267" s="2" t="n">
        <v>10</v>
      </c>
      <c r="H267" s="2" t="n">
        <v>11</v>
      </c>
      <c r="I267" s="5" t="n">
        <v>9.542873090012</v>
      </c>
      <c r="J267" s="2" t="n">
        <v>2</v>
      </c>
      <c r="K267" s="2"/>
      <c r="L267" s="9" t="n">
        <f aca="false">IF(E267+F267&gt;0,E267/(E267+F267),"")</f>
        <v>0.5</v>
      </c>
      <c r="M267" s="4" t="n">
        <f aca="false">G267/D267</f>
        <v>5</v>
      </c>
      <c r="N267" s="4" t="n">
        <f aca="false">H267/D267</f>
        <v>5.5</v>
      </c>
      <c r="O267" s="9" t="n">
        <f aca="false">(G267-I267)/D267</f>
        <v>0.228563454993999</v>
      </c>
    </row>
    <row r="268" customFormat="false" ht="15" hidden="false" customHeight="false" outlineLevel="0" collapsed="false">
      <c r="A268" s="2" t="s">
        <v>106</v>
      </c>
      <c r="B268" s="2" t="s">
        <v>43</v>
      </c>
      <c r="C268" s="2" t="s">
        <v>879</v>
      </c>
      <c r="D268" s="2" t="n">
        <v>4</v>
      </c>
      <c r="E268" s="2" t="n">
        <v>3</v>
      </c>
      <c r="F268" s="2" t="n">
        <v>1</v>
      </c>
      <c r="G268" s="2" t="n">
        <v>23</v>
      </c>
      <c r="H268" s="2" t="n">
        <v>16</v>
      </c>
      <c r="I268" s="5" t="n">
        <v>18.352270676136</v>
      </c>
      <c r="J268" s="2" t="n">
        <v>1</v>
      </c>
      <c r="K268" s="2"/>
      <c r="L268" s="9" t="n">
        <f aca="false">IF(E268+F268&gt;0,E268/(E268+F268),"")</f>
        <v>0.75</v>
      </c>
      <c r="M268" s="4" t="n">
        <f aca="false">G268/D268</f>
        <v>5.75</v>
      </c>
      <c r="N268" s="4" t="n">
        <f aca="false">H268/D268</f>
        <v>4</v>
      </c>
      <c r="O268" s="9" t="n">
        <f aca="false">(G268-I268)/D268</f>
        <v>1.161932330966</v>
      </c>
    </row>
    <row r="269" customFormat="false" ht="15" hidden="false" customHeight="false" outlineLevel="0" collapsed="false">
      <c r="A269" s="2" t="s">
        <v>106</v>
      </c>
      <c r="B269" s="2" t="s">
        <v>43</v>
      </c>
      <c r="C269" s="2" t="s">
        <v>601</v>
      </c>
      <c r="D269" s="2" t="n">
        <v>103</v>
      </c>
      <c r="E269" s="2" t="n">
        <v>45</v>
      </c>
      <c r="F269" s="2" t="n">
        <v>58</v>
      </c>
      <c r="G269" s="2" t="n">
        <v>430</v>
      </c>
      <c r="H269" s="2" t="n">
        <v>473</v>
      </c>
      <c r="I269" s="5" t="n">
        <v>442.713363413087</v>
      </c>
      <c r="J269" s="2" t="n">
        <v>41</v>
      </c>
      <c r="K269" s="2"/>
      <c r="L269" s="9" t="n">
        <f aca="false">IF(E269+F269&gt;0,E269/(E269+F269),"")</f>
        <v>0.436893203883495</v>
      </c>
      <c r="M269" s="4" t="n">
        <f aca="false">G269/D269</f>
        <v>4.1747572815534</v>
      </c>
      <c r="N269" s="4" t="n">
        <f aca="false">H269/D269</f>
        <v>4.59223300970874</v>
      </c>
      <c r="O269" s="9" t="n">
        <f aca="false">(G269-I269)/D269</f>
        <v>-0.123430712748414</v>
      </c>
    </row>
    <row r="270" customFormat="false" ht="15" hidden="false" customHeight="false" outlineLevel="0" collapsed="false">
      <c r="A270" s="2" t="s">
        <v>106</v>
      </c>
      <c r="B270" s="2" t="s">
        <v>43</v>
      </c>
      <c r="C270" s="2" t="s">
        <v>600</v>
      </c>
      <c r="D270" s="2" t="n">
        <v>79</v>
      </c>
      <c r="E270" s="2" t="n">
        <v>38</v>
      </c>
      <c r="F270" s="2" t="n">
        <v>41</v>
      </c>
      <c r="G270" s="2" t="n">
        <v>310</v>
      </c>
      <c r="H270" s="2" t="n">
        <v>333</v>
      </c>
      <c r="I270" s="5" t="n">
        <v>335.259979403</v>
      </c>
      <c r="J270" s="2" t="n">
        <v>37</v>
      </c>
      <c r="K270" s="2"/>
      <c r="L270" s="9" t="n">
        <f aca="false">IF(E270+F270&gt;0,E270/(E270+F270),"")</f>
        <v>0.481012658227848</v>
      </c>
      <c r="M270" s="4" t="n">
        <f aca="false">G270/D270</f>
        <v>3.92405063291139</v>
      </c>
      <c r="N270" s="4" t="n">
        <f aca="false">H270/D270</f>
        <v>4.21518987341772</v>
      </c>
      <c r="O270" s="9" t="n">
        <f aca="false">(G270-I270)/D270</f>
        <v>-0.319746574721519</v>
      </c>
    </row>
    <row r="271" customFormat="false" ht="15" hidden="false" customHeight="false" outlineLevel="0" collapsed="false">
      <c r="A271" s="2" t="s">
        <v>106</v>
      </c>
      <c r="B271" s="2" t="s">
        <v>43</v>
      </c>
      <c r="C271" s="2" t="s">
        <v>880</v>
      </c>
      <c r="D271" s="2" t="n">
        <v>336</v>
      </c>
      <c r="E271" s="2" t="n">
        <v>161</v>
      </c>
      <c r="F271" s="2" t="n">
        <v>174</v>
      </c>
      <c r="G271" s="2" t="n">
        <v>1435</v>
      </c>
      <c r="H271" s="2" t="n">
        <v>1471</v>
      </c>
      <c r="I271" s="5" t="n">
        <v>1419.48001185823</v>
      </c>
      <c r="J271" s="2" t="n">
        <v>81</v>
      </c>
      <c r="K271" s="2"/>
      <c r="L271" s="9" t="n">
        <f aca="false">IF(E271+F271&gt;0,E271/(E271+F271),"")</f>
        <v>0.480597014925373</v>
      </c>
      <c r="M271" s="4" t="n">
        <f aca="false">G271/D271</f>
        <v>4.27083333333333</v>
      </c>
      <c r="N271" s="4" t="n">
        <f aca="false">H271/D271</f>
        <v>4.37797619047619</v>
      </c>
      <c r="O271" s="9" t="n">
        <f aca="false">(G271-I271)/D271</f>
        <v>0.0461904408981128</v>
      </c>
    </row>
    <row r="272" customFormat="false" ht="15" hidden="false" customHeight="false" outlineLevel="0" collapsed="false">
      <c r="A272" s="2" t="s">
        <v>106</v>
      </c>
      <c r="B272" s="2" t="s">
        <v>43</v>
      </c>
      <c r="C272" s="2" t="s">
        <v>599</v>
      </c>
      <c r="D272" s="2" t="n">
        <v>94</v>
      </c>
      <c r="E272" s="2" t="n">
        <v>37</v>
      </c>
      <c r="F272" s="2" t="n">
        <v>57</v>
      </c>
      <c r="G272" s="2" t="n">
        <v>377</v>
      </c>
      <c r="H272" s="2" t="n">
        <v>470</v>
      </c>
      <c r="I272" s="5" t="n">
        <v>400.329282257551</v>
      </c>
      <c r="J272" s="2" t="n">
        <v>59</v>
      </c>
      <c r="K272" s="2"/>
      <c r="L272" s="9" t="n">
        <f aca="false">IF(E272+F272&gt;0,E272/(E272+F272),"")</f>
        <v>0.393617021276596</v>
      </c>
      <c r="M272" s="4" t="n">
        <f aca="false">G272/D272</f>
        <v>4.01063829787234</v>
      </c>
      <c r="N272" s="4" t="n">
        <f aca="false">H272/D272</f>
        <v>5</v>
      </c>
      <c r="O272" s="9" t="n">
        <f aca="false">(G272-I272)/D272</f>
        <v>-0.248183853803734</v>
      </c>
    </row>
    <row r="273" customFormat="false" ht="15" hidden="false" customHeight="false" outlineLevel="0" collapsed="false">
      <c r="A273" s="2" t="s">
        <v>106</v>
      </c>
      <c r="B273" s="2" t="s">
        <v>43</v>
      </c>
      <c r="C273" s="2" t="s">
        <v>598</v>
      </c>
      <c r="D273" s="2" t="n">
        <v>65</v>
      </c>
      <c r="E273" s="2" t="n">
        <v>32</v>
      </c>
      <c r="F273" s="2" t="n">
        <v>33</v>
      </c>
      <c r="G273" s="2" t="n">
        <v>283</v>
      </c>
      <c r="H273" s="2" t="n">
        <v>294</v>
      </c>
      <c r="I273" s="5" t="n">
        <v>286.151484912777</v>
      </c>
      <c r="J273" s="2" t="n">
        <v>33</v>
      </c>
      <c r="K273" s="2"/>
      <c r="L273" s="9" t="n">
        <f aca="false">IF(E273+F273&gt;0,E273/(E273+F273),"")</f>
        <v>0.492307692307692</v>
      </c>
      <c r="M273" s="4" t="n">
        <f aca="false">G273/D273</f>
        <v>4.35384615384615</v>
      </c>
      <c r="N273" s="4" t="n">
        <f aca="false">H273/D273</f>
        <v>4.52307692307692</v>
      </c>
      <c r="O273" s="9" t="n">
        <f aca="false">(G273-I273)/D273</f>
        <v>-0.0484843832734983</v>
      </c>
    </row>
    <row r="274" customFormat="false" ht="15" hidden="false" customHeight="false" outlineLevel="0" collapsed="false">
      <c r="A274" s="2" t="s">
        <v>106</v>
      </c>
      <c r="B274" s="2" t="s">
        <v>43</v>
      </c>
      <c r="C274" s="2" t="s">
        <v>881</v>
      </c>
      <c r="D274" s="2" t="n">
        <v>216</v>
      </c>
      <c r="E274" s="2" t="n">
        <v>121</v>
      </c>
      <c r="F274" s="2" t="n">
        <v>95</v>
      </c>
      <c r="G274" s="2" t="n">
        <v>983</v>
      </c>
      <c r="H274" s="2" t="n">
        <v>915</v>
      </c>
      <c r="I274" s="5" t="n">
        <v>927.833809058085</v>
      </c>
      <c r="J274" s="2" t="n">
        <v>64</v>
      </c>
      <c r="K274" s="2"/>
      <c r="L274" s="9" t="n">
        <f aca="false">IF(E274+F274&gt;0,E274/(E274+F274),"")</f>
        <v>0.560185185185185</v>
      </c>
      <c r="M274" s="4" t="n">
        <f aca="false">G274/D274</f>
        <v>4.55092592592593</v>
      </c>
      <c r="N274" s="4" t="n">
        <f aca="false">H274/D274</f>
        <v>4.23611111111111</v>
      </c>
      <c r="O274" s="9" t="n">
        <f aca="false">(G274-I274)/D274</f>
        <v>0.255399032138496</v>
      </c>
    </row>
    <row r="275" customFormat="false" ht="15" hidden="false" customHeight="false" outlineLevel="0" collapsed="false">
      <c r="A275" s="2" t="s">
        <v>106</v>
      </c>
      <c r="B275" s="2" t="s">
        <v>43</v>
      </c>
      <c r="C275" s="2" t="s">
        <v>882</v>
      </c>
      <c r="D275" s="2" t="n">
        <v>2</v>
      </c>
      <c r="E275" s="2" t="n">
        <v>1</v>
      </c>
      <c r="F275" s="2" t="n">
        <v>1</v>
      </c>
      <c r="G275" s="2" t="n">
        <v>5</v>
      </c>
      <c r="H275" s="2" t="n">
        <v>5</v>
      </c>
      <c r="I275" s="5" t="n">
        <v>8.52233108489145</v>
      </c>
      <c r="J275" s="2" t="n">
        <v>1</v>
      </c>
      <c r="K275" s="2"/>
      <c r="L275" s="9" t="n">
        <f aca="false">IF(E275+F275&gt;0,E275/(E275+F275),"")</f>
        <v>0.5</v>
      </c>
      <c r="M275" s="4" t="n">
        <f aca="false">G275/D275</f>
        <v>2.5</v>
      </c>
      <c r="N275" s="4" t="n">
        <f aca="false">H275/D275</f>
        <v>2.5</v>
      </c>
      <c r="O275" s="9" t="n">
        <f aca="false">(G275-I275)/D275</f>
        <v>-1.76116554244572</v>
      </c>
    </row>
    <row r="276" customFormat="false" ht="15" hidden="false" customHeight="false" outlineLevel="0" collapsed="false">
      <c r="A276" s="2" t="s">
        <v>106</v>
      </c>
      <c r="B276" s="2" t="s">
        <v>43</v>
      </c>
      <c r="C276" s="2" t="s">
        <v>883</v>
      </c>
      <c r="D276" s="2" t="n">
        <v>2</v>
      </c>
      <c r="E276" s="2" t="n">
        <v>1</v>
      </c>
      <c r="F276" s="2" t="n">
        <v>1</v>
      </c>
      <c r="G276" s="2" t="n">
        <v>3</v>
      </c>
      <c r="H276" s="2" t="n">
        <v>8</v>
      </c>
      <c r="I276" s="5" t="n">
        <v>8.96790418950764</v>
      </c>
      <c r="J276" s="2" t="n">
        <v>2</v>
      </c>
      <c r="K276" s="2"/>
      <c r="L276" s="9" t="n">
        <f aca="false">IF(E276+F276&gt;0,E276/(E276+F276),"")</f>
        <v>0.5</v>
      </c>
      <c r="M276" s="4" t="n">
        <f aca="false">G276/D276</f>
        <v>1.5</v>
      </c>
      <c r="N276" s="4" t="n">
        <f aca="false">H276/D276</f>
        <v>4</v>
      </c>
      <c r="O276" s="9" t="n">
        <f aca="false">(G276-I276)/D276</f>
        <v>-2.98395209475382</v>
      </c>
    </row>
    <row r="277" customFormat="false" ht="15" hidden="false" customHeight="false" outlineLevel="0" collapsed="false">
      <c r="A277" s="2" t="s">
        <v>106</v>
      </c>
      <c r="B277" s="2" t="s">
        <v>43</v>
      </c>
      <c r="C277" s="2" t="s">
        <v>597</v>
      </c>
      <c r="D277" s="2" t="n">
        <v>121</v>
      </c>
      <c r="E277" s="2" t="n">
        <v>59</v>
      </c>
      <c r="F277" s="2" t="n">
        <v>62</v>
      </c>
      <c r="G277" s="2" t="n">
        <v>521</v>
      </c>
      <c r="H277" s="2" t="n">
        <v>578</v>
      </c>
      <c r="I277" s="5" t="n">
        <v>537.024676050752</v>
      </c>
      <c r="J277" s="2" t="n">
        <v>53</v>
      </c>
      <c r="K277" s="2"/>
      <c r="L277" s="9" t="n">
        <f aca="false">IF(E277+F277&gt;0,E277/(E277+F277),"")</f>
        <v>0.487603305785124</v>
      </c>
      <c r="M277" s="4" t="n">
        <f aca="false">G277/D277</f>
        <v>4.30578512396694</v>
      </c>
      <c r="N277" s="4" t="n">
        <f aca="false">H277/D277</f>
        <v>4.77685950413223</v>
      </c>
      <c r="O277" s="9" t="n">
        <f aca="false">(G277-I277)/D277</f>
        <v>-0.132435339262413</v>
      </c>
    </row>
    <row r="278" customFormat="false" ht="15" hidden="false" customHeight="false" outlineLevel="0" collapsed="false">
      <c r="A278" s="2" t="s">
        <v>106</v>
      </c>
      <c r="B278" s="2" t="s">
        <v>43</v>
      </c>
      <c r="C278" s="2" t="s">
        <v>596</v>
      </c>
      <c r="D278" s="2" t="n">
        <v>74</v>
      </c>
      <c r="E278" s="2" t="n">
        <v>29</v>
      </c>
      <c r="F278" s="2" t="n">
        <v>45</v>
      </c>
      <c r="G278" s="2" t="n">
        <v>308</v>
      </c>
      <c r="H278" s="2" t="n">
        <v>356</v>
      </c>
      <c r="I278" s="5" t="n">
        <v>315.270255353058</v>
      </c>
      <c r="J278" s="2" t="n">
        <v>36</v>
      </c>
      <c r="K278" s="2"/>
      <c r="L278" s="9" t="n">
        <f aca="false">IF(E278+F278&gt;0,E278/(E278+F278),"")</f>
        <v>0.391891891891892</v>
      </c>
      <c r="M278" s="4" t="n">
        <f aca="false">G278/D278</f>
        <v>4.16216216216216</v>
      </c>
      <c r="N278" s="4" t="n">
        <f aca="false">H278/D278</f>
        <v>4.81081081081081</v>
      </c>
      <c r="O278" s="9" t="n">
        <f aca="false">(G278-I278)/D278</f>
        <v>-0.0982466939602489</v>
      </c>
    </row>
    <row r="279" customFormat="false" ht="15" hidden="false" customHeight="false" outlineLevel="0" collapsed="false">
      <c r="A279" s="2" t="s">
        <v>106</v>
      </c>
      <c r="B279" s="2" t="s">
        <v>43</v>
      </c>
      <c r="C279" s="2" t="s">
        <v>884</v>
      </c>
      <c r="D279" s="2" t="n">
        <v>264</v>
      </c>
      <c r="E279" s="2" t="n">
        <v>122</v>
      </c>
      <c r="F279" s="2" t="n">
        <v>142</v>
      </c>
      <c r="G279" s="2" t="n">
        <v>1145</v>
      </c>
      <c r="H279" s="2" t="n">
        <v>1294</v>
      </c>
      <c r="I279" s="5" t="n">
        <v>1164.68894246839</v>
      </c>
      <c r="J279" s="2" t="n">
        <v>74</v>
      </c>
      <c r="K279" s="2"/>
      <c r="L279" s="9" t="n">
        <f aca="false">IF(E279+F279&gt;0,E279/(E279+F279),"")</f>
        <v>0.462121212121212</v>
      </c>
      <c r="M279" s="4" t="n">
        <f aca="false">G279/D279</f>
        <v>4.33712121212121</v>
      </c>
      <c r="N279" s="4" t="n">
        <f aca="false">H279/D279</f>
        <v>4.90151515151515</v>
      </c>
      <c r="O279" s="9" t="n">
        <f aca="false">(G279-I279)/D279</f>
        <v>-0.0745793275317648</v>
      </c>
    </row>
    <row r="280" customFormat="false" ht="15" hidden="false" customHeight="false" outlineLevel="0" collapsed="false">
      <c r="A280" s="2" t="s">
        <v>106</v>
      </c>
      <c r="B280" s="2" t="s">
        <v>43</v>
      </c>
      <c r="C280" s="2" t="s">
        <v>595</v>
      </c>
      <c r="D280" s="2" t="n">
        <v>114</v>
      </c>
      <c r="E280" s="2" t="n">
        <v>58</v>
      </c>
      <c r="F280" s="2" t="n">
        <v>56</v>
      </c>
      <c r="G280" s="2" t="n">
        <v>515</v>
      </c>
      <c r="H280" s="2" t="n">
        <v>517</v>
      </c>
      <c r="I280" s="5" t="n">
        <v>472.465174750499</v>
      </c>
      <c r="J280" s="2" t="n">
        <v>41</v>
      </c>
      <c r="K280" s="2"/>
      <c r="L280" s="9" t="n">
        <f aca="false">IF(E280+F280&gt;0,E280/(E280+F280),"")</f>
        <v>0.508771929824561</v>
      </c>
      <c r="M280" s="4" t="n">
        <f aca="false">G280/D280</f>
        <v>4.51754385964912</v>
      </c>
      <c r="N280" s="4" t="n">
        <f aca="false">H280/D280</f>
        <v>4.53508771929825</v>
      </c>
      <c r="O280" s="9" t="n">
        <f aca="false">(G280-I280)/D280</f>
        <v>0.37311250218861</v>
      </c>
    </row>
    <row r="281" customFormat="false" ht="15" hidden="false" customHeight="false" outlineLevel="0" collapsed="false">
      <c r="A281" s="2" t="s">
        <v>106</v>
      </c>
      <c r="B281" s="2" t="s">
        <v>43</v>
      </c>
      <c r="C281" s="2" t="s">
        <v>594</v>
      </c>
      <c r="D281" s="2" t="n">
        <v>68</v>
      </c>
      <c r="E281" s="2" t="n">
        <v>29</v>
      </c>
      <c r="F281" s="2" t="n">
        <v>39</v>
      </c>
      <c r="G281" s="2" t="n">
        <v>301</v>
      </c>
      <c r="H281" s="2" t="n">
        <v>348</v>
      </c>
      <c r="I281" s="5" t="n">
        <v>303.179892555112</v>
      </c>
      <c r="J281" s="2" t="n">
        <v>28</v>
      </c>
      <c r="K281" s="2"/>
      <c r="L281" s="9" t="n">
        <f aca="false">IF(E281+F281&gt;0,E281/(E281+F281),"")</f>
        <v>0.426470588235294</v>
      </c>
      <c r="M281" s="4" t="n">
        <f aca="false">G281/D281</f>
        <v>4.42647058823529</v>
      </c>
      <c r="N281" s="4" t="n">
        <f aca="false">H281/D281</f>
        <v>5.11764705882353</v>
      </c>
      <c r="O281" s="9" t="n">
        <f aca="false">(G281-I281)/D281</f>
        <v>-0.0320572434575305</v>
      </c>
    </row>
    <row r="282" customFormat="false" ht="15" hidden="false" customHeight="false" outlineLevel="0" collapsed="false">
      <c r="A282" s="2" t="s">
        <v>106</v>
      </c>
      <c r="B282" s="2" t="s">
        <v>43</v>
      </c>
      <c r="C282" s="2" t="s">
        <v>885</v>
      </c>
      <c r="D282" s="2" t="n">
        <v>112</v>
      </c>
      <c r="E282" s="2" t="n">
        <v>54</v>
      </c>
      <c r="F282" s="2" t="n">
        <v>58</v>
      </c>
      <c r="G282" s="2" t="n">
        <v>526</v>
      </c>
      <c r="H282" s="2" t="n">
        <v>507</v>
      </c>
      <c r="I282" s="5" t="n">
        <v>487.258652391909</v>
      </c>
      <c r="J282" s="2" t="n">
        <v>47</v>
      </c>
      <c r="K282" s="2"/>
      <c r="L282" s="9" t="n">
        <f aca="false">IF(E282+F282&gt;0,E282/(E282+F282),"")</f>
        <v>0.482142857142857</v>
      </c>
      <c r="M282" s="4" t="n">
        <f aca="false">G282/D282</f>
        <v>4.69642857142857</v>
      </c>
      <c r="N282" s="4" t="n">
        <f aca="false">H282/D282</f>
        <v>4.52678571428571</v>
      </c>
      <c r="O282" s="9" t="n">
        <f aca="false">(G282-I282)/D282</f>
        <v>0.345904889357958</v>
      </c>
    </row>
    <row r="283" customFormat="false" ht="15" hidden="false" customHeight="false" outlineLevel="0" collapsed="false">
      <c r="A283" s="2" t="s">
        <v>106</v>
      </c>
      <c r="B283" s="2" t="s">
        <v>43</v>
      </c>
      <c r="C283" s="2" t="s">
        <v>886</v>
      </c>
      <c r="D283" s="2" t="n">
        <v>1</v>
      </c>
      <c r="E283" s="2" t="n">
        <v>1</v>
      </c>
      <c r="F283" s="2" t="n">
        <v>0</v>
      </c>
      <c r="G283" s="2" t="n">
        <v>9</v>
      </c>
      <c r="H283" s="2" t="n">
        <v>0</v>
      </c>
      <c r="I283" s="5" t="n">
        <v>5.72711384764709</v>
      </c>
      <c r="J283" s="2" t="n">
        <v>1</v>
      </c>
      <c r="K283" s="2"/>
      <c r="L283" s="9" t="n">
        <f aca="false">IF(E283+F283&gt;0,E283/(E283+F283),"")</f>
        <v>1</v>
      </c>
      <c r="M283" s="4" t="n">
        <f aca="false">G283/D283</f>
        <v>9</v>
      </c>
      <c r="N283" s="4" t="n">
        <f aca="false">H283/D283</f>
        <v>0</v>
      </c>
      <c r="O283" s="9" t="n">
        <f aca="false">(G283-I283)/D283</f>
        <v>3.27288615235291</v>
      </c>
    </row>
    <row r="284" customFormat="false" ht="15" hidden="false" customHeight="false" outlineLevel="0" collapsed="false">
      <c r="A284" s="2" t="s">
        <v>106</v>
      </c>
      <c r="B284" s="2" t="s">
        <v>43</v>
      </c>
      <c r="C284" s="2" t="s">
        <v>887</v>
      </c>
      <c r="D284" s="2" t="n">
        <v>4</v>
      </c>
      <c r="E284" s="2" t="n">
        <v>3</v>
      </c>
      <c r="F284" s="2" t="n">
        <v>1</v>
      </c>
      <c r="G284" s="2" t="n">
        <v>23</v>
      </c>
      <c r="H284" s="2" t="n">
        <v>22</v>
      </c>
      <c r="I284" s="5" t="n">
        <v>16.0285757475464</v>
      </c>
      <c r="J284" s="2" t="n">
        <v>1</v>
      </c>
      <c r="K284" s="2"/>
      <c r="L284" s="9" t="n">
        <f aca="false">IF(E284+F284&gt;0,E284/(E284+F284),"")</f>
        <v>0.75</v>
      </c>
      <c r="M284" s="4" t="n">
        <f aca="false">G284/D284</f>
        <v>5.75</v>
      </c>
      <c r="N284" s="4" t="n">
        <f aca="false">H284/D284</f>
        <v>5.5</v>
      </c>
      <c r="O284" s="9" t="n">
        <f aca="false">(G284-I284)/D284</f>
        <v>1.7428560631134</v>
      </c>
    </row>
    <row r="285" customFormat="false" ht="15" hidden="false" customHeight="false" outlineLevel="0" collapsed="false">
      <c r="A285" s="2" t="s">
        <v>106</v>
      </c>
      <c r="B285" s="2" t="s">
        <v>43</v>
      </c>
      <c r="C285" s="2" t="s">
        <v>593</v>
      </c>
      <c r="D285" s="2" t="n">
        <v>187</v>
      </c>
      <c r="E285" s="2" t="n">
        <v>88</v>
      </c>
      <c r="F285" s="2" t="n">
        <v>99</v>
      </c>
      <c r="G285" s="2" t="n">
        <v>765</v>
      </c>
      <c r="H285" s="2" t="n">
        <v>817</v>
      </c>
      <c r="I285" s="5" t="n">
        <v>769.395765256071</v>
      </c>
      <c r="J285" s="2" t="n">
        <v>57</v>
      </c>
      <c r="K285" s="2"/>
      <c r="L285" s="9" t="n">
        <f aca="false">IF(E285+F285&gt;0,E285/(E285+F285),"")</f>
        <v>0.470588235294118</v>
      </c>
      <c r="M285" s="4" t="n">
        <f aca="false">G285/D285</f>
        <v>4.09090909090909</v>
      </c>
      <c r="N285" s="4" t="n">
        <f aca="false">H285/D285</f>
        <v>4.36898395721925</v>
      </c>
      <c r="O285" s="9" t="n">
        <f aca="false">(G285-I285)/D285</f>
        <v>-0.0235067660752439</v>
      </c>
    </row>
    <row r="286" customFormat="false" ht="15" hidden="false" customHeight="false" outlineLevel="0" collapsed="false">
      <c r="A286" s="2" t="s">
        <v>106</v>
      </c>
      <c r="B286" s="2" t="s">
        <v>43</v>
      </c>
      <c r="C286" s="2" t="s">
        <v>592</v>
      </c>
      <c r="D286" s="2" t="n">
        <v>92</v>
      </c>
      <c r="E286" s="2" t="n">
        <v>42</v>
      </c>
      <c r="F286" s="2" t="n">
        <v>50</v>
      </c>
      <c r="G286" s="2" t="n">
        <v>380</v>
      </c>
      <c r="H286" s="2" t="n">
        <v>396</v>
      </c>
      <c r="I286" s="5" t="n">
        <v>406.440353070358</v>
      </c>
      <c r="J286" s="2" t="n">
        <v>42</v>
      </c>
      <c r="K286" s="2"/>
      <c r="L286" s="9" t="n">
        <f aca="false">IF(E286+F286&gt;0,E286/(E286+F286),"")</f>
        <v>0.456521739130435</v>
      </c>
      <c r="M286" s="4" t="n">
        <f aca="false">G286/D286</f>
        <v>4.1304347826087</v>
      </c>
      <c r="N286" s="4" t="n">
        <f aca="false">H286/D286</f>
        <v>4.30434782608696</v>
      </c>
      <c r="O286" s="9" t="n">
        <f aca="false">(G286-I286)/D286</f>
        <v>-0.28739514206911</v>
      </c>
    </row>
    <row r="287" customFormat="false" ht="15" hidden="false" customHeight="false" outlineLevel="0" collapsed="false">
      <c r="A287" s="2" t="s">
        <v>106</v>
      </c>
      <c r="B287" s="2" t="s">
        <v>43</v>
      </c>
      <c r="C287" s="2" t="s">
        <v>888</v>
      </c>
      <c r="D287" s="2" t="n">
        <v>344</v>
      </c>
      <c r="E287" s="2" t="n">
        <v>164</v>
      </c>
      <c r="F287" s="2" t="n">
        <v>180</v>
      </c>
      <c r="G287" s="2" t="n">
        <v>1370</v>
      </c>
      <c r="H287" s="2" t="n">
        <v>1508</v>
      </c>
      <c r="I287" s="5" t="n">
        <v>1373.95229588296</v>
      </c>
      <c r="J287" s="2" t="n">
        <v>102</v>
      </c>
      <c r="K287" s="2"/>
      <c r="L287" s="9" t="n">
        <f aca="false">IF(E287+F287&gt;0,E287/(E287+F287),"")</f>
        <v>0.476744186046512</v>
      </c>
      <c r="M287" s="4" t="n">
        <f aca="false">G287/D287</f>
        <v>3.98255813953488</v>
      </c>
      <c r="N287" s="4" t="n">
        <f aca="false">H287/D287</f>
        <v>4.38372093023256</v>
      </c>
      <c r="O287" s="9" t="n">
        <f aca="false">(G287-I287)/D287</f>
        <v>-0.0114892322179156</v>
      </c>
    </row>
    <row r="288" customFormat="false" ht="15" hidden="false" customHeight="false" outlineLevel="0" collapsed="false">
      <c r="A288" s="2" t="s">
        <v>106</v>
      </c>
      <c r="B288" s="2" t="s">
        <v>43</v>
      </c>
      <c r="C288" s="2" t="s">
        <v>591</v>
      </c>
      <c r="D288" s="2" t="n">
        <v>137</v>
      </c>
      <c r="E288" s="2" t="n">
        <v>58</v>
      </c>
      <c r="F288" s="2" t="n">
        <v>79</v>
      </c>
      <c r="G288" s="2" t="n">
        <v>544</v>
      </c>
      <c r="H288" s="2" t="n">
        <v>655</v>
      </c>
      <c r="I288" s="5" t="n">
        <v>590.637581675419</v>
      </c>
      <c r="J288" s="2" t="n">
        <v>62</v>
      </c>
      <c r="K288" s="2"/>
      <c r="L288" s="9" t="n">
        <f aca="false">IF(E288+F288&gt;0,E288/(E288+F288),"")</f>
        <v>0.423357664233577</v>
      </c>
      <c r="M288" s="4" t="n">
        <f aca="false">G288/D288</f>
        <v>3.97080291970803</v>
      </c>
      <c r="N288" s="4" t="n">
        <f aca="false">H288/D288</f>
        <v>4.78102189781022</v>
      </c>
      <c r="O288" s="9" t="n">
        <f aca="false">(G288-I288)/D288</f>
        <v>-0.340420304200141</v>
      </c>
    </row>
    <row r="289" customFormat="false" ht="15" hidden="false" customHeight="false" outlineLevel="0" collapsed="false">
      <c r="A289" s="2" t="s">
        <v>106</v>
      </c>
      <c r="B289" s="2" t="s">
        <v>43</v>
      </c>
      <c r="C289" s="2" t="s">
        <v>590</v>
      </c>
      <c r="D289" s="2" t="n">
        <v>60</v>
      </c>
      <c r="E289" s="2" t="n">
        <v>33</v>
      </c>
      <c r="F289" s="2" t="n">
        <v>27</v>
      </c>
      <c r="G289" s="2" t="n">
        <v>321</v>
      </c>
      <c r="H289" s="2" t="n">
        <v>292</v>
      </c>
      <c r="I289" s="5" t="n">
        <v>270.838829696135</v>
      </c>
      <c r="J289" s="2" t="n">
        <v>33</v>
      </c>
      <c r="K289" s="2"/>
      <c r="L289" s="9" t="n">
        <f aca="false">IF(E289+F289&gt;0,E289/(E289+F289),"")</f>
        <v>0.55</v>
      </c>
      <c r="M289" s="4" t="n">
        <f aca="false">G289/D289</f>
        <v>5.35</v>
      </c>
      <c r="N289" s="4" t="n">
        <f aca="false">H289/D289</f>
        <v>4.86666666666667</v>
      </c>
      <c r="O289" s="9" t="n">
        <f aca="false">(G289-I289)/D289</f>
        <v>0.836019505064415</v>
      </c>
    </row>
    <row r="290" customFormat="false" ht="15" hidden="false" customHeight="false" outlineLevel="0" collapsed="false">
      <c r="A290" s="2" t="s">
        <v>106</v>
      </c>
      <c r="B290" s="2" t="s">
        <v>43</v>
      </c>
      <c r="C290" s="2" t="s">
        <v>889</v>
      </c>
      <c r="D290" s="2" t="n">
        <v>236</v>
      </c>
      <c r="E290" s="2" t="n">
        <v>117</v>
      </c>
      <c r="F290" s="2" t="n">
        <v>118</v>
      </c>
      <c r="G290" s="2" t="n">
        <v>904</v>
      </c>
      <c r="H290" s="2" t="n">
        <v>947</v>
      </c>
      <c r="I290" s="5" t="n">
        <v>977.025572845512</v>
      </c>
      <c r="J290" s="2" t="n">
        <v>88</v>
      </c>
      <c r="K290" s="2"/>
      <c r="L290" s="9" t="n">
        <f aca="false">IF(E290+F290&gt;0,E290/(E290+F290),"")</f>
        <v>0.497872340425532</v>
      </c>
      <c r="M290" s="4" t="n">
        <f aca="false">G290/D290</f>
        <v>3.83050847457627</v>
      </c>
      <c r="N290" s="4" t="n">
        <f aca="false">H290/D290</f>
        <v>4.01271186440678</v>
      </c>
      <c r="O290" s="9" t="n">
        <f aca="false">(G290-I290)/D290</f>
        <v>-0.309430393413188</v>
      </c>
    </row>
    <row r="291" customFormat="false" ht="15" hidden="false" customHeight="false" outlineLevel="0" collapsed="false">
      <c r="A291" s="2" t="s">
        <v>106</v>
      </c>
      <c r="B291" s="2" t="s">
        <v>43</v>
      </c>
      <c r="C291" s="2" t="s">
        <v>890</v>
      </c>
      <c r="D291" s="2" t="n">
        <v>3</v>
      </c>
      <c r="E291" s="2" t="n">
        <v>1</v>
      </c>
      <c r="F291" s="2" t="n">
        <v>2</v>
      </c>
      <c r="G291" s="2" t="n">
        <v>8</v>
      </c>
      <c r="H291" s="2" t="n">
        <v>11</v>
      </c>
      <c r="I291" s="5" t="n">
        <v>12.785390763003</v>
      </c>
      <c r="J291" s="2" t="n">
        <v>2</v>
      </c>
      <c r="K291" s="2"/>
      <c r="L291" s="9" t="n">
        <f aca="false">IF(E291+F291&gt;0,E291/(E291+F291),"")</f>
        <v>0.333333333333333</v>
      </c>
      <c r="M291" s="4" t="n">
        <f aca="false">G291/D291</f>
        <v>2.66666666666667</v>
      </c>
      <c r="N291" s="4" t="n">
        <f aca="false">H291/D291</f>
        <v>3.66666666666667</v>
      </c>
      <c r="O291" s="9" t="n">
        <f aca="false">(G291-I291)/D291</f>
        <v>-1.59513025433434</v>
      </c>
    </row>
    <row r="292" customFormat="false" ht="15" hidden="false" customHeight="false" outlineLevel="0" collapsed="false">
      <c r="A292" s="2" t="s">
        <v>106</v>
      </c>
      <c r="B292" s="2" t="s">
        <v>43</v>
      </c>
      <c r="C292" s="2" t="s">
        <v>891</v>
      </c>
      <c r="D292" s="2" t="n">
        <v>4</v>
      </c>
      <c r="E292" s="2" t="n">
        <v>1</v>
      </c>
      <c r="F292" s="2" t="n">
        <v>3</v>
      </c>
      <c r="G292" s="2" t="n">
        <v>10</v>
      </c>
      <c r="H292" s="2" t="n">
        <v>23</v>
      </c>
      <c r="I292" s="5" t="n">
        <v>15.3664240694059</v>
      </c>
      <c r="J292" s="2" t="n">
        <v>2</v>
      </c>
      <c r="K292" s="2"/>
      <c r="L292" s="9" t="n">
        <f aca="false">IF(E292+F292&gt;0,E292/(E292+F292),"")</f>
        <v>0.25</v>
      </c>
      <c r="M292" s="4" t="n">
        <f aca="false">G292/D292</f>
        <v>2.5</v>
      </c>
      <c r="N292" s="4" t="n">
        <f aca="false">H292/D292</f>
        <v>5.75</v>
      </c>
      <c r="O292" s="9" t="n">
        <f aca="false">(G292-I292)/D292</f>
        <v>-1.34160601735146</v>
      </c>
    </row>
    <row r="293" customFormat="false" ht="15" hidden="false" customHeight="false" outlineLevel="0" collapsed="false">
      <c r="A293" s="2" t="s">
        <v>106</v>
      </c>
      <c r="B293" s="2" t="s">
        <v>43</v>
      </c>
      <c r="C293" s="2" t="s">
        <v>589</v>
      </c>
      <c r="D293" s="2" t="n">
        <v>173</v>
      </c>
      <c r="E293" s="2" t="n">
        <v>69</v>
      </c>
      <c r="F293" s="2" t="n">
        <v>104</v>
      </c>
      <c r="G293" s="2" t="n">
        <v>640</v>
      </c>
      <c r="H293" s="2" t="n">
        <v>776</v>
      </c>
      <c r="I293" s="5" t="n">
        <v>737.093536342488</v>
      </c>
      <c r="J293" s="2" t="n">
        <v>79</v>
      </c>
      <c r="K293" s="2" t="s">
        <v>816</v>
      </c>
      <c r="L293" s="9" t="n">
        <f aca="false">IF(E293+F293&gt;0,E293/(E293+F293),"")</f>
        <v>0.398843930635838</v>
      </c>
      <c r="M293" s="4" t="n">
        <f aca="false">G293/D293</f>
        <v>3.69942196531792</v>
      </c>
      <c r="N293" s="4" t="n">
        <f aca="false">H293/D293</f>
        <v>4.48554913294798</v>
      </c>
      <c r="O293" s="9" t="n">
        <f aca="false">(G293-I293)/D293</f>
        <v>-0.561234314118425</v>
      </c>
    </row>
    <row r="294" customFormat="false" ht="15" hidden="false" customHeight="false" outlineLevel="0" collapsed="false">
      <c r="A294" s="2" t="s">
        <v>106</v>
      </c>
      <c r="B294" s="2" t="s">
        <v>43</v>
      </c>
      <c r="C294" s="2" t="s">
        <v>588</v>
      </c>
      <c r="D294" s="2" t="n">
        <v>144</v>
      </c>
      <c r="E294" s="2" t="n">
        <v>75</v>
      </c>
      <c r="F294" s="2" t="n">
        <v>69</v>
      </c>
      <c r="G294" s="2" t="n">
        <v>642</v>
      </c>
      <c r="H294" s="2" t="n">
        <v>683</v>
      </c>
      <c r="I294" s="5" t="n">
        <v>639.354355723697</v>
      </c>
      <c r="J294" s="2" t="n">
        <v>61</v>
      </c>
      <c r="K294" s="2"/>
      <c r="L294" s="9" t="n">
        <f aca="false">IF(E294+F294&gt;0,E294/(E294+F294),"")</f>
        <v>0.520833333333333</v>
      </c>
      <c r="M294" s="4" t="n">
        <f aca="false">G294/D294</f>
        <v>4.45833333333333</v>
      </c>
      <c r="N294" s="4" t="n">
        <f aca="false">H294/D294</f>
        <v>4.74305555555556</v>
      </c>
      <c r="O294" s="9" t="n">
        <f aca="false">(G294-I294)/D294</f>
        <v>0.0183725296965468</v>
      </c>
    </row>
    <row r="295" customFormat="false" ht="15" hidden="false" customHeight="false" outlineLevel="0" collapsed="false">
      <c r="A295" s="2" t="s">
        <v>106</v>
      </c>
      <c r="B295" s="2" t="s">
        <v>43</v>
      </c>
      <c r="C295" s="2" t="s">
        <v>892</v>
      </c>
      <c r="D295" s="2" t="n">
        <v>303</v>
      </c>
      <c r="E295" s="2" t="n">
        <v>143</v>
      </c>
      <c r="F295" s="2" t="n">
        <v>159</v>
      </c>
      <c r="G295" s="2" t="n">
        <v>1276</v>
      </c>
      <c r="H295" s="2" t="n">
        <v>1364</v>
      </c>
      <c r="I295" s="5" t="n">
        <v>1299.06439154311</v>
      </c>
      <c r="J295" s="2" t="n">
        <v>108</v>
      </c>
      <c r="K295" s="2"/>
      <c r="L295" s="9" t="n">
        <f aca="false">IF(E295+F295&gt;0,E295/(E295+F295),"")</f>
        <v>0.473509933774834</v>
      </c>
      <c r="M295" s="4" t="n">
        <f aca="false">G295/D295</f>
        <v>4.21122112211221</v>
      </c>
      <c r="N295" s="4" t="n">
        <f aca="false">H295/D295</f>
        <v>4.5016501650165</v>
      </c>
      <c r="O295" s="9" t="n">
        <f aca="false">(G295-I295)/D295</f>
        <v>-0.0761201041026796</v>
      </c>
    </row>
    <row r="296" customFormat="false" ht="15" hidden="false" customHeight="false" outlineLevel="0" collapsed="false">
      <c r="A296" s="2" t="s">
        <v>106</v>
      </c>
      <c r="B296" s="2" t="s">
        <v>43</v>
      </c>
      <c r="C296" s="2" t="s">
        <v>587</v>
      </c>
      <c r="D296" s="2" t="n">
        <v>160</v>
      </c>
      <c r="E296" s="2" t="n">
        <v>78</v>
      </c>
      <c r="F296" s="2" t="n">
        <v>82</v>
      </c>
      <c r="G296" s="2" t="n">
        <v>706</v>
      </c>
      <c r="H296" s="2" t="n">
        <v>740</v>
      </c>
      <c r="I296" s="5" t="n">
        <v>720.108538036766</v>
      </c>
      <c r="J296" s="2" t="n">
        <v>63</v>
      </c>
      <c r="K296" s="2"/>
      <c r="L296" s="9" t="n">
        <f aca="false">IF(E296+F296&gt;0,E296/(E296+F296),"")</f>
        <v>0.4875</v>
      </c>
      <c r="M296" s="4" t="n">
        <f aca="false">G296/D296</f>
        <v>4.4125</v>
      </c>
      <c r="N296" s="4" t="n">
        <f aca="false">H296/D296</f>
        <v>4.625</v>
      </c>
      <c r="O296" s="9" t="n">
        <f aca="false">(G296-I296)/D296</f>
        <v>-0.0881783627297843</v>
      </c>
    </row>
    <row r="297" customFormat="false" ht="15" hidden="false" customHeight="false" outlineLevel="0" collapsed="false">
      <c r="A297" s="2" t="s">
        <v>106</v>
      </c>
      <c r="B297" s="2" t="s">
        <v>43</v>
      </c>
      <c r="C297" s="2" t="s">
        <v>586</v>
      </c>
      <c r="D297" s="2" t="n">
        <v>80</v>
      </c>
      <c r="E297" s="2" t="n">
        <v>31</v>
      </c>
      <c r="F297" s="2" t="n">
        <v>49</v>
      </c>
      <c r="G297" s="2" t="n">
        <v>382</v>
      </c>
      <c r="H297" s="2" t="n">
        <v>421</v>
      </c>
      <c r="I297" s="5" t="n">
        <v>372.267301427422</v>
      </c>
      <c r="J297" s="2" t="n">
        <v>39</v>
      </c>
      <c r="K297" s="2"/>
      <c r="L297" s="9" t="n">
        <f aca="false">IF(E297+F297&gt;0,E297/(E297+F297),"")</f>
        <v>0.3875</v>
      </c>
      <c r="M297" s="4" t="n">
        <f aca="false">G297/D297</f>
        <v>4.775</v>
      </c>
      <c r="N297" s="4" t="n">
        <f aca="false">H297/D297</f>
        <v>5.2625</v>
      </c>
      <c r="O297" s="9" t="n">
        <f aca="false">(G297-I297)/D297</f>
        <v>0.121658732157228</v>
      </c>
    </row>
    <row r="298" customFormat="false" ht="15" hidden="false" customHeight="false" outlineLevel="0" collapsed="false">
      <c r="A298" s="2" t="s">
        <v>106</v>
      </c>
      <c r="B298" s="2" t="s">
        <v>43</v>
      </c>
      <c r="C298" s="2" t="s">
        <v>893</v>
      </c>
      <c r="D298" s="2" t="n">
        <v>196</v>
      </c>
      <c r="E298" s="2" t="n">
        <v>89</v>
      </c>
      <c r="F298" s="2" t="n">
        <v>105</v>
      </c>
      <c r="G298" s="2" t="n">
        <v>897</v>
      </c>
      <c r="H298" s="2" t="n">
        <v>903</v>
      </c>
      <c r="I298" s="5" t="n">
        <v>850.70186915567</v>
      </c>
      <c r="J298" s="2" t="n">
        <v>80</v>
      </c>
      <c r="K298" s="2"/>
      <c r="L298" s="9" t="n">
        <f aca="false">IF(E298+F298&gt;0,E298/(E298+F298),"")</f>
        <v>0.458762886597938</v>
      </c>
      <c r="M298" s="4" t="n">
        <f aca="false">G298/D298</f>
        <v>4.5765306122449</v>
      </c>
      <c r="N298" s="4" t="n">
        <f aca="false">H298/D298</f>
        <v>4.60714285714286</v>
      </c>
      <c r="O298" s="9" t="n">
        <f aca="false">(G298-I298)/D298</f>
        <v>0.236214953287397</v>
      </c>
    </row>
    <row r="299" customFormat="false" ht="15" hidden="false" customHeight="false" outlineLevel="0" collapsed="false">
      <c r="A299" s="2" t="s">
        <v>106</v>
      </c>
      <c r="B299" s="2" t="s">
        <v>43</v>
      </c>
      <c r="C299" s="2" t="s">
        <v>894</v>
      </c>
      <c r="D299" s="2" t="n">
        <v>1</v>
      </c>
      <c r="E299" s="2" t="n">
        <v>1</v>
      </c>
      <c r="F299" s="2" t="n">
        <v>0</v>
      </c>
      <c r="G299" s="2" t="n">
        <v>12</v>
      </c>
      <c r="H299" s="2" t="n">
        <v>2</v>
      </c>
      <c r="I299" s="5" t="n">
        <v>4.22721990165284</v>
      </c>
      <c r="J299" s="2" t="n">
        <v>1</v>
      </c>
      <c r="K299" s="2"/>
      <c r="L299" s="9" t="n">
        <f aca="false">IF(E299+F299&gt;0,E299/(E299+F299),"")</f>
        <v>1</v>
      </c>
      <c r="M299" s="4" t="n">
        <f aca="false">G299/D299</f>
        <v>12</v>
      </c>
      <c r="N299" s="4" t="n">
        <f aca="false">H299/D299</f>
        <v>2</v>
      </c>
      <c r="O299" s="9" t="n">
        <f aca="false">(G299-I299)/D299</f>
        <v>7.77278009834716</v>
      </c>
    </row>
    <row r="300" customFormat="false" ht="15" hidden="false" customHeight="false" outlineLevel="0" collapsed="false">
      <c r="A300" s="2" t="s">
        <v>106</v>
      </c>
      <c r="B300" s="2" t="s">
        <v>43</v>
      </c>
      <c r="C300" s="2" t="s">
        <v>895</v>
      </c>
      <c r="D300" s="2" t="n">
        <v>3</v>
      </c>
      <c r="E300" s="2" t="n">
        <v>2</v>
      </c>
      <c r="F300" s="2" t="n">
        <v>1</v>
      </c>
      <c r="G300" s="2" t="n">
        <v>18</v>
      </c>
      <c r="H300" s="2" t="n">
        <v>12</v>
      </c>
      <c r="I300" s="5" t="n">
        <v>14.0316644549642</v>
      </c>
      <c r="J300" s="2" t="n">
        <v>2</v>
      </c>
      <c r="K300" s="2"/>
      <c r="L300" s="9" t="n">
        <f aca="false">IF(E300+F300&gt;0,E300/(E300+F300),"")</f>
        <v>0.666666666666667</v>
      </c>
      <c r="M300" s="4" t="n">
        <f aca="false">G300/D300</f>
        <v>6</v>
      </c>
      <c r="N300" s="4" t="n">
        <f aca="false">H300/D300</f>
        <v>4</v>
      </c>
      <c r="O300" s="9" t="n">
        <f aca="false">(G300-I300)/D300</f>
        <v>1.32277851501193</v>
      </c>
    </row>
    <row r="301" customFormat="false" ht="15" hidden="false" customHeight="false" outlineLevel="0" collapsed="false">
      <c r="A301" s="2" t="s">
        <v>106</v>
      </c>
      <c r="B301" s="2" t="s">
        <v>43</v>
      </c>
      <c r="C301" s="2" t="s">
        <v>585</v>
      </c>
      <c r="D301" s="2" t="n">
        <v>161</v>
      </c>
      <c r="E301" s="2" t="n">
        <v>73</v>
      </c>
      <c r="F301" s="2" t="n">
        <v>88</v>
      </c>
      <c r="G301" s="2" t="n">
        <v>650</v>
      </c>
      <c r="H301" s="2" t="n">
        <v>733</v>
      </c>
      <c r="I301" s="5" t="n">
        <v>692.730956906312</v>
      </c>
      <c r="J301" s="2" t="n">
        <v>74</v>
      </c>
      <c r="K301" s="2"/>
      <c r="L301" s="9" t="n">
        <f aca="false">IF(E301+F301&gt;0,E301/(E301+F301),"")</f>
        <v>0.453416149068323</v>
      </c>
      <c r="M301" s="4" t="n">
        <f aca="false">G301/D301</f>
        <v>4.03726708074534</v>
      </c>
      <c r="N301" s="4" t="n">
        <f aca="false">H301/D301</f>
        <v>4.5527950310559</v>
      </c>
      <c r="O301" s="9" t="n">
        <f aca="false">(G301-I301)/D301</f>
        <v>-0.265409670225538</v>
      </c>
    </row>
    <row r="302" customFormat="false" ht="15" hidden="false" customHeight="false" outlineLevel="0" collapsed="false">
      <c r="A302" s="2" t="s">
        <v>106</v>
      </c>
      <c r="B302" s="2" t="s">
        <v>43</v>
      </c>
      <c r="C302" s="2" t="s">
        <v>584</v>
      </c>
      <c r="D302" s="2" t="n">
        <v>102</v>
      </c>
      <c r="E302" s="2" t="n">
        <v>50</v>
      </c>
      <c r="F302" s="2" t="n">
        <v>52</v>
      </c>
      <c r="G302" s="2" t="n">
        <v>460</v>
      </c>
      <c r="H302" s="2" t="n">
        <v>422</v>
      </c>
      <c r="I302" s="5" t="n">
        <v>456.671246485019</v>
      </c>
      <c r="J302" s="2" t="n">
        <v>50</v>
      </c>
      <c r="K302" s="2"/>
      <c r="L302" s="9" t="n">
        <f aca="false">IF(E302+F302&gt;0,E302/(E302+F302),"")</f>
        <v>0.490196078431373</v>
      </c>
      <c r="M302" s="4" t="n">
        <f aca="false">G302/D302</f>
        <v>4.50980392156863</v>
      </c>
      <c r="N302" s="4" t="n">
        <f aca="false">H302/D302</f>
        <v>4.13725490196079</v>
      </c>
      <c r="O302" s="9" t="n">
        <f aca="false">(G302-I302)/D302</f>
        <v>0.0326348383821659</v>
      </c>
    </row>
    <row r="303" customFormat="false" ht="15" hidden="false" customHeight="false" outlineLevel="0" collapsed="false">
      <c r="A303" s="2" t="s">
        <v>106</v>
      </c>
      <c r="B303" s="2" t="s">
        <v>43</v>
      </c>
      <c r="C303" s="2" t="s">
        <v>896</v>
      </c>
      <c r="D303" s="2" t="n">
        <v>354</v>
      </c>
      <c r="E303" s="2" t="n">
        <v>164</v>
      </c>
      <c r="F303" s="2" t="n">
        <v>190</v>
      </c>
      <c r="G303" s="2" t="n">
        <v>1440</v>
      </c>
      <c r="H303" s="2" t="n">
        <v>1595</v>
      </c>
      <c r="I303" s="5" t="n">
        <v>1464.03930437126</v>
      </c>
      <c r="J303" s="2" t="n">
        <v>129</v>
      </c>
      <c r="K303" s="2"/>
      <c r="L303" s="9" t="n">
        <f aca="false">IF(E303+F303&gt;0,E303/(E303+F303),"")</f>
        <v>0.463276836158192</v>
      </c>
      <c r="M303" s="4" t="n">
        <f aca="false">G303/D303</f>
        <v>4.06779661016949</v>
      </c>
      <c r="N303" s="4" t="n">
        <f aca="false">H303/D303</f>
        <v>4.50564971751413</v>
      </c>
      <c r="O303" s="9" t="n">
        <f aca="false">(G303-I303)/D303</f>
        <v>-0.0679076394668303</v>
      </c>
    </row>
    <row r="304" customFormat="false" ht="15" hidden="false" customHeight="false" outlineLevel="0" collapsed="false">
      <c r="A304" s="2" t="s">
        <v>106</v>
      </c>
      <c r="B304" s="2" t="s">
        <v>43</v>
      </c>
      <c r="C304" s="2" t="s">
        <v>583</v>
      </c>
      <c r="D304" s="2" t="n">
        <v>199</v>
      </c>
      <c r="E304" s="2" t="n">
        <v>113</v>
      </c>
      <c r="F304" s="2" t="n">
        <v>85</v>
      </c>
      <c r="G304" s="2" t="n">
        <v>904</v>
      </c>
      <c r="H304" s="2" t="n">
        <v>809</v>
      </c>
      <c r="I304" s="5" t="n">
        <v>888.95429140974</v>
      </c>
      <c r="J304" s="2" t="n">
        <v>81</v>
      </c>
      <c r="K304" s="2"/>
      <c r="L304" s="9" t="n">
        <f aca="false">IF(E304+F304&gt;0,E304/(E304+F304),"")</f>
        <v>0.570707070707071</v>
      </c>
      <c r="M304" s="4" t="n">
        <f aca="false">G304/D304</f>
        <v>4.5427135678392</v>
      </c>
      <c r="N304" s="4" t="n">
        <f aca="false">H304/D304</f>
        <v>4.06532663316583</v>
      </c>
      <c r="O304" s="9" t="n">
        <f aca="false">(G304-I304)/D304</f>
        <v>0.0756065758304534</v>
      </c>
    </row>
    <row r="305" customFormat="false" ht="15" hidden="false" customHeight="false" outlineLevel="0" collapsed="false">
      <c r="A305" s="2" t="s">
        <v>106</v>
      </c>
      <c r="B305" s="2" t="s">
        <v>43</v>
      </c>
      <c r="C305" s="2" t="s">
        <v>582</v>
      </c>
      <c r="D305" s="2" t="n">
        <v>107</v>
      </c>
      <c r="E305" s="2" t="n">
        <v>58</v>
      </c>
      <c r="F305" s="2" t="n">
        <v>49</v>
      </c>
      <c r="G305" s="2" t="n">
        <v>484</v>
      </c>
      <c r="H305" s="2" t="n">
        <v>467</v>
      </c>
      <c r="I305" s="5" t="n">
        <v>487.976616508192</v>
      </c>
      <c r="J305" s="2" t="n">
        <v>45</v>
      </c>
      <c r="K305" s="2"/>
      <c r="L305" s="9" t="n">
        <f aca="false">IF(E305+F305&gt;0,E305/(E305+F305),"")</f>
        <v>0.542056074766355</v>
      </c>
      <c r="M305" s="4" t="n">
        <f aca="false">G305/D305</f>
        <v>4.52336448598131</v>
      </c>
      <c r="N305" s="4" t="n">
        <f aca="false">H305/D305</f>
        <v>4.36448598130841</v>
      </c>
      <c r="O305" s="9" t="n">
        <f aca="false">(G305-I305)/D305</f>
        <v>-0.0371646402634737</v>
      </c>
    </row>
    <row r="306" customFormat="false" ht="15" hidden="false" customHeight="false" outlineLevel="0" collapsed="false">
      <c r="A306" s="2" t="s">
        <v>106</v>
      </c>
      <c r="B306" s="2" t="s">
        <v>43</v>
      </c>
      <c r="C306" s="2" t="s">
        <v>897</v>
      </c>
      <c r="D306" s="2" t="n">
        <v>363</v>
      </c>
      <c r="E306" s="2" t="n">
        <v>185</v>
      </c>
      <c r="F306" s="2" t="n">
        <v>178</v>
      </c>
      <c r="G306" s="2" t="n">
        <v>1612</v>
      </c>
      <c r="H306" s="2" t="n">
        <v>1562</v>
      </c>
      <c r="I306" s="5" t="n">
        <v>1548.9641704084</v>
      </c>
      <c r="J306" s="2" t="n">
        <v>92</v>
      </c>
      <c r="K306" s="2"/>
      <c r="L306" s="9" t="n">
        <f aca="false">IF(E306+F306&gt;0,E306/(E306+F306),"")</f>
        <v>0.509641873278237</v>
      </c>
      <c r="M306" s="4" t="n">
        <f aca="false">G306/D306</f>
        <v>4.44077134986226</v>
      </c>
      <c r="N306" s="4" t="n">
        <f aca="false">H306/D306</f>
        <v>4.3030303030303</v>
      </c>
      <c r="O306" s="9" t="n">
        <f aca="false">(G306-I306)/D306</f>
        <v>0.173652423117364</v>
      </c>
    </row>
    <row r="307" customFormat="false" ht="15" hidden="false" customHeight="false" outlineLevel="0" collapsed="false">
      <c r="A307" s="2" t="s">
        <v>106</v>
      </c>
      <c r="B307" s="2" t="s">
        <v>43</v>
      </c>
      <c r="C307" s="2" t="s">
        <v>898</v>
      </c>
      <c r="D307" s="2" t="n">
        <v>3</v>
      </c>
      <c r="E307" s="2" t="n">
        <v>3</v>
      </c>
      <c r="F307" s="2" t="n">
        <v>0</v>
      </c>
      <c r="G307" s="2" t="n">
        <v>10</v>
      </c>
      <c r="H307" s="2" t="n">
        <v>7</v>
      </c>
      <c r="I307" s="5" t="n">
        <v>14.1906680472577</v>
      </c>
      <c r="J307" s="2" t="n">
        <v>2</v>
      </c>
      <c r="K307" s="2"/>
      <c r="L307" s="9" t="n">
        <f aca="false">IF(E307+F307&gt;0,E307/(E307+F307),"")</f>
        <v>1</v>
      </c>
      <c r="M307" s="4" t="n">
        <f aca="false">G307/D307</f>
        <v>3.33333333333333</v>
      </c>
      <c r="N307" s="4" t="n">
        <f aca="false">H307/D307</f>
        <v>2.33333333333333</v>
      </c>
      <c r="O307" s="9" t="n">
        <f aca="false">(G307-I307)/D307</f>
        <v>-1.3968893490859</v>
      </c>
    </row>
    <row r="308" customFormat="false" ht="15" hidden="false" customHeight="false" outlineLevel="0" collapsed="false">
      <c r="A308" s="2" t="s">
        <v>106</v>
      </c>
      <c r="B308" s="2" t="s">
        <v>43</v>
      </c>
      <c r="C308" s="2" t="s">
        <v>899</v>
      </c>
      <c r="D308" s="2" t="n">
        <v>5</v>
      </c>
      <c r="E308" s="2" t="n">
        <v>4</v>
      </c>
      <c r="F308" s="2" t="n">
        <v>1</v>
      </c>
      <c r="G308" s="2" t="n">
        <v>29</v>
      </c>
      <c r="H308" s="2" t="n">
        <v>18</v>
      </c>
      <c r="I308" s="5" t="n">
        <v>24.6514125052447</v>
      </c>
      <c r="J308" s="2" t="n">
        <v>2</v>
      </c>
      <c r="K308" s="2"/>
      <c r="L308" s="9" t="n">
        <f aca="false">IF(E308+F308&gt;0,E308/(E308+F308),"")</f>
        <v>0.8</v>
      </c>
      <c r="M308" s="4" t="n">
        <f aca="false">G308/D308</f>
        <v>5.8</v>
      </c>
      <c r="N308" s="4" t="n">
        <f aca="false">H308/D308</f>
        <v>3.6</v>
      </c>
      <c r="O308" s="9" t="n">
        <f aca="false">(G308-I308)/D308</f>
        <v>0.869717498951062</v>
      </c>
    </row>
    <row r="309" customFormat="false" ht="15" hidden="false" customHeight="false" outlineLevel="0" collapsed="false">
      <c r="A309" s="2" t="s">
        <v>106</v>
      </c>
      <c r="B309" s="2" t="s">
        <v>43</v>
      </c>
      <c r="C309" s="2" t="s">
        <v>581</v>
      </c>
      <c r="D309" s="2" t="n">
        <v>242</v>
      </c>
      <c r="E309" s="2" t="n">
        <v>137</v>
      </c>
      <c r="F309" s="2" t="n">
        <v>105</v>
      </c>
      <c r="G309" s="2" t="n">
        <v>1198</v>
      </c>
      <c r="H309" s="2" t="n">
        <v>1085</v>
      </c>
      <c r="I309" s="5" t="n">
        <v>1088.40855730113</v>
      </c>
      <c r="J309" s="2" t="n">
        <v>77</v>
      </c>
      <c r="K309" s="2"/>
      <c r="L309" s="9" t="n">
        <f aca="false">IF(E309+F309&gt;0,E309/(E309+F309),"")</f>
        <v>0.566115702479339</v>
      </c>
      <c r="M309" s="4" t="n">
        <f aca="false">G309/D309</f>
        <v>4.9504132231405</v>
      </c>
      <c r="N309" s="4" t="n">
        <f aca="false">H309/D309</f>
        <v>4.48347107438017</v>
      </c>
      <c r="O309" s="9" t="n">
        <f aca="false">(G309-I309)/D309</f>
        <v>0.452857201235021</v>
      </c>
    </row>
    <row r="310" customFormat="false" ht="15" hidden="false" customHeight="false" outlineLevel="0" collapsed="false">
      <c r="A310" s="2" t="s">
        <v>106</v>
      </c>
      <c r="B310" s="2" t="s">
        <v>43</v>
      </c>
      <c r="C310" s="2" t="s">
        <v>580</v>
      </c>
      <c r="D310" s="2" t="n">
        <v>127</v>
      </c>
      <c r="E310" s="2" t="n">
        <v>77</v>
      </c>
      <c r="F310" s="2" t="n">
        <v>50</v>
      </c>
      <c r="G310" s="2" t="n">
        <v>591</v>
      </c>
      <c r="H310" s="2" t="n">
        <v>521</v>
      </c>
      <c r="I310" s="5" t="n">
        <v>580.511956385498</v>
      </c>
      <c r="J310" s="2" t="n">
        <v>53</v>
      </c>
      <c r="K310" s="2" t="s">
        <v>900</v>
      </c>
      <c r="L310" s="9" t="n">
        <f aca="false">IF(E310+F310&gt;0,E310/(E310+F310),"")</f>
        <v>0.606299212598425</v>
      </c>
      <c r="M310" s="4" t="n">
        <f aca="false">G310/D310</f>
        <v>4.65354330708661</v>
      </c>
      <c r="N310" s="4" t="n">
        <f aca="false">H310/D310</f>
        <v>4.10236220472441</v>
      </c>
      <c r="O310" s="9" t="n">
        <f aca="false">(G310-I310)/D310</f>
        <v>0.0825830205866297</v>
      </c>
    </row>
    <row r="311" customFormat="false" ht="15" hidden="false" customHeight="false" outlineLevel="0" collapsed="false">
      <c r="A311" s="2" t="s">
        <v>106</v>
      </c>
      <c r="B311" s="2" t="s">
        <v>43</v>
      </c>
      <c r="C311" s="2" t="s">
        <v>901</v>
      </c>
      <c r="D311" s="2" t="n">
        <v>395</v>
      </c>
      <c r="E311" s="2" t="n">
        <v>215</v>
      </c>
      <c r="F311" s="2" t="n">
        <v>177</v>
      </c>
      <c r="G311" s="2" t="n">
        <v>1744</v>
      </c>
      <c r="H311" s="2" t="n">
        <v>1650</v>
      </c>
      <c r="I311" s="5" t="n">
        <v>1699.65499482381</v>
      </c>
      <c r="J311" s="2" t="n">
        <v>111</v>
      </c>
      <c r="K311" s="2"/>
      <c r="L311" s="9" t="n">
        <f aca="false">IF(E311+F311&gt;0,E311/(E311+F311),"")</f>
        <v>0.548469387755102</v>
      </c>
      <c r="M311" s="4" t="n">
        <f aca="false">G311/D311</f>
        <v>4.41518987341772</v>
      </c>
      <c r="N311" s="4" t="n">
        <f aca="false">H311/D311</f>
        <v>4.17721518987342</v>
      </c>
      <c r="O311" s="9" t="n">
        <f aca="false">(G311-I311)/D311</f>
        <v>0.112265835889091</v>
      </c>
    </row>
    <row r="312" customFormat="false" ht="15" hidden="false" customHeight="false" outlineLevel="0" collapsed="false">
      <c r="A312" s="2" t="s">
        <v>106</v>
      </c>
      <c r="B312" s="2" t="s">
        <v>43</v>
      </c>
      <c r="C312" s="2" t="s">
        <v>579</v>
      </c>
      <c r="D312" s="2" t="n">
        <v>211</v>
      </c>
      <c r="E312" s="2" t="n">
        <v>100</v>
      </c>
      <c r="F312" s="2" t="n">
        <v>111</v>
      </c>
      <c r="G312" s="2" t="n">
        <v>871</v>
      </c>
      <c r="H312" s="2" t="n">
        <v>961</v>
      </c>
      <c r="I312" s="5" t="n">
        <v>984.886127178375</v>
      </c>
      <c r="J312" s="2" t="n">
        <v>62</v>
      </c>
      <c r="K312" s="2"/>
      <c r="L312" s="9" t="n">
        <f aca="false">IF(E312+F312&gt;0,E312/(E312+F312),"")</f>
        <v>0.4739336492891</v>
      </c>
      <c r="M312" s="4" t="n">
        <f aca="false">G312/D312</f>
        <v>4.12796208530806</v>
      </c>
      <c r="N312" s="4" t="n">
        <f aca="false">H312/D312</f>
        <v>4.55450236966825</v>
      </c>
      <c r="O312" s="9" t="n">
        <f aca="false">(G312-I312)/D312</f>
        <v>-0.539744678570499</v>
      </c>
    </row>
    <row r="313" customFormat="false" ht="15" hidden="false" customHeight="false" outlineLevel="0" collapsed="false">
      <c r="A313" s="2" t="s">
        <v>106</v>
      </c>
      <c r="B313" s="2" t="s">
        <v>43</v>
      </c>
      <c r="C313" s="2" t="s">
        <v>578</v>
      </c>
      <c r="D313" s="2" t="n">
        <v>122</v>
      </c>
      <c r="E313" s="2" t="n">
        <v>64</v>
      </c>
      <c r="F313" s="2" t="n">
        <v>58</v>
      </c>
      <c r="G313" s="2" t="n">
        <v>551</v>
      </c>
      <c r="H313" s="2" t="n">
        <v>590</v>
      </c>
      <c r="I313" s="5" t="n">
        <v>567.255495068699</v>
      </c>
      <c r="J313" s="2" t="n">
        <v>33</v>
      </c>
      <c r="K313" s="2"/>
      <c r="L313" s="9" t="n">
        <f aca="false">IF(E313+F313&gt;0,E313/(E313+F313),"")</f>
        <v>0.524590163934426</v>
      </c>
      <c r="M313" s="4" t="n">
        <f aca="false">G313/D313</f>
        <v>4.51639344262295</v>
      </c>
      <c r="N313" s="4" t="n">
        <f aca="false">H313/D313</f>
        <v>4.83606557377049</v>
      </c>
      <c r="O313" s="9" t="n">
        <f aca="false">(G313-I313)/D313</f>
        <v>-0.133241762858189</v>
      </c>
    </row>
    <row r="314" customFormat="false" ht="15" hidden="false" customHeight="false" outlineLevel="0" collapsed="false">
      <c r="A314" s="2" t="s">
        <v>106</v>
      </c>
      <c r="B314" s="2" t="s">
        <v>43</v>
      </c>
      <c r="C314" s="2" t="s">
        <v>902</v>
      </c>
      <c r="D314" s="2" t="n">
        <v>268</v>
      </c>
      <c r="E314" s="2" t="n">
        <v>132</v>
      </c>
      <c r="F314" s="2" t="n">
        <v>135</v>
      </c>
      <c r="G314" s="2" t="n">
        <v>1140</v>
      </c>
      <c r="H314" s="2" t="n">
        <v>1210</v>
      </c>
      <c r="I314" s="5" t="n">
        <v>1148.8103327588</v>
      </c>
      <c r="J314" s="2" t="n">
        <v>75</v>
      </c>
      <c r="K314" s="2"/>
      <c r="L314" s="9" t="n">
        <f aca="false">IF(E314+F314&gt;0,E314/(E314+F314),"")</f>
        <v>0.49438202247191</v>
      </c>
      <c r="M314" s="4" t="n">
        <f aca="false">G314/D314</f>
        <v>4.25373134328358</v>
      </c>
      <c r="N314" s="4" t="n">
        <f aca="false">H314/D314</f>
        <v>4.51492537313433</v>
      </c>
      <c r="O314" s="9" t="n">
        <f aca="false">(G314-I314)/D314</f>
        <v>-0.032874375965672</v>
      </c>
    </row>
    <row r="315" customFormat="false" ht="15" hidden="false" customHeight="false" outlineLevel="0" collapsed="false">
      <c r="A315" s="2" t="s">
        <v>106</v>
      </c>
      <c r="B315" s="2" t="s">
        <v>43</v>
      </c>
      <c r="C315" s="2" t="s">
        <v>903</v>
      </c>
      <c r="D315" s="2" t="n">
        <v>1</v>
      </c>
      <c r="E315" s="2" t="n">
        <v>0</v>
      </c>
      <c r="F315" s="2" t="n">
        <v>1</v>
      </c>
      <c r="G315" s="2" t="n">
        <v>2</v>
      </c>
      <c r="H315" s="2" t="n">
        <v>5</v>
      </c>
      <c r="I315" s="5" t="n">
        <v>4.0518424402741</v>
      </c>
      <c r="J315" s="2" t="n">
        <v>1</v>
      </c>
      <c r="K315" s="2"/>
      <c r="L315" s="9" t="n">
        <f aca="false">IF(E315+F315&gt;0,E315/(E315+F315),"")</f>
        <v>0</v>
      </c>
      <c r="M315" s="4" t="n">
        <f aca="false">G315/D315</f>
        <v>2</v>
      </c>
      <c r="N315" s="4" t="n">
        <f aca="false">H315/D315</f>
        <v>5</v>
      </c>
      <c r="O315" s="9" t="n">
        <f aca="false">(G315-I315)/D315</f>
        <v>-2.0518424402741</v>
      </c>
    </row>
    <row r="316" customFormat="false" ht="15" hidden="false" customHeight="false" outlineLevel="0" collapsed="false">
      <c r="A316" s="2" t="s">
        <v>106</v>
      </c>
      <c r="B316" s="2" t="s">
        <v>43</v>
      </c>
      <c r="C316" s="2" t="s">
        <v>577</v>
      </c>
      <c r="D316" s="2" t="n">
        <v>242</v>
      </c>
      <c r="E316" s="2" t="n">
        <v>122</v>
      </c>
      <c r="F316" s="2" t="n">
        <v>120</v>
      </c>
      <c r="G316" s="2" t="n">
        <v>1035</v>
      </c>
      <c r="H316" s="2" t="n">
        <v>1042</v>
      </c>
      <c r="I316" s="5" t="n">
        <v>1034.14206232462</v>
      </c>
      <c r="J316" s="2" t="n">
        <v>78</v>
      </c>
      <c r="K316" s="2"/>
      <c r="L316" s="9" t="n">
        <f aca="false">IF(E316+F316&gt;0,E316/(E316+F316),"")</f>
        <v>0.504132231404959</v>
      </c>
      <c r="M316" s="4" t="n">
        <f aca="false">G316/D316</f>
        <v>4.27685950413223</v>
      </c>
      <c r="N316" s="4" t="n">
        <f aca="false">H316/D316</f>
        <v>4.30578512396694</v>
      </c>
      <c r="O316" s="9" t="n">
        <f aca="false">(G316-I316)/D316</f>
        <v>0.00354519700569432</v>
      </c>
    </row>
    <row r="317" customFormat="false" ht="15" hidden="false" customHeight="false" outlineLevel="0" collapsed="false">
      <c r="A317" s="2" t="s">
        <v>106</v>
      </c>
      <c r="B317" s="2" t="s">
        <v>43</v>
      </c>
      <c r="C317" s="2" t="s">
        <v>576</v>
      </c>
      <c r="D317" s="2" t="n">
        <v>136</v>
      </c>
      <c r="E317" s="2" t="n">
        <v>71</v>
      </c>
      <c r="F317" s="2" t="n">
        <v>65</v>
      </c>
      <c r="G317" s="2" t="n">
        <v>601</v>
      </c>
      <c r="H317" s="2" t="n">
        <v>545</v>
      </c>
      <c r="I317" s="5" t="n">
        <v>608.224229178816</v>
      </c>
      <c r="J317" s="2" t="n">
        <v>62</v>
      </c>
      <c r="K317" s="2"/>
      <c r="L317" s="9" t="n">
        <f aca="false">IF(E317+F317&gt;0,E317/(E317+F317),"")</f>
        <v>0.522058823529412</v>
      </c>
      <c r="M317" s="4" t="n">
        <f aca="false">G317/D317</f>
        <v>4.41911764705882</v>
      </c>
      <c r="N317" s="4" t="n">
        <f aca="false">H317/D317</f>
        <v>4.00735294117647</v>
      </c>
      <c r="O317" s="9" t="n">
        <f aca="false">(G317-I317)/D317</f>
        <v>-0.0531193321971774</v>
      </c>
    </row>
    <row r="318" customFormat="false" ht="15" hidden="false" customHeight="false" outlineLevel="0" collapsed="false">
      <c r="A318" s="2" t="s">
        <v>106</v>
      </c>
      <c r="B318" s="2" t="s">
        <v>43</v>
      </c>
      <c r="C318" s="2" t="s">
        <v>904</v>
      </c>
      <c r="D318" s="2" t="n">
        <v>619</v>
      </c>
      <c r="E318" s="2" t="n">
        <v>294</v>
      </c>
      <c r="F318" s="2" t="n">
        <v>323</v>
      </c>
      <c r="G318" s="2" t="n">
        <v>2572</v>
      </c>
      <c r="H318" s="2" t="n">
        <v>2700</v>
      </c>
      <c r="I318" s="5" t="n">
        <v>2541.12780700349</v>
      </c>
      <c r="J318" s="2" t="n">
        <v>137</v>
      </c>
      <c r="K318" s="2"/>
      <c r="L318" s="9" t="n">
        <f aca="false">IF(E318+F318&gt;0,E318/(E318+F318),"")</f>
        <v>0.476499189627229</v>
      </c>
      <c r="M318" s="4" t="n">
        <f aca="false">G318/D318</f>
        <v>4.15508885298869</v>
      </c>
      <c r="N318" s="4" t="n">
        <f aca="false">H318/D318</f>
        <v>4.36187399030695</v>
      </c>
      <c r="O318" s="9" t="n">
        <f aca="false">(G318-I318)/D318</f>
        <v>0.0498743020945234</v>
      </c>
    </row>
    <row r="319" customFormat="false" ht="15" hidden="false" customHeight="false" outlineLevel="0" collapsed="false">
      <c r="A319" s="2" t="s">
        <v>106</v>
      </c>
      <c r="B319" s="2" t="s">
        <v>43</v>
      </c>
      <c r="C319" s="2" t="s">
        <v>575</v>
      </c>
      <c r="D319" s="2" t="n">
        <v>234</v>
      </c>
      <c r="E319" s="2" t="n">
        <v>107</v>
      </c>
      <c r="F319" s="2" t="n">
        <v>127</v>
      </c>
      <c r="G319" s="2" t="n">
        <v>1076</v>
      </c>
      <c r="H319" s="2" t="n">
        <v>1167</v>
      </c>
      <c r="I319" s="5" t="n">
        <v>1071.74016413969</v>
      </c>
      <c r="J319" s="2" t="n">
        <v>78</v>
      </c>
      <c r="K319" s="2"/>
      <c r="L319" s="9" t="n">
        <f aca="false">IF(E319+F319&gt;0,E319/(E319+F319),"")</f>
        <v>0.457264957264957</v>
      </c>
      <c r="M319" s="4" t="n">
        <f aca="false">G319/D319</f>
        <v>4.5982905982906</v>
      </c>
      <c r="N319" s="4" t="n">
        <f aca="false">H319/D319</f>
        <v>4.98717948717949</v>
      </c>
      <c r="O319" s="9" t="n">
        <f aca="false">(G319-I319)/D319</f>
        <v>0.0182044267534789</v>
      </c>
    </row>
    <row r="320" customFormat="false" ht="15" hidden="false" customHeight="false" outlineLevel="0" collapsed="false">
      <c r="A320" s="2" t="s">
        <v>106</v>
      </c>
      <c r="B320" s="2" t="s">
        <v>43</v>
      </c>
      <c r="C320" s="2" t="s">
        <v>574</v>
      </c>
      <c r="D320" s="2" t="n">
        <v>126</v>
      </c>
      <c r="E320" s="2" t="n">
        <v>67</v>
      </c>
      <c r="F320" s="2" t="n">
        <v>59</v>
      </c>
      <c r="G320" s="2" t="n">
        <v>626</v>
      </c>
      <c r="H320" s="2" t="n">
        <v>533</v>
      </c>
      <c r="I320" s="5" t="n">
        <v>563.979257738235</v>
      </c>
      <c r="J320" s="2" t="n">
        <v>56</v>
      </c>
      <c r="K320" s="2"/>
      <c r="L320" s="9" t="n">
        <f aca="false">IF(E320+F320&gt;0,E320/(E320+F320),"")</f>
        <v>0.531746031746032</v>
      </c>
      <c r="M320" s="4" t="n">
        <f aca="false">G320/D320</f>
        <v>4.96825396825397</v>
      </c>
      <c r="N320" s="4" t="n">
        <f aca="false">H320/D320</f>
        <v>4.23015873015873</v>
      </c>
      <c r="O320" s="9" t="n">
        <f aca="false">(G320-I320)/D320</f>
        <v>0.492228113188612</v>
      </c>
    </row>
    <row r="321" customFormat="false" ht="15" hidden="false" customHeight="false" outlineLevel="0" collapsed="false">
      <c r="A321" s="2" t="s">
        <v>106</v>
      </c>
      <c r="B321" s="2" t="s">
        <v>43</v>
      </c>
      <c r="C321" s="2" t="s">
        <v>905</v>
      </c>
      <c r="D321" s="2" t="n">
        <v>296</v>
      </c>
      <c r="E321" s="2" t="n">
        <v>141</v>
      </c>
      <c r="F321" s="2" t="n">
        <v>154</v>
      </c>
      <c r="G321" s="2" t="n">
        <v>1222</v>
      </c>
      <c r="H321" s="2" t="n">
        <v>1308</v>
      </c>
      <c r="I321" s="5" t="n">
        <v>1234.38052788181</v>
      </c>
      <c r="J321" s="2" t="n">
        <v>110</v>
      </c>
      <c r="K321" s="2"/>
      <c r="L321" s="9" t="n">
        <f aca="false">IF(E321+F321&gt;0,E321/(E321+F321),"")</f>
        <v>0.477966101694915</v>
      </c>
      <c r="M321" s="4" t="n">
        <f aca="false">G321/D321</f>
        <v>4.12837837837838</v>
      </c>
      <c r="N321" s="4" t="n">
        <f aca="false">H321/D321</f>
        <v>4.41891891891892</v>
      </c>
      <c r="O321" s="9" t="n">
        <f aca="false">(G321-I321)/D321</f>
        <v>-0.0418261077088174</v>
      </c>
    </row>
    <row r="322" customFormat="false" ht="15" hidden="false" customHeight="false" outlineLevel="0" collapsed="false">
      <c r="A322" s="2" t="s">
        <v>106</v>
      </c>
      <c r="B322" s="2" t="s">
        <v>43</v>
      </c>
      <c r="C322" s="2" t="s">
        <v>906</v>
      </c>
      <c r="D322" s="2" t="n">
        <v>5</v>
      </c>
      <c r="E322" s="2" t="n">
        <v>1</v>
      </c>
      <c r="F322" s="2" t="n">
        <v>4</v>
      </c>
      <c r="G322" s="2" t="n">
        <v>13</v>
      </c>
      <c r="H322" s="2" t="n">
        <v>30</v>
      </c>
      <c r="I322" s="5" t="n">
        <v>18.6777668346556</v>
      </c>
      <c r="J322" s="2" t="n">
        <v>4</v>
      </c>
      <c r="K322" s="2"/>
      <c r="L322" s="9" t="n">
        <f aca="false">IF(E322+F322&gt;0,E322/(E322+F322),"")</f>
        <v>0.2</v>
      </c>
      <c r="M322" s="4" t="n">
        <f aca="false">G322/D322</f>
        <v>2.6</v>
      </c>
      <c r="N322" s="4" t="n">
        <f aca="false">H322/D322</f>
        <v>6</v>
      </c>
      <c r="O322" s="9" t="n">
        <f aca="false">(G322-I322)/D322</f>
        <v>-1.13555336693112</v>
      </c>
    </row>
    <row r="323" customFormat="false" ht="15" hidden="false" customHeight="false" outlineLevel="0" collapsed="false">
      <c r="A323" s="2" t="s">
        <v>106</v>
      </c>
      <c r="B323" s="2" t="s">
        <v>43</v>
      </c>
      <c r="C323" s="2" t="s">
        <v>907</v>
      </c>
      <c r="D323" s="2" t="n">
        <v>1</v>
      </c>
      <c r="E323" s="2" t="n">
        <v>1</v>
      </c>
      <c r="F323" s="2" t="n">
        <v>0</v>
      </c>
      <c r="G323" s="2" t="n">
        <v>9</v>
      </c>
      <c r="H323" s="2" t="n">
        <v>1</v>
      </c>
      <c r="I323" s="5" t="n">
        <v>4.89982809212928</v>
      </c>
      <c r="J323" s="2" t="n">
        <v>1</v>
      </c>
      <c r="K323" s="2"/>
      <c r="L323" s="9" t="n">
        <f aca="false">IF(E323+F323&gt;0,E323/(E323+F323),"")</f>
        <v>1</v>
      </c>
      <c r="M323" s="4" t="n">
        <f aca="false">G323/D323</f>
        <v>9</v>
      </c>
      <c r="N323" s="4" t="n">
        <f aca="false">H323/D323</f>
        <v>1</v>
      </c>
      <c r="O323" s="9" t="n">
        <f aca="false">(G323-I323)/D323</f>
        <v>4.10017190787072</v>
      </c>
    </row>
    <row r="324" customFormat="false" ht="15" hidden="false" customHeight="false" outlineLevel="0" collapsed="false">
      <c r="A324" s="2" t="s">
        <v>106</v>
      </c>
      <c r="B324" s="2" t="s">
        <v>43</v>
      </c>
      <c r="C324" s="2" t="s">
        <v>573</v>
      </c>
      <c r="D324" s="2" t="n">
        <v>313</v>
      </c>
      <c r="E324" s="2" t="n">
        <v>163</v>
      </c>
      <c r="F324" s="2" t="n">
        <v>150</v>
      </c>
      <c r="G324" s="2" t="n">
        <v>1380</v>
      </c>
      <c r="H324" s="2" t="n">
        <v>1283</v>
      </c>
      <c r="I324" s="5" t="n">
        <v>1347.29244197187</v>
      </c>
      <c r="J324" s="2" t="n">
        <v>111</v>
      </c>
      <c r="K324" s="2"/>
      <c r="L324" s="9" t="n">
        <f aca="false">IF(E324+F324&gt;0,E324/(E324+F324),"")</f>
        <v>0.520766773162939</v>
      </c>
      <c r="M324" s="4" t="n">
        <f aca="false">G324/D324</f>
        <v>4.40894568690096</v>
      </c>
      <c r="N324" s="4" t="n">
        <f aca="false">H324/D324</f>
        <v>4.09904153354633</v>
      </c>
      <c r="O324" s="9" t="n">
        <f aca="false">(G324-I324)/D324</f>
        <v>0.104496990505211</v>
      </c>
    </row>
    <row r="325" customFormat="false" ht="15" hidden="false" customHeight="false" outlineLevel="0" collapsed="false">
      <c r="A325" s="2" t="s">
        <v>106</v>
      </c>
      <c r="B325" s="2" t="s">
        <v>43</v>
      </c>
      <c r="C325" s="2" t="s">
        <v>572</v>
      </c>
      <c r="D325" s="2" t="n">
        <v>135</v>
      </c>
      <c r="E325" s="2" t="n">
        <v>61</v>
      </c>
      <c r="F325" s="2" t="n">
        <v>74</v>
      </c>
      <c r="G325" s="2" t="n">
        <v>551</v>
      </c>
      <c r="H325" s="2" t="n">
        <v>608</v>
      </c>
      <c r="I325" s="5" t="n">
        <v>580.070395644002</v>
      </c>
      <c r="J325" s="2" t="n">
        <v>74</v>
      </c>
      <c r="K325" s="2"/>
      <c r="L325" s="9" t="n">
        <f aca="false">IF(E325+F325&gt;0,E325/(E325+F325),"")</f>
        <v>0.451851851851852</v>
      </c>
      <c r="M325" s="4" t="n">
        <f aca="false">G325/D325</f>
        <v>4.08148148148148</v>
      </c>
      <c r="N325" s="4" t="n">
        <f aca="false">H325/D325</f>
        <v>4.5037037037037</v>
      </c>
      <c r="O325" s="9" t="n">
        <f aca="false">(G325-I325)/D325</f>
        <v>-0.215336264029647</v>
      </c>
    </row>
    <row r="326" customFormat="false" ht="15" hidden="false" customHeight="false" outlineLevel="0" collapsed="false">
      <c r="A326" s="2" t="s">
        <v>106</v>
      </c>
      <c r="B326" s="2" t="s">
        <v>43</v>
      </c>
      <c r="C326" s="2" t="s">
        <v>908</v>
      </c>
      <c r="D326" s="2" t="n">
        <v>558</v>
      </c>
      <c r="E326" s="2" t="n">
        <v>261</v>
      </c>
      <c r="F326" s="2" t="n">
        <v>294</v>
      </c>
      <c r="G326" s="2" t="n">
        <v>2476</v>
      </c>
      <c r="H326" s="2" t="n">
        <v>2612</v>
      </c>
      <c r="I326" s="5" t="n">
        <v>2450.07863879115</v>
      </c>
      <c r="J326" s="2" t="n">
        <v>162</v>
      </c>
      <c r="K326" s="2"/>
      <c r="L326" s="9" t="n">
        <f aca="false">IF(E326+F326&gt;0,E326/(E326+F326),"")</f>
        <v>0.47027027027027</v>
      </c>
      <c r="M326" s="4" t="n">
        <f aca="false">G326/D326</f>
        <v>4.43727598566308</v>
      </c>
      <c r="N326" s="4" t="n">
        <f aca="false">H326/D326</f>
        <v>4.68100358422939</v>
      </c>
      <c r="O326" s="9" t="n">
        <f aca="false">(G326-I326)/D326</f>
        <v>0.0464540523456161</v>
      </c>
    </row>
    <row r="327" customFormat="false" ht="15" hidden="false" customHeight="false" outlineLevel="0" collapsed="false">
      <c r="A327" s="2" t="s">
        <v>106</v>
      </c>
      <c r="B327" s="2" t="s">
        <v>43</v>
      </c>
      <c r="C327" s="2" t="s">
        <v>571</v>
      </c>
      <c r="D327" s="2" t="n">
        <v>174</v>
      </c>
      <c r="E327" s="2" t="n">
        <v>86</v>
      </c>
      <c r="F327" s="2" t="n">
        <v>88</v>
      </c>
      <c r="G327" s="2" t="n">
        <v>809</v>
      </c>
      <c r="H327" s="2" t="n">
        <v>881</v>
      </c>
      <c r="I327" s="5" t="n">
        <v>792.738384992955</v>
      </c>
      <c r="J327" s="2" t="n">
        <v>83</v>
      </c>
      <c r="K327" s="2"/>
      <c r="L327" s="9" t="n">
        <f aca="false">IF(E327+F327&gt;0,E327/(E327+F327),"")</f>
        <v>0.494252873563218</v>
      </c>
      <c r="M327" s="4" t="n">
        <f aca="false">G327/D327</f>
        <v>4.64942528735632</v>
      </c>
      <c r="N327" s="4" t="n">
        <f aca="false">H327/D327</f>
        <v>5.0632183908046</v>
      </c>
      <c r="O327" s="9" t="n">
        <f aca="false">(G327-I327)/D327</f>
        <v>0.0934575575117533</v>
      </c>
    </row>
    <row r="328" customFormat="false" ht="15" hidden="false" customHeight="false" outlineLevel="0" collapsed="false">
      <c r="A328" s="2" t="s">
        <v>106</v>
      </c>
      <c r="B328" s="2" t="s">
        <v>43</v>
      </c>
      <c r="C328" s="2" t="s">
        <v>570</v>
      </c>
      <c r="D328" s="2" t="n">
        <v>88</v>
      </c>
      <c r="E328" s="2" t="n">
        <v>35</v>
      </c>
      <c r="F328" s="2" t="n">
        <v>53</v>
      </c>
      <c r="G328" s="2" t="n">
        <v>396</v>
      </c>
      <c r="H328" s="2" t="n">
        <v>504</v>
      </c>
      <c r="I328" s="5" t="n">
        <v>388.697974197242</v>
      </c>
      <c r="J328" s="2" t="n">
        <v>49</v>
      </c>
      <c r="K328" s="2"/>
      <c r="L328" s="9" t="n">
        <f aca="false">IF(E328+F328&gt;0,E328/(E328+F328),"")</f>
        <v>0.397727272727273</v>
      </c>
      <c r="M328" s="4" t="n">
        <f aca="false">G328/D328</f>
        <v>4.5</v>
      </c>
      <c r="N328" s="4" t="n">
        <f aca="false">H328/D328</f>
        <v>5.72727272727273</v>
      </c>
      <c r="O328" s="9" t="n">
        <f aca="false">(G328-I328)/D328</f>
        <v>0.0829775659404306</v>
      </c>
    </row>
    <row r="329" customFormat="false" ht="15" hidden="false" customHeight="false" outlineLevel="0" collapsed="false">
      <c r="A329" s="2" t="s">
        <v>106</v>
      </c>
      <c r="B329" s="2" t="s">
        <v>43</v>
      </c>
      <c r="C329" s="2" t="s">
        <v>909</v>
      </c>
      <c r="D329" s="2" t="n">
        <v>354</v>
      </c>
      <c r="E329" s="2" t="n">
        <v>185</v>
      </c>
      <c r="F329" s="2" t="n">
        <v>169</v>
      </c>
      <c r="G329" s="2" t="n">
        <v>1575</v>
      </c>
      <c r="H329" s="2" t="n">
        <v>1569</v>
      </c>
      <c r="I329" s="5" t="n">
        <v>1515.59915521517</v>
      </c>
      <c r="J329" s="2" t="n">
        <v>123</v>
      </c>
      <c r="K329" s="2"/>
      <c r="L329" s="9" t="n">
        <f aca="false">IF(E329+F329&gt;0,E329/(E329+F329),"")</f>
        <v>0.522598870056497</v>
      </c>
      <c r="M329" s="4" t="n">
        <f aca="false">G329/D329</f>
        <v>4.44915254237288</v>
      </c>
      <c r="N329" s="4" t="n">
        <f aca="false">H329/D329</f>
        <v>4.43220338983051</v>
      </c>
      <c r="O329" s="9" t="n">
        <f aca="false">(G329-I329)/D329</f>
        <v>0.167798996567317</v>
      </c>
    </row>
    <row r="330" customFormat="false" ht="15" hidden="false" customHeight="false" outlineLevel="0" collapsed="false">
      <c r="A330" s="2" t="s">
        <v>106</v>
      </c>
      <c r="B330" s="2" t="s">
        <v>43</v>
      </c>
      <c r="C330" s="2" t="s">
        <v>910</v>
      </c>
      <c r="D330" s="2" t="n">
        <v>8</v>
      </c>
      <c r="E330" s="2" t="n">
        <v>6</v>
      </c>
      <c r="F330" s="2" t="n">
        <v>2</v>
      </c>
      <c r="G330" s="2" t="n">
        <v>43</v>
      </c>
      <c r="H330" s="2" t="n">
        <v>25</v>
      </c>
      <c r="I330" s="5" t="n">
        <v>34.1256749453942</v>
      </c>
      <c r="J330" s="2" t="n">
        <v>4</v>
      </c>
      <c r="K330" s="2"/>
      <c r="L330" s="9" t="n">
        <f aca="false">IF(E330+F330&gt;0,E330/(E330+F330),"")</f>
        <v>0.75</v>
      </c>
      <c r="M330" s="4" t="n">
        <f aca="false">G330/D330</f>
        <v>5.375</v>
      </c>
      <c r="N330" s="4" t="n">
        <f aca="false">H330/D330</f>
        <v>3.125</v>
      </c>
      <c r="O330" s="9" t="n">
        <f aca="false">(G330-I330)/D330</f>
        <v>1.10929063182572</v>
      </c>
    </row>
    <row r="331" customFormat="false" ht="15" hidden="false" customHeight="false" outlineLevel="0" collapsed="false">
      <c r="A331" s="2" t="s">
        <v>106</v>
      </c>
      <c r="B331" s="2" t="s">
        <v>43</v>
      </c>
      <c r="C331" s="2" t="s">
        <v>911</v>
      </c>
      <c r="D331" s="2" t="n">
        <v>3</v>
      </c>
      <c r="E331" s="2" t="n">
        <v>2</v>
      </c>
      <c r="F331" s="2" t="n">
        <v>1</v>
      </c>
      <c r="G331" s="2" t="n">
        <v>15</v>
      </c>
      <c r="H331" s="2" t="n">
        <v>13</v>
      </c>
      <c r="I331" s="5" t="n">
        <v>15.0887087551852</v>
      </c>
      <c r="J331" s="2" t="n">
        <v>2</v>
      </c>
      <c r="K331" s="2"/>
      <c r="L331" s="9" t="n">
        <f aca="false">IF(E331+F331&gt;0,E331/(E331+F331),"")</f>
        <v>0.666666666666667</v>
      </c>
      <c r="M331" s="4" t="n">
        <f aca="false">G331/D331</f>
        <v>5</v>
      </c>
      <c r="N331" s="4" t="n">
        <f aca="false">H331/D331</f>
        <v>4.33333333333333</v>
      </c>
      <c r="O331" s="9" t="n">
        <f aca="false">(G331-I331)/D331</f>
        <v>-0.0295695850617168</v>
      </c>
    </row>
    <row r="332" customFormat="false" ht="15" hidden="false" customHeight="false" outlineLevel="0" collapsed="false">
      <c r="A332" s="2" t="s">
        <v>106</v>
      </c>
      <c r="B332" s="2" t="s">
        <v>43</v>
      </c>
      <c r="C332" s="2" t="s">
        <v>569</v>
      </c>
      <c r="D332" s="2" t="n">
        <v>329</v>
      </c>
      <c r="E332" s="2" t="n">
        <v>161</v>
      </c>
      <c r="F332" s="2" t="n">
        <v>167</v>
      </c>
      <c r="G332" s="2" t="n">
        <v>1394</v>
      </c>
      <c r="H332" s="2" t="n">
        <v>1411</v>
      </c>
      <c r="I332" s="5" t="n">
        <v>1455.8984721097</v>
      </c>
      <c r="J332" s="2" t="n">
        <v>115</v>
      </c>
      <c r="K332" s="2"/>
      <c r="L332" s="9" t="n">
        <f aca="false">IF(E332+F332&gt;0,E332/(E332+F332),"")</f>
        <v>0.490853658536585</v>
      </c>
      <c r="M332" s="4" t="n">
        <f aca="false">G332/D332</f>
        <v>4.2370820668693</v>
      </c>
      <c r="N332" s="4" t="n">
        <f aca="false">H332/D332</f>
        <v>4.2887537993921</v>
      </c>
      <c r="O332" s="9" t="n">
        <f aca="false">(G332-I332)/D332</f>
        <v>-0.188141252613061</v>
      </c>
    </row>
    <row r="333" customFormat="false" ht="15" hidden="false" customHeight="false" outlineLevel="0" collapsed="false">
      <c r="A333" s="2" t="s">
        <v>106</v>
      </c>
      <c r="B333" s="2" t="s">
        <v>43</v>
      </c>
      <c r="C333" s="2" t="s">
        <v>568</v>
      </c>
      <c r="D333" s="2" t="n">
        <v>181</v>
      </c>
      <c r="E333" s="2" t="n">
        <v>89</v>
      </c>
      <c r="F333" s="2" t="n">
        <v>92</v>
      </c>
      <c r="G333" s="2" t="n">
        <v>825</v>
      </c>
      <c r="H333" s="2" t="n">
        <v>843</v>
      </c>
      <c r="I333" s="5" t="n">
        <v>792.003940424818</v>
      </c>
      <c r="J333" s="2" t="n">
        <v>87</v>
      </c>
      <c r="K333" s="2"/>
      <c r="L333" s="9" t="n">
        <f aca="false">IF(E333+F333&gt;0,E333/(E333+F333),"")</f>
        <v>0.49171270718232</v>
      </c>
      <c r="M333" s="4" t="n">
        <f aca="false">G333/D333</f>
        <v>4.55801104972376</v>
      </c>
      <c r="N333" s="4" t="n">
        <f aca="false">H333/D333</f>
        <v>4.65745856353591</v>
      </c>
      <c r="O333" s="9" t="n">
        <f aca="false">(G333-I333)/D333</f>
        <v>0.182298671686086</v>
      </c>
    </row>
    <row r="334" customFormat="false" ht="15" hidden="false" customHeight="false" outlineLevel="0" collapsed="false">
      <c r="A334" s="2" t="s">
        <v>106</v>
      </c>
      <c r="B334" s="2" t="s">
        <v>43</v>
      </c>
      <c r="C334" s="2" t="s">
        <v>912</v>
      </c>
      <c r="D334" s="2" t="n">
        <v>695</v>
      </c>
      <c r="E334" s="2" t="n">
        <v>328</v>
      </c>
      <c r="F334" s="2" t="n">
        <v>363</v>
      </c>
      <c r="G334" s="2" t="n">
        <v>2977</v>
      </c>
      <c r="H334" s="2" t="n">
        <v>3239</v>
      </c>
      <c r="I334" s="5" t="n">
        <v>2947.85057969907</v>
      </c>
      <c r="J334" s="2" t="n">
        <v>227</v>
      </c>
      <c r="K334" s="2"/>
      <c r="L334" s="9" t="n">
        <f aca="false">IF(E334+F334&gt;0,E334/(E334+F334),"")</f>
        <v>0.474674384949349</v>
      </c>
      <c r="M334" s="4" t="n">
        <f aca="false">G334/D334</f>
        <v>4.28345323741007</v>
      </c>
      <c r="N334" s="4" t="n">
        <f aca="false">H334/D334</f>
        <v>4.66043165467626</v>
      </c>
      <c r="O334" s="9" t="n">
        <f aca="false">(G334-I334)/D334</f>
        <v>0.0419416119437916</v>
      </c>
    </row>
    <row r="335" customFormat="false" ht="15" hidden="false" customHeight="false" outlineLevel="0" collapsed="false">
      <c r="A335" s="2" t="s">
        <v>106</v>
      </c>
      <c r="B335" s="2" t="s">
        <v>43</v>
      </c>
      <c r="C335" s="2" t="s">
        <v>567</v>
      </c>
      <c r="D335" s="2" t="n">
        <v>227</v>
      </c>
      <c r="E335" s="2" t="n">
        <v>101</v>
      </c>
      <c r="F335" s="2" t="n">
        <v>126</v>
      </c>
      <c r="G335" s="2" t="n">
        <v>1076</v>
      </c>
      <c r="H335" s="2" t="n">
        <v>1099</v>
      </c>
      <c r="I335" s="5" t="n">
        <v>1035.68291485149</v>
      </c>
      <c r="J335" s="2" t="n">
        <v>106</v>
      </c>
      <c r="K335" s="2"/>
      <c r="L335" s="9" t="n">
        <f aca="false">IF(E335+F335&gt;0,E335/(E335+F335),"")</f>
        <v>0.444933920704846</v>
      </c>
      <c r="M335" s="4" t="n">
        <f aca="false">G335/D335</f>
        <v>4.74008810572687</v>
      </c>
      <c r="N335" s="4" t="n">
        <f aca="false">H335/D335</f>
        <v>4.84140969162996</v>
      </c>
      <c r="O335" s="9" t="n">
        <f aca="false">(G335-I335)/D335</f>
        <v>0.177608304618996</v>
      </c>
    </row>
    <row r="336" customFormat="false" ht="15" hidden="false" customHeight="false" outlineLevel="0" collapsed="false">
      <c r="A336" s="2" t="s">
        <v>106</v>
      </c>
      <c r="B336" s="2" t="s">
        <v>43</v>
      </c>
      <c r="C336" s="2" t="s">
        <v>566</v>
      </c>
      <c r="D336" s="2" t="n">
        <v>86</v>
      </c>
      <c r="E336" s="2" t="n">
        <v>33</v>
      </c>
      <c r="F336" s="2" t="n">
        <v>53</v>
      </c>
      <c r="G336" s="2" t="n">
        <v>319</v>
      </c>
      <c r="H336" s="2" t="n">
        <v>411</v>
      </c>
      <c r="I336" s="5" t="n">
        <v>381.894590574662</v>
      </c>
      <c r="J336" s="2" t="n">
        <v>60</v>
      </c>
      <c r="K336" s="2"/>
      <c r="L336" s="9" t="n">
        <f aca="false">IF(E336+F336&gt;0,E336/(E336+F336),"")</f>
        <v>0.383720930232558</v>
      </c>
      <c r="M336" s="4" t="n">
        <f aca="false">G336/D336</f>
        <v>3.7093023255814</v>
      </c>
      <c r="N336" s="4" t="n">
        <f aca="false">H336/D336</f>
        <v>4.77906976744186</v>
      </c>
      <c r="O336" s="9" t="n">
        <f aca="false">(G336-I336)/D336</f>
        <v>-0.731332448542577</v>
      </c>
    </row>
    <row r="337" customFormat="false" ht="15" hidden="false" customHeight="false" outlineLevel="0" collapsed="false">
      <c r="A337" s="2" t="s">
        <v>106</v>
      </c>
      <c r="B337" s="2" t="s">
        <v>43</v>
      </c>
      <c r="C337" s="2" t="s">
        <v>913</v>
      </c>
      <c r="D337" s="2" t="n">
        <v>397</v>
      </c>
      <c r="E337" s="2" t="n">
        <v>189</v>
      </c>
      <c r="F337" s="2" t="n">
        <v>206</v>
      </c>
      <c r="G337" s="2" t="n">
        <v>1657</v>
      </c>
      <c r="H337" s="2" t="n">
        <v>1719</v>
      </c>
      <c r="I337" s="5" t="n">
        <v>1737.86741077824</v>
      </c>
      <c r="J337" s="2" t="n">
        <v>166</v>
      </c>
      <c r="K337" s="2"/>
      <c r="L337" s="9" t="n">
        <f aca="false">IF(E337+F337&gt;0,E337/(E337+F337),"")</f>
        <v>0.478481012658228</v>
      </c>
      <c r="M337" s="4" t="n">
        <f aca="false">G337/D337</f>
        <v>4.17380352644836</v>
      </c>
      <c r="N337" s="4" t="n">
        <f aca="false">H337/D337</f>
        <v>4.32997481108312</v>
      </c>
      <c r="O337" s="9" t="n">
        <f aca="false">(G337-I337)/D337</f>
        <v>-0.203696248811675</v>
      </c>
    </row>
    <row r="338" customFormat="false" ht="15" hidden="false" customHeight="false" outlineLevel="0" collapsed="false">
      <c r="A338" s="2" t="s">
        <v>106</v>
      </c>
      <c r="B338" s="2" t="s">
        <v>43</v>
      </c>
      <c r="C338" s="2" t="s">
        <v>914</v>
      </c>
      <c r="D338" s="2" t="n">
        <v>4</v>
      </c>
      <c r="E338" s="2" t="n">
        <v>2</v>
      </c>
      <c r="F338" s="2" t="n">
        <v>2</v>
      </c>
      <c r="G338" s="2" t="n">
        <v>19</v>
      </c>
      <c r="H338" s="2" t="n">
        <v>27</v>
      </c>
      <c r="I338" s="5" t="n">
        <v>17.7190081712747</v>
      </c>
      <c r="J338" s="2" t="n">
        <v>3</v>
      </c>
      <c r="K338" s="2"/>
      <c r="L338" s="9" t="n">
        <f aca="false">IF(E338+F338&gt;0,E338/(E338+F338),"")</f>
        <v>0.5</v>
      </c>
      <c r="M338" s="4" t="n">
        <f aca="false">G338/D338</f>
        <v>4.75</v>
      </c>
      <c r="N338" s="4" t="n">
        <f aca="false">H338/D338</f>
        <v>6.75</v>
      </c>
      <c r="O338" s="9" t="n">
        <f aca="false">(G338-I338)/D338</f>
        <v>0.320247957181333</v>
      </c>
    </row>
    <row r="339" customFormat="false" ht="15" hidden="false" customHeight="false" outlineLevel="0" collapsed="false">
      <c r="A339" s="2" t="s">
        <v>106</v>
      </c>
      <c r="B339" s="2" t="s">
        <v>43</v>
      </c>
      <c r="C339" s="2" t="s">
        <v>915</v>
      </c>
      <c r="D339" s="2" t="n">
        <v>1</v>
      </c>
      <c r="E339" s="2" t="n">
        <v>1</v>
      </c>
      <c r="F339" s="2" t="n">
        <v>0</v>
      </c>
      <c r="G339" s="2" t="n">
        <v>4</v>
      </c>
      <c r="H339" s="2" t="n">
        <v>3</v>
      </c>
      <c r="I339" s="5" t="n">
        <v>4.98278220598886</v>
      </c>
      <c r="J339" s="2" t="n">
        <v>1</v>
      </c>
      <c r="K339" s="2"/>
      <c r="L339" s="9" t="n">
        <f aca="false">IF(E339+F339&gt;0,E339/(E339+F339),"")</f>
        <v>1</v>
      </c>
      <c r="M339" s="4" t="n">
        <f aca="false">G339/D339</f>
        <v>4</v>
      </c>
      <c r="N339" s="4" t="n">
        <f aca="false">H339/D339</f>
        <v>3</v>
      </c>
      <c r="O339" s="9" t="n">
        <f aca="false">(G339-I339)/D339</f>
        <v>-0.982782205988862</v>
      </c>
    </row>
    <row r="340" customFormat="false" ht="15" hidden="false" customHeight="false" outlineLevel="0" collapsed="false">
      <c r="A340" s="2" t="s">
        <v>106</v>
      </c>
      <c r="B340" s="2" t="s">
        <v>43</v>
      </c>
      <c r="C340" s="2" t="s">
        <v>565</v>
      </c>
      <c r="D340" s="2" t="n">
        <v>422</v>
      </c>
      <c r="E340" s="2" t="n">
        <v>231</v>
      </c>
      <c r="F340" s="2" t="n">
        <v>191</v>
      </c>
      <c r="G340" s="2" t="n">
        <v>1994</v>
      </c>
      <c r="H340" s="2" t="n">
        <v>1905</v>
      </c>
      <c r="I340" s="5" t="n">
        <v>1966.89716503693</v>
      </c>
      <c r="J340" s="2" t="n">
        <v>137</v>
      </c>
      <c r="K340" s="2"/>
      <c r="L340" s="9" t="n">
        <f aca="false">IF(E340+F340&gt;0,E340/(E340+F340),"")</f>
        <v>0.54739336492891</v>
      </c>
      <c r="M340" s="4" t="n">
        <f aca="false">G340/D340</f>
        <v>4.72511848341232</v>
      </c>
      <c r="N340" s="4" t="n">
        <f aca="false">H340/D340</f>
        <v>4.51421800947867</v>
      </c>
      <c r="O340" s="9" t="n">
        <f aca="false">(G340-I340)/D340</f>
        <v>0.0642247274006422</v>
      </c>
    </row>
    <row r="341" customFormat="false" ht="15" hidden="false" customHeight="false" outlineLevel="0" collapsed="false">
      <c r="A341" s="2" t="s">
        <v>106</v>
      </c>
      <c r="B341" s="2" t="s">
        <v>43</v>
      </c>
      <c r="C341" s="2" t="s">
        <v>564</v>
      </c>
      <c r="D341" s="2" t="n">
        <v>166</v>
      </c>
      <c r="E341" s="2" t="n">
        <v>82</v>
      </c>
      <c r="F341" s="2" t="n">
        <v>84</v>
      </c>
      <c r="G341" s="2" t="n">
        <v>775</v>
      </c>
      <c r="H341" s="2" t="n">
        <v>778</v>
      </c>
      <c r="I341" s="5" t="n">
        <v>754.44419757518</v>
      </c>
      <c r="J341" s="2" t="n">
        <v>85</v>
      </c>
      <c r="K341" s="2"/>
      <c r="L341" s="9" t="n">
        <f aca="false">IF(E341+F341&gt;0,E341/(E341+F341),"")</f>
        <v>0.493975903614458</v>
      </c>
      <c r="M341" s="4" t="n">
        <f aca="false">G341/D341</f>
        <v>4.66867469879518</v>
      </c>
      <c r="N341" s="4" t="n">
        <f aca="false">H341/D341</f>
        <v>4.68674698795181</v>
      </c>
      <c r="O341" s="9" t="n">
        <f aca="false">(G341-I341)/D341</f>
        <v>0.123830135089276</v>
      </c>
    </row>
    <row r="342" customFormat="false" ht="15" hidden="false" customHeight="false" outlineLevel="0" collapsed="false">
      <c r="A342" s="2" t="s">
        <v>106</v>
      </c>
      <c r="B342" s="2" t="s">
        <v>43</v>
      </c>
      <c r="C342" s="2" t="s">
        <v>916</v>
      </c>
      <c r="D342" s="2" t="n">
        <v>635</v>
      </c>
      <c r="E342" s="2" t="n">
        <v>291</v>
      </c>
      <c r="F342" s="2" t="n">
        <v>341</v>
      </c>
      <c r="G342" s="2" t="n">
        <v>2743</v>
      </c>
      <c r="H342" s="2" t="n">
        <v>2855</v>
      </c>
      <c r="I342" s="5" t="n">
        <v>2728.58477698997</v>
      </c>
      <c r="J342" s="2" t="n">
        <v>221</v>
      </c>
      <c r="K342" s="2"/>
      <c r="L342" s="9" t="n">
        <f aca="false">IF(E342+F342&gt;0,E342/(E342+F342),"")</f>
        <v>0.460443037974684</v>
      </c>
      <c r="M342" s="4" t="n">
        <f aca="false">G342/D342</f>
        <v>4.31968503937008</v>
      </c>
      <c r="N342" s="4" t="n">
        <f aca="false">H342/D342</f>
        <v>4.49606299212598</v>
      </c>
      <c r="O342" s="9" t="n">
        <f aca="false">(G342-I342)/D342</f>
        <v>0.0227011385984694</v>
      </c>
    </row>
    <row r="343" customFormat="false" ht="15" hidden="false" customHeight="false" outlineLevel="0" collapsed="false">
      <c r="A343" s="2" t="s">
        <v>106</v>
      </c>
      <c r="B343" s="2" t="s">
        <v>43</v>
      </c>
      <c r="C343" s="2" t="s">
        <v>563</v>
      </c>
      <c r="D343" s="2" t="n">
        <v>326</v>
      </c>
      <c r="E343" s="2" t="n">
        <v>163</v>
      </c>
      <c r="F343" s="2" t="n">
        <v>162</v>
      </c>
      <c r="G343" s="2" t="n">
        <v>1600</v>
      </c>
      <c r="H343" s="2" t="n">
        <v>1553</v>
      </c>
      <c r="I343" s="5" t="n">
        <v>1533.68790972837</v>
      </c>
      <c r="J343" s="2" t="n">
        <v>118</v>
      </c>
      <c r="K343" s="2"/>
      <c r="L343" s="9" t="n">
        <f aca="false">IF(E343+F343&gt;0,E343/(E343+F343),"")</f>
        <v>0.501538461538462</v>
      </c>
      <c r="M343" s="4" t="n">
        <f aca="false">G343/D343</f>
        <v>4.9079754601227</v>
      </c>
      <c r="N343" s="4" t="n">
        <f aca="false">H343/D343</f>
        <v>4.7638036809816</v>
      </c>
      <c r="O343" s="9" t="n">
        <f aca="false">(G343-I343)/D343</f>
        <v>0.203411319851626</v>
      </c>
    </row>
    <row r="344" customFormat="false" ht="15" hidden="false" customHeight="false" outlineLevel="0" collapsed="false">
      <c r="A344" s="2" t="s">
        <v>106</v>
      </c>
      <c r="B344" s="2" t="s">
        <v>43</v>
      </c>
      <c r="C344" s="2" t="s">
        <v>562</v>
      </c>
      <c r="D344" s="2" t="n">
        <v>172</v>
      </c>
      <c r="E344" s="2" t="n">
        <v>90</v>
      </c>
      <c r="F344" s="2" t="n">
        <v>82</v>
      </c>
      <c r="G344" s="2" t="n">
        <v>830</v>
      </c>
      <c r="H344" s="2" t="n">
        <v>795</v>
      </c>
      <c r="I344" s="5" t="n">
        <v>801.740942247088</v>
      </c>
      <c r="J344" s="2" t="n">
        <v>63</v>
      </c>
      <c r="K344" s="2"/>
      <c r="L344" s="9" t="n">
        <f aca="false">IF(E344+F344&gt;0,E344/(E344+F344),"")</f>
        <v>0.523255813953488</v>
      </c>
      <c r="M344" s="4" t="n">
        <f aca="false">G344/D344</f>
        <v>4.82558139534884</v>
      </c>
      <c r="N344" s="4" t="n">
        <f aca="false">H344/D344</f>
        <v>4.62209302325581</v>
      </c>
      <c r="O344" s="9" t="n">
        <f aca="false">(G344-I344)/D344</f>
        <v>0.16429684740065</v>
      </c>
    </row>
    <row r="345" customFormat="false" ht="15" hidden="false" customHeight="false" outlineLevel="0" collapsed="false">
      <c r="A345" s="2" t="s">
        <v>106</v>
      </c>
      <c r="B345" s="2" t="s">
        <v>43</v>
      </c>
      <c r="C345" s="2" t="s">
        <v>917</v>
      </c>
      <c r="D345" s="2" t="n">
        <v>508</v>
      </c>
      <c r="E345" s="2" t="n">
        <v>252</v>
      </c>
      <c r="F345" s="2" t="n">
        <v>256</v>
      </c>
      <c r="G345" s="2" t="n">
        <v>2318</v>
      </c>
      <c r="H345" s="2" t="n">
        <v>2268</v>
      </c>
      <c r="I345" s="5" t="n">
        <v>2289.53317623128</v>
      </c>
      <c r="J345" s="2" t="n">
        <v>136</v>
      </c>
      <c r="K345" s="2"/>
      <c r="L345" s="9" t="n">
        <f aca="false">IF(E345+F345&gt;0,E345/(E345+F345),"")</f>
        <v>0.496062992125984</v>
      </c>
      <c r="M345" s="4" t="n">
        <f aca="false">G345/D345</f>
        <v>4.56299212598425</v>
      </c>
      <c r="N345" s="4" t="n">
        <f aca="false">H345/D345</f>
        <v>4.46456692913386</v>
      </c>
      <c r="O345" s="9" t="n">
        <f aca="false">(G345-I345)/D345</f>
        <v>0.0560370546628367</v>
      </c>
    </row>
    <row r="346" customFormat="false" ht="15" hidden="false" customHeight="false" outlineLevel="0" collapsed="false">
      <c r="A346" s="2" t="s">
        <v>106</v>
      </c>
      <c r="B346" s="2" t="s">
        <v>43</v>
      </c>
      <c r="C346" s="2" t="s">
        <v>918</v>
      </c>
      <c r="D346" s="2" t="n">
        <v>4</v>
      </c>
      <c r="E346" s="2" t="n">
        <v>2</v>
      </c>
      <c r="F346" s="2" t="n">
        <v>2</v>
      </c>
      <c r="G346" s="2" t="n">
        <v>22</v>
      </c>
      <c r="H346" s="2" t="n">
        <v>25</v>
      </c>
      <c r="I346" s="5" t="n">
        <v>20.1778986386423</v>
      </c>
      <c r="J346" s="2" t="n">
        <v>2</v>
      </c>
      <c r="K346" s="2"/>
      <c r="L346" s="9" t="n">
        <f aca="false">IF(E346+F346&gt;0,E346/(E346+F346),"")</f>
        <v>0.5</v>
      </c>
      <c r="M346" s="4" t="n">
        <f aca="false">G346/D346</f>
        <v>5.5</v>
      </c>
      <c r="N346" s="4" t="n">
        <f aca="false">H346/D346</f>
        <v>6.25</v>
      </c>
      <c r="O346" s="9" t="n">
        <f aca="false">(G346-I346)/D346</f>
        <v>0.45552534033942</v>
      </c>
    </row>
    <row r="347" customFormat="false" ht="15" hidden="false" customHeight="false" outlineLevel="0" collapsed="false">
      <c r="A347" s="2" t="s">
        <v>106</v>
      </c>
      <c r="B347" s="2" t="s">
        <v>43</v>
      </c>
      <c r="C347" s="2" t="s">
        <v>561</v>
      </c>
      <c r="D347" s="2" t="n">
        <v>369</v>
      </c>
      <c r="E347" s="2" t="n">
        <v>184</v>
      </c>
      <c r="F347" s="2" t="n">
        <v>185</v>
      </c>
      <c r="G347" s="2" t="n">
        <v>1630</v>
      </c>
      <c r="H347" s="2" t="n">
        <v>1646</v>
      </c>
      <c r="I347" s="5" t="n">
        <v>1615.70590552124</v>
      </c>
      <c r="J347" s="2" t="n">
        <v>123</v>
      </c>
      <c r="K347" s="2"/>
      <c r="L347" s="9" t="n">
        <f aca="false">IF(E347+F347&gt;0,E347/(E347+F347),"")</f>
        <v>0.498644986449865</v>
      </c>
      <c r="M347" s="4" t="n">
        <f aca="false">G347/D347</f>
        <v>4.41734417344174</v>
      </c>
      <c r="N347" s="4" t="n">
        <f aca="false">H347/D347</f>
        <v>4.46070460704607</v>
      </c>
      <c r="O347" s="9" t="n">
        <f aca="false">(G347-I347)/D347</f>
        <v>0.038737383411263</v>
      </c>
    </row>
    <row r="348" customFormat="false" ht="15" hidden="false" customHeight="false" outlineLevel="0" collapsed="false">
      <c r="A348" s="2" t="s">
        <v>106</v>
      </c>
      <c r="B348" s="2" t="s">
        <v>43</v>
      </c>
      <c r="C348" s="2" t="s">
        <v>560</v>
      </c>
      <c r="D348" s="2" t="n">
        <v>218</v>
      </c>
      <c r="E348" s="2" t="n">
        <v>106</v>
      </c>
      <c r="F348" s="2" t="n">
        <v>112</v>
      </c>
      <c r="G348" s="2" t="n">
        <v>996</v>
      </c>
      <c r="H348" s="2" t="n">
        <v>1001</v>
      </c>
      <c r="I348" s="5" t="n">
        <v>968.496232841976</v>
      </c>
      <c r="J348" s="2" t="n">
        <v>96</v>
      </c>
      <c r="K348" s="2"/>
      <c r="L348" s="9" t="n">
        <f aca="false">IF(E348+F348&gt;0,E348/(E348+F348),"")</f>
        <v>0.486238532110092</v>
      </c>
      <c r="M348" s="4" t="n">
        <f aca="false">G348/D348</f>
        <v>4.56880733944954</v>
      </c>
      <c r="N348" s="4" t="n">
        <f aca="false">H348/D348</f>
        <v>4.59174311926606</v>
      </c>
      <c r="O348" s="9" t="n">
        <f aca="false">(G348-I348)/D348</f>
        <v>0.12616406953222</v>
      </c>
    </row>
    <row r="349" customFormat="false" ht="15" hidden="false" customHeight="false" outlineLevel="0" collapsed="false">
      <c r="A349" s="2" t="s">
        <v>106</v>
      </c>
      <c r="B349" s="2" t="s">
        <v>43</v>
      </c>
      <c r="C349" s="2" t="s">
        <v>919</v>
      </c>
      <c r="D349" s="2" t="n">
        <v>1538</v>
      </c>
      <c r="E349" s="2" t="n">
        <v>794</v>
      </c>
      <c r="F349" s="2" t="n">
        <v>738</v>
      </c>
      <c r="G349" s="2" t="n">
        <v>6732</v>
      </c>
      <c r="H349" s="2" t="n">
        <v>6607</v>
      </c>
      <c r="I349" s="5" t="n">
        <v>6723.94132307134</v>
      </c>
      <c r="J349" s="2" t="n">
        <v>295</v>
      </c>
      <c r="K349" s="2"/>
      <c r="L349" s="9" t="n">
        <f aca="false">IF(E349+F349&gt;0,E349/(E349+F349),"")</f>
        <v>0.518276762402089</v>
      </c>
      <c r="M349" s="4" t="n">
        <f aca="false">G349/D349</f>
        <v>4.37711313394018</v>
      </c>
      <c r="N349" s="4" t="n">
        <f aca="false">H349/D349</f>
        <v>4.29583875162549</v>
      </c>
      <c r="O349" s="9" t="n">
        <f aca="false">(G349-I349)/D349</f>
        <v>0.00523971191720484</v>
      </c>
    </row>
    <row r="350" customFormat="false" ht="15" hidden="false" customHeight="false" outlineLevel="0" collapsed="false">
      <c r="A350" s="2" t="s">
        <v>106</v>
      </c>
      <c r="B350" s="2" t="s">
        <v>43</v>
      </c>
      <c r="C350" s="2" t="s">
        <v>559</v>
      </c>
      <c r="D350" s="2" t="n">
        <v>369</v>
      </c>
      <c r="E350" s="2" t="n">
        <v>186</v>
      </c>
      <c r="F350" s="2" t="n">
        <v>183</v>
      </c>
      <c r="G350" s="2" t="n">
        <v>1610</v>
      </c>
      <c r="H350" s="2" t="n">
        <v>1659</v>
      </c>
      <c r="I350" s="5" t="n">
        <v>1629.75596924278</v>
      </c>
      <c r="J350" s="2" t="n">
        <v>135</v>
      </c>
      <c r="K350" s="2"/>
      <c r="L350" s="9" t="n">
        <f aca="false">IF(E350+F350&gt;0,E350/(E350+F350),"")</f>
        <v>0.504065040650407</v>
      </c>
      <c r="M350" s="4" t="n">
        <f aca="false">G350/D350</f>
        <v>4.36314363143632</v>
      </c>
      <c r="N350" s="4" t="n">
        <f aca="false">H350/D350</f>
        <v>4.49593495934959</v>
      </c>
      <c r="O350" s="9" t="n">
        <f aca="false">(G350-I350)/D350</f>
        <v>-0.0535392120400594</v>
      </c>
    </row>
    <row r="351" customFormat="false" ht="15" hidden="false" customHeight="false" outlineLevel="0" collapsed="false">
      <c r="A351" s="2" t="s">
        <v>106</v>
      </c>
      <c r="B351" s="2" t="s">
        <v>43</v>
      </c>
      <c r="C351" s="2" t="s">
        <v>558</v>
      </c>
      <c r="D351" s="2" t="n">
        <v>162</v>
      </c>
      <c r="E351" s="2" t="n">
        <v>87</v>
      </c>
      <c r="F351" s="2" t="n">
        <v>75</v>
      </c>
      <c r="G351" s="2" t="n">
        <v>675</v>
      </c>
      <c r="H351" s="2" t="n">
        <v>668</v>
      </c>
      <c r="I351" s="5" t="n">
        <v>720.020127177055</v>
      </c>
      <c r="J351" s="2" t="n">
        <v>85</v>
      </c>
      <c r="K351" s="2"/>
      <c r="L351" s="9" t="n">
        <f aca="false">IF(E351+F351&gt;0,E351/(E351+F351),"")</f>
        <v>0.537037037037037</v>
      </c>
      <c r="M351" s="4" t="n">
        <f aca="false">G351/D351</f>
        <v>4.16666666666667</v>
      </c>
      <c r="N351" s="4" t="n">
        <f aca="false">H351/D351</f>
        <v>4.12345679012346</v>
      </c>
      <c r="O351" s="9" t="n">
        <f aca="false">(G351-I351)/D351</f>
        <v>-0.277902019611453</v>
      </c>
    </row>
    <row r="352" customFormat="false" ht="15" hidden="false" customHeight="false" outlineLevel="0" collapsed="false">
      <c r="A352" s="2" t="s">
        <v>106</v>
      </c>
      <c r="B352" s="2" t="s">
        <v>43</v>
      </c>
      <c r="C352" s="2" t="s">
        <v>920</v>
      </c>
      <c r="D352" s="2" t="n">
        <v>725</v>
      </c>
      <c r="E352" s="2" t="n">
        <v>371</v>
      </c>
      <c r="F352" s="2" t="n">
        <v>351</v>
      </c>
      <c r="G352" s="2" t="n">
        <v>3150</v>
      </c>
      <c r="H352" s="2" t="n">
        <v>3114</v>
      </c>
      <c r="I352" s="5" t="n">
        <v>3156.83548096273</v>
      </c>
      <c r="J352" s="2" t="n">
        <v>203</v>
      </c>
      <c r="K352" s="2"/>
      <c r="L352" s="9" t="n">
        <f aca="false">IF(E352+F352&gt;0,E352/(E352+F352),"")</f>
        <v>0.513850415512465</v>
      </c>
      <c r="M352" s="4" t="n">
        <f aca="false">G352/D352</f>
        <v>4.3448275862069</v>
      </c>
      <c r="N352" s="4" t="n">
        <f aca="false">H352/D352</f>
        <v>4.2951724137931</v>
      </c>
      <c r="O352" s="9" t="n">
        <f aca="false">(G352-I352)/D352</f>
        <v>-0.0094282496037685</v>
      </c>
    </row>
    <row r="353" customFormat="false" ht="15" hidden="false" customHeight="false" outlineLevel="0" collapsed="false">
      <c r="A353" s="2" t="s">
        <v>106</v>
      </c>
      <c r="B353" s="2" t="s">
        <v>43</v>
      </c>
      <c r="C353" s="2" t="s">
        <v>921</v>
      </c>
      <c r="D353" s="2" t="n">
        <v>17</v>
      </c>
      <c r="E353" s="2" t="n">
        <v>7</v>
      </c>
      <c r="F353" s="2" t="n">
        <v>10</v>
      </c>
      <c r="G353" s="2" t="n">
        <v>46</v>
      </c>
      <c r="H353" s="2" t="n">
        <v>82</v>
      </c>
      <c r="I353" s="5" t="n">
        <v>69.1703047449632</v>
      </c>
      <c r="J353" s="2" t="n">
        <v>7</v>
      </c>
      <c r="K353" s="2"/>
      <c r="L353" s="9" t="n">
        <f aca="false">IF(E353+F353&gt;0,E353/(E353+F353),"")</f>
        <v>0.411764705882353</v>
      </c>
      <c r="M353" s="4" t="n">
        <f aca="false">G353/D353</f>
        <v>2.70588235294118</v>
      </c>
      <c r="N353" s="4" t="n">
        <f aca="false">H353/D353</f>
        <v>4.82352941176471</v>
      </c>
      <c r="O353" s="9" t="n">
        <f aca="false">(G353-I353)/D353</f>
        <v>-1.36295910264489</v>
      </c>
    </row>
    <row r="354" customFormat="false" ht="15" hidden="false" customHeight="false" outlineLevel="0" collapsed="false">
      <c r="A354" s="2" t="s">
        <v>106</v>
      </c>
      <c r="B354" s="2" t="s">
        <v>43</v>
      </c>
      <c r="C354" s="2" t="s">
        <v>922</v>
      </c>
      <c r="D354" s="2" t="n">
        <v>6</v>
      </c>
      <c r="E354" s="2" t="n">
        <v>2</v>
      </c>
      <c r="F354" s="2" t="n">
        <v>4</v>
      </c>
      <c r="G354" s="2" t="n">
        <v>22</v>
      </c>
      <c r="H354" s="2" t="n">
        <v>22</v>
      </c>
      <c r="I354" s="5" t="n">
        <v>24.3181492981445</v>
      </c>
      <c r="J354" s="2" t="n">
        <v>5</v>
      </c>
      <c r="K354" s="2"/>
      <c r="L354" s="9" t="n">
        <f aca="false">IF(E354+F354&gt;0,E354/(E354+F354),"")</f>
        <v>0.333333333333333</v>
      </c>
      <c r="M354" s="4" t="n">
        <f aca="false">G354/D354</f>
        <v>3.66666666666667</v>
      </c>
      <c r="N354" s="4" t="n">
        <f aca="false">H354/D354</f>
        <v>3.66666666666667</v>
      </c>
      <c r="O354" s="9" t="n">
        <f aca="false">(G354-I354)/D354</f>
        <v>-0.386358216357422</v>
      </c>
    </row>
    <row r="355" customFormat="false" ht="15" hidden="false" customHeight="false" outlineLevel="0" collapsed="false">
      <c r="A355" s="2" t="s">
        <v>106</v>
      </c>
      <c r="B355" s="2" t="s">
        <v>43</v>
      </c>
      <c r="C355" s="2" t="s">
        <v>557</v>
      </c>
      <c r="D355" s="2" t="n">
        <v>481</v>
      </c>
      <c r="E355" s="2" t="n">
        <v>259</v>
      </c>
      <c r="F355" s="2" t="n">
        <v>222</v>
      </c>
      <c r="G355" s="2" t="n">
        <v>2330</v>
      </c>
      <c r="H355" s="2" t="n">
        <v>2059</v>
      </c>
      <c r="I355" s="5" t="n">
        <v>2209.1872158573</v>
      </c>
      <c r="J355" s="2" t="n">
        <v>167</v>
      </c>
      <c r="K355" s="2"/>
      <c r="L355" s="9" t="n">
        <f aca="false">IF(E355+F355&gt;0,E355/(E355+F355),"")</f>
        <v>0.538461538461538</v>
      </c>
      <c r="M355" s="4" t="n">
        <f aca="false">G355/D355</f>
        <v>4.84407484407484</v>
      </c>
      <c r="N355" s="4" t="n">
        <f aca="false">H355/D355</f>
        <v>4.28066528066528</v>
      </c>
      <c r="O355" s="9" t="n">
        <f aca="false">(G355-I355)/D355</f>
        <v>0.251170029402713</v>
      </c>
    </row>
    <row r="356" customFormat="false" ht="15" hidden="false" customHeight="false" outlineLevel="0" collapsed="false">
      <c r="A356" s="2" t="s">
        <v>106</v>
      </c>
      <c r="B356" s="2" t="s">
        <v>43</v>
      </c>
      <c r="C356" s="2" t="s">
        <v>556</v>
      </c>
      <c r="D356" s="2" t="n">
        <v>186</v>
      </c>
      <c r="E356" s="2" t="n">
        <v>88</v>
      </c>
      <c r="F356" s="2" t="n">
        <v>98</v>
      </c>
      <c r="G356" s="2" t="n">
        <v>871</v>
      </c>
      <c r="H356" s="2" t="n">
        <v>889</v>
      </c>
      <c r="I356" s="5" t="n">
        <v>840.536659286744</v>
      </c>
      <c r="J356" s="2" t="n">
        <v>100</v>
      </c>
      <c r="K356" s="2"/>
      <c r="L356" s="9" t="n">
        <f aca="false">IF(E356+F356&gt;0,E356/(E356+F356),"")</f>
        <v>0.473118279569893</v>
      </c>
      <c r="M356" s="4" t="n">
        <f aca="false">G356/D356</f>
        <v>4.68279569892473</v>
      </c>
      <c r="N356" s="4" t="n">
        <f aca="false">H356/D356</f>
        <v>4.77956989247312</v>
      </c>
      <c r="O356" s="9" t="n">
        <f aca="false">(G356-I356)/D356</f>
        <v>0.163781401684173</v>
      </c>
    </row>
    <row r="357" customFormat="false" ht="15" hidden="false" customHeight="false" outlineLevel="0" collapsed="false">
      <c r="A357" s="2" t="s">
        <v>106</v>
      </c>
      <c r="B357" s="2" t="s">
        <v>43</v>
      </c>
      <c r="C357" s="2" t="s">
        <v>923</v>
      </c>
      <c r="D357" s="2" t="n">
        <v>1109</v>
      </c>
      <c r="E357" s="2" t="n">
        <v>578</v>
      </c>
      <c r="F357" s="2" t="n">
        <v>526</v>
      </c>
      <c r="G357" s="2" t="n">
        <v>5037</v>
      </c>
      <c r="H357" s="2" t="n">
        <v>4683</v>
      </c>
      <c r="I357" s="5" t="n">
        <v>4852.41609496022</v>
      </c>
      <c r="J357" s="2" t="n">
        <v>300</v>
      </c>
      <c r="K357" s="2"/>
      <c r="L357" s="9" t="n">
        <f aca="false">IF(E357+F357&gt;0,E357/(E357+F357),"")</f>
        <v>0.523550724637681</v>
      </c>
      <c r="M357" s="4" t="n">
        <f aca="false">G357/D357</f>
        <v>4.5419296663661</v>
      </c>
      <c r="N357" s="4" t="n">
        <f aca="false">H357/D357</f>
        <v>4.22272317403066</v>
      </c>
      <c r="O357" s="9" t="n">
        <f aca="false">(G357-I357)/D357</f>
        <v>0.166441753868156</v>
      </c>
    </row>
    <row r="358" customFormat="false" ht="15" hidden="false" customHeight="false" outlineLevel="0" collapsed="false">
      <c r="A358" s="2" t="s">
        <v>106</v>
      </c>
      <c r="B358" s="2" t="s">
        <v>43</v>
      </c>
      <c r="C358" s="2" t="s">
        <v>555</v>
      </c>
      <c r="D358" s="2" t="n">
        <v>346</v>
      </c>
      <c r="E358" s="2" t="n">
        <v>178</v>
      </c>
      <c r="F358" s="2" t="n">
        <v>168</v>
      </c>
      <c r="G358" s="2" t="n">
        <v>1583</v>
      </c>
      <c r="H358" s="2" t="n">
        <v>1532</v>
      </c>
      <c r="I358" s="5" t="n">
        <v>1564.60245814364</v>
      </c>
      <c r="J358" s="2" t="n">
        <v>153</v>
      </c>
      <c r="K358" s="2"/>
      <c r="L358" s="9" t="n">
        <f aca="false">IF(E358+F358&gt;0,E358/(E358+F358),"")</f>
        <v>0.514450867052023</v>
      </c>
      <c r="M358" s="4" t="n">
        <f aca="false">G358/D358</f>
        <v>4.57514450867052</v>
      </c>
      <c r="N358" s="4" t="n">
        <f aca="false">H358/D358</f>
        <v>4.42774566473988</v>
      </c>
      <c r="O358" s="9" t="n">
        <f aca="false">(G358-I358)/D358</f>
        <v>0.053172086290069</v>
      </c>
    </row>
    <row r="359" customFormat="false" ht="15" hidden="false" customHeight="false" outlineLevel="0" collapsed="false">
      <c r="A359" s="2" t="s">
        <v>106</v>
      </c>
      <c r="B359" s="2" t="s">
        <v>43</v>
      </c>
      <c r="C359" s="2" t="s">
        <v>554</v>
      </c>
      <c r="D359" s="2" t="n">
        <v>215</v>
      </c>
      <c r="E359" s="2" t="n">
        <v>116</v>
      </c>
      <c r="F359" s="2" t="n">
        <v>99</v>
      </c>
      <c r="G359" s="2" t="n">
        <v>1054</v>
      </c>
      <c r="H359" s="2" t="n">
        <v>1042</v>
      </c>
      <c r="I359" s="5" t="n">
        <v>1016.41465423257</v>
      </c>
      <c r="J359" s="2" t="n">
        <v>82</v>
      </c>
      <c r="K359" s="2"/>
      <c r="L359" s="9" t="n">
        <f aca="false">IF(E359+F359&gt;0,E359/(E359+F359),"")</f>
        <v>0.53953488372093</v>
      </c>
      <c r="M359" s="4" t="n">
        <f aca="false">G359/D359</f>
        <v>4.90232558139535</v>
      </c>
      <c r="N359" s="4" t="n">
        <f aca="false">H359/D359</f>
        <v>4.84651162790698</v>
      </c>
      <c r="O359" s="9" t="n">
        <f aca="false">(G359-I359)/D359</f>
        <v>0.174815561708982</v>
      </c>
    </row>
    <row r="360" customFormat="false" ht="15" hidden="false" customHeight="false" outlineLevel="0" collapsed="false">
      <c r="A360" s="2" t="s">
        <v>106</v>
      </c>
      <c r="B360" s="2" t="s">
        <v>43</v>
      </c>
      <c r="C360" s="2" t="s">
        <v>924</v>
      </c>
      <c r="D360" s="2" t="n">
        <v>716</v>
      </c>
      <c r="E360" s="2" t="n">
        <v>341</v>
      </c>
      <c r="F360" s="2" t="n">
        <v>372</v>
      </c>
      <c r="G360" s="2" t="n">
        <v>3090</v>
      </c>
      <c r="H360" s="2" t="n">
        <v>3103</v>
      </c>
      <c r="I360" s="5" t="n">
        <v>3158.98520117185</v>
      </c>
      <c r="J360" s="2" t="n">
        <v>208</v>
      </c>
      <c r="K360" s="2"/>
      <c r="L360" s="9" t="n">
        <f aca="false">IF(E360+F360&gt;0,E360/(E360+F360),"")</f>
        <v>0.478260869565217</v>
      </c>
      <c r="M360" s="4" t="n">
        <f aca="false">G360/D360</f>
        <v>4.31564245810056</v>
      </c>
      <c r="N360" s="4" t="n">
        <f aca="false">H360/D360</f>
        <v>4.33379888268156</v>
      </c>
      <c r="O360" s="9" t="n">
        <f aca="false">(G360-I360)/D360</f>
        <v>-0.0963480463293936</v>
      </c>
    </row>
    <row r="361" customFormat="false" ht="15" hidden="false" customHeight="false" outlineLevel="0" collapsed="false">
      <c r="A361" s="2" t="s">
        <v>106</v>
      </c>
      <c r="B361" s="2" t="s">
        <v>43</v>
      </c>
      <c r="C361" s="2" t="s">
        <v>925</v>
      </c>
      <c r="D361" s="2" t="n">
        <v>6</v>
      </c>
      <c r="E361" s="2" t="n">
        <v>1</v>
      </c>
      <c r="F361" s="2" t="n">
        <v>5</v>
      </c>
      <c r="G361" s="2" t="n">
        <v>29</v>
      </c>
      <c r="H361" s="2" t="n">
        <v>41</v>
      </c>
      <c r="I361" s="5" t="n">
        <v>27.87988285908</v>
      </c>
      <c r="J361" s="2" t="n">
        <v>4</v>
      </c>
      <c r="K361" s="2"/>
      <c r="L361" s="9" t="n">
        <f aca="false">IF(E361+F361&gt;0,E361/(E361+F361),"")</f>
        <v>0.166666666666667</v>
      </c>
      <c r="M361" s="4" t="n">
        <f aca="false">G361/D361</f>
        <v>4.83333333333333</v>
      </c>
      <c r="N361" s="4" t="n">
        <f aca="false">H361/D361</f>
        <v>6.83333333333333</v>
      </c>
      <c r="O361" s="9" t="n">
        <f aca="false">(G361-I361)/D361</f>
        <v>0.18668619015333</v>
      </c>
    </row>
    <row r="362" customFormat="false" ht="15" hidden="false" customHeight="false" outlineLevel="0" collapsed="false">
      <c r="A362" s="2" t="s">
        <v>106</v>
      </c>
      <c r="B362" s="2" t="s">
        <v>43</v>
      </c>
      <c r="C362" s="2" t="s">
        <v>926</v>
      </c>
      <c r="D362" s="2" t="n">
        <v>2</v>
      </c>
      <c r="E362" s="2" t="n">
        <v>2</v>
      </c>
      <c r="F362" s="2" t="n">
        <v>0</v>
      </c>
      <c r="G362" s="2" t="n">
        <v>11</v>
      </c>
      <c r="H362" s="2" t="n">
        <v>2</v>
      </c>
      <c r="I362" s="5" t="n">
        <v>7.85444670903661</v>
      </c>
      <c r="J362" s="2" t="n">
        <v>2</v>
      </c>
      <c r="K362" s="2"/>
      <c r="L362" s="9" t="n">
        <f aca="false">IF(E362+F362&gt;0,E362/(E362+F362),"")</f>
        <v>1</v>
      </c>
      <c r="M362" s="4" t="n">
        <f aca="false">G362/D362</f>
        <v>5.5</v>
      </c>
      <c r="N362" s="4" t="n">
        <f aca="false">H362/D362</f>
        <v>1</v>
      </c>
      <c r="O362" s="9" t="n">
        <f aca="false">(G362-I362)/D362</f>
        <v>1.5727766454817</v>
      </c>
    </row>
    <row r="363" customFormat="false" ht="15" hidden="false" customHeight="false" outlineLevel="0" collapsed="false">
      <c r="A363" s="2" t="s">
        <v>106</v>
      </c>
      <c r="B363" s="2" t="s">
        <v>43</v>
      </c>
      <c r="C363" s="2" t="s">
        <v>927</v>
      </c>
      <c r="D363" s="2" t="n">
        <v>1</v>
      </c>
      <c r="E363" s="2" t="n">
        <v>1</v>
      </c>
      <c r="F363" s="2" t="n">
        <v>0</v>
      </c>
      <c r="G363" s="2" t="n">
        <v>7</v>
      </c>
      <c r="H363" s="2" t="n">
        <v>6</v>
      </c>
      <c r="I363" s="5" t="n">
        <v>4.73813877120826</v>
      </c>
      <c r="J363" s="2" t="n">
        <v>1</v>
      </c>
      <c r="K363" s="2"/>
      <c r="L363" s="9" t="n">
        <f aca="false">IF(E363+F363&gt;0,E363/(E363+F363),"")</f>
        <v>1</v>
      </c>
      <c r="M363" s="4" t="n">
        <f aca="false">G363/D363</f>
        <v>7</v>
      </c>
      <c r="N363" s="4" t="n">
        <f aca="false">H363/D363</f>
        <v>6</v>
      </c>
      <c r="O363" s="9" t="n">
        <f aca="false">(G363-I363)/D363</f>
        <v>2.26186122879174</v>
      </c>
    </row>
    <row r="364" customFormat="false" ht="15" hidden="false" customHeight="false" outlineLevel="0" collapsed="false">
      <c r="A364" s="2" t="s">
        <v>106</v>
      </c>
      <c r="B364" s="2" t="s">
        <v>43</v>
      </c>
      <c r="C364" s="2" t="s">
        <v>553</v>
      </c>
      <c r="D364" s="2" t="n">
        <v>654</v>
      </c>
      <c r="E364" s="2" t="n">
        <v>348</v>
      </c>
      <c r="F364" s="2" t="n">
        <v>306</v>
      </c>
      <c r="G364" s="2" t="n">
        <v>3141</v>
      </c>
      <c r="H364" s="2" t="n">
        <v>2953</v>
      </c>
      <c r="I364" s="5" t="n">
        <v>2980.17577207239</v>
      </c>
      <c r="J364" s="2" t="n">
        <v>185</v>
      </c>
      <c r="K364" s="2"/>
      <c r="L364" s="9" t="n">
        <f aca="false">IF(E364+F364&gt;0,E364/(E364+F364),"")</f>
        <v>0.532110091743119</v>
      </c>
      <c r="M364" s="4" t="n">
        <f aca="false">G364/D364</f>
        <v>4.80275229357798</v>
      </c>
      <c r="N364" s="4" t="n">
        <f aca="false">H364/D364</f>
        <v>4.51529051987768</v>
      </c>
      <c r="O364" s="9" t="n">
        <f aca="false">(G364-I364)/D364</f>
        <v>0.245908605393903</v>
      </c>
    </row>
    <row r="365" customFormat="false" ht="15" hidden="false" customHeight="false" outlineLevel="0" collapsed="false">
      <c r="A365" s="2" t="s">
        <v>106</v>
      </c>
      <c r="B365" s="2" t="s">
        <v>43</v>
      </c>
      <c r="C365" s="2" t="s">
        <v>552</v>
      </c>
      <c r="D365" s="2" t="n">
        <v>277</v>
      </c>
      <c r="E365" s="2" t="n">
        <v>131</v>
      </c>
      <c r="F365" s="2" t="n">
        <v>146</v>
      </c>
      <c r="G365" s="2" t="n">
        <v>1198</v>
      </c>
      <c r="H365" s="2" t="n">
        <v>1261</v>
      </c>
      <c r="I365" s="5" t="n">
        <v>1248.03367187956</v>
      </c>
      <c r="J365" s="2" t="n">
        <v>126</v>
      </c>
      <c r="K365" s="2"/>
      <c r="L365" s="9" t="n">
        <f aca="false">IF(E365+F365&gt;0,E365/(E365+F365),"")</f>
        <v>0.472924187725632</v>
      </c>
      <c r="M365" s="4" t="n">
        <f aca="false">G365/D365</f>
        <v>4.32490974729242</v>
      </c>
      <c r="N365" s="4" t="n">
        <f aca="false">H365/D365</f>
        <v>4.55234657039711</v>
      </c>
      <c r="O365" s="9" t="n">
        <f aca="false">(G365-I365)/D365</f>
        <v>-0.18062697429443</v>
      </c>
    </row>
    <row r="366" customFormat="false" ht="15" hidden="false" customHeight="false" outlineLevel="0" collapsed="false">
      <c r="A366" s="2" t="s">
        <v>106</v>
      </c>
      <c r="B366" s="2" t="s">
        <v>43</v>
      </c>
      <c r="C366" s="2" t="s">
        <v>928</v>
      </c>
      <c r="D366" s="2" t="n">
        <v>2000</v>
      </c>
      <c r="E366" s="2" t="n">
        <v>1025</v>
      </c>
      <c r="F366" s="2" t="n">
        <v>971</v>
      </c>
      <c r="G366" s="2" t="n">
        <v>9104</v>
      </c>
      <c r="H366" s="2" t="n">
        <v>8866</v>
      </c>
      <c r="I366" s="5" t="n">
        <v>8908.34792233884</v>
      </c>
      <c r="J366" s="2" t="n">
        <v>351</v>
      </c>
      <c r="K366" s="2"/>
      <c r="L366" s="9" t="n">
        <f aca="false">IF(E366+F366&gt;0,E366/(E366+F366),"")</f>
        <v>0.513527054108216</v>
      </c>
      <c r="M366" s="4" t="n">
        <f aca="false">G366/D366</f>
        <v>4.552</v>
      </c>
      <c r="N366" s="4" t="n">
        <f aca="false">H366/D366</f>
        <v>4.433</v>
      </c>
      <c r="O366" s="9" t="n">
        <f aca="false">(G366-I366)/D366</f>
        <v>0.0978260388305789</v>
      </c>
    </row>
    <row r="367" customFormat="false" ht="15" hidden="false" customHeight="false" outlineLevel="0" collapsed="false">
      <c r="A367" s="2" t="s">
        <v>106</v>
      </c>
      <c r="B367" s="2" t="s">
        <v>43</v>
      </c>
      <c r="C367" s="2" t="s">
        <v>551</v>
      </c>
      <c r="D367" s="2" t="n">
        <v>495</v>
      </c>
      <c r="E367" s="2" t="n">
        <v>252</v>
      </c>
      <c r="F367" s="2" t="n">
        <v>243</v>
      </c>
      <c r="G367" s="2" t="n">
        <v>2266</v>
      </c>
      <c r="H367" s="2" t="n">
        <v>2293</v>
      </c>
      <c r="I367" s="5" t="n">
        <v>2304.28662377987</v>
      </c>
      <c r="J367" s="2" t="n">
        <v>174</v>
      </c>
      <c r="K367" s="2"/>
      <c r="L367" s="9" t="n">
        <f aca="false">IF(E367+F367&gt;0,E367/(E367+F367),"")</f>
        <v>0.509090909090909</v>
      </c>
      <c r="M367" s="4" t="n">
        <f aca="false">G367/D367</f>
        <v>4.57777777777778</v>
      </c>
      <c r="N367" s="4" t="n">
        <f aca="false">H367/D367</f>
        <v>4.63232323232323</v>
      </c>
      <c r="O367" s="9" t="n">
        <f aca="false">(G367-I367)/D367</f>
        <v>-0.0773467147067977</v>
      </c>
    </row>
    <row r="368" customFormat="false" ht="15" hidden="false" customHeight="false" outlineLevel="0" collapsed="false">
      <c r="A368" s="2" t="s">
        <v>106</v>
      </c>
      <c r="B368" s="2" t="s">
        <v>43</v>
      </c>
      <c r="C368" s="2" t="s">
        <v>550</v>
      </c>
      <c r="D368" s="2" t="n">
        <v>259</v>
      </c>
      <c r="E368" s="2" t="n">
        <v>133</v>
      </c>
      <c r="F368" s="2" t="n">
        <v>126</v>
      </c>
      <c r="G368" s="2" t="n">
        <v>1277</v>
      </c>
      <c r="H368" s="2" t="n">
        <v>1306</v>
      </c>
      <c r="I368" s="5" t="n">
        <v>1221.64535722286</v>
      </c>
      <c r="J368" s="2" t="n">
        <v>90</v>
      </c>
      <c r="K368" s="2"/>
      <c r="L368" s="9" t="n">
        <f aca="false">IF(E368+F368&gt;0,E368/(E368+F368),"")</f>
        <v>0.513513513513514</v>
      </c>
      <c r="M368" s="4" t="n">
        <f aca="false">G368/D368</f>
        <v>4.93050193050193</v>
      </c>
      <c r="N368" s="4" t="n">
        <f aca="false">H368/D368</f>
        <v>5.04247104247104</v>
      </c>
      <c r="O368" s="9" t="n">
        <f aca="false">(G368-I368)/D368</f>
        <v>0.213724489487027</v>
      </c>
    </row>
    <row r="369" customFormat="false" ht="15" hidden="false" customHeight="false" outlineLevel="0" collapsed="false">
      <c r="A369" s="2" t="s">
        <v>106</v>
      </c>
      <c r="B369" s="2" t="s">
        <v>43</v>
      </c>
      <c r="C369" s="2" t="s">
        <v>929</v>
      </c>
      <c r="D369" s="2" t="n">
        <v>1006</v>
      </c>
      <c r="E369" s="2" t="n">
        <v>515</v>
      </c>
      <c r="F369" s="2" t="n">
        <v>490</v>
      </c>
      <c r="G369" s="2" t="n">
        <v>4647</v>
      </c>
      <c r="H369" s="2" t="n">
        <v>4567</v>
      </c>
      <c r="I369" s="5" t="n">
        <v>4566.00944559086</v>
      </c>
      <c r="J369" s="2" t="n">
        <v>262</v>
      </c>
      <c r="K369" s="2"/>
      <c r="L369" s="9" t="n">
        <f aca="false">IF(E369+F369&gt;0,E369/(E369+F369),"")</f>
        <v>0.512437810945274</v>
      </c>
      <c r="M369" s="4" t="n">
        <f aca="false">G369/D369</f>
        <v>4.61928429423459</v>
      </c>
      <c r="N369" s="4" t="n">
        <f aca="false">H369/D369</f>
        <v>4.53976143141153</v>
      </c>
      <c r="O369" s="9" t="n">
        <f aca="false">(G369-I369)/D369</f>
        <v>0.0805075093530253</v>
      </c>
    </row>
    <row r="370" customFormat="false" ht="15" hidden="false" customHeight="false" outlineLevel="0" collapsed="false">
      <c r="A370" s="2" t="s">
        <v>106</v>
      </c>
      <c r="B370" s="2" t="s">
        <v>43</v>
      </c>
      <c r="C370" s="2" t="s">
        <v>930</v>
      </c>
      <c r="D370" s="2" t="n">
        <v>11</v>
      </c>
      <c r="E370" s="2" t="n">
        <v>4</v>
      </c>
      <c r="F370" s="2" t="n">
        <v>7</v>
      </c>
      <c r="G370" s="2" t="n">
        <v>46</v>
      </c>
      <c r="H370" s="2" t="n">
        <v>51</v>
      </c>
      <c r="I370" s="5" t="n">
        <v>53.9124072880381</v>
      </c>
      <c r="J370" s="2" t="n">
        <v>6</v>
      </c>
      <c r="K370" s="2"/>
      <c r="L370" s="9" t="n">
        <f aca="false">IF(E370+F370&gt;0,E370/(E370+F370),"")</f>
        <v>0.363636363636364</v>
      </c>
      <c r="M370" s="4" t="n">
        <f aca="false">G370/D370</f>
        <v>4.18181818181818</v>
      </c>
      <c r="N370" s="4" t="n">
        <f aca="false">H370/D370</f>
        <v>4.63636363636364</v>
      </c>
      <c r="O370" s="9" t="n">
        <f aca="false">(G370-I370)/D370</f>
        <v>-0.719309753458011</v>
      </c>
    </row>
    <row r="371" customFormat="false" ht="15" hidden="false" customHeight="false" outlineLevel="0" collapsed="false">
      <c r="A371" s="2" t="s">
        <v>106</v>
      </c>
      <c r="B371" s="2" t="s">
        <v>43</v>
      </c>
      <c r="C371" s="2" t="s">
        <v>931</v>
      </c>
      <c r="D371" s="2" t="n">
        <v>8</v>
      </c>
      <c r="E371" s="2" t="n">
        <v>2</v>
      </c>
      <c r="F371" s="2" t="n">
        <v>6</v>
      </c>
      <c r="G371" s="2" t="n">
        <v>27</v>
      </c>
      <c r="H371" s="2" t="n">
        <v>50</v>
      </c>
      <c r="I371" s="5" t="n">
        <v>33.0155240076664</v>
      </c>
      <c r="J371" s="2" t="n">
        <v>4</v>
      </c>
      <c r="K371" s="2"/>
      <c r="L371" s="9" t="n">
        <f aca="false">IF(E371+F371&gt;0,E371/(E371+F371),"")</f>
        <v>0.25</v>
      </c>
      <c r="M371" s="4" t="n">
        <f aca="false">G371/D371</f>
        <v>3.375</v>
      </c>
      <c r="N371" s="4" t="n">
        <f aca="false">H371/D371</f>
        <v>6.25</v>
      </c>
      <c r="O371" s="9" t="n">
        <f aca="false">(G371-I371)/D371</f>
        <v>-0.751940500958297</v>
      </c>
    </row>
    <row r="372" customFormat="false" ht="15" hidden="false" customHeight="false" outlineLevel="0" collapsed="false">
      <c r="A372" s="2" t="s">
        <v>106</v>
      </c>
      <c r="B372" s="2" t="s">
        <v>43</v>
      </c>
      <c r="C372" s="2" t="s">
        <v>549</v>
      </c>
      <c r="D372" s="2" t="n">
        <v>579</v>
      </c>
      <c r="E372" s="2" t="n">
        <v>275</v>
      </c>
      <c r="F372" s="2" t="n">
        <v>304</v>
      </c>
      <c r="G372" s="2" t="n">
        <v>2531</v>
      </c>
      <c r="H372" s="2" t="n">
        <v>2623</v>
      </c>
      <c r="I372" s="5" t="n">
        <v>2666.2610222471</v>
      </c>
      <c r="J372" s="2" t="n">
        <v>207</v>
      </c>
      <c r="K372" s="2"/>
      <c r="L372" s="9" t="n">
        <f aca="false">IF(E372+F372&gt;0,E372/(E372+F372),"")</f>
        <v>0.474956822107081</v>
      </c>
      <c r="M372" s="4" t="n">
        <f aca="false">G372/D372</f>
        <v>4.3713298791019</v>
      </c>
      <c r="N372" s="4" t="n">
        <f aca="false">H372/D372</f>
        <v>4.53022452504318</v>
      </c>
      <c r="O372" s="9" t="n">
        <f aca="false">(G372-I372)/D372</f>
        <v>-0.23361143738704</v>
      </c>
    </row>
    <row r="373" customFormat="false" ht="15" hidden="false" customHeight="false" outlineLevel="0" collapsed="false">
      <c r="A373" s="2" t="s">
        <v>106</v>
      </c>
      <c r="B373" s="2" t="s">
        <v>43</v>
      </c>
      <c r="C373" s="2" t="s">
        <v>548</v>
      </c>
      <c r="D373" s="2" t="n">
        <v>289</v>
      </c>
      <c r="E373" s="2" t="n">
        <v>138</v>
      </c>
      <c r="F373" s="2" t="n">
        <v>151</v>
      </c>
      <c r="G373" s="2" t="n">
        <v>1311</v>
      </c>
      <c r="H373" s="2" t="n">
        <v>1349</v>
      </c>
      <c r="I373" s="5" t="n">
        <v>1339.49806917872</v>
      </c>
      <c r="J373" s="2" t="n">
        <v>116</v>
      </c>
      <c r="K373" s="2"/>
      <c r="L373" s="9" t="n">
        <f aca="false">IF(E373+F373&gt;0,E373/(E373+F373),"")</f>
        <v>0.477508650519031</v>
      </c>
      <c r="M373" s="4" t="n">
        <f aca="false">G373/D373</f>
        <v>4.5363321799308</v>
      </c>
      <c r="N373" s="4" t="n">
        <f aca="false">H373/D373</f>
        <v>4.66782006920415</v>
      </c>
      <c r="O373" s="9" t="n">
        <f aca="false">(G373-I373)/D373</f>
        <v>-0.0986092359125189</v>
      </c>
    </row>
    <row r="374" customFormat="false" ht="15" hidden="false" customHeight="false" outlineLevel="0" collapsed="false">
      <c r="A374" s="2" t="s">
        <v>106</v>
      </c>
      <c r="B374" s="2" t="s">
        <v>43</v>
      </c>
      <c r="C374" s="2" t="s">
        <v>932</v>
      </c>
      <c r="D374" s="2" t="n">
        <v>1589</v>
      </c>
      <c r="E374" s="2" t="n">
        <v>816</v>
      </c>
      <c r="F374" s="2" t="n">
        <v>771</v>
      </c>
      <c r="G374" s="2" t="n">
        <v>7154</v>
      </c>
      <c r="H374" s="2" t="n">
        <v>7074</v>
      </c>
      <c r="I374" s="5" t="n">
        <v>7274.56774482438</v>
      </c>
      <c r="J374" s="2" t="n">
        <v>323</v>
      </c>
      <c r="K374" s="2"/>
      <c r="L374" s="9" t="n">
        <f aca="false">IF(E374+F374&gt;0,E374/(E374+F374),"")</f>
        <v>0.514177693761815</v>
      </c>
      <c r="M374" s="4" t="n">
        <f aca="false">G374/D374</f>
        <v>4.50220264317181</v>
      </c>
      <c r="N374" s="4" t="n">
        <f aca="false">H374/D374</f>
        <v>4.45185651353052</v>
      </c>
      <c r="O374" s="9" t="n">
        <f aca="false">(G374-I374)/D374</f>
        <v>-0.0758764913935652</v>
      </c>
    </row>
    <row r="375" customFormat="false" ht="15" hidden="false" customHeight="false" outlineLevel="0" collapsed="false">
      <c r="A375" s="2" t="s">
        <v>106</v>
      </c>
      <c r="B375" s="2" t="s">
        <v>43</v>
      </c>
      <c r="C375" s="2" t="s">
        <v>547</v>
      </c>
      <c r="D375" s="2" t="n">
        <v>587</v>
      </c>
      <c r="E375" s="2" t="n">
        <v>292</v>
      </c>
      <c r="F375" s="2" t="n">
        <v>295</v>
      </c>
      <c r="G375" s="2" t="n">
        <v>2784</v>
      </c>
      <c r="H375" s="2" t="n">
        <v>2765</v>
      </c>
      <c r="I375" s="5" t="n">
        <v>2817.98146828504</v>
      </c>
      <c r="J375" s="2" t="n">
        <v>138</v>
      </c>
      <c r="K375" s="2"/>
      <c r="L375" s="9" t="n">
        <f aca="false">IF(E375+F375&gt;0,E375/(E375+F375),"")</f>
        <v>0.497444633730835</v>
      </c>
      <c r="M375" s="4" t="n">
        <f aca="false">G375/D375</f>
        <v>4.7427597955707</v>
      </c>
      <c r="N375" s="4" t="n">
        <f aca="false">H375/D375</f>
        <v>4.71039182282794</v>
      </c>
      <c r="O375" s="9" t="n">
        <f aca="false">(G375-I375)/D375</f>
        <v>-0.0578900652215296</v>
      </c>
    </row>
    <row r="376" customFormat="false" ht="15" hidden="false" customHeight="false" outlineLevel="0" collapsed="false">
      <c r="A376" s="2" t="s">
        <v>106</v>
      </c>
      <c r="B376" s="2" t="s">
        <v>43</v>
      </c>
      <c r="C376" s="2" t="s">
        <v>546</v>
      </c>
      <c r="D376" s="2" t="n">
        <v>328</v>
      </c>
      <c r="E376" s="2" t="n">
        <v>177</v>
      </c>
      <c r="F376" s="2" t="n">
        <v>151</v>
      </c>
      <c r="G376" s="2" t="n">
        <v>1677</v>
      </c>
      <c r="H376" s="2" t="n">
        <v>1472</v>
      </c>
      <c r="I376" s="5" t="n">
        <v>1642.07288201809</v>
      </c>
      <c r="J376" s="2" t="n">
        <v>80</v>
      </c>
      <c r="K376" s="2"/>
      <c r="L376" s="9" t="n">
        <f aca="false">IF(E376+F376&gt;0,E376/(E376+F376),"")</f>
        <v>0.539634146341463</v>
      </c>
      <c r="M376" s="4" t="n">
        <f aca="false">G376/D376</f>
        <v>5.11280487804878</v>
      </c>
      <c r="N376" s="4" t="n">
        <f aca="false">H376/D376</f>
        <v>4.48780487804878</v>
      </c>
      <c r="O376" s="9" t="n">
        <f aca="false">(G376-I376)/D376</f>
        <v>0.1064851157985</v>
      </c>
    </row>
    <row r="377" customFormat="false" ht="15" hidden="false" customHeight="false" outlineLevel="0" collapsed="false">
      <c r="A377" s="2" t="s">
        <v>106</v>
      </c>
      <c r="B377" s="2" t="s">
        <v>43</v>
      </c>
      <c r="C377" s="2" t="s">
        <v>933</v>
      </c>
      <c r="D377" s="2" t="n">
        <v>953</v>
      </c>
      <c r="E377" s="2" t="n">
        <v>495</v>
      </c>
      <c r="F377" s="2" t="n">
        <v>456</v>
      </c>
      <c r="G377" s="2" t="n">
        <v>4360</v>
      </c>
      <c r="H377" s="2" t="n">
        <v>4135</v>
      </c>
      <c r="I377" s="5" t="n">
        <v>4356.8566458858</v>
      </c>
      <c r="J377" s="2" t="n">
        <v>209</v>
      </c>
      <c r="K377" s="2"/>
      <c r="L377" s="9" t="n">
        <f aca="false">IF(E377+F377&gt;0,E377/(E377+F377),"")</f>
        <v>0.520504731861199</v>
      </c>
      <c r="M377" s="4" t="n">
        <f aca="false">G377/D377</f>
        <v>4.57502623294858</v>
      </c>
      <c r="N377" s="4" t="n">
        <f aca="false">H377/D377</f>
        <v>4.3389296956978</v>
      </c>
      <c r="O377" s="9" t="n">
        <f aca="false">(G377-I377)/D377</f>
        <v>0.00329837787428748</v>
      </c>
    </row>
    <row r="378" customFormat="false" ht="15" hidden="false" customHeight="false" outlineLevel="0" collapsed="false">
      <c r="A378" s="2" t="s">
        <v>106</v>
      </c>
      <c r="B378" s="2" t="s">
        <v>43</v>
      </c>
      <c r="C378" s="2" t="s">
        <v>934</v>
      </c>
      <c r="D378" s="2" t="n">
        <v>9</v>
      </c>
      <c r="E378" s="2" t="n">
        <v>5</v>
      </c>
      <c r="F378" s="2" t="n">
        <v>4</v>
      </c>
      <c r="G378" s="2" t="n">
        <v>40</v>
      </c>
      <c r="H378" s="2" t="n">
        <v>37</v>
      </c>
      <c r="I378" s="5" t="n">
        <v>43.6106684503206</v>
      </c>
      <c r="J378" s="2" t="n">
        <v>4</v>
      </c>
      <c r="K378" s="2"/>
      <c r="L378" s="9" t="n">
        <f aca="false">IF(E378+F378&gt;0,E378/(E378+F378),"")</f>
        <v>0.555555555555556</v>
      </c>
      <c r="M378" s="4" t="n">
        <f aca="false">G378/D378</f>
        <v>4.44444444444445</v>
      </c>
      <c r="N378" s="4" t="n">
        <f aca="false">H378/D378</f>
        <v>4.11111111111111</v>
      </c>
      <c r="O378" s="9" t="n">
        <f aca="false">(G378-I378)/D378</f>
        <v>-0.401185383368952</v>
      </c>
    </row>
    <row r="379" customFormat="false" ht="15" hidden="false" customHeight="false" outlineLevel="0" collapsed="false">
      <c r="A379" s="2" t="s">
        <v>106</v>
      </c>
      <c r="B379" s="2" t="s">
        <v>43</v>
      </c>
      <c r="C379" s="2" t="s">
        <v>935</v>
      </c>
      <c r="D379" s="2" t="n">
        <v>1</v>
      </c>
      <c r="E379" s="2" t="n">
        <v>0</v>
      </c>
      <c r="F379" s="2" t="n">
        <v>1</v>
      </c>
      <c r="G379" s="2" t="n">
        <v>4</v>
      </c>
      <c r="H379" s="2" t="n">
        <v>9</v>
      </c>
      <c r="I379" s="5" t="n">
        <v>4.73614522790539</v>
      </c>
      <c r="J379" s="2" t="n">
        <v>1</v>
      </c>
      <c r="K379" s="2"/>
      <c r="L379" s="9" t="n">
        <f aca="false">IF(E379+F379&gt;0,E379/(E379+F379),"")</f>
        <v>0</v>
      </c>
      <c r="M379" s="4" t="n">
        <f aca="false">G379/D379</f>
        <v>4</v>
      </c>
      <c r="N379" s="4" t="n">
        <f aca="false">H379/D379</f>
        <v>9</v>
      </c>
      <c r="O379" s="9" t="n">
        <f aca="false">(G379-I379)/D379</f>
        <v>-0.736145227905388</v>
      </c>
    </row>
    <row r="380" customFormat="false" ht="15" hidden="false" customHeight="false" outlineLevel="0" collapsed="false">
      <c r="A380" s="2" t="s">
        <v>106</v>
      </c>
      <c r="B380" s="2" t="s">
        <v>43</v>
      </c>
      <c r="C380" s="2" t="s">
        <v>545</v>
      </c>
      <c r="D380" s="2" t="n">
        <v>240</v>
      </c>
      <c r="E380" s="2" t="n">
        <v>124</v>
      </c>
      <c r="F380" s="2" t="n">
        <v>116</v>
      </c>
      <c r="G380" s="2" t="n">
        <v>1117</v>
      </c>
      <c r="H380" s="2" t="n">
        <v>1107</v>
      </c>
      <c r="I380" s="5" t="n">
        <v>1077.75681294999</v>
      </c>
      <c r="J380" s="2" t="n">
        <v>40</v>
      </c>
      <c r="K380" s="2"/>
      <c r="L380" s="9" t="n">
        <f aca="false">IF(E380+F380&gt;0,E380/(E380+F380),"")</f>
        <v>0.516666666666667</v>
      </c>
      <c r="M380" s="4" t="n">
        <f aca="false">G380/D380</f>
        <v>4.65416666666667</v>
      </c>
      <c r="N380" s="4" t="n">
        <f aca="false">H380/D380</f>
        <v>4.6125</v>
      </c>
      <c r="O380" s="9" t="n">
        <f aca="false">(G380-I380)/D380</f>
        <v>0.163513279375025</v>
      </c>
    </row>
    <row r="381" customFormat="false" ht="15" hidden="false" customHeight="false" outlineLevel="0" collapsed="false">
      <c r="A381" s="2" t="s">
        <v>106</v>
      </c>
      <c r="B381" s="2" t="s">
        <v>43</v>
      </c>
      <c r="C381" s="2" t="s">
        <v>544</v>
      </c>
      <c r="D381" s="2" t="n">
        <v>109</v>
      </c>
      <c r="E381" s="2" t="n">
        <v>47</v>
      </c>
      <c r="F381" s="2" t="n">
        <v>62</v>
      </c>
      <c r="G381" s="2" t="n">
        <v>455</v>
      </c>
      <c r="H381" s="2" t="n">
        <v>490</v>
      </c>
      <c r="I381" s="5" t="n">
        <v>476.682715856565</v>
      </c>
      <c r="J381" s="2" t="n">
        <v>42</v>
      </c>
      <c r="K381" s="2"/>
      <c r="L381" s="9" t="n">
        <f aca="false">IF(E381+F381&gt;0,E381/(E381+F381),"")</f>
        <v>0.431192660550459</v>
      </c>
      <c r="M381" s="4" t="n">
        <f aca="false">G381/D381</f>
        <v>4.17431192660551</v>
      </c>
      <c r="N381" s="4" t="n">
        <f aca="false">H381/D381</f>
        <v>4.4954128440367</v>
      </c>
      <c r="O381" s="9" t="n">
        <f aca="false">(G381-I381)/D381</f>
        <v>-0.198923998684085</v>
      </c>
    </row>
    <row r="382" customFormat="false" ht="15" hidden="false" customHeight="false" outlineLevel="0" collapsed="false">
      <c r="A382" s="2" t="s">
        <v>106</v>
      </c>
      <c r="B382" s="2" t="s">
        <v>43</v>
      </c>
      <c r="C382" s="2" t="s">
        <v>936</v>
      </c>
      <c r="D382" s="2" t="n">
        <v>526</v>
      </c>
      <c r="E382" s="2" t="n">
        <v>226</v>
      </c>
      <c r="F382" s="2" t="n">
        <v>297</v>
      </c>
      <c r="G382" s="2" t="n">
        <v>2088</v>
      </c>
      <c r="H382" s="2" t="n">
        <v>2526</v>
      </c>
      <c r="I382" s="5" t="n">
        <v>2124.46969283342</v>
      </c>
      <c r="J382" s="2" t="n">
        <v>113</v>
      </c>
      <c r="K382" s="2"/>
      <c r="L382" s="9" t="n">
        <f aca="false">IF(E382+F382&gt;0,E382/(E382+F382),"")</f>
        <v>0.432122370936903</v>
      </c>
      <c r="M382" s="4" t="n">
        <f aca="false">G382/D382</f>
        <v>3.96958174904943</v>
      </c>
      <c r="N382" s="4" t="n">
        <f aca="false">H382/D382</f>
        <v>4.80228136882129</v>
      </c>
      <c r="O382" s="9" t="n">
        <f aca="false">(G382-I382)/D382</f>
        <v>-0.0693340167935684</v>
      </c>
    </row>
    <row r="383" customFormat="false" ht="15" hidden="false" customHeight="false" outlineLevel="0" collapsed="false">
      <c r="A383" s="2" t="s">
        <v>106</v>
      </c>
      <c r="B383" s="2" t="s">
        <v>43</v>
      </c>
      <c r="C383" s="2" t="s">
        <v>543</v>
      </c>
      <c r="D383" s="2" t="n">
        <v>103</v>
      </c>
      <c r="E383" s="2" t="n">
        <v>47</v>
      </c>
      <c r="F383" s="2" t="n">
        <v>56</v>
      </c>
      <c r="G383" s="2" t="n">
        <v>465</v>
      </c>
      <c r="H383" s="2" t="n">
        <v>545</v>
      </c>
      <c r="I383" s="5" t="n">
        <v>461.001812212573</v>
      </c>
      <c r="J383" s="2" t="n">
        <v>52</v>
      </c>
      <c r="K383" s="2"/>
      <c r="L383" s="9" t="n">
        <f aca="false">IF(E383+F383&gt;0,E383/(E383+F383),"")</f>
        <v>0.456310679611651</v>
      </c>
      <c r="M383" s="4" t="n">
        <f aca="false">G383/D383</f>
        <v>4.51456310679612</v>
      </c>
      <c r="N383" s="4" t="n">
        <f aca="false">H383/D383</f>
        <v>5.29126213592233</v>
      </c>
      <c r="O383" s="9" t="n">
        <f aca="false">(G383-I383)/D383</f>
        <v>0.0388173571594872</v>
      </c>
    </row>
    <row r="384" customFormat="false" ht="15" hidden="false" customHeight="false" outlineLevel="0" collapsed="false">
      <c r="A384" s="2" t="s">
        <v>106</v>
      </c>
      <c r="B384" s="2" t="s">
        <v>43</v>
      </c>
      <c r="C384" s="2" t="s">
        <v>542</v>
      </c>
      <c r="D384" s="2" t="n">
        <v>93</v>
      </c>
      <c r="E384" s="2" t="n">
        <v>53</v>
      </c>
      <c r="F384" s="2" t="n">
        <v>39</v>
      </c>
      <c r="G384" s="2" t="n">
        <v>448</v>
      </c>
      <c r="H384" s="2" t="n">
        <v>379</v>
      </c>
      <c r="I384" s="5" t="n">
        <v>417.517723503675</v>
      </c>
      <c r="J384" s="2" t="n">
        <v>31</v>
      </c>
      <c r="K384" s="2"/>
      <c r="L384" s="9" t="n">
        <f aca="false">IF(E384+F384&gt;0,E384/(E384+F384),"")</f>
        <v>0.576086956521739</v>
      </c>
      <c r="M384" s="4" t="n">
        <f aca="false">G384/D384</f>
        <v>4.81720430107527</v>
      </c>
      <c r="N384" s="4" t="n">
        <f aca="false">H384/D384</f>
        <v>4.0752688172043</v>
      </c>
      <c r="O384" s="9" t="n">
        <f aca="false">(G384-I384)/D384</f>
        <v>0.327766413938982</v>
      </c>
    </row>
    <row r="385" customFormat="false" ht="15" hidden="false" customHeight="false" outlineLevel="0" collapsed="false">
      <c r="A385" s="2" t="s">
        <v>106</v>
      </c>
      <c r="B385" s="2" t="s">
        <v>43</v>
      </c>
      <c r="C385" s="2" t="s">
        <v>937</v>
      </c>
      <c r="D385" s="2" t="n">
        <v>379</v>
      </c>
      <c r="E385" s="2" t="n">
        <v>188</v>
      </c>
      <c r="F385" s="2" t="n">
        <v>189</v>
      </c>
      <c r="G385" s="2" t="n">
        <v>1499</v>
      </c>
      <c r="H385" s="2" t="n">
        <v>1552</v>
      </c>
      <c r="I385" s="5" t="n">
        <v>1567.85419622945</v>
      </c>
      <c r="J385" s="2" t="n">
        <v>91</v>
      </c>
      <c r="K385" s="2"/>
      <c r="L385" s="9" t="n">
        <f aca="false">IF(E385+F385&gt;0,E385/(E385+F385),"")</f>
        <v>0.49867374005305</v>
      </c>
      <c r="M385" s="4" t="n">
        <f aca="false">G385/D385</f>
        <v>3.95514511873351</v>
      </c>
      <c r="N385" s="4" t="n">
        <f aca="false">H385/D385</f>
        <v>4.09498680738786</v>
      </c>
      <c r="O385" s="9" t="n">
        <f aca="false">(G385-I385)/D385</f>
        <v>-0.181673340974812</v>
      </c>
    </row>
    <row r="386" customFormat="false" ht="15" hidden="false" customHeight="false" outlineLevel="0" collapsed="false">
      <c r="A386" s="2" t="s">
        <v>106</v>
      </c>
      <c r="B386" s="2" t="s">
        <v>43</v>
      </c>
      <c r="C386" s="2" t="s">
        <v>938</v>
      </c>
      <c r="D386" s="2" t="n">
        <v>4</v>
      </c>
      <c r="E386" s="2" t="n">
        <v>1</v>
      </c>
      <c r="F386" s="2" t="n">
        <v>3</v>
      </c>
      <c r="G386" s="2" t="n">
        <v>10</v>
      </c>
      <c r="H386" s="2" t="n">
        <v>14</v>
      </c>
      <c r="I386" s="5" t="n">
        <v>17.0865118758029</v>
      </c>
      <c r="J386" s="2" t="n">
        <v>4</v>
      </c>
      <c r="K386" s="2"/>
      <c r="L386" s="9" t="n">
        <f aca="false">IF(E386+F386&gt;0,E386/(E386+F386),"")</f>
        <v>0.25</v>
      </c>
      <c r="M386" s="4" t="n">
        <f aca="false">G386/D386</f>
        <v>2.5</v>
      </c>
      <c r="N386" s="4" t="n">
        <f aca="false">H386/D386</f>
        <v>3.5</v>
      </c>
      <c r="O386" s="9" t="n">
        <f aca="false">(G386-I386)/D386</f>
        <v>-1.77162796895073</v>
      </c>
    </row>
    <row r="387" customFormat="false" ht="15" hidden="false" customHeight="false" outlineLevel="0" collapsed="false">
      <c r="A387" s="2" t="s">
        <v>106</v>
      </c>
      <c r="B387" s="2" t="s">
        <v>43</v>
      </c>
      <c r="C387" s="2" t="s">
        <v>939</v>
      </c>
      <c r="D387" s="2" t="n">
        <v>2</v>
      </c>
      <c r="E387" s="2" t="n">
        <v>1</v>
      </c>
      <c r="F387" s="2" t="n">
        <v>1</v>
      </c>
      <c r="G387" s="2" t="n">
        <v>8</v>
      </c>
      <c r="H387" s="2" t="n">
        <v>14</v>
      </c>
      <c r="I387" s="5" t="n">
        <v>9.32793359397486</v>
      </c>
      <c r="J387" s="2" t="n">
        <v>2</v>
      </c>
      <c r="K387" s="2"/>
      <c r="L387" s="9" t="n">
        <f aca="false">IF(E387+F387&gt;0,E387/(E387+F387),"")</f>
        <v>0.5</v>
      </c>
      <c r="M387" s="4" t="n">
        <f aca="false">G387/D387</f>
        <v>4</v>
      </c>
      <c r="N387" s="4" t="n">
        <f aca="false">H387/D387</f>
        <v>7</v>
      </c>
      <c r="O387" s="9" t="n">
        <f aca="false">(G387-I387)/D387</f>
        <v>-0.66396679698743</v>
      </c>
    </row>
    <row r="388" customFormat="false" ht="15" hidden="false" customHeight="false" outlineLevel="0" collapsed="false">
      <c r="A388" s="2" t="s">
        <v>106</v>
      </c>
      <c r="B388" s="2" t="s">
        <v>43</v>
      </c>
      <c r="C388" s="2" t="s">
        <v>541</v>
      </c>
      <c r="D388" s="2" t="n">
        <v>201</v>
      </c>
      <c r="E388" s="2" t="n">
        <v>93</v>
      </c>
      <c r="F388" s="2" t="n">
        <v>108</v>
      </c>
      <c r="G388" s="2" t="n">
        <v>909</v>
      </c>
      <c r="H388" s="2" t="n">
        <v>947</v>
      </c>
      <c r="I388" s="5" t="n">
        <v>903.348757949201</v>
      </c>
      <c r="J388" s="2" t="n">
        <v>72</v>
      </c>
      <c r="K388" s="2"/>
      <c r="L388" s="9" t="n">
        <f aca="false">IF(E388+F388&gt;0,E388/(E388+F388),"")</f>
        <v>0.462686567164179</v>
      </c>
      <c r="M388" s="4" t="n">
        <f aca="false">G388/D388</f>
        <v>4.52238805970149</v>
      </c>
      <c r="N388" s="4" t="n">
        <f aca="false">H388/D388</f>
        <v>4.71144278606965</v>
      </c>
      <c r="O388" s="9" t="n">
        <f aca="false">(G388-I388)/D388</f>
        <v>0.0281156320935265</v>
      </c>
    </row>
    <row r="389" customFormat="false" ht="15" hidden="false" customHeight="false" outlineLevel="0" collapsed="false">
      <c r="A389" s="2" t="s">
        <v>106</v>
      </c>
      <c r="B389" s="2" t="s">
        <v>43</v>
      </c>
      <c r="C389" s="2" t="s">
        <v>540</v>
      </c>
      <c r="D389" s="2" t="n">
        <v>119</v>
      </c>
      <c r="E389" s="2" t="n">
        <v>56</v>
      </c>
      <c r="F389" s="2" t="n">
        <v>63</v>
      </c>
      <c r="G389" s="2" t="n">
        <v>562</v>
      </c>
      <c r="H389" s="2" t="n">
        <v>528</v>
      </c>
      <c r="I389" s="5" t="n">
        <v>537.944781207157</v>
      </c>
      <c r="J389" s="2" t="n">
        <v>53</v>
      </c>
      <c r="K389" s="2"/>
      <c r="L389" s="9" t="n">
        <f aca="false">IF(E389+F389&gt;0,E389/(E389+F389),"")</f>
        <v>0.470588235294118</v>
      </c>
      <c r="M389" s="4" t="n">
        <f aca="false">G389/D389</f>
        <v>4.72268907563025</v>
      </c>
      <c r="N389" s="4" t="n">
        <f aca="false">H389/D389</f>
        <v>4.43697478991597</v>
      </c>
      <c r="O389" s="9" t="n">
        <f aca="false">(G389-I389)/D389</f>
        <v>0.202144695738175</v>
      </c>
    </row>
    <row r="390" customFormat="false" ht="15" hidden="false" customHeight="false" outlineLevel="0" collapsed="false">
      <c r="A390" s="2" t="s">
        <v>106</v>
      </c>
      <c r="B390" s="2" t="s">
        <v>43</v>
      </c>
      <c r="C390" s="2" t="s">
        <v>940</v>
      </c>
      <c r="D390" s="2" t="n">
        <v>289</v>
      </c>
      <c r="E390" s="2" t="n">
        <v>138</v>
      </c>
      <c r="F390" s="2" t="n">
        <v>151</v>
      </c>
      <c r="G390" s="2" t="n">
        <v>1244</v>
      </c>
      <c r="H390" s="2" t="n">
        <v>1232</v>
      </c>
      <c r="I390" s="5" t="n">
        <v>1269.28303735256</v>
      </c>
      <c r="J390" s="2" t="n">
        <v>117</v>
      </c>
      <c r="K390" s="2"/>
      <c r="L390" s="9" t="n">
        <f aca="false">IF(E390+F390&gt;0,E390/(E390+F390),"")</f>
        <v>0.477508650519031</v>
      </c>
      <c r="M390" s="4" t="n">
        <f aca="false">G390/D390</f>
        <v>4.30449826989619</v>
      </c>
      <c r="N390" s="4" t="n">
        <f aca="false">H390/D390</f>
        <v>4.26297577854671</v>
      </c>
      <c r="O390" s="9" t="n">
        <f aca="false">(G390-I390)/D390</f>
        <v>-0.087484558313363</v>
      </c>
    </row>
    <row r="391" customFormat="false" ht="15" hidden="false" customHeight="false" outlineLevel="0" collapsed="false">
      <c r="A391" s="2" t="s">
        <v>106</v>
      </c>
      <c r="B391" s="2" t="s">
        <v>43</v>
      </c>
      <c r="C391" s="2" t="s">
        <v>539</v>
      </c>
      <c r="D391" s="2" t="n">
        <v>162</v>
      </c>
      <c r="E391" s="2" t="n">
        <v>80</v>
      </c>
      <c r="F391" s="2" t="n">
        <v>82</v>
      </c>
      <c r="G391" s="2" t="n">
        <v>800</v>
      </c>
      <c r="H391" s="2" t="n">
        <v>790</v>
      </c>
      <c r="I391" s="5" t="n">
        <v>743.061117881999</v>
      </c>
      <c r="J391" s="2" t="n">
        <v>62</v>
      </c>
      <c r="K391" s="2"/>
      <c r="L391" s="9" t="n">
        <f aca="false">IF(E391+F391&gt;0,E391/(E391+F391),"")</f>
        <v>0.493827160493827</v>
      </c>
      <c r="M391" s="4" t="n">
        <f aca="false">G391/D391</f>
        <v>4.93827160493827</v>
      </c>
      <c r="N391" s="4" t="n">
        <f aca="false">H391/D391</f>
        <v>4.87654320987654</v>
      </c>
      <c r="O391" s="9" t="n">
        <f aca="false">(G391-I391)/D391</f>
        <v>0.351474580975317</v>
      </c>
    </row>
    <row r="392" customFormat="false" ht="15" hidden="false" customHeight="false" outlineLevel="0" collapsed="false">
      <c r="A392" s="2" t="s">
        <v>106</v>
      </c>
      <c r="B392" s="2" t="s">
        <v>43</v>
      </c>
      <c r="C392" s="2" t="s">
        <v>538</v>
      </c>
      <c r="D392" s="2" t="n">
        <v>73</v>
      </c>
      <c r="E392" s="2" t="n">
        <v>32</v>
      </c>
      <c r="F392" s="2" t="n">
        <v>41</v>
      </c>
      <c r="G392" s="2" t="n">
        <v>308</v>
      </c>
      <c r="H392" s="2" t="n">
        <v>315</v>
      </c>
      <c r="I392" s="5" t="n">
        <v>332.772303626366</v>
      </c>
      <c r="J392" s="2" t="n">
        <v>34</v>
      </c>
      <c r="K392" s="2"/>
      <c r="L392" s="9" t="n">
        <f aca="false">IF(E392+F392&gt;0,E392/(E392+F392),"")</f>
        <v>0.438356164383562</v>
      </c>
      <c r="M392" s="4" t="n">
        <f aca="false">G392/D392</f>
        <v>4.21917808219178</v>
      </c>
      <c r="N392" s="4" t="n">
        <f aca="false">H392/D392</f>
        <v>4.31506849315069</v>
      </c>
      <c r="O392" s="9" t="n">
        <f aca="false">(G392-I392)/D392</f>
        <v>-0.339346625018709</v>
      </c>
    </row>
    <row r="393" customFormat="false" ht="15" hidden="false" customHeight="false" outlineLevel="0" collapsed="false">
      <c r="A393" s="2" t="s">
        <v>106</v>
      </c>
      <c r="B393" s="2" t="s">
        <v>43</v>
      </c>
      <c r="C393" s="2" t="s">
        <v>941</v>
      </c>
      <c r="D393" s="2" t="n">
        <v>204</v>
      </c>
      <c r="E393" s="2" t="n">
        <v>95</v>
      </c>
      <c r="F393" s="2" t="n">
        <v>109</v>
      </c>
      <c r="G393" s="2" t="n">
        <v>879</v>
      </c>
      <c r="H393" s="2" t="n">
        <v>883</v>
      </c>
      <c r="I393" s="5" t="n">
        <v>876.793702019111</v>
      </c>
      <c r="J393" s="2" t="n">
        <v>72</v>
      </c>
      <c r="K393" s="2"/>
      <c r="L393" s="9" t="n">
        <f aca="false">IF(E393+F393&gt;0,E393/(E393+F393),"")</f>
        <v>0.465686274509804</v>
      </c>
      <c r="M393" s="4" t="n">
        <f aca="false">G393/D393</f>
        <v>4.30882352941176</v>
      </c>
      <c r="N393" s="4" t="n">
        <f aca="false">H393/D393</f>
        <v>4.32843137254902</v>
      </c>
      <c r="O393" s="9" t="n">
        <f aca="false">(G393-I393)/D393</f>
        <v>0.0108151861808294</v>
      </c>
    </row>
    <row r="394" customFormat="false" ht="15" hidden="false" customHeight="false" outlineLevel="0" collapsed="false">
      <c r="A394" s="2" t="s">
        <v>106</v>
      </c>
      <c r="B394" s="2" t="s">
        <v>43</v>
      </c>
      <c r="C394" s="2" t="s">
        <v>942</v>
      </c>
      <c r="D394" s="2" t="n">
        <v>3</v>
      </c>
      <c r="E394" s="2" t="n">
        <v>2</v>
      </c>
      <c r="F394" s="2" t="n">
        <v>1</v>
      </c>
      <c r="G394" s="2" t="n">
        <v>16</v>
      </c>
      <c r="H394" s="2" t="n">
        <v>8</v>
      </c>
      <c r="I394" s="5" t="n">
        <v>12.4511149701225</v>
      </c>
      <c r="J394" s="2" t="n">
        <v>3</v>
      </c>
      <c r="K394" s="2"/>
      <c r="L394" s="9" t="n">
        <f aca="false">IF(E394+F394&gt;0,E394/(E394+F394),"")</f>
        <v>0.666666666666667</v>
      </c>
      <c r="M394" s="4" t="n">
        <f aca="false">G394/D394</f>
        <v>5.33333333333333</v>
      </c>
      <c r="N394" s="4" t="n">
        <f aca="false">H394/D394</f>
        <v>2.66666666666667</v>
      </c>
      <c r="O394" s="9" t="n">
        <f aca="false">(G394-I394)/D394</f>
        <v>1.18296167662585</v>
      </c>
    </row>
    <row r="395" customFormat="false" ht="15" hidden="false" customHeight="false" outlineLevel="0" collapsed="false">
      <c r="A395" s="2" t="s">
        <v>106</v>
      </c>
      <c r="B395" s="2" t="s">
        <v>43</v>
      </c>
      <c r="C395" s="2" t="s">
        <v>943</v>
      </c>
      <c r="D395" s="2" t="n">
        <v>1</v>
      </c>
      <c r="E395" s="2" t="n">
        <v>0</v>
      </c>
      <c r="F395" s="2" t="n">
        <v>1</v>
      </c>
      <c r="G395" s="2" t="n">
        <v>4</v>
      </c>
      <c r="H395" s="2" t="n">
        <v>10</v>
      </c>
      <c r="I395" s="5" t="n">
        <v>4.7263504702074</v>
      </c>
      <c r="J395" s="2" t="n">
        <v>1</v>
      </c>
      <c r="K395" s="2"/>
      <c r="L395" s="9" t="n">
        <f aca="false">IF(E395+F395&gt;0,E395/(E395+F395),"")</f>
        <v>0</v>
      </c>
      <c r="M395" s="4" t="n">
        <f aca="false">G395/D395</f>
        <v>4</v>
      </c>
      <c r="N395" s="4" t="n">
        <f aca="false">H395/D395</f>
        <v>10</v>
      </c>
      <c r="O395" s="9" t="n">
        <f aca="false">(G395-I395)/D395</f>
        <v>-0.726350470207404</v>
      </c>
    </row>
    <row r="396" customFormat="false" ht="15" hidden="false" customHeight="false" outlineLevel="0" collapsed="false">
      <c r="A396" s="2" t="s">
        <v>106</v>
      </c>
      <c r="B396" s="2" t="s">
        <v>43</v>
      </c>
      <c r="C396" s="2" t="s">
        <v>537</v>
      </c>
      <c r="D396" s="2" t="n">
        <v>231</v>
      </c>
      <c r="E396" s="2" t="n">
        <v>118</v>
      </c>
      <c r="F396" s="2" t="n">
        <v>113</v>
      </c>
      <c r="G396" s="2" t="n">
        <v>1046</v>
      </c>
      <c r="H396" s="2" t="n">
        <v>1002</v>
      </c>
      <c r="I396" s="5" t="n">
        <v>1029.94777112481</v>
      </c>
      <c r="J396" s="2" t="n">
        <v>78</v>
      </c>
      <c r="K396" s="2"/>
      <c r="L396" s="9" t="n">
        <f aca="false">IF(E396+F396&gt;0,E396/(E396+F396),"")</f>
        <v>0.510822510822511</v>
      </c>
      <c r="M396" s="4" t="n">
        <f aca="false">G396/D396</f>
        <v>4.52813852813853</v>
      </c>
      <c r="N396" s="4" t="n">
        <f aca="false">H396/D396</f>
        <v>4.33766233766234</v>
      </c>
      <c r="O396" s="9" t="n">
        <f aca="false">(G396-I396)/D396</f>
        <v>0.0694901682908872</v>
      </c>
    </row>
    <row r="397" customFormat="false" ht="15" hidden="false" customHeight="false" outlineLevel="0" collapsed="false">
      <c r="A397" s="2" t="s">
        <v>106</v>
      </c>
      <c r="B397" s="2" t="s">
        <v>43</v>
      </c>
      <c r="C397" s="2" t="s">
        <v>536</v>
      </c>
      <c r="D397" s="2" t="n">
        <v>96</v>
      </c>
      <c r="E397" s="2" t="n">
        <v>47</v>
      </c>
      <c r="F397" s="2" t="n">
        <v>49</v>
      </c>
      <c r="G397" s="2" t="n">
        <v>434</v>
      </c>
      <c r="H397" s="2" t="n">
        <v>423</v>
      </c>
      <c r="I397" s="5" t="n">
        <v>431.461669477961</v>
      </c>
      <c r="J397" s="2" t="n">
        <v>53</v>
      </c>
      <c r="K397" s="2"/>
      <c r="L397" s="9" t="n">
        <f aca="false">IF(E397+F397&gt;0,E397/(E397+F397),"")</f>
        <v>0.489583333333333</v>
      </c>
      <c r="M397" s="4" t="n">
        <f aca="false">G397/D397</f>
        <v>4.52083333333333</v>
      </c>
      <c r="N397" s="4" t="n">
        <f aca="false">H397/D397</f>
        <v>4.40625</v>
      </c>
      <c r="O397" s="9" t="n">
        <f aca="false">(G397-I397)/D397</f>
        <v>0.0264409429379064</v>
      </c>
    </row>
    <row r="398" customFormat="false" ht="15" hidden="false" customHeight="false" outlineLevel="0" collapsed="false">
      <c r="A398" s="2" t="s">
        <v>106</v>
      </c>
      <c r="B398" s="2" t="s">
        <v>43</v>
      </c>
      <c r="C398" s="2" t="s">
        <v>944</v>
      </c>
      <c r="D398" s="2" t="n">
        <v>451</v>
      </c>
      <c r="E398" s="2" t="n">
        <v>224</v>
      </c>
      <c r="F398" s="2" t="n">
        <v>225</v>
      </c>
      <c r="G398" s="2" t="n">
        <v>1907</v>
      </c>
      <c r="H398" s="2" t="n">
        <v>2025</v>
      </c>
      <c r="I398" s="5" t="n">
        <v>1864.23959584932</v>
      </c>
      <c r="J398" s="2" t="n">
        <v>136</v>
      </c>
      <c r="K398" s="2"/>
      <c r="L398" s="9" t="n">
        <f aca="false">IF(E398+F398&gt;0,E398/(E398+F398),"")</f>
        <v>0.498886414253898</v>
      </c>
      <c r="M398" s="4" t="n">
        <f aca="false">G398/D398</f>
        <v>4.22838137472284</v>
      </c>
      <c r="N398" s="4" t="n">
        <f aca="false">H398/D398</f>
        <v>4.490022172949</v>
      </c>
      <c r="O398" s="9" t="n">
        <f aca="false">(G398-I398)/D398</f>
        <v>0.0948124260547228</v>
      </c>
    </row>
    <row r="399" customFormat="false" ht="15" hidden="false" customHeight="false" outlineLevel="0" collapsed="false">
      <c r="A399" s="2" t="s">
        <v>106</v>
      </c>
      <c r="B399" s="2" t="s">
        <v>43</v>
      </c>
      <c r="C399" s="2" t="s">
        <v>535</v>
      </c>
      <c r="D399" s="2" t="n">
        <v>178</v>
      </c>
      <c r="E399" s="2" t="n">
        <v>83</v>
      </c>
      <c r="F399" s="2" t="n">
        <v>95</v>
      </c>
      <c r="G399" s="2" t="n">
        <v>795</v>
      </c>
      <c r="H399" s="2" t="n">
        <v>838</v>
      </c>
      <c r="I399" s="5" t="n">
        <v>821.897139822957</v>
      </c>
      <c r="J399" s="2" t="n">
        <v>78</v>
      </c>
      <c r="K399" s="2"/>
      <c r="L399" s="9" t="n">
        <f aca="false">IF(E399+F399&gt;0,E399/(E399+F399),"")</f>
        <v>0.466292134831461</v>
      </c>
      <c r="M399" s="4" t="n">
        <f aca="false">G399/D399</f>
        <v>4.46629213483146</v>
      </c>
      <c r="N399" s="4" t="n">
        <f aca="false">H399/D399</f>
        <v>4.70786516853933</v>
      </c>
      <c r="O399" s="9" t="n">
        <f aca="false">(G399-I399)/D399</f>
        <v>-0.151107527095266</v>
      </c>
    </row>
    <row r="400" customFormat="false" ht="15" hidden="false" customHeight="false" outlineLevel="0" collapsed="false">
      <c r="A400" s="2" t="s">
        <v>106</v>
      </c>
      <c r="B400" s="2" t="s">
        <v>43</v>
      </c>
      <c r="C400" s="2" t="s">
        <v>534</v>
      </c>
      <c r="D400" s="2" t="n">
        <v>107</v>
      </c>
      <c r="E400" s="2" t="n">
        <v>53</v>
      </c>
      <c r="F400" s="2" t="n">
        <v>54</v>
      </c>
      <c r="G400" s="2" t="n">
        <v>507</v>
      </c>
      <c r="H400" s="2" t="n">
        <v>503</v>
      </c>
      <c r="I400" s="5" t="n">
        <v>498.27717082586</v>
      </c>
      <c r="J400" s="2" t="n">
        <v>49</v>
      </c>
      <c r="K400" s="2"/>
      <c r="L400" s="9" t="n">
        <f aca="false">IF(E400+F400&gt;0,E400/(E400+F400),"")</f>
        <v>0.495327102803738</v>
      </c>
      <c r="M400" s="4" t="n">
        <f aca="false">G400/D400</f>
        <v>4.73831775700935</v>
      </c>
      <c r="N400" s="4" t="n">
        <f aca="false">H400/D400</f>
        <v>4.70093457943925</v>
      </c>
      <c r="O400" s="9" t="n">
        <f aca="false">(G400-I400)/D400</f>
        <v>0.0815217679826161</v>
      </c>
    </row>
    <row r="401" customFormat="false" ht="15" hidden="false" customHeight="false" outlineLevel="0" collapsed="false">
      <c r="A401" s="2" t="s">
        <v>106</v>
      </c>
      <c r="B401" s="2" t="s">
        <v>43</v>
      </c>
      <c r="C401" s="2" t="s">
        <v>945</v>
      </c>
      <c r="D401" s="2" t="n">
        <v>346</v>
      </c>
      <c r="E401" s="2" t="n">
        <v>177</v>
      </c>
      <c r="F401" s="2" t="n">
        <v>168</v>
      </c>
      <c r="G401" s="2" t="n">
        <v>1578</v>
      </c>
      <c r="H401" s="2" t="n">
        <v>1609</v>
      </c>
      <c r="I401" s="5" t="n">
        <v>1497.96914679729</v>
      </c>
      <c r="J401" s="2" t="n">
        <v>103</v>
      </c>
      <c r="K401" s="2"/>
      <c r="L401" s="9" t="n">
        <f aca="false">IF(E401+F401&gt;0,E401/(E401+F401),"")</f>
        <v>0.51304347826087</v>
      </c>
      <c r="M401" s="4" t="n">
        <f aca="false">G401/D401</f>
        <v>4.5606936416185</v>
      </c>
      <c r="N401" s="4" t="n">
        <f aca="false">H401/D401</f>
        <v>4.65028901734104</v>
      </c>
      <c r="O401" s="9" t="n">
        <f aca="false">(G401-I401)/D401</f>
        <v>0.231303043938466</v>
      </c>
    </row>
    <row r="402" customFormat="false" ht="15" hidden="false" customHeight="false" outlineLevel="0" collapsed="false">
      <c r="A402" s="2" t="s">
        <v>106</v>
      </c>
      <c r="B402" s="2" t="s">
        <v>43</v>
      </c>
      <c r="C402" s="2" t="s">
        <v>946</v>
      </c>
      <c r="D402" s="2" t="n">
        <v>5</v>
      </c>
      <c r="E402" s="2" t="n">
        <v>4</v>
      </c>
      <c r="F402" s="2" t="n">
        <v>1</v>
      </c>
      <c r="G402" s="2" t="n">
        <v>27</v>
      </c>
      <c r="H402" s="2" t="n">
        <v>13</v>
      </c>
      <c r="I402" s="5" t="n">
        <v>23.4841465314241</v>
      </c>
      <c r="J402" s="2" t="n">
        <v>4</v>
      </c>
      <c r="K402" s="2"/>
      <c r="L402" s="9" t="n">
        <f aca="false">IF(E402+F402&gt;0,E402/(E402+F402),"")</f>
        <v>0.8</v>
      </c>
      <c r="M402" s="4" t="n">
        <f aca="false">G402/D402</f>
        <v>5.4</v>
      </c>
      <c r="N402" s="4" t="n">
        <f aca="false">H402/D402</f>
        <v>2.6</v>
      </c>
      <c r="O402" s="9" t="n">
        <f aca="false">(G402-I402)/D402</f>
        <v>0.703170693715176</v>
      </c>
    </row>
    <row r="403" customFormat="false" ht="15" hidden="false" customHeight="false" outlineLevel="0" collapsed="false">
      <c r="A403" s="2" t="s">
        <v>106</v>
      </c>
      <c r="B403" s="2" t="s">
        <v>43</v>
      </c>
      <c r="C403" s="2" t="s">
        <v>947</v>
      </c>
      <c r="D403" s="2" t="n">
        <v>3</v>
      </c>
      <c r="E403" s="2" t="n">
        <v>2</v>
      </c>
      <c r="F403" s="2" t="n">
        <v>0</v>
      </c>
      <c r="G403" s="2" t="n">
        <v>6</v>
      </c>
      <c r="H403" s="2" t="n">
        <v>3</v>
      </c>
      <c r="I403" s="5" t="n">
        <v>11.8126871506326</v>
      </c>
      <c r="J403" s="2" t="n">
        <v>3</v>
      </c>
      <c r="K403" s="2"/>
      <c r="L403" s="9" t="n">
        <f aca="false">IF(E403+F403&gt;0,E403/(E403+F403),"")</f>
        <v>1</v>
      </c>
      <c r="M403" s="4" t="n">
        <f aca="false">G403/D403</f>
        <v>2</v>
      </c>
      <c r="N403" s="4" t="n">
        <f aca="false">H403/D403</f>
        <v>1</v>
      </c>
      <c r="O403" s="9" t="n">
        <f aca="false">(G403-I403)/D403</f>
        <v>-1.93756238354419</v>
      </c>
    </row>
    <row r="404" customFormat="false" ht="15" hidden="false" customHeight="false" outlineLevel="0" collapsed="false">
      <c r="A404" s="2" t="s">
        <v>106</v>
      </c>
      <c r="B404" s="2" t="s">
        <v>43</v>
      </c>
      <c r="C404" s="2" t="s">
        <v>533</v>
      </c>
      <c r="D404" s="2" t="n">
        <v>211</v>
      </c>
      <c r="E404" s="2" t="n">
        <v>118</v>
      </c>
      <c r="F404" s="2" t="n">
        <v>93</v>
      </c>
      <c r="G404" s="2" t="n">
        <v>960</v>
      </c>
      <c r="H404" s="2" t="n">
        <v>894</v>
      </c>
      <c r="I404" s="5" t="n">
        <v>969.066727120969</v>
      </c>
      <c r="J404" s="2" t="n">
        <v>96</v>
      </c>
      <c r="K404" s="2"/>
      <c r="L404" s="9" t="n">
        <f aca="false">IF(E404+F404&gt;0,E404/(E404+F404),"")</f>
        <v>0.559241706161137</v>
      </c>
      <c r="M404" s="4" t="n">
        <f aca="false">G404/D404</f>
        <v>4.54976303317536</v>
      </c>
      <c r="N404" s="4" t="n">
        <f aca="false">H404/D404</f>
        <v>4.23696682464455</v>
      </c>
      <c r="O404" s="9" t="n">
        <f aca="false">(G404-I404)/D404</f>
        <v>-0.0429702707154948</v>
      </c>
    </row>
    <row r="405" customFormat="false" ht="15" hidden="false" customHeight="false" outlineLevel="0" collapsed="false">
      <c r="A405" s="2" t="s">
        <v>106</v>
      </c>
      <c r="B405" s="2" t="s">
        <v>43</v>
      </c>
      <c r="C405" s="2" t="s">
        <v>532</v>
      </c>
      <c r="D405" s="2" t="n">
        <v>108</v>
      </c>
      <c r="E405" s="2" t="n">
        <v>47</v>
      </c>
      <c r="F405" s="2" t="n">
        <v>61</v>
      </c>
      <c r="G405" s="2" t="n">
        <v>450</v>
      </c>
      <c r="H405" s="2" t="n">
        <v>489</v>
      </c>
      <c r="I405" s="5" t="n">
        <v>478.680995890003</v>
      </c>
      <c r="J405" s="2" t="n">
        <v>53</v>
      </c>
      <c r="K405" s="2"/>
      <c r="L405" s="9" t="n">
        <f aca="false">IF(E405+F405&gt;0,E405/(E405+F405),"")</f>
        <v>0.435185185185185</v>
      </c>
      <c r="M405" s="4" t="n">
        <f aca="false">G405/D405</f>
        <v>4.16666666666667</v>
      </c>
      <c r="N405" s="4" t="n">
        <f aca="false">H405/D405</f>
        <v>4.52777777777778</v>
      </c>
      <c r="O405" s="9" t="n">
        <f aca="false">(G405-I405)/D405</f>
        <v>-0.265564776759291</v>
      </c>
    </row>
    <row r="406" customFormat="false" ht="15" hidden="false" customHeight="false" outlineLevel="0" collapsed="false">
      <c r="A406" s="2" t="s">
        <v>106</v>
      </c>
      <c r="B406" s="2" t="s">
        <v>43</v>
      </c>
      <c r="C406" s="2" t="s">
        <v>948</v>
      </c>
      <c r="D406" s="2" t="n">
        <v>374</v>
      </c>
      <c r="E406" s="2" t="n">
        <v>176</v>
      </c>
      <c r="F406" s="2" t="n">
        <v>194</v>
      </c>
      <c r="G406" s="2" t="n">
        <v>1560</v>
      </c>
      <c r="H406" s="2" t="n">
        <v>1618</v>
      </c>
      <c r="I406" s="5" t="n">
        <v>1542.37269092988</v>
      </c>
      <c r="J406" s="2" t="n">
        <v>117</v>
      </c>
      <c r="K406" s="2"/>
      <c r="L406" s="9" t="n">
        <f aca="false">IF(E406+F406&gt;0,E406/(E406+F406),"")</f>
        <v>0.475675675675676</v>
      </c>
      <c r="M406" s="4" t="n">
        <f aca="false">G406/D406</f>
        <v>4.17112299465241</v>
      </c>
      <c r="N406" s="4" t="n">
        <f aca="false">H406/D406</f>
        <v>4.32620320855615</v>
      </c>
      <c r="O406" s="9" t="n">
        <f aca="false">(G406-I406)/D406</f>
        <v>0.0471318424334789</v>
      </c>
    </row>
    <row r="407" customFormat="false" ht="15" hidden="false" customHeight="false" outlineLevel="0" collapsed="false">
      <c r="A407" s="2" t="s">
        <v>106</v>
      </c>
      <c r="B407" s="2" t="s">
        <v>43</v>
      </c>
      <c r="C407" s="2" t="s">
        <v>531</v>
      </c>
      <c r="D407" s="2" t="n">
        <v>153</v>
      </c>
      <c r="E407" s="2" t="n">
        <v>90</v>
      </c>
      <c r="F407" s="2" t="n">
        <v>62</v>
      </c>
      <c r="G407" s="2" t="n">
        <v>740</v>
      </c>
      <c r="H407" s="2" t="n">
        <v>630</v>
      </c>
      <c r="I407" s="5" t="n">
        <v>674.348659323067</v>
      </c>
      <c r="J407" s="2" t="n">
        <v>73</v>
      </c>
      <c r="K407" s="2" t="s">
        <v>900</v>
      </c>
      <c r="L407" s="9" t="n">
        <f aca="false">IF(E407+F407&gt;0,E407/(E407+F407),"")</f>
        <v>0.592105263157895</v>
      </c>
      <c r="M407" s="4" t="n">
        <f aca="false">G407/D407</f>
        <v>4.83660130718954</v>
      </c>
      <c r="N407" s="4" t="n">
        <f aca="false">H407/D407</f>
        <v>4.11764705882353</v>
      </c>
      <c r="O407" s="9" t="n">
        <f aca="false">(G407-I407)/D407</f>
        <v>0.429093729914597</v>
      </c>
    </row>
    <row r="408" customFormat="false" ht="15" hidden="false" customHeight="false" outlineLevel="0" collapsed="false">
      <c r="A408" s="2" t="s">
        <v>106</v>
      </c>
      <c r="B408" s="2" t="s">
        <v>43</v>
      </c>
      <c r="C408" s="2" t="s">
        <v>530</v>
      </c>
      <c r="D408" s="2" t="n">
        <v>119</v>
      </c>
      <c r="E408" s="2" t="n">
        <v>51</v>
      </c>
      <c r="F408" s="2" t="n">
        <v>68</v>
      </c>
      <c r="G408" s="2" t="n">
        <v>482</v>
      </c>
      <c r="H408" s="2" t="n">
        <v>555</v>
      </c>
      <c r="I408" s="5" t="n">
        <v>527.316865976707</v>
      </c>
      <c r="J408" s="2" t="n">
        <v>43</v>
      </c>
      <c r="K408" s="2"/>
      <c r="L408" s="9" t="n">
        <f aca="false">IF(E408+F408&gt;0,E408/(E408+F408),"")</f>
        <v>0.428571428571429</v>
      </c>
      <c r="M408" s="4" t="n">
        <f aca="false">G408/D408</f>
        <v>4.05042016806723</v>
      </c>
      <c r="N408" s="4" t="n">
        <f aca="false">H408/D408</f>
        <v>4.66386554621849</v>
      </c>
      <c r="O408" s="9" t="n">
        <f aca="false">(G408-I408)/D408</f>
        <v>-0.380813999804259</v>
      </c>
    </row>
    <row r="409" customFormat="false" ht="15" hidden="false" customHeight="false" outlineLevel="0" collapsed="false">
      <c r="A409" s="2" t="s">
        <v>106</v>
      </c>
      <c r="B409" s="2" t="s">
        <v>43</v>
      </c>
      <c r="C409" s="2" t="s">
        <v>949</v>
      </c>
      <c r="D409" s="2" t="n">
        <v>289</v>
      </c>
      <c r="E409" s="2" t="n">
        <v>148</v>
      </c>
      <c r="F409" s="2" t="n">
        <v>140</v>
      </c>
      <c r="G409" s="2" t="n">
        <v>1338</v>
      </c>
      <c r="H409" s="2" t="n">
        <v>1353</v>
      </c>
      <c r="I409" s="5" t="n">
        <v>1308.45803666929</v>
      </c>
      <c r="J409" s="2" t="n">
        <v>78</v>
      </c>
      <c r="K409" s="2"/>
      <c r="L409" s="9" t="n">
        <f aca="false">IF(E409+F409&gt;0,E409/(E409+F409),"")</f>
        <v>0.513888888888889</v>
      </c>
      <c r="M409" s="4" t="n">
        <f aca="false">G409/D409</f>
        <v>4.62975778546713</v>
      </c>
      <c r="N409" s="4" t="n">
        <f aca="false">H409/D409</f>
        <v>4.68166089965398</v>
      </c>
      <c r="O409" s="9" t="n">
        <f aca="false">(G409-I409)/D409</f>
        <v>0.102221326403834</v>
      </c>
    </row>
    <row r="410" customFormat="false" ht="15" hidden="false" customHeight="false" outlineLevel="0" collapsed="false">
      <c r="A410" s="2" t="s">
        <v>106</v>
      </c>
      <c r="B410" s="2" t="s">
        <v>43</v>
      </c>
      <c r="C410" s="2" t="s">
        <v>950</v>
      </c>
      <c r="D410" s="2" t="n">
        <v>11</v>
      </c>
      <c r="E410" s="2" t="n">
        <v>3</v>
      </c>
      <c r="F410" s="2" t="n">
        <v>8</v>
      </c>
      <c r="G410" s="2" t="n">
        <v>41</v>
      </c>
      <c r="H410" s="2" t="n">
        <v>51</v>
      </c>
      <c r="I410" s="5" t="n">
        <v>45.7270654699439</v>
      </c>
      <c r="J410" s="2" t="n">
        <v>4</v>
      </c>
      <c r="K410" s="2"/>
      <c r="L410" s="9" t="n">
        <f aca="false">IF(E410+F410&gt;0,E410/(E410+F410),"")</f>
        <v>0.272727272727273</v>
      </c>
      <c r="M410" s="4" t="n">
        <f aca="false">G410/D410</f>
        <v>3.72727272727273</v>
      </c>
      <c r="N410" s="4" t="n">
        <f aca="false">H410/D410</f>
        <v>4.63636363636364</v>
      </c>
      <c r="O410" s="9" t="n">
        <f aca="false">(G410-I410)/D410</f>
        <v>-0.429733224540353</v>
      </c>
    </row>
    <row r="411" customFormat="false" ht="15" hidden="false" customHeight="false" outlineLevel="0" collapsed="false">
      <c r="A411" s="2" t="s">
        <v>106</v>
      </c>
      <c r="B411" s="2" t="s">
        <v>43</v>
      </c>
      <c r="C411" s="2" t="s">
        <v>951</v>
      </c>
      <c r="D411" s="2" t="n">
        <v>2</v>
      </c>
      <c r="E411" s="2" t="n">
        <v>0</v>
      </c>
      <c r="F411" s="2" t="n">
        <v>2</v>
      </c>
      <c r="G411" s="2" t="n">
        <v>7</v>
      </c>
      <c r="H411" s="2" t="n">
        <v>14</v>
      </c>
      <c r="I411" s="5" t="n">
        <v>9.41105837708915</v>
      </c>
      <c r="J411" s="2" t="n">
        <v>1</v>
      </c>
      <c r="K411" s="2"/>
      <c r="L411" s="9" t="n">
        <f aca="false">IF(E411+F411&gt;0,E411/(E411+F411),"")</f>
        <v>0</v>
      </c>
      <c r="M411" s="4" t="n">
        <f aca="false">G411/D411</f>
        <v>3.5</v>
      </c>
      <c r="N411" s="4" t="n">
        <f aca="false">H411/D411</f>
        <v>7</v>
      </c>
      <c r="O411" s="9" t="n">
        <f aca="false">(G411-I411)/D411</f>
        <v>-1.20552918854457</v>
      </c>
    </row>
    <row r="412" customFormat="false" ht="15" hidden="false" customHeight="false" outlineLevel="0" collapsed="false">
      <c r="A412" s="2" t="s">
        <v>106</v>
      </c>
      <c r="B412" s="2" t="s">
        <v>43</v>
      </c>
      <c r="C412" s="2" t="s">
        <v>952</v>
      </c>
      <c r="D412" s="2" t="n">
        <v>1</v>
      </c>
      <c r="E412" s="2" t="n">
        <v>1</v>
      </c>
      <c r="F412" s="2" t="n">
        <v>0</v>
      </c>
      <c r="G412" s="2" t="n">
        <v>2</v>
      </c>
      <c r="H412" s="2" t="n">
        <v>1</v>
      </c>
      <c r="I412" s="5" t="n">
        <v>3.9107637962301</v>
      </c>
      <c r="J412" s="2" t="n">
        <v>1</v>
      </c>
      <c r="K412" s="2"/>
      <c r="L412" s="9" t="n">
        <f aca="false">IF(E412+F412&gt;0,E412/(E412+F412),"")</f>
        <v>1</v>
      </c>
      <c r="M412" s="4" t="n">
        <f aca="false">G412/D412</f>
        <v>2</v>
      </c>
      <c r="N412" s="4" t="n">
        <f aca="false">H412/D412</f>
        <v>1</v>
      </c>
      <c r="O412" s="9" t="n">
        <f aca="false">(G412-I412)/D412</f>
        <v>-1.9107637962301</v>
      </c>
    </row>
    <row r="413" customFormat="false" ht="15" hidden="false" customHeight="false" outlineLevel="0" collapsed="false">
      <c r="A413" s="2" t="s">
        <v>106</v>
      </c>
      <c r="B413" s="2" t="s">
        <v>43</v>
      </c>
      <c r="C413" s="2" t="s">
        <v>529</v>
      </c>
      <c r="D413" s="2" t="n">
        <v>260</v>
      </c>
      <c r="E413" s="2" t="n">
        <v>135</v>
      </c>
      <c r="F413" s="2" t="n">
        <v>125</v>
      </c>
      <c r="G413" s="2" t="n">
        <v>1219</v>
      </c>
      <c r="H413" s="2" t="n">
        <v>1154</v>
      </c>
      <c r="I413" s="5" t="n">
        <v>1164.63826720456</v>
      </c>
      <c r="J413" s="2" t="n">
        <v>83</v>
      </c>
      <c r="K413" s="2"/>
      <c r="L413" s="9" t="n">
        <f aca="false">IF(E413+F413&gt;0,E413/(E413+F413),"")</f>
        <v>0.519230769230769</v>
      </c>
      <c r="M413" s="4" t="n">
        <f aca="false">G413/D413</f>
        <v>4.68846153846154</v>
      </c>
      <c r="N413" s="4" t="n">
        <f aca="false">H413/D413</f>
        <v>4.43846153846154</v>
      </c>
      <c r="O413" s="9" t="n">
        <f aca="false">(G413-I413)/D413</f>
        <v>0.209083587674784</v>
      </c>
    </row>
    <row r="414" customFormat="false" ht="15" hidden="false" customHeight="false" outlineLevel="0" collapsed="false">
      <c r="A414" s="2" t="s">
        <v>106</v>
      </c>
      <c r="B414" s="2" t="s">
        <v>43</v>
      </c>
      <c r="C414" s="2" t="s">
        <v>528</v>
      </c>
      <c r="D414" s="2" t="n">
        <v>124</v>
      </c>
      <c r="E414" s="2" t="n">
        <v>70</v>
      </c>
      <c r="F414" s="2" t="n">
        <v>54</v>
      </c>
      <c r="G414" s="2" t="n">
        <v>639</v>
      </c>
      <c r="H414" s="2" t="n">
        <v>556</v>
      </c>
      <c r="I414" s="5" t="n">
        <v>563.954004750345</v>
      </c>
      <c r="J414" s="2" t="n">
        <v>58</v>
      </c>
      <c r="K414" s="2"/>
      <c r="L414" s="9" t="n">
        <f aca="false">IF(E414+F414&gt;0,E414/(E414+F414),"")</f>
        <v>0.564516129032258</v>
      </c>
      <c r="M414" s="4" t="n">
        <f aca="false">G414/D414</f>
        <v>5.15322580645161</v>
      </c>
      <c r="N414" s="4" t="n">
        <f aca="false">H414/D414</f>
        <v>4.48387096774194</v>
      </c>
      <c r="O414" s="9" t="n">
        <f aca="false">(G414-I414)/D414</f>
        <v>0.605209639110123</v>
      </c>
    </row>
    <row r="415" customFormat="false" ht="15" hidden="false" customHeight="false" outlineLevel="0" collapsed="false">
      <c r="A415" s="2" t="s">
        <v>106</v>
      </c>
      <c r="B415" s="2" t="s">
        <v>43</v>
      </c>
      <c r="C415" s="2" t="s">
        <v>953</v>
      </c>
      <c r="D415" s="2" t="n">
        <v>723</v>
      </c>
      <c r="E415" s="2" t="n">
        <v>363</v>
      </c>
      <c r="F415" s="2" t="n">
        <v>358</v>
      </c>
      <c r="G415" s="2" t="n">
        <v>3036</v>
      </c>
      <c r="H415" s="2" t="n">
        <v>3090</v>
      </c>
      <c r="I415" s="5" t="n">
        <v>3033.41190335835</v>
      </c>
      <c r="J415" s="2" t="n">
        <v>176</v>
      </c>
      <c r="K415" s="2"/>
      <c r="L415" s="9" t="n">
        <f aca="false">IF(E415+F415&gt;0,E415/(E415+F415),"")</f>
        <v>0.503467406380028</v>
      </c>
      <c r="M415" s="4" t="n">
        <f aca="false">G415/D415</f>
        <v>4.19917012448133</v>
      </c>
      <c r="N415" s="4" t="n">
        <f aca="false">H415/D415</f>
        <v>4.27385892116183</v>
      </c>
      <c r="O415" s="9" t="n">
        <f aca="false">(G415-I415)/D415</f>
        <v>0.00357966340477846</v>
      </c>
    </row>
    <row r="416" customFormat="false" ht="15" hidden="false" customHeight="false" outlineLevel="0" collapsed="false">
      <c r="A416" s="2" t="s">
        <v>106</v>
      </c>
      <c r="B416" s="2" t="s">
        <v>43</v>
      </c>
      <c r="C416" s="2" t="s">
        <v>527</v>
      </c>
      <c r="D416" s="2" t="n">
        <v>250</v>
      </c>
      <c r="E416" s="2" t="n">
        <v>123</v>
      </c>
      <c r="F416" s="2" t="n">
        <v>127</v>
      </c>
      <c r="G416" s="2" t="n">
        <v>1262</v>
      </c>
      <c r="H416" s="2" t="n">
        <v>1274</v>
      </c>
      <c r="I416" s="5" t="n">
        <v>1166.67859884567</v>
      </c>
      <c r="J416" s="2" t="n">
        <v>93</v>
      </c>
      <c r="K416" s="2"/>
      <c r="L416" s="9" t="n">
        <f aca="false">IF(E416+F416&gt;0,E416/(E416+F416),"")</f>
        <v>0.492</v>
      </c>
      <c r="M416" s="4" t="n">
        <f aca="false">G416/D416</f>
        <v>5.048</v>
      </c>
      <c r="N416" s="4" t="n">
        <f aca="false">H416/D416</f>
        <v>5.096</v>
      </c>
      <c r="O416" s="9" t="n">
        <f aca="false">(G416-I416)/D416</f>
        <v>0.381285604617316</v>
      </c>
    </row>
    <row r="417" customFormat="false" ht="15" hidden="false" customHeight="false" outlineLevel="0" collapsed="false">
      <c r="A417" s="2" t="s">
        <v>106</v>
      </c>
      <c r="B417" s="2" t="s">
        <v>43</v>
      </c>
      <c r="C417" s="2" t="s">
        <v>526</v>
      </c>
      <c r="D417" s="2" t="n">
        <v>97</v>
      </c>
      <c r="E417" s="2" t="n">
        <v>45</v>
      </c>
      <c r="F417" s="2" t="n">
        <v>52</v>
      </c>
      <c r="G417" s="2" t="n">
        <v>440</v>
      </c>
      <c r="H417" s="2" t="n">
        <v>463</v>
      </c>
      <c r="I417" s="5" t="n">
        <v>448.024412083339</v>
      </c>
      <c r="J417" s="2" t="n">
        <v>61</v>
      </c>
      <c r="K417" s="2"/>
      <c r="L417" s="9" t="n">
        <f aca="false">IF(E417+F417&gt;0,E417/(E417+F417),"")</f>
        <v>0.463917525773196</v>
      </c>
      <c r="M417" s="4" t="n">
        <f aca="false">G417/D417</f>
        <v>4.5360824742268</v>
      </c>
      <c r="N417" s="4" t="n">
        <f aca="false">H417/D417</f>
        <v>4.77319587628866</v>
      </c>
      <c r="O417" s="9" t="n">
        <f aca="false">(G417-I417)/D417</f>
        <v>-0.0827258977663765</v>
      </c>
    </row>
    <row r="418" customFormat="false" ht="15" hidden="false" customHeight="false" outlineLevel="0" collapsed="false">
      <c r="A418" s="2" t="s">
        <v>106</v>
      </c>
      <c r="B418" s="2" t="s">
        <v>43</v>
      </c>
      <c r="C418" s="2" t="s">
        <v>954</v>
      </c>
      <c r="D418" s="2" t="n">
        <v>425</v>
      </c>
      <c r="E418" s="2" t="n">
        <v>210</v>
      </c>
      <c r="F418" s="2" t="n">
        <v>213</v>
      </c>
      <c r="G418" s="2" t="n">
        <v>1783</v>
      </c>
      <c r="H418" s="2" t="n">
        <v>1755</v>
      </c>
      <c r="I418" s="5" t="n">
        <v>1799.03604268047</v>
      </c>
      <c r="J418" s="2" t="n">
        <v>143</v>
      </c>
      <c r="K418" s="2"/>
      <c r="L418" s="9" t="n">
        <f aca="false">IF(E418+F418&gt;0,E418/(E418+F418),"")</f>
        <v>0.49645390070922</v>
      </c>
      <c r="M418" s="4" t="n">
        <f aca="false">G418/D418</f>
        <v>4.19529411764706</v>
      </c>
      <c r="N418" s="4" t="n">
        <f aca="false">H418/D418</f>
        <v>4.12941176470588</v>
      </c>
      <c r="O418" s="9" t="n">
        <f aca="false">(G418-I418)/D418</f>
        <v>-0.0377318651305129</v>
      </c>
    </row>
    <row r="419" customFormat="false" ht="15" hidden="false" customHeight="false" outlineLevel="0" collapsed="false">
      <c r="A419" s="2" t="s">
        <v>106</v>
      </c>
      <c r="B419" s="2" t="s">
        <v>43</v>
      </c>
      <c r="C419" s="2" t="s">
        <v>955</v>
      </c>
      <c r="D419" s="2" t="n">
        <v>8</v>
      </c>
      <c r="E419" s="2" t="n">
        <v>5</v>
      </c>
      <c r="F419" s="2" t="n">
        <v>3</v>
      </c>
      <c r="G419" s="2" t="n">
        <v>35</v>
      </c>
      <c r="H419" s="2" t="n">
        <v>25</v>
      </c>
      <c r="I419" s="5" t="n">
        <v>35.441897573153</v>
      </c>
      <c r="J419" s="2" t="n">
        <v>5</v>
      </c>
      <c r="K419" s="2"/>
      <c r="L419" s="9" t="n">
        <f aca="false">IF(E419+F419&gt;0,E419/(E419+F419),"")</f>
        <v>0.625</v>
      </c>
      <c r="M419" s="4" t="n">
        <f aca="false">G419/D419</f>
        <v>4.375</v>
      </c>
      <c r="N419" s="4" t="n">
        <f aca="false">H419/D419</f>
        <v>3.125</v>
      </c>
      <c r="O419" s="9" t="n">
        <f aca="false">(G419-I419)/D419</f>
        <v>-0.0552371966441241</v>
      </c>
    </row>
    <row r="420" customFormat="false" ht="15" hidden="false" customHeight="false" outlineLevel="0" collapsed="false">
      <c r="A420" s="2" t="s">
        <v>106</v>
      </c>
      <c r="B420" s="2" t="s">
        <v>43</v>
      </c>
      <c r="C420" s="2" t="s">
        <v>956</v>
      </c>
      <c r="D420" s="2" t="n">
        <v>3</v>
      </c>
      <c r="E420" s="2" t="n">
        <v>0</v>
      </c>
      <c r="F420" s="2" t="n">
        <v>3</v>
      </c>
      <c r="G420" s="2" t="n">
        <v>8</v>
      </c>
      <c r="H420" s="2" t="n">
        <v>19</v>
      </c>
      <c r="I420" s="5" t="n">
        <v>10.859463441713</v>
      </c>
      <c r="J420" s="2" t="n">
        <v>3</v>
      </c>
      <c r="K420" s="2"/>
      <c r="L420" s="9" t="n">
        <f aca="false">IF(E420+F420&gt;0,E420/(E420+F420),"")</f>
        <v>0</v>
      </c>
      <c r="M420" s="4" t="n">
        <f aca="false">G420/D420</f>
        <v>2.66666666666667</v>
      </c>
      <c r="N420" s="4" t="n">
        <f aca="false">H420/D420</f>
        <v>6.33333333333333</v>
      </c>
      <c r="O420" s="9" t="n">
        <f aca="false">(G420-I420)/D420</f>
        <v>-0.953154480571</v>
      </c>
    </row>
    <row r="421" customFormat="false" ht="15" hidden="false" customHeight="false" outlineLevel="0" collapsed="false">
      <c r="A421" s="2" t="s">
        <v>106</v>
      </c>
      <c r="B421" s="2" t="s">
        <v>43</v>
      </c>
      <c r="C421" s="2" t="s">
        <v>525</v>
      </c>
      <c r="D421" s="2" t="n">
        <v>304</v>
      </c>
      <c r="E421" s="2" t="n">
        <v>145</v>
      </c>
      <c r="F421" s="2" t="n">
        <v>159</v>
      </c>
      <c r="G421" s="2" t="n">
        <v>1442</v>
      </c>
      <c r="H421" s="2" t="n">
        <v>1471</v>
      </c>
      <c r="I421" s="5" t="n">
        <v>1358.78199718711</v>
      </c>
      <c r="J421" s="2" t="n">
        <v>112</v>
      </c>
      <c r="K421" s="2"/>
      <c r="L421" s="9" t="n">
        <f aca="false">IF(E421+F421&gt;0,E421/(E421+F421),"")</f>
        <v>0.476973684210526</v>
      </c>
      <c r="M421" s="4" t="n">
        <f aca="false">G421/D421</f>
        <v>4.74342105263158</v>
      </c>
      <c r="N421" s="4" t="n">
        <f aca="false">H421/D421</f>
        <v>4.83881578947368</v>
      </c>
      <c r="O421" s="9" t="n">
        <f aca="false">(G421-I421)/D421</f>
        <v>0.273743430305562</v>
      </c>
    </row>
    <row r="422" customFormat="false" ht="15" hidden="false" customHeight="false" outlineLevel="0" collapsed="false">
      <c r="A422" s="2" t="s">
        <v>106</v>
      </c>
      <c r="B422" s="2" t="s">
        <v>43</v>
      </c>
      <c r="C422" s="2" t="s">
        <v>524</v>
      </c>
      <c r="D422" s="2" t="n">
        <v>163</v>
      </c>
      <c r="E422" s="2" t="n">
        <v>73</v>
      </c>
      <c r="F422" s="2" t="n">
        <v>90</v>
      </c>
      <c r="G422" s="2" t="n">
        <v>690</v>
      </c>
      <c r="H422" s="2" t="n">
        <v>744</v>
      </c>
      <c r="I422" s="5" t="n">
        <v>774.433653690129</v>
      </c>
      <c r="J422" s="2" t="n">
        <v>81</v>
      </c>
      <c r="K422" s="2"/>
      <c r="L422" s="9" t="n">
        <f aca="false">IF(E422+F422&gt;0,E422/(E422+F422),"")</f>
        <v>0.447852760736196</v>
      </c>
      <c r="M422" s="4" t="n">
        <f aca="false">G422/D422</f>
        <v>4.23312883435583</v>
      </c>
      <c r="N422" s="4" t="n">
        <f aca="false">H422/D422</f>
        <v>4.56441717791411</v>
      </c>
      <c r="O422" s="9" t="n">
        <f aca="false">(G422-I422)/D422</f>
        <v>-0.517997875399564</v>
      </c>
    </row>
    <row r="423" customFormat="false" ht="15" hidden="false" customHeight="false" outlineLevel="0" collapsed="false">
      <c r="A423" s="2" t="s">
        <v>106</v>
      </c>
      <c r="B423" s="2" t="s">
        <v>43</v>
      </c>
      <c r="C423" s="2" t="s">
        <v>957</v>
      </c>
      <c r="D423" s="2" t="n">
        <v>632</v>
      </c>
      <c r="E423" s="2" t="n">
        <v>337</v>
      </c>
      <c r="F423" s="2" t="n">
        <v>290</v>
      </c>
      <c r="G423" s="2" t="n">
        <v>2789</v>
      </c>
      <c r="H423" s="2" t="n">
        <v>2722</v>
      </c>
      <c r="I423" s="5" t="n">
        <v>2793.45391118325</v>
      </c>
      <c r="J423" s="2" t="n">
        <v>186</v>
      </c>
      <c r="K423" s="2"/>
      <c r="L423" s="9" t="n">
        <f aca="false">IF(E423+F423&gt;0,E423/(E423+F423),"")</f>
        <v>0.537480063795853</v>
      </c>
      <c r="M423" s="4" t="n">
        <f aca="false">G423/D423</f>
        <v>4.4129746835443</v>
      </c>
      <c r="N423" s="4" t="n">
        <f aca="false">H423/D423</f>
        <v>4.30696202531646</v>
      </c>
      <c r="O423" s="9" t="n">
        <f aca="false">(G423-I423)/D423</f>
        <v>-0.00704732782159963</v>
      </c>
    </row>
    <row r="424" customFormat="false" ht="15" hidden="false" customHeight="false" outlineLevel="0" collapsed="false">
      <c r="A424" s="2" t="s">
        <v>106</v>
      </c>
      <c r="B424" s="2" t="s">
        <v>43</v>
      </c>
      <c r="C424" s="2" t="s">
        <v>523</v>
      </c>
      <c r="D424" s="2" t="n">
        <v>209</v>
      </c>
      <c r="E424" s="2" t="n">
        <v>115</v>
      </c>
      <c r="F424" s="2" t="n">
        <v>94</v>
      </c>
      <c r="G424" s="2" t="n">
        <v>969</v>
      </c>
      <c r="H424" s="2" t="n">
        <v>881</v>
      </c>
      <c r="I424" s="5" t="n">
        <v>982.555479060575</v>
      </c>
      <c r="J424" s="2" t="n">
        <v>90</v>
      </c>
      <c r="K424" s="2"/>
      <c r="L424" s="9" t="n">
        <f aca="false">IF(E424+F424&gt;0,E424/(E424+F424),"")</f>
        <v>0.550239234449761</v>
      </c>
      <c r="M424" s="4" t="n">
        <f aca="false">G424/D424</f>
        <v>4.63636363636364</v>
      </c>
      <c r="N424" s="4" t="n">
        <f aca="false">H424/D424</f>
        <v>4.21531100478469</v>
      </c>
      <c r="O424" s="9" t="n">
        <f aca="false">(G424-I424)/D424</f>
        <v>-0.0648587514860029</v>
      </c>
    </row>
    <row r="425" customFormat="false" ht="15" hidden="false" customHeight="false" outlineLevel="0" collapsed="false">
      <c r="A425" s="2" t="s">
        <v>106</v>
      </c>
      <c r="B425" s="2" t="s">
        <v>43</v>
      </c>
      <c r="C425" s="2" t="s">
        <v>522</v>
      </c>
      <c r="D425" s="2" t="n">
        <v>125</v>
      </c>
      <c r="E425" s="2" t="n">
        <v>65</v>
      </c>
      <c r="F425" s="2" t="n">
        <v>60</v>
      </c>
      <c r="G425" s="2" t="n">
        <v>561</v>
      </c>
      <c r="H425" s="2" t="n">
        <v>508</v>
      </c>
      <c r="I425" s="5" t="n">
        <v>576.062562005341</v>
      </c>
      <c r="J425" s="2" t="n">
        <v>59</v>
      </c>
      <c r="K425" s="2"/>
      <c r="L425" s="9" t="n">
        <f aca="false">IF(E425+F425&gt;0,E425/(E425+F425),"")</f>
        <v>0.52</v>
      </c>
      <c r="M425" s="4" t="n">
        <f aca="false">G425/D425</f>
        <v>4.488</v>
      </c>
      <c r="N425" s="4" t="n">
        <f aca="false">H425/D425</f>
        <v>4.064</v>
      </c>
      <c r="O425" s="9" t="n">
        <f aca="false">(G425-I425)/D425</f>
        <v>-0.120500496042728</v>
      </c>
    </row>
    <row r="426" customFormat="false" ht="15" hidden="false" customHeight="false" outlineLevel="0" collapsed="false">
      <c r="A426" s="2" t="s">
        <v>106</v>
      </c>
      <c r="B426" s="2" t="s">
        <v>43</v>
      </c>
      <c r="C426" s="2" t="s">
        <v>958</v>
      </c>
      <c r="D426" s="2" t="n">
        <v>384</v>
      </c>
      <c r="E426" s="2" t="n">
        <v>205</v>
      </c>
      <c r="F426" s="2" t="n">
        <v>178</v>
      </c>
      <c r="G426" s="2" t="n">
        <v>1690</v>
      </c>
      <c r="H426" s="2" t="n">
        <v>1621</v>
      </c>
      <c r="I426" s="5" t="n">
        <v>1678.70640321429</v>
      </c>
      <c r="J426" s="2" t="n">
        <v>133</v>
      </c>
      <c r="K426" s="2"/>
      <c r="L426" s="9" t="n">
        <f aca="false">IF(E426+F426&gt;0,E426/(E426+F426),"")</f>
        <v>0.535248041775457</v>
      </c>
      <c r="M426" s="4" t="n">
        <f aca="false">G426/D426</f>
        <v>4.40104166666667</v>
      </c>
      <c r="N426" s="4" t="n">
        <f aca="false">H426/D426</f>
        <v>4.22135416666667</v>
      </c>
      <c r="O426" s="9" t="n">
        <f aca="false">(G426-I426)/D426</f>
        <v>0.0294104082961303</v>
      </c>
    </row>
    <row r="427" customFormat="false" ht="15" hidden="false" customHeight="false" outlineLevel="0" collapsed="false">
      <c r="A427" s="2" t="s">
        <v>106</v>
      </c>
      <c r="B427" s="2" t="s">
        <v>43</v>
      </c>
      <c r="C427" s="2" t="s">
        <v>959</v>
      </c>
      <c r="D427" s="2" t="n">
        <v>7</v>
      </c>
      <c r="E427" s="2" t="n">
        <v>3</v>
      </c>
      <c r="F427" s="2" t="n">
        <v>4</v>
      </c>
      <c r="G427" s="2" t="n">
        <v>26</v>
      </c>
      <c r="H427" s="2" t="n">
        <v>24</v>
      </c>
      <c r="I427" s="5" t="n">
        <v>32.5602391732812</v>
      </c>
      <c r="J427" s="2" t="n">
        <v>6</v>
      </c>
      <c r="K427" s="2"/>
      <c r="L427" s="9" t="n">
        <f aca="false">IF(E427+F427&gt;0,E427/(E427+F427),"")</f>
        <v>0.428571428571429</v>
      </c>
      <c r="M427" s="4" t="n">
        <f aca="false">G427/D427</f>
        <v>3.71428571428571</v>
      </c>
      <c r="N427" s="4" t="n">
        <f aca="false">H427/D427</f>
        <v>3.42857142857143</v>
      </c>
      <c r="O427" s="9" t="n">
        <f aca="false">(G427-I427)/D427</f>
        <v>-0.937177024754457</v>
      </c>
    </row>
    <row r="428" customFormat="false" ht="15" hidden="false" customHeight="false" outlineLevel="0" collapsed="false">
      <c r="A428" s="2" t="s">
        <v>106</v>
      </c>
      <c r="B428" s="2" t="s">
        <v>43</v>
      </c>
      <c r="C428" s="2" t="s">
        <v>960</v>
      </c>
      <c r="D428" s="2" t="n">
        <v>5</v>
      </c>
      <c r="E428" s="2" t="n">
        <v>2</v>
      </c>
      <c r="F428" s="2" t="n">
        <v>3</v>
      </c>
      <c r="G428" s="2" t="n">
        <v>24</v>
      </c>
      <c r="H428" s="2" t="n">
        <v>23</v>
      </c>
      <c r="I428" s="5" t="n">
        <v>23.3665832427516</v>
      </c>
      <c r="J428" s="2" t="n">
        <v>4</v>
      </c>
      <c r="K428" s="2"/>
      <c r="L428" s="9" t="n">
        <f aca="false">IF(E428+F428&gt;0,E428/(E428+F428),"")</f>
        <v>0.4</v>
      </c>
      <c r="M428" s="4" t="n">
        <f aca="false">G428/D428</f>
        <v>4.8</v>
      </c>
      <c r="N428" s="4" t="n">
        <f aca="false">H428/D428</f>
        <v>4.6</v>
      </c>
      <c r="O428" s="9" t="n">
        <f aca="false">(G428-I428)/D428</f>
        <v>0.126683351449676</v>
      </c>
    </row>
    <row r="429" customFormat="false" ht="15" hidden="false" customHeight="false" outlineLevel="0" collapsed="false">
      <c r="A429" s="2" t="s">
        <v>106</v>
      </c>
      <c r="B429" s="2" t="s">
        <v>43</v>
      </c>
      <c r="C429" s="2" t="s">
        <v>521</v>
      </c>
      <c r="D429" s="2" t="n">
        <v>413</v>
      </c>
      <c r="E429" s="2" t="n">
        <v>242</v>
      </c>
      <c r="F429" s="2" t="n">
        <v>171</v>
      </c>
      <c r="G429" s="2" t="n">
        <v>2027</v>
      </c>
      <c r="H429" s="2" t="n">
        <v>1739</v>
      </c>
      <c r="I429" s="5" t="n">
        <v>1930.52469069463</v>
      </c>
      <c r="J429" s="2" t="n">
        <v>116</v>
      </c>
      <c r="K429" s="2" t="s">
        <v>900</v>
      </c>
      <c r="L429" s="9" t="n">
        <f aca="false">IF(E429+F429&gt;0,E429/(E429+F429),"")</f>
        <v>0.585956416464891</v>
      </c>
      <c r="M429" s="4" t="n">
        <f aca="false">G429/D429</f>
        <v>4.90799031476998</v>
      </c>
      <c r="N429" s="4" t="n">
        <f aca="false">H429/D429</f>
        <v>4.21065375302664</v>
      </c>
      <c r="O429" s="9" t="n">
        <f aca="false">(G429-I429)/D429</f>
        <v>0.233596390569903</v>
      </c>
    </row>
    <row r="430" customFormat="false" ht="15" hidden="false" customHeight="false" outlineLevel="0" collapsed="false">
      <c r="A430" s="2" t="s">
        <v>106</v>
      </c>
      <c r="B430" s="2" t="s">
        <v>43</v>
      </c>
      <c r="C430" s="2" t="s">
        <v>520</v>
      </c>
      <c r="D430" s="2" t="n">
        <v>193</v>
      </c>
      <c r="E430" s="2" t="n">
        <v>95</v>
      </c>
      <c r="F430" s="2" t="n">
        <v>98</v>
      </c>
      <c r="G430" s="2" t="n">
        <v>873</v>
      </c>
      <c r="H430" s="2" t="n">
        <v>900</v>
      </c>
      <c r="I430" s="5" t="n">
        <v>877.573707768901</v>
      </c>
      <c r="J430" s="2" t="n">
        <v>101</v>
      </c>
      <c r="K430" s="2"/>
      <c r="L430" s="9" t="n">
        <f aca="false">IF(E430+F430&gt;0,E430/(E430+F430),"")</f>
        <v>0.492227979274611</v>
      </c>
      <c r="M430" s="4" t="n">
        <f aca="false">G430/D430</f>
        <v>4.52331606217617</v>
      </c>
      <c r="N430" s="4" t="n">
        <f aca="false">H430/D430</f>
        <v>4.66321243523316</v>
      </c>
      <c r="O430" s="9" t="n">
        <f aca="false">(G430-I430)/D430</f>
        <v>-0.0236979677145138</v>
      </c>
    </row>
    <row r="431" customFormat="false" ht="15" hidden="false" customHeight="false" outlineLevel="0" collapsed="false">
      <c r="A431" s="2" t="s">
        <v>106</v>
      </c>
      <c r="B431" s="2" t="s">
        <v>43</v>
      </c>
      <c r="C431" s="2" t="s">
        <v>961</v>
      </c>
      <c r="D431" s="2" t="n">
        <v>928</v>
      </c>
      <c r="E431" s="2" t="n">
        <v>450</v>
      </c>
      <c r="F431" s="2" t="n">
        <v>476</v>
      </c>
      <c r="G431" s="2" t="n">
        <v>4015</v>
      </c>
      <c r="H431" s="2" t="n">
        <v>4289</v>
      </c>
      <c r="I431" s="5" t="n">
        <v>4116.46481099983</v>
      </c>
      <c r="J431" s="2" t="n">
        <v>219</v>
      </c>
      <c r="K431" s="2"/>
      <c r="L431" s="9" t="n">
        <f aca="false">IF(E431+F431&gt;0,E431/(E431+F431),"")</f>
        <v>0.485961123110151</v>
      </c>
      <c r="M431" s="4" t="n">
        <f aca="false">G431/D431</f>
        <v>4.32650862068966</v>
      </c>
      <c r="N431" s="4" t="n">
        <f aca="false">H431/D431</f>
        <v>4.62176724137931</v>
      </c>
      <c r="O431" s="9" t="n">
        <f aca="false">(G431-I431)/D431</f>
        <v>-0.109337080818786</v>
      </c>
    </row>
    <row r="432" customFormat="false" ht="15" hidden="false" customHeight="false" outlineLevel="0" collapsed="false">
      <c r="A432" s="2" t="s">
        <v>106</v>
      </c>
      <c r="B432" s="2" t="s">
        <v>43</v>
      </c>
      <c r="C432" s="2" t="s">
        <v>519</v>
      </c>
      <c r="D432" s="2" t="n">
        <v>269</v>
      </c>
      <c r="E432" s="2" t="n">
        <v>132</v>
      </c>
      <c r="F432" s="2" t="n">
        <v>137</v>
      </c>
      <c r="G432" s="2" t="n">
        <v>1207</v>
      </c>
      <c r="H432" s="2" t="n">
        <v>1234</v>
      </c>
      <c r="I432" s="5" t="n">
        <v>1245.76369914095</v>
      </c>
      <c r="J432" s="2" t="n">
        <v>111</v>
      </c>
      <c r="K432" s="2"/>
      <c r="L432" s="9" t="n">
        <f aca="false">IF(E432+F432&gt;0,E432/(E432+F432),"")</f>
        <v>0.490706319702602</v>
      </c>
      <c r="M432" s="4" t="n">
        <f aca="false">G432/D432</f>
        <v>4.48698884758364</v>
      </c>
      <c r="N432" s="4" t="n">
        <f aca="false">H432/D432</f>
        <v>4.58736059479554</v>
      </c>
      <c r="O432" s="9" t="n">
        <f aca="false">(G432-I432)/D432</f>
        <v>-0.144102970784205</v>
      </c>
    </row>
    <row r="433" customFormat="false" ht="15" hidden="false" customHeight="false" outlineLevel="0" collapsed="false">
      <c r="A433" s="2" t="s">
        <v>106</v>
      </c>
      <c r="B433" s="2" t="s">
        <v>43</v>
      </c>
      <c r="C433" s="2" t="s">
        <v>518</v>
      </c>
      <c r="D433" s="2" t="n">
        <v>133</v>
      </c>
      <c r="E433" s="2" t="n">
        <v>63</v>
      </c>
      <c r="F433" s="2" t="n">
        <v>70</v>
      </c>
      <c r="G433" s="2" t="n">
        <v>586</v>
      </c>
      <c r="H433" s="2" t="n">
        <v>634</v>
      </c>
      <c r="I433" s="5" t="n">
        <v>603.65962307441</v>
      </c>
      <c r="J433" s="2" t="n">
        <v>63</v>
      </c>
      <c r="K433" s="2"/>
      <c r="L433" s="9" t="n">
        <f aca="false">IF(E433+F433&gt;0,E433/(E433+F433),"")</f>
        <v>0.473684210526316</v>
      </c>
      <c r="M433" s="4" t="n">
        <f aca="false">G433/D433</f>
        <v>4.40601503759399</v>
      </c>
      <c r="N433" s="4" t="n">
        <f aca="false">H433/D433</f>
        <v>4.76691729323308</v>
      </c>
      <c r="O433" s="9" t="n">
        <f aca="false">(G433-I433)/D433</f>
        <v>-0.132779120860228</v>
      </c>
    </row>
    <row r="434" customFormat="false" ht="15" hidden="false" customHeight="false" outlineLevel="0" collapsed="false">
      <c r="A434" s="2" t="s">
        <v>106</v>
      </c>
      <c r="B434" s="2" t="s">
        <v>43</v>
      </c>
      <c r="C434" s="2" t="s">
        <v>962</v>
      </c>
      <c r="D434" s="2" t="n">
        <v>416</v>
      </c>
      <c r="E434" s="2" t="n">
        <v>217</v>
      </c>
      <c r="F434" s="2" t="n">
        <v>198</v>
      </c>
      <c r="G434" s="2" t="n">
        <v>1928</v>
      </c>
      <c r="H434" s="2" t="n">
        <v>1875</v>
      </c>
      <c r="I434" s="5" t="n">
        <v>1853.21827193302</v>
      </c>
      <c r="J434" s="2" t="n">
        <v>157</v>
      </c>
      <c r="K434" s="2"/>
      <c r="L434" s="9" t="n">
        <f aca="false">IF(E434+F434&gt;0,E434/(E434+F434),"")</f>
        <v>0.52289156626506</v>
      </c>
      <c r="M434" s="4" t="n">
        <f aca="false">G434/D434</f>
        <v>4.63461538461539</v>
      </c>
      <c r="N434" s="4" t="n">
        <f aca="false">H434/D434</f>
        <v>4.50721153846154</v>
      </c>
      <c r="O434" s="9" t="n">
        <f aca="false">(G434-I434)/D434</f>
        <v>0.179763769391769</v>
      </c>
    </row>
    <row r="435" customFormat="false" ht="15" hidden="false" customHeight="false" outlineLevel="0" collapsed="false">
      <c r="A435" s="2" t="s">
        <v>106</v>
      </c>
      <c r="B435" s="2" t="s">
        <v>43</v>
      </c>
      <c r="C435" s="2" t="s">
        <v>963</v>
      </c>
      <c r="D435" s="2" t="n">
        <v>19</v>
      </c>
      <c r="E435" s="2" t="n">
        <v>9</v>
      </c>
      <c r="F435" s="2" t="n">
        <v>10</v>
      </c>
      <c r="G435" s="2" t="n">
        <v>68</v>
      </c>
      <c r="H435" s="2" t="n">
        <v>83</v>
      </c>
      <c r="I435" s="5" t="n">
        <v>95.6934586891763</v>
      </c>
      <c r="J435" s="2" t="n">
        <v>5</v>
      </c>
      <c r="K435" s="2"/>
      <c r="L435" s="9" t="n">
        <f aca="false">IF(E435+F435&gt;0,E435/(E435+F435),"")</f>
        <v>0.473684210526316</v>
      </c>
      <c r="M435" s="4" t="n">
        <f aca="false">G435/D435</f>
        <v>3.57894736842105</v>
      </c>
      <c r="N435" s="4" t="n">
        <f aca="false">H435/D435</f>
        <v>4.36842105263158</v>
      </c>
      <c r="O435" s="9" t="n">
        <f aca="false">(G435-I435)/D435</f>
        <v>-1.45755045732507</v>
      </c>
    </row>
    <row r="436" customFormat="false" ht="15" hidden="false" customHeight="false" outlineLevel="0" collapsed="false">
      <c r="A436" s="2" t="s">
        <v>106</v>
      </c>
      <c r="B436" s="2" t="s">
        <v>43</v>
      </c>
      <c r="C436" s="2" t="s">
        <v>964</v>
      </c>
      <c r="D436" s="2" t="n">
        <v>3</v>
      </c>
      <c r="E436" s="2" t="n">
        <v>2</v>
      </c>
      <c r="F436" s="2" t="n">
        <v>1</v>
      </c>
      <c r="G436" s="2" t="n">
        <v>26</v>
      </c>
      <c r="H436" s="2" t="n">
        <v>16</v>
      </c>
      <c r="I436" s="5" t="n">
        <v>16.6960196221986</v>
      </c>
      <c r="J436" s="2" t="n">
        <v>1</v>
      </c>
      <c r="K436" s="2"/>
      <c r="L436" s="9" t="n">
        <f aca="false">IF(E436+F436&gt;0,E436/(E436+F436),"")</f>
        <v>0.666666666666667</v>
      </c>
      <c r="M436" s="4" t="n">
        <f aca="false">G436/D436</f>
        <v>8.66666666666667</v>
      </c>
      <c r="N436" s="4" t="n">
        <f aca="false">H436/D436</f>
        <v>5.33333333333333</v>
      </c>
      <c r="O436" s="9" t="n">
        <f aca="false">(G436-I436)/D436</f>
        <v>3.10132679260047</v>
      </c>
    </row>
    <row r="437" customFormat="false" ht="15" hidden="false" customHeight="false" outlineLevel="0" collapsed="false">
      <c r="A437" s="2" t="s">
        <v>106</v>
      </c>
      <c r="B437" s="2" t="s">
        <v>43</v>
      </c>
      <c r="C437" s="2" t="s">
        <v>517</v>
      </c>
      <c r="D437" s="2" t="n">
        <v>419</v>
      </c>
      <c r="E437" s="2" t="n">
        <v>194</v>
      </c>
      <c r="F437" s="2" t="n">
        <v>225</v>
      </c>
      <c r="G437" s="2" t="n">
        <v>1804</v>
      </c>
      <c r="H437" s="2" t="n">
        <v>1890</v>
      </c>
      <c r="I437" s="5" t="n">
        <v>1972.67400600842</v>
      </c>
      <c r="J437" s="2" t="n">
        <v>135</v>
      </c>
      <c r="K437" s="2"/>
      <c r="L437" s="9" t="n">
        <f aca="false">IF(E437+F437&gt;0,E437/(E437+F437),"")</f>
        <v>0.463007159904535</v>
      </c>
      <c r="M437" s="4" t="n">
        <f aca="false">G437/D437</f>
        <v>4.3054892601432</v>
      </c>
      <c r="N437" s="4" t="n">
        <f aca="false">H437/D437</f>
        <v>4.51073985680191</v>
      </c>
      <c r="O437" s="9" t="n">
        <f aca="false">(G437-I437)/D437</f>
        <v>-0.402563260163287</v>
      </c>
    </row>
    <row r="438" customFormat="false" ht="15" hidden="false" customHeight="false" outlineLevel="0" collapsed="false">
      <c r="A438" s="2" t="s">
        <v>106</v>
      </c>
      <c r="B438" s="2" t="s">
        <v>43</v>
      </c>
      <c r="C438" s="2" t="s">
        <v>516</v>
      </c>
      <c r="D438" s="2" t="n">
        <v>188</v>
      </c>
      <c r="E438" s="2" t="n">
        <v>75</v>
      </c>
      <c r="F438" s="2" t="n">
        <v>113</v>
      </c>
      <c r="G438" s="2" t="n">
        <v>839</v>
      </c>
      <c r="H438" s="2" t="n">
        <v>959</v>
      </c>
      <c r="I438" s="5" t="n">
        <v>871.431036289195</v>
      </c>
      <c r="J438" s="2" t="n">
        <v>77</v>
      </c>
      <c r="K438" s="2" t="s">
        <v>816</v>
      </c>
      <c r="L438" s="9" t="n">
        <f aca="false">IF(E438+F438&gt;0,E438/(E438+F438),"")</f>
        <v>0.398936170212766</v>
      </c>
      <c r="M438" s="4" t="n">
        <f aca="false">G438/D438</f>
        <v>4.46276595744681</v>
      </c>
      <c r="N438" s="4" t="n">
        <f aca="false">H438/D438</f>
        <v>5.10106382978723</v>
      </c>
      <c r="O438" s="9" t="n">
        <f aca="false">(G438-I438)/D438</f>
        <v>-0.172505512176567</v>
      </c>
    </row>
    <row r="439" customFormat="false" ht="15" hidden="false" customHeight="false" outlineLevel="0" collapsed="false">
      <c r="A439" s="2" t="s">
        <v>106</v>
      </c>
      <c r="B439" s="2" t="s">
        <v>43</v>
      </c>
      <c r="C439" s="2" t="s">
        <v>965</v>
      </c>
      <c r="D439" s="2" t="n">
        <v>1087</v>
      </c>
      <c r="E439" s="2" t="n">
        <v>557</v>
      </c>
      <c r="F439" s="2" t="n">
        <v>527</v>
      </c>
      <c r="G439" s="2" t="n">
        <v>4942</v>
      </c>
      <c r="H439" s="2" t="n">
        <v>4896</v>
      </c>
      <c r="I439" s="5" t="n">
        <v>4957.36963514809</v>
      </c>
      <c r="J439" s="2" t="n">
        <v>215</v>
      </c>
      <c r="K439" s="2"/>
      <c r="L439" s="9" t="n">
        <f aca="false">IF(E439+F439&gt;0,E439/(E439+F439),"")</f>
        <v>0.513837638376384</v>
      </c>
      <c r="M439" s="4" t="n">
        <f aca="false">G439/D439</f>
        <v>4.54645814167433</v>
      </c>
      <c r="N439" s="4" t="n">
        <f aca="false">H439/D439</f>
        <v>4.50413983440662</v>
      </c>
      <c r="O439" s="9" t="n">
        <f aca="false">(G439-I439)/D439</f>
        <v>-0.0141394987562878</v>
      </c>
    </row>
    <row r="440" customFormat="false" ht="15" hidden="false" customHeight="false" outlineLevel="0" collapsed="false">
      <c r="A440" s="2" t="s">
        <v>106</v>
      </c>
      <c r="B440" s="2" t="s">
        <v>43</v>
      </c>
      <c r="C440" s="2" t="s">
        <v>515</v>
      </c>
      <c r="D440" s="2" t="n">
        <v>401</v>
      </c>
      <c r="E440" s="2" t="n">
        <v>202</v>
      </c>
      <c r="F440" s="2" t="n">
        <v>199</v>
      </c>
      <c r="G440" s="2" t="n">
        <v>1879</v>
      </c>
      <c r="H440" s="2" t="n">
        <v>1931</v>
      </c>
      <c r="I440" s="5" t="n">
        <v>1906.61153391048</v>
      </c>
      <c r="J440" s="2" t="n">
        <v>106</v>
      </c>
      <c r="K440" s="2"/>
      <c r="L440" s="9" t="n">
        <f aca="false">IF(E440+F440&gt;0,E440/(E440+F440),"")</f>
        <v>0.503740648379052</v>
      </c>
      <c r="M440" s="4" t="n">
        <f aca="false">G440/D440</f>
        <v>4.6857855361596</v>
      </c>
      <c r="N440" s="4" t="n">
        <f aca="false">H440/D440</f>
        <v>4.81546134663342</v>
      </c>
      <c r="O440" s="9" t="n">
        <f aca="false">(G440-I440)/D440</f>
        <v>-0.0688566930435937</v>
      </c>
    </row>
    <row r="441" customFormat="false" ht="15" hidden="false" customHeight="false" outlineLevel="0" collapsed="false">
      <c r="A441" s="2" t="s">
        <v>106</v>
      </c>
      <c r="B441" s="2" t="s">
        <v>43</v>
      </c>
      <c r="C441" s="2" t="s">
        <v>514</v>
      </c>
      <c r="D441" s="2" t="n">
        <v>199</v>
      </c>
      <c r="E441" s="2" t="n">
        <v>102</v>
      </c>
      <c r="F441" s="2" t="n">
        <v>97</v>
      </c>
      <c r="G441" s="2" t="n">
        <v>935</v>
      </c>
      <c r="H441" s="2" t="n">
        <v>889</v>
      </c>
      <c r="I441" s="5" t="n">
        <v>939.430352738232</v>
      </c>
      <c r="J441" s="2" t="n">
        <v>57</v>
      </c>
      <c r="K441" s="2"/>
      <c r="L441" s="9" t="n">
        <f aca="false">IF(E441+F441&gt;0,E441/(E441+F441),"")</f>
        <v>0.512562814070352</v>
      </c>
      <c r="M441" s="4" t="n">
        <f aca="false">G441/D441</f>
        <v>4.69849246231156</v>
      </c>
      <c r="N441" s="4" t="n">
        <f aca="false">H441/D441</f>
        <v>4.46733668341709</v>
      </c>
      <c r="O441" s="9" t="n">
        <f aca="false">(G441-I441)/D441</f>
        <v>-0.0222630790865932</v>
      </c>
    </row>
    <row r="442" customFormat="false" ht="15" hidden="false" customHeight="false" outlineLevel="0" collapsed="false">
      <c r="A442" s="2" t="s">
        <v>106</v>
      </c>
      <c r="B442" s="2" t="s">
        <v>43</v>
      </c>
      <c r="C442" s="2" t="s">
        <v>966</v>
      </c>
      <c r="D442" s="2" t="n">
        <v>577</v>
      </c>
      <c r="E442" s="2" t="n">
        <v>297</v>
      </c>
      <c r="F442" s="2" t="n">
        <v>276</v>
      </c>
      <c r="G442" s="2" t="n">
        <v>2768</v>
      </c>
      <c r="H442" s="2" t="n">
        <v>2608</v>
      </c>
      <c r="I442" s="5" t="n">
        <v>2698.48530885421</v>
      </c>
      <c r="J442" s="2" t="n">
        <v>120</v>
      </c>
      <c r="K442" s="2"/>
      <c r="L442" s="9" t="n">
        <f aca="false">IF(E442+F442&gt;0,E442/(E442+F442),"")</f>
        <v>0.518324607329843</v>
      </c>
      <c r="M442" s="4" t="n">
        <f aca="false">G442/D442</f>
        <v>4.79722703639515</v>
      </c>
      <c r="N442" s="4" t="n">
        <f aca="false">H442/D442</f>
        <v>4.51993067590988</v>
      </c>
      <c r="O442" s="9" t="n">
        <f aca="false">(G442-I442)/D442</f>
        <v>0.120476067843662</v>
      </c>
    </row>
    <row r="443" customFormat="false" ht="15" hidden="false" customHeight="false" outlineLevel="0" collapsed="false">
      <c r="A443" s="2" t="s">
        <v>106</v>
      </c>
      <c r="B443" s="2" t="s">
        <v>43</v>
      </c>
      <c r="C443" s="2" t="s">
        <v>967</v>
      </c>
      <c r="D443" s="2" t="n">
        <v>6</v>
      </c>
      <c r="E443" s="2" t="n">
        <v>3</v>
      </c>
      <c r="F443" s="2" t="n">
        <v>3</v>
      </c>
      <c r="G443" s="2" t="n">
        <v>38</v>
      </c>
      <c r="H443" s="2" t="n">
        <v>31</v>
      </c>
      <c r="I443" s="5" t="n">
        <v>30.7330257213927</v>
      </c>
      <c r="J443" s="2" t="n">
        <v>3</v>
      </c>
      <c r="K443" s="2"/>
      <c r="L443" s="9" t="n">
        <f aca="false">IF(E443+F443&gt;0,E443/(E443+F443),"")</f>
        <v>0.5</v>
      </c>
      <c r="M443" s="4" t="n">
        <f aca="false">G443/D443</f>
        <v>6.33333333333333</v>
      </c>
      <c r="N443" s="4" t="n">
        <f aca="false">H443/D443</f>
        <v>5.16666666666667</v>
      </c>
      <c r="O443" s="9" t="n">
        <f aca="false">(G443-I443)/D443</f>
        <v>1.21116237976789</v>
      </c>
    </row>
    <row r="444" customFormat="false" ht="15" hidden="false" customHeight="false" outlineLevel="0" collapsed="false">
      <c r="A444" s="2" t="s">
        <v>106</v>
      </c>
      <c r="B444" s="2" t="s">
        <v>43</v>
      </c>
      <c r="C444" s="2" t="s">
        <v>968</v>
      </c>
      <c r="D444" s="2" t="n">
        <v>1</v>
      </c>
      <c r="E444" s="2" t="n">
        <v>1</v>
      </c>
      <c r="F444" s="2" t="n">
        <v>0</v>
      </c>
      <c r="G444" s="2" t="n">
        <v>3</v>
      </c>
      <c r="H444" s="2" t="n">
        <v>2</v>
      </c>
      <c r="I444" s="5" t="n">
        <v>4.41852977772586</v>
      </c>
      <c r="J444" s="2" t="n">
        <v>1</v>
      </c>
      <c r="K444" s="2"/>
      <c r="L444" s="9" t="n">
        <f aca="false">IF(E444+F444&gt;0,E444/(E444+F444),"")</f>
        <v>1</v>
      </c>
      <c r="M444" s="4" t="n">
        <f aca="false">G444/D444</f>
        <v>3</v>
      </c>
      <c r="N444" s="4" t="n">
        <f aca="false">H444/D444</f>
        <v>2</v>
      </c>
      <c r="O444" s="9" t="n">
        <f aca="false">(G444-I444)/D444</f>
        <v>-1.41852977772586</v>
      </c>
    </row>
    <row r="445" customFormat="false" ht="15" hidden="false" customHeight="false" outlineLevel="0" collapsed="false">
      <c r="A445" s="2" t="s">
        <v>106</v>
      </c>
      <c r="B445" s="2" t="s">
        <v>43</v>
      </c>
      <c r="C445" s="2" t="s">
        <v>969</v>
      </c>
      <c r="D445" s="2" t="n">
        <v>1</v>
      </c>
      <c r="E445" s="2" t="n">
        <v>1</v>
      </c>
      <c r="F445" s="2" t="n">
        <v>0</v>
      </c>
      <c r="G445" s="2" t="n">
        <v>4</v>
      </c>
      <c r="H445" s="2" t="n">
        <v>2</v>
      </c>
      <c r="I445" s="5" t="n">
        <v>5.114402555265</v>
      </c>
      <c r="J445" s="2" t="n">
        <v>1</v>
      </c>
      <c r="K445" s="2"/>
      <c r="L445" s="9" t="n">
        <f aca="false">IF(E445+F445&gt;0,E445/(E445+F445),"")</f>
        <v>1</v>
      </c>
      <c r="M445" s="4" t="n">
        <f aca="false">G445/D445</f>
        <v>4</v>
      </c>
      <c r="N445" s="4" t="n">
        <f aca="false">H445/D445</f>
        <v>2</v>
      </c>
      <c r="O445" s="9" t="n">
        <f aca="false">(G445-I445)/D445</f>
        <v>-1.114402555265</v>
      </c>
    </row>
    <row r="446" customFormat="false" ht="15" hidden="false" customHeight="false" outlineLevel="0" collapsed="false">
      <c r="A446" s="2" t="s">
        <v>106</v>
      </c>
      <c r="B446" s="2" t="s">
        <v>43</v>
      </c>
      <c r="C446" s="2" t="s">
        <v>970</v>
      </c>
      <c r="D446" s="2" t="n">
        <v>1</v>
      </c>
      <c r="E446" s="2" t="n">
        <v>1</v>
      </c>
      <c r="F446" s="2" t="n">
        <v>0</v>
      </c>
      <c r="G446" s="2" t="n">
        <v>9</v>
      </c>
      <c r="H446" s="2" t="n">
        <v>3</v>
      </c>
      <c r="I446" s="5" t="n">
        <v>4.21678109557993</v>
      </c>
      <c r="J446" s="2" t="n">
        <v>1</v>
      </c>
      <c r="K446" s="2"/>
      <c r="L446" s="9" t="n">
        <f aca="false">IF(E446+F446&gt;0,E446/(E446+F446),"")</f>
        <v>1</v>
      </c>
      <c r="M446" s="4" t="n">
        <f aca="false">G446/D446</f>
        <v>9</v>
      </c>
      <c r="N446" s="4" t="n">
        <f aca="false">H446/D446</f>
        <v>3</v>
      </c>
      <c r="O446" s="9" t="n">
        <f aca="false">(G446-I446)/D446</f>
        <v>4.78321890442007</v>
      </c>
    </row>
    <row r="447" customFormat="false" ht="15" hidden="false" customHeight="false" outlineLevel="0" collapsed="false">
      <c r="A447" s="2" t="s">
        <v>106</v>
      </c>
      <c r="B447" s="2" t="s">
        <v>43</v>
      </c>
      <c r="C447" s="2" t="s">
        <v>513</v>
      </c>
      <c r="D447" s="2" t="n">
        <v>396</v>
      </c>
      <c r="E447" s="2" t="n">
        <v>194</v>
      </c>
      <c r="F447" s="2" t="n">
        <v>202</v>
      </c>
      <c r="G447" s="2" t="n">
        <v>1737</v>
      </c>
      <c r="H447" s="2" t="n">
        <v>1760</v>
      </c>
      <c r="I447" s="5" t="n">
        <v>1772.68365870783</v>
      </c>
      <c r="J447" s="2" t="n">
        <v>115</v>
      </c>
      <c r="K447" s="2"/>
      <c r="L447" s="9" t="n">
        <f aca="false">IF(E447+F447&gt;0,E447/(E447+F447),"")</f>
        <v>0.48989898989899</v>
      </c>
      <c r="M447" s="4" t="n">
        <f aca="false">G447/D447</f>
        <v>4.38636363636364</v>
      </c>
      <c r="N447" s="4" t="n">
        <f aca="false">H447/D447</f>
        <v>4.44444444444445</v>
      </c>
      <c r="O447" s="9" t="n">
        <f aca="false">(G447-I447)/D447</f>
        <v>-0.090110249262192</v>
      </c>
    </row>
    <row r="448" customFormat="false" ht="15" hidden="false" customHeight="false" outlineLevel="0" collapsed="false">
      <c r="A448" s="2" t="s">
        <v>106</v>
      </c>
      <c r="B448" s="2" t="s">
        <v>43</v>
      </c>
      <c r="C448" s="2" t="s">
        <v>512</v>
      </c>
      <c r="D448" s="2" t="n">
        <v>221</v>
      </c>
      <c r="E448" s="2" t="n">
        <v>99</v>
      </c>
      <c r="F448" s="2" t="n">
        <v>122</v>
      </c>
      <c r="G448" s="2" t="n">
        <v>915</v>
      </c>
      <c r="H448" s="2" t="n">
        <v>999</v>
      </c>
      <c r="I448" s="5" t="n">
        <v>1018.05322986684</v>
      </c>
      <c r="J448" s="2" t="n">
        <v>88</v>
      </c>
      <c r="K448" s="2"/>
      <c r="L448" s="9" t="n">
        <f aca="false">IF(E448+F448&gt;0,E448/(E448+F448),"")</f>
        <v>0.447963800904977</v>
      </c>
      <c r="M448" s="4" t="n">
        <f aca="false">G448/D448</f>
        <v>4.14027149321267</v>
      </c>
      <c r="N448" s="4" t="n">
        <f aca="false">H448/D448</f>
        <v>4.52036199095023</v>
      </c>
      <c r="O448" s="9" t="n">
        <f aca="false">(G448-I448)/D448</f>
        <v>-0.46630420754224</v>
      </c>
    </row>
    <row r="449" customFormat="false" ht="15" hidden="false" customHeight="false" outlineLevel="0" collapsed="false">
      <c r="A449" s="2" t="s">
        <v>106</v>
      </c>
      <c r="B449" s="2" t="s">
        <v>43</v>
      </c>
      <c r="C449" s="2" t="s">
        <v>971</v>
      </c>
      <c r="D449" s="2" t="n">
        <v>1229</v>
      </c>
      <c r="E449" s="2" t="n">
        <v>578</v>
      </c>
      <c r="F449" s="2" t="n">
        <v>647</v>
      </c>
      <c r="G449" s="2" t="n">
        <v>5037</v>
      </c>
      <c r="H449" s="2" t="n">
        <v>5389</v>
      </c>
      <c r="I449" s="5" t="n">
        <v>5193.39311305688</v>
      </c>
      <c r="J449" s="2" t="n">
        <v>280</v>
      </c>
      <c r="K449" s="2"/>
      <c r="L449" s="9" t="n">
        <f aca="false">IF(E449+F449&gt;0,E449/(E449+F449),"")</f>
        <v>0.471836734693878</v>
      </c>
      <c r="M449" s="4" t="n">
        <f aca="false">G449/D449</f>
        <v>4.09845402766477</v>
      </c>
      <c r="N449" s="4" t="n">
        <f aca="false">H449/D449</f>
        <v>4.38486574450773</v>
      </c>
      <c r="O449" s="9" t="n">
        <f aca="false">(G449-I449)/D449</f>
        <v>-0.12725232958249</v>
      </c>
    </row>
    <row r="450" customFormat="false" ht="15" hidden="false" customHeight="false" outlineLevel="0" collapsed="false">
      <c r="A450" s="2" t="s">
        <v>106</v>
      </c>
      <c r="B450" s="2" t="s">
        <v>43</v>
      </c>
      <c r="C450" s="2" t="s">
        <v>511</v>
      </c>
      <c r="D450" s="2" t="n">
        <v>294</v>
      </c>
      <c r="E450" s="2" t="n">
        <v>136</v>
      </c>
      <c r="F450" s="2" t="n">
        <v>158</v>
      </c>
      <c r="G450" s="2" t="n">
        <v>1322</v>
      </c>
      <c r="H450" s="2" t="n">
        <v>1371</v>
      </c>
      <c r="I450" s="5" t="n">
        <v>1338.20511340083</v>
      </c>
      <c r="J450" s="2" t="n">
        <v>134</v>
      </c>
      <c r="K450" s="2"/>
      <c r="L450" s="9" t="n">
        <f aca="false">IF(E450+F450&gt;0,E450/(E450+F450),"")</f>
        <v>0.462585034013605</v>
      </c>
      <c r="M450" s="4" t="n">
        <f aca="false">G450/D450</f>
        <v>4.49659863945578</v>
      </c>
      <c r="N450" s="4" t="n">
        <f aca="false">H450/D450</f>
        <v>4.66326530612245</v>
      </c>
      <c r="O450" s="9" t="n">
        <f aca="false">(G450-I450)/D450</f>
        <v>-0.0551194333361394</v>
      </c>
    </row>
    <row r="451" customFormat="false" ht="15" hidden="false" customHeight="false" outlineLevel="0" collapsed="false">
      <c r="A451" s="2" t="s">
        <v>106</v>
      </c>
      <c r="B451" s="2" t="s">
        <v>43</v>
      </c>
      <c r="C451" s="2" t="s">
        <v>510</v>
      </c>
      <c r="D451" s="2" t="n">
        <v>152</v>
      </c>
      <c r="E451" s="2" t="n">
        <v>71</v>
      </c>
      <c r="F451" s="2" t="n">
        <v>81</v>
      </c>
      <c r="G451" s="2" t="n">
        <v>676</v>
      </c>
      <c r="H451" s="2" t="n">
        <v>707</v>
      </c>
      <c r="I451" s="5" t="n">
        <v>715.311025804356</v>
      </c>
      <c r="J451" s="2" t="n">
        <v>86</v>
      </c>
      <c r="K451" s="2"/>
      <c r="L451" s="9" t="n">
        <f aca="false">IF(E451+F451&gt;0,E451/(E451+F451),"")</f>
        <v>0.467105263157895</v>
      </c>
      <c r="M451" s="4" t="n">
        <f aca="false">G451/D451</f>
        <v>4.44736842105263</v>
      </c>
      <c r="N451" s="4" t="n">
        <f aca="false">H451/D451</f>
        <v>4.65131578947368</v>
      </c>
      <c r="O451" s="9" t="n">
        <f aca="false">(G451-I451)/D451</f>
        <v>-0.258625169765502</v>
      </c>
    </row>
    <row r="452" customFormat="false" ht="15" hidden="false" customHeight="false" outlineLevel="0" collapsed="false">
      <c r="A452" s="2" t="s">
        <v>106</v>
      </c>
      <c r="B452" s="2" t="s">
        <v>43</v>
      </c>
      <c r="C452" s="2" t="s">
        <v>972</v>
      </c>
      <c r="D452" s="2" t="n">
        <v>663</v>
      </c>
      <c r="E452" s="2" t="n">
        <v>300</v>
      </c>
      <c r="F452" s="2" t="n">
        <v>361</v>
      </c>
      <c r="G452" s="2" t="n">
        <v>2749</v>
      </c>
      <c r="H452" s="2" t="n">
        <v>2982</v>
      </c>
      <c r="I452" s="5" t="n">
        <v>2895.37502113138</v>
      </c>
      <c r="J452" s="2" t="n">
        <v>218</v>
      </c>
      <c r="K452" s="2"/>
      <c r="L452" s="9" t="n">
        <f aca="false">IF(E452+F452&gt;0,E452/(E452+F452),"")</f>
        <v>0.453857791225416</v>
      </c>
      <c r="M452" s="4" t="n">
        <f aca="false">G452/D452</f>
        <v>4.14630467571644</v>
      </c>
      <c r="N452" s="4" t="n">
        <f aca="false">H452/D452</f>
        <v>4.49773755656109</v>
      </c>
      <c r="O452" s="9" t="n">
        <f aca="false">(G452-I452)/D452</f>
        <v>-0.220776804119721</v>
      </c>
    </row>
    <row r="453" customFormat="false" ht="15" hidden="false" customHeight="false" outlineLevel="0" collapsed="false">
      <c r="A453" s="2" t="s">
        <v>106</v>
      </c>
      <c r="B453" s="2" t="s">
        <v>43</v>
      </c>
      <c r="C453" s="2" t="s">
        <v>973</v>
      </c>
      <c r="D453" s="2" t="n">
        <v>30</v>
      </c>
      <c r="E453" s="2" t="n">
        <v>15</v>
      </c>
      <c r="F453" s="2" t="n">
        <v>15</v>
      </c>
      <c r="G453" s="2" t="n">
        <v>148</v>
      </c>
      <c r="H453" s="2" t="n">
        <v>141</v>
      </c>
      <c r="I453" s="5" t="n">
        <v>140.770226483855</v>
      </c>
      <c r="J453" s="2" t="n">
        <v>7</v>
      </c>
      <c r="K453" s="2"/>
      <c r="L453" s="9" t="n">
        <f aca="false">IF(E453+F453&gt;0,E453/(E453+F453),"")</f>
        <v>0.5</v>
      </c>
      <c r="M453" s="4" t="n">
        <f aca="false">G453/D453</f>
        <v>4.93333333333333</v>
      </c>
      <c r="N453" s="4" t="n">
        <f aca="false">H453/D453</f>
        <v>4.7</v>
      </c>
      <c r="O453" s="9" t="n">
        <f aca="false">(G453-I453)/D453</f>
        <v>0.240992450538173</v>
      </c>
    </row>
    <row r="454" customFormat="false" ht="15" hidden="false" customHeight="false" outlineLevel="0" collapsed="false">
      <c r="A454" s="2" t="s">
        <v>106</v>
      </c>
      <c r="B454" s="2" t="s">
        <v>43</v>
      </c>
      <c r="C454" s="2" t="s">
        <v>974</v>
      </c>
      <c r="D454" s="2" t="n">
        <v>4</v>
      </c>
      <c r="E454" s="2" t="n">
        <v>2</v>
      </c>
      <c r="F454" s="2" t="n">
        <v>2</v>
      </c>
      <c r="G454" s="2" t="n">
        <v>12</v>
      </c>
      <c r="H454" s="2" t="n">
        <v>25</v>
      </c>
      <c r="I454" s="5" t="n">
        <v>17.9537338110254</v>
      </c>
      <c r="J454" s="2" t="n">
        <v>4</v>
      </c>
      <c r="K454" s="2"/>
      <c r="L454" s="9" t="n">
        <f aca="false">IF(E454+F454&gt;0,E454/(E454+F454),"")</f>
        <v>0.5</v>
      </c>
      <c r="M454" s="4" t="n">
        <f aca="false">G454/D454</f>
        <v>3</v>
      </c>
      <c r="N454" s="4" t="n">
        <f aca="false">H454/D454</f>
        <v>6.25</v>
      </c>
      <c r="O454" s="9" t="n">
        <f aca="false">(G454-I454)/D454</f>
        <v>-1.48843345275635</v>
      </c>
    </row>
    <row r="455" customFormat="false" ht="15" hidden="false" customHeight="false" outlineLevel="0" collapsed="false">
      <c r="A455" s="2" t="s">
        <v>106</v>
      </c>
      <c r="B455" s="2" t="s">
        <v>43</v>
      </c>
      <c r="C455" s="2" t="s">
        <v>509</v>
      </c>
      <c r="D455" s="2" t="n">
        <v>454</v>
      </c>
      <c r="E455" s="2" t="n">
        <v>237</v>
      </c>
      <c r="F455" s="2" t="n">
        <v>217</v>
      </c>
      <c r="G455" s="2" t="n">
        <v>2167</v>
      </c>
      <c r="H455" s="2" t="n">
        <v>2011</v>
      </c>
      <c r="I455" s="5" t="n">
        <v>2078.80887470302</v>
      </c>
      <c r="J455" s="2" t="n">
        <v>165</v>
      </c>
      <c r="K455" s="2"/>
      <c r="L455" s="9" t="n">
        <f aca="false">IF(E455+F455&gt;0,E455/(E455+F455),"")</f>
        <v>0.522026431718062</v>
      </c>
      <c r="M455" s="4" t="n">
        <f aca="false">G455/D455</f>
        <v>4.77312775330397</v>
      </c>
      <c r="N455" s="4" t="n">
        <f aca="false">H455/D455</f>
        <v>4.4295154185022</v>
      </c>
      <c r="O455" s="9" t="n">
        <f aca="false">(G455-I455)/D455</f>
        <v>0.194253579949306</v>
      </c>
    </row>
    <row r="456" customFormat="false" ht="15" hidden="false" customHeight="false" outlineLevel="0" collapsed="false">
      <c r="A456" s="2" t="s">
        <v>106</v>
      </c>
      <c r="B456" s="2" t="s">
        <v>43</v>
      </c>
      <c r="C456" s="2" t="s">
        <v>508</v>
      </c>
      <c r="D456" s="2" t="n">
        <v>204</v>
      </c>
      <c r="E456" s="2" t="n">
        <v>87</v>
      </c>
      <c r="F456" s="2" t="n">
        <v>117</v>
      </c>
      <c r="G456" s="2" t="n">
        <v>856</v>
      </c>
      <c r="H456" s="2" t="n">
        <v>965</v>
      </c>
      <c r="I456" s="5" t="n">
        <v>921.214572353948</v>
      </c>
      <c r="J456" s="2" t="n">
        <v>99</v>
      </c>
      <c r="K456" s="2"/>
      <c r="L456" s="9" t="n">
        <f aca="false">IF(E456+F456&gt;0,E456/(E456+F456),"")</f>
        <v>0.426470588235294</v>
      </c>
      <c r="M456" s="4" t="n">
        <f aca="false">G456/D456</f>
        <v>4.19607843137255</v>
      </c>
      <c r="N456" s="4" t="n">
        <f aca="false">H456/D456</f>
        <v>4.73039215686275</v>
      </c>
      <c r="O456" s="9" t="n">
        <f aca="false">(G456-I456)/D456</f>
        <v>-0.319679276244841</v>
      </c>
    </row>
    <row r="457" customFormat="false" ht="15" hidden="false" customHeight="false" outlineLevel="0" collapsed="false">
      <c r="A457" s="2" t="s">
        <v>106</v>
      </c>
      <c r="B457" s="2" t="s">
        <v>43</v>
      </c>
      <c r="C457" s="2" t="s">
        <v>975</v>
      </c>
      <c r="D457" s="2" t="n">
        <v>1015</v>
      </c>
      <c r="E457" s="2" t="n">
        <v>502</v>
      </c>
      <c r="F457" s="2" t="n">
        <v>510</v>
      </c>
      <c r="G457" s="2" t="n">
        <v>4325</v>
      </c>
      <c r="H457" s="2" t="n">
        <v>4337</v>
      </c>
      <c r="I457" s="5" t="n">
        <v>4317.15581804845</v>
      </c>
      <c r="J457" s="2" t="n">
        <v>296</v>
      </c>
      <c r="K457" s="2"/>
      <c r="L457" s="9" t="n">
        <f aca="false">IF(E457+F457&gt;0,E457/(E457+F457),"")</f>
        <v>0.49604743083004</v>
      </c>
      <c r="M457" s="4" t="n">
        <f aca="false">G457/D457</f>
        <v>4.26108374384237</v>
      </c>
      <c r="N457" s="4" t="n">
        <f aca="false">H457/D457</f>
        <v>4.27290640394089</v>
      </c>
      <c r="O457" s="9" t="n">
        <f aca="false">(G457-I457)/D457</f>
        <v>0.00772825808034047</v>
      </c>
    </row>
    <row r="458" customFormat="false" ht="15" hidden="false" customHeight="false" outlineLevel="0" collapsed="false">
      <c r="A458" s="2" t="s">
        <v>106</v>
      </c>
      <c r="B458" s="2" t="s">
        <v>43</v>
      </c>
      <c r="C458" s="2" t="s">
        <v>507</v>
      </c>
      <c r="D458" s="2" t="n">
        <v>342</v>
      </c>
      <c r="E458" s="2" t="n">
        <v>173</v>
      </c>
      <c r="F458" s="2" t="n">
        <v>169</v>
      </c>
      <c r="G458" s="2" t="n">
        <v>1496</v>
      </c>
      <c r="H458" s="2" t="n">
        <v>1570</v>
      </c>
      <c r="I458" s="5" t="n">
        <v>1595.85504665006</v>
      </c>
      <c r="J458" s="2" t="n">
        <v>138</v>
      </c>
      <c r="K458" s="2"/>
      <c r="L458" s="9" t="n">
        <f aca="false">IF(E458+F458&gt;0,E458/(E458+F458),"")</f>
        <v>0.505847953216374</v>
      </c>
      <c r="M458" s="4" t="n">
        <f aca="false">G458/D458</f>
        <v>4.37426900584795</v>
      </c>
      <c r="N458" s="4" t="n">
        <f aca="false">H458/D458</f>
        <v>4.5906432748538</v>
      </c>
      <c r="O458" s="9" t="n">
        <f aca="false">(G458-I458)/D458</f>
        <v>-0.291973820614214</v>
      </c>
    </row>
    <row r="459" customFormat="false" ht="15" hidden="false" customHeight="false" outlineLevel="0" collapsed="false">
      <c r="A459" s="2" t="s">
        <v>106</v>
      </c>
      <c r="B459" s="2" t="s">
        <v>43</v>
      </c>
      <c r="C459" s="2" t="s">
        <v>506</v>
      </c>
      <c r="D459" s="2" t="n">
        <v>143</v>
      </c>
      <c r="E459" s="2" t="n">
        <v>64</v>
      </c>
      <c r="F459" s="2" t="n">
        <v>79</v>
      </c>
      <c r="G459" s="2" t="n">
        <v>649</v>
      </c>
      <c r="H459" s="2" t="n">
        <v>679</v>
      </c>
      <c r="I459" s="5" t="n">
        <v>657.413119393762</v>
      </c>
      <c r="J459" s="2" t="n">
        <v>79</v>
      </c>
      <c r="K459" s="2"/>
      <c r="L459" s="9" t="n">
        <f aca="false">IF(E459+F459&gt;0,E459/(E459+F459),"")</f>
        <v>0.447552447552448</v>
      </c>
      <c r="M459" s="4" t="n">
        <f aca="false">G459/D459</f>
        <v>4.53846153846154</v>
      </c>
      <c r="N459" s="4" t="n">
        <f aca="false">H459/D459</f>
        <v>4.74825174825175</v>
      </c>
      <c r="O459" s="9" t="n">
        <f aca="false">(G459-I459)/D459</f>
        <v>-0.0588330027535775</v>
      </c>
    </row>
    <row r="460" customFormat="false" ht="15" hidden="false" customHeight="false" outlineLevel="0" collapsed="false">
      <c r="A460" s="2" t="s">
        <v>106</v>
      </c>
      <c r="B460" s="2" t="s">
        <v>43</v>
      </c>
      <c r="C460" s="2" t="s">
        <v>976</v>
      </c>
      <c r="D460" s="2" t="n">
        <v>642</v>
      </c>
      <c r="E460" s="2" t="n">
        <v>320</v>
      </c>
      <c r="F460" s="2" t="n">
        <v>322</v>
      </c>
      <c r="G460" s="2" t="n">
        <v>2856</v>
      </c>
      <c r="H460" s="2" t="n">
        <v>2850</v>
      </c>
      <c r="I460" s="5" t="n">
        <v>2770.55412366456</v>
      </c>
      <c r="J460" s="2" t="n">
        <v>193</v>
      </c>
      <c r="K460" s="2"/>
      <c r="L460" s="9" t="n">
        <f aca="false">IF(E460+F460&gt;0,E460/(E460+F460),"")</f>
        <v>0.498442367601246</v>
      </c>
      <c r="M460" s="4" t="n">
        <f aca="false">G460/D460</f>
        <v>4.44859813084112</v>
      </c>
      <c r="N460" s="4" t="n">
        <f aca="false">H460/D460</f>
        <v>4.4392523364486</v>
      </c>
      <c r="O460" s="9" t="n">
        <f aca="false">(G460-I460)/D460</f>
        <v>0.133093265319994</v>
      </c>
    </row>
    <row r="461" customFormat="false" ht="15" hidden="false" customHeight="false" outlineLevel="0" collapsed="false">
      <c r="A461" s="2" t="s">
        <v>106</v>
      </c>
      <c r="B461" s="2" t="s">
        <v>43</v>
      </c>
      <c r="C461" s="2" t="s">
        <v>977</v>
      </c>
      <c r="D461" s="2" t="n">
        <v>8</v>
      </c>
      <c r="E461" s="2" t="n">
        <v>2</v>
      </c>
      <c r="F461" s="2" t="n">
        <v>6</v>
      </c>
      <c r="G461" s="2" t="n">
        <v>21</v>
      </c>
      <c r="H461" s="2" t="n">
        <v>26</v>
      </c>
      <c r="I461" s="5" t="n">
        <v>32.2135261834056</v>
      </c>
      <c r="J461" s="2" t="n">
        <v>6</v>
      </c>
      <c r="K461" s="2"/>
      <c r="L461" s="9" t="n">
        <f aca="false">IF(E461+F461&gt;0,E461/(E461+F461),"")</f>
        <v>0.25</v>
      </c>
      <c r="M461" s="4" t="n">
        <f aca="false">G461/D461</f>
        <v>2.625</v>
      </c>
      <c r="N461" s="4" t="n">
        <f aca="false">H461/D461</f>
        <v>3.25</v>
      </c>
      <c r="O461" s="9" t="n">
        <f aca="false">(G461-I461)/D461</f>
        <v>-1.4016907729257</v>
      </c>
    </row>
    <row r="462" customFormat="false" ht="15" hidden="false" customHeight="false" outlineLevel="0" collapsed="false">
      <c r="A462" s="2" t="s">
        <v>106</v>
      </c>
      <c r="B462" s="2" t="s">
        <v>43</v>
      </c>
      <c r="C462" s="2" t="s">
        <v>978</v>
      </c>
      <c r="D462" s="2" t="n">
        <v>4</v>
      </c>
      <c r="E462" s="2" t="n">
        <v>3</v>
      </c>
      <c r="F462" s="2" t="n">
        <v>1</v>
      </c>
      <c r="G462" s="2" t="n">
        <v>20</v>
      </c>
      <c r="H462" s="2" t="n">
        <v>12</v>
      </c>
      <c r="I462" s="5" t="n">
        <v>18.8261537347052</v>
      </c>
      <c r="J462" s="2" t="n">
        <v>2</v>
      </c>
      <c r="K462" s="2"/>
      <c r="L462" s="9" t="n">
        <f aca="false">IF(E462+F462&gt;0,E462/(E462+F462),"")</f>
        <v>0.75</v>
      </c>
      <c r="M462" s="4" t="n">
        <f aca="false">G462/D462</f>
        <v>5</v>
      </c>
      <c r="N462" s="4" t="n">
        <f aca="false">H462/D462</f>
        <v>3</v>
      </c>
      <c r="O462" s="9" t="n">
        <f aca="false">(G462-I462)/D462</f>
        <v>0.293461566323695</v>
      </c>
    </row>
    <row r="463" customFormat="false" ht="15" hidden="false" customHeight="false" outlineLevel="0" collapsed="false">
      <c r="A463" s="2" t="s">
        <v>106</v>
      </c>
      <c r="B463" s="2" t="s">
        <v>43</v>
      </c>
      <c r="C463" s="2" t="s">
        <v>505</v>
      </c>
      <c r="D463" s="2" t="n">
        <v>574</v>
      </c>
      <c r="E463" s="2" t="n">
        <v>265</v>
      </c>
      <c r="F463" s="2" t="n">
        <v>308</v>
      </c>
      <c r="G463" s="2" t="n">
        <v>2614</v>
      </c>
      <c r="H463" s="2" t="n">
        <v>2803</v>
      </c>
      <c r="I463" s="5" t="n">
        <v>2621.46529346697</v>
      </c>
      <c r="J463" s="2" t="n">
        <v>180</v>
      </c>
      <c r="K463" s="2"/>
      <c r="L463" s="9" t="n">
        <f aca="false">IF(E463+F463&gt;0,E463/(E463+F463),"")</f>
        <v>0.462478184991274</v>
      </c>
      <c r="M463" s="4" t="n">
        <f aca="false">G463/D463</f>
        <v>4.55400696864112</v>
      </c>
      <c r="N463" s="4" t="n">
        <f aca="false">H463/D463</f>
        <v>4.88327526132404</v>
      </c>
      <c r="O463" s="9" t="n">
        <f aca="false">(G463-I463)/D463</f>
        <v>-0.0130057377473381</v>
      </c>
    </row>
    <row r="464" customFormat="false" ht="15" hidden="false" customHeight="false" outlineLevel="0" collapsed="false">
      <c r="A464" s="2" t="s">
        <v>106</v>
      </c>
      <c r="B464" s="2" t="s">
        <v>43</v>
      </c>
      <c r="C464" s="2" t="s">
        <v>504</v>
      </c>
      <c r="D464" s="2" t="n">
        <v>243</v>
      </c>
      <c r="E464" s="2" t="n">
        <v>110</v>
      </c>
      <c r="F464" s="2" t="n">
        <v>133</v>
      </c>
      <c r="G464" s="2" t="n">
        <v>1075</v>
      </c>
      <c r="H464" s="2" t="n">
        <v>1179</v>
      </c>
      <c r="I464" s="5" t="n">
        <v>1108.79550729855</v>
      </c>
      <c r="J464" s="2" t="n">
        <v>119</v>
      </c>
      <c r="K464" s="2"/>
      <c r="L464" s="9" t="n">
        <f aca="false">IF(E464+F464&gt;0,E464/(E464+F464),"")</f>
        <v>0.452674897119342</v>
      </c>
      <c r="M464" s="4" t="n">
        <f aca="false">G464/D464</f>
        <v>4.4238683127572</v>
      </c>
      <c r="N464" s="4" t="n">
        <f aca="false">H464/D464</f>
        <v>4.85185185185185</v>
      </c>
      <c r="O464" s="9" t="n">
        <f aca="false">(G464-I464)/D464</f>
        <v>-0.13907616172242</v>
      </c>
    </row>
    <row r="465" customFormat="false" ht="15" hidden="false" customHeight="false" outlineLevel="0" collapsed="false">
      <c r="A465" s="2" t="s">
        <v>106</v>
      </c>
      <c r="B465" s="2" t="s">
        <v>43</v>
      </c>
      <c r="C465" s="2" t="s">
        <v>979</v>
      </c>
      <c r="D465" s="2" t="n">
        <v>1673</v>
      </c>
      <c r="E465" s="2" t="n">
        <v>831</v>
      </c>
      <c r="F465" s="2" t="n">
        <v>836</v>
      </c>
      <c r="G465" s="2" t="n">
        <v>7471</v>
      </c>
      <c r="H465" s="2" t="n">
        <v>7499</v>
      </c>
      <c r="I465" s="5" t="n">
        <v>7238.79622609807</v>
      </c>
      <c r="J465" s="2" t="n">
        <v>385</v>
      </c>
      <c r="K465" s="2"/>
      <c r="L465" s="9" t="n">
        <f aca="false">IF(E465+F465&gt;0,E465/(E465+F465),"")</f>
        <v>0.498500299940012</v>
      </c>
      <c r="M465" s="4" t="n">
        <f aca="false">G465/D465</f>
        <v>4.46563060370592</v>
      </c>
      <c r="N465" s="4" t="n">
        <f aca="false">H465/D465</f>
        <v>4.48236700537956</v>
      </c>
      <c r="O465" s="9" t="n">
        <f aca="false">(G465-I465)/D465</f>
        <v>0.138794843934209</v>
      </c>
    </row>
    <row r="466" customFormat="false" ht="15" hidden="false" customHeight="false" outlineLevel="0" collapsed="false">
      <c r="A466" s="2" t="s">
        <v>106</v>
      </c>
      <c r="B466" s="2" t="s">
        <v>43</v>
      </c>
      <c r="C466" s="2" t="s">
        <v>503</v>
      </c>
      <c r="D466" s="2" t="n">
        <v>442</v>
      </c>
      <c r="E466" s="2" t="n">
        <v>226</v>
      </c>
      <c r="F466" s="2" t="n">
        <v>216</v>
      </c>
      <c r="G466" s="2" t="n">
        <v>2100</v>
      </c>
      <c r="H466" s="2" t="n">
        <v>2105</v>
      </c>
      <c r="I466" s="5" t="n">
        <v>2027.74206427266</v>
      </c>
      <c r="J466" s="2" t="n">
        <v>165</v>
      </c>
      <c r="K466" s="2"/>
      <c r="L466" s="9" t="n">
        <f aca="false">IF(E466+F466&gt;0,E466/(E466+F466),"")</f>
        <v>0.51131221719457</v>
      </c>
      <c r="M466" s="4" t="n">
        <f aca="false">G466/D466</f>
        <v>4.75113122171946</v>
      </c>
      <c r="N466" s="4" t="n">
        <f aca="false">H466/D466</f>
        <v>4.76244343891403</v>
      </c>
      <c r="O466" s="9" t="n">
        <f aca="false">(G466-I466)/D466</f>
        <v>0.163479492595794</v>
      </c>
    </row>
    <row r="467" customFormat="false" ht="15" hidden="false" customHeight="false" outlineLevel="0" collapsed="false">
      <c r="A467" s="2" t="s">
        <v>106</v>
      </c>
      <c r="B467" s="2" t="s">
        <v>43</v>
      </c>
      <c r="C467" s="2" t="s">
        <v>502</v>
      </c>
      <c r="D467" s="2" t="n">
        <v>216</v>
      </c>
      <c r="E467" s="2" t="n">
        <v>111</v>
      </c>
      <c r="F467" s="2" t="n">
        <v>105</v>
      </c>
      <c r="G467" s="2" t="n">
        <v>1021</v>
      </c>
      <c r="H467" s="2" t="n">
        <v>935</v>
      </c>
      <c r="I467" s="5" t="n">
        <v>995.608822069526</v>
      </c>
      <c r="J467" s="2" t="n">
        <v>114</v>
      </c>
      <c r="K467" s="2"/>
      <c r="L467" s="9" t="n">
        <f aca="false">IF(E467+F467&gt;0,E467/(E467+F467),"")</f>
        <v>0.513888888888889</v>
      </c>
      <c r="M467" s="4" t="n">
        <f aca="false">G467/D467</f>
        <v>4.72685185185185</v>
      </c>
      <c r="N467" s="4" t="n">
        <f aca="false">H467/D467</f>
        <v>4.3287037037037</v>
      </c>
      <c r="O467" s="9" t="n">
        <f aca="false">(G467-I467)/D467</f>
        <v>0.11755174967812</v>
      </c>
    </row>
    <row r="468" customFormat="false" ht="15" hidden="false" customHeight="false" outlineLevel="0" collapsed="false">
      <c r="A468" s="2" t="s">
        <v>106</v>
      </c>
      <c r="B468" s="2" t="s">
        <v>43</v>
      </c>
      <c r="C468" s="2" t="s">
        <v>980</v>
      </c>
      <c r="D468" s="2" t="n">
        <v>783</v>
      </c>
      <c r="E468" s="2" t="n">
        <v>412</v>
      </c>
      <c r="F468" s="2" t="n">
        <v>370</v>
      </c>
      <c r="G468" s="2" t="n">
        <v>3501</v>
      </c>
      <c r="H468" s="2" t="n">
        <v>3384</v>
      </c>
      <c r="I468" s="5" t="n">
        <v>3491.87719920356</v>
      </c>
      <c r="J468" s="2" t="n">
        <v>274</v>
      </c>
      <c r="K468" s="2"/>
      <c r="L468" s="9" t="n">
        <f aca="false">IF(E468+F468&gt;0,E468/(E468+F468),"")</f>
        <v>0.526854219948849</v>
      </c>
      <c r="M468" s="4" t="n">
        <f aca="false">G468/D468</f>
        <v>4.47126436781609</v>
      </c>
      <c r="N468" s="4" t="n">
        <f aca="false">H468/D468</f>
        <v>4.32183908045977</v>
      </c>
      <c r="O468" s="9" t="n">
        <f aca="false">(G468-I468)/D468</f>
        <v>0.0116510865854982</v>
      </c>
    </row>
    <row r="469" customFormat="false" ht="15" hidden="false" customHeight="false" outlineLevel="0" collapsed="false">
      <c r="A469" s="2" t="s">
        <v>106</v>
      </c>
      <c r="B469" s="2" t="s">
        <v>43</v>
      </c>
      <c r="C469" s="2" t="s">
        <v>981</v>
      </c>
      <c r="D469" s="2" t="n">
        <v>29</v>
      </c>
      <c r="E469" s="2" t="n">
        <v>17</v>
      </c>
      <c r="F469" s="2" t="n">
        <v>12</v>
      </c>
      <c r="G469" s="2" t="n">
        <v>123</v>
      </c>
      <c r="H469" s="2" t="n">
        <v>95</v>
      </c>
      <c r="I469" s="5" t="n">
        <v>125.519925729983</v>
      </c>
      <c r="J469" s="2" t="n">
        <v>9</v>
      </c>
      <c r="K469" s="2"/>
      <c r="L469" s="9" t="n">
        <f aca="false">IF(E469+F469&gt;0,E469/(E469+F469),"")</f>
        <v>0.586206896551724</v>
      </c>
      <c r="M469" s="4" t="n">
        <f aca="false">G469/D469</f>
        <v>4.24137931034483</v>
      </c>
      <c r="N469" s="4" t="n">
        <f aca="false">H469/D469</f>
        <v>3.27586206896552</v>
      </c>
      <c r="O469" s="9" t="n">
        <f aca="false">(G469-I469)/D469</f>
        <v>-0.0868939906890724</v>
      </c>
    </row>
    <row r="470" customFormat="false" ht="15" hidden="false" customHeight="false" outlineLevel="0" collapsed="false">
      <c r="A470" s="2" t="s">
        <v>106</v>
      </c>
      <c r="B470" s="2" t="s">
        <v>43</v>
      </c>
      <c r="C470" s="2" t="s">
        <v>982</v>
      </c>
      <c r="D470" s="2" t="n">
        <v>9</v>
      </c>
      <c r="E470" s="2" t="n">
        <v>6</v>
      </c>
      <c r="F470" s="2" t="n">
        <v>3</v>
      </c>
      <c r="G470" s="2" t="n">
        <v>52</v>
      </c>
      <c r="H470" s="2" t="n">
        <v>33</v>
      </c>
      <c r="I470" s="5" t="n">
        <v>37.2892314535152</v>
      </c>
      <c r="J470" s="2" t="n">
        <v>7</v>
      </c>
      <c r="K470" s="2"/>
      <c r="L470" s="9" t="n">
        <f aca="false">IF(E470+F470&gt;0,E470/(E470+F470),"")</f>
        <v>0.666666666666667</v>
      </c>
      <c r="M470" s="4" t="n">
        <f aca="false">G470/D470</f>
        <v>5.77777777777778</v>
      </c>
      <c r="N470" s="4" t="n">
        <f aca="false">H470/D470</f>
        <v>3.66666666666667</v>
      </c>
      <c r="O470" s="9" t="n">
        <f aca="false">(G470-I470)/D470</f>
        <v>1.63452983849831</v>
      </c>
    </row>
    <row r="471" customFormat="false" ht="15" hidden="false" customHeight="false" outlineLevel="0" collapsed="false">
      <c r="A471" s="2" t="s">
        <v>106</v>
      </c>
      <c r="B471" s="2" t="s">
        <v>43</v>
      </c>
      <c r="C471" s="2" t="s">
        <v>501</v>
      </c>
      <c r="D471" s="2" t="n">
        <v>665</v>
      </c>
      <c r="E471" s="2" t="n">
        <v>324</v>
      </c>
      <c r="F471" s="2" t="n">
        <v>341</v>
      </c>
      <c r="G471" s="2" t="n">
        <v>3105</v>
      </c>
      <c r="H471" s="2" t="n">
        <v>3146</v>
      </c>
      <c r="I471" s="5" t="n">
        <v>3108.87523642875</v>
      </c>
      <c r="J471" s="2" t="n">
        <v>213</v>
      </c>
      <c r="K471" s="2"/>
      <c r="L471" s="9" t="n">
        <f aca="false">IF(E471+F471&gt;0,E471/(E471+F471),"")</f>
        <v>0.487218045112782</v>
      </c>
      <c r="M471" s="4" t="n">
        <f aca="false">G471/D471</f>
        <v>4.66917293233083</v>
      </c>
      <c r="N471" s="4" t="n">
        <f aca="false">H471/D471</f>
        <v>4.73082706766917</v>
      </c>
      <c r="O471" s="9" t="n">
        <f aca="false">(G471-I471)/D471</f>
        <v>-0.00582742320112951</v>
      </c>
    </row>
    <row r="472" customFormat="false" ht="15" hidden="false" customHeight="false" outlineLevel="0" collapsed="false">
      <c r="A472" s="2" t="s">
        <v>106</v>
      </c>
      <c r="B472" s="2" t="s">
        <v>43</v>
      </c>
      <c r="C472" s="2" t="s">
        <v>500</v>
      </c>
      <c r="D472" s="2" t="n">
        <v>330</v>
      </c>
      <c r="E472" s="2" t="n">
        <v>172</v>
      </c>
      <c r="F472" s="2" t="n">
        <v>158</v>
      </c>
      <c r="G472" s="2" t="n">
        <v>1485</v>
      </c>
      <c r="H472" s="2" t="n">
        <v>1475</v>
      </c>
      <c r="I472" s="5" t="n">
        <v>1547.03779476945</v>
      </c>
      <c r="J472" s="2" t="n">
        <v>132</v>
      </c>
      <c r="K472" s="2"/>
      <c r="L472" s="9" t="n">
        <f aca="false">IF(E472+F472&gt;0,E472/(E472+F472),"")</f>
        <v>0.521212121212121</v>
      </c>
      <c r="M472" s="4" t="n">
        <f aca="false">G472/D472</f>
        <v>4.5</v>
      </c>
      <c r="N472" s="4" t="n">
        <f aca="false">H472/D472</f>
        <v>4.46969696969697</v>
      </c>
      <c r="O472" s="9" t="n">
        <f aca="false">(G472-I472)/D472</f>
        <v>-0.187993317483188</v>
      </c>
    </row>
    <row r="473" customFormat="false" ht="15" hidden="false" customHeight="false" outlineLevel="0" collapsed="false">
      <c r="A473" s="2" t="s">
        <v>106</v>
      </c>
      <c r="B473" s="2" t="s">
        <v>43</v>
      </c>
      <c r="C473" s="2" t="s">
        <v>983</v>
      </c>
      <c r="D473" s="2" t="n">
        <v>1545</v>
      </c>
      <c r="E473" s="2" t="n">
        <v>800</v>
      </c>
      <c r="F473" s="2" t="n">
        <v>744</v>
      </c>
      <c r="G473" s="2" t="n">
        <v>6998</v>
      </c>
      <c r="H473" s="2" t="n">
        <v>6759</v>
      </c>
      <c r="I473" s="5" t="n">
        <v>6921.36707585196</v>
      </c>
      <c r="J473" s="2" t="n">
        <v>363</v>
      </c>
      <c r="K473" s="2"/>
      <c r="L473" s="9" t="n">
        <f aca="false">IF(E473+F473&gt;0,E473/(E473+F473),"")</f>
        <v>0.518134715025907</v>
      </c>
      <c r="M473" s="4" t="n">
        <f aca="false">G473/D473</f>
        <v>4.5294498381877</v>
      </c>
      <c r="N473" s="4" t="n">
        <f aca="false">H473/D473</f>
        <v>4.3747572815534</v>
      </c>
      <c r="O473" s="9" t="n">
        <f aca="false">(G473-I473)/D473</f>
        <v>0.0496005981540705</v>
      </c>
    </row>
    <row r="474" customFormat="false" ht="15" hidden="false" customHeight="false" outlineLevel="0" collapsed="false">
      <c r="A474" s="2" t="s">
        <v>106</v>
      </c>
      <c r="B474" s="2" t="s">
        <v>43</v>
      </c>
      <c r="C474" s="2" t="s">
        <v>499</v>
      </c>
      <c r="D474" s="2" t="n">
        <v>518</v>
      </c>
      <c r="E474" s="2" t="n">
        <v>281</v>
      </c>
      <c r="F474" s="2" t="n">
        <v>237</v>
      </c>
      <c r="G474" s="2" t="n">
        <v>2491</v>
      </c>
      <c r="H474" s="2" t="n">
        <v>2353</v>
      </c>
      <c r="I474" s="5" t="n">
        <v>2495.48276896042</v>
      </c>
      <c r="J474" s="2" t="n">
        <v>166</v>
      </c>
      <c r="K474" s="2"/>
      <c r="L474" s="9" t="n">
        <f aca="false">IF(E474+F474&gt;0,E474/(E474+F474),"")</f>
        <v>0.542471042471043</v>
      </c>
      <c r="M474" s="4" t="n">
        <f aca="false">G474/D474</f>
        <v>4.80888030888031</v>
      </c>
      <c r="N474" s="4" t="n">
        <f aca="false">H474/D474</f>
        <v>4.54247104247104</v>
      </c>
      <c r="O474" s="9" t="n">
        <f aca="false">(G474-I474)/D474</f>
        <v>-0.00865399413207683</v>
      </c>
    </row>
    <row r="475" customFormat="false" ht="15" hidden="false" customHeight="false" outlineLevel="0" collapsed="false">
      <c r="A475" s="2" t="s">
        <v>106</v>
      </c>
      <c r="B475" s="2" t="s">
        <v>43</v>
      </c>
      <c r="C475" s="2" t="s">
        <v>498</v>
      </c>
      <c r="D475" s="2" t="n">
        <v>248</v>
      </c>
      <c r="E475" s="2" t="n">
        <v>123</v>
      </c>
      <c r="F475" s="2" t="n">
        <v>125</v>
      </c>
      <c r="G475" s="2" t="n">
        <v>1167</v>
      </c>
      <c r="H475" s="2" t="n">
        <v>1153</v>
      </c>
      <c r="I475" s="5" t="n">
        <v>1172.31061602066</v>
      </c>
      <c r="J475" s="2" t="n">
        <v>95</v>
      </c>
      <c r="K475" s="2"/>
      <c r="L475" s="9" t="n">
        <f aca="false">IF(E475+F475&gt;0,E475/(E475+F475),"")</f>
        <v>0.495967741935484</v>
      </c>
      <c r="M475" s="4" t="n">
        <f aca="false">G475/D475</f>
        <v>4.70564516129032</v>
      </c>
      <c r="N475" s="4" t="n">
        <f aca="false">H475/D475</f>
        <v>4.6491935483871</v>
      </c>
      <c r="O475" s="9" t="n">
        <f aca="false">(G475-I475)/D475</f>
        <v>-0.0214137742768349</v>
      </c>
    </row>
    <row r="476" customFormat="false" ht="15" hidden="false" customHeight="false" outlineLevel="0" collapsed="false">
      <c r="A476" s="2" t="s">
        <v>106</v>
      </c>
      <c r="B476" s="2" t="s">
        <v>43</v>
      </c>
      <c r="C476" s="2" t="s">
        <v>984</v>
      </c>
      <c r="D476" s="2" t="n">
        <v>841</v>
      </c>
      <c r="E476" s="2" t="n">
        <v>443</v>
      </c>
      <c r="F476" s="2" t="n">
        <v>396</v>
      </c>
      <c r="G476" s="2" t="n">
        <v>3764</v>
      </c>
      <c r="H476" s="2" t="n">
        <v>3743</v>
      </c>
      <c r="I476" s="5" t="n">
        <v>3808.28600618926</v>
      </c>
      <c r="J476" s="2" t="n">
        <v>227</v>
      </c>
      <c r="K476" s="2"/>
      <c r="L476" s="9" t="n">
        <f aca="false">IF(E476+F476&gt;0,E476/(E476+F476),"")</f>
        <v>0.528009535160906</v>
      </c>
      <c r="M476" s="4" t="n">
        <f aca="false">G476/D476</f>
        <v>4.4756242568371</v>
      </c>
      <c r="N476" s="4" t="n">
        <f aca="false">H476/D476</f>
        <v>4.45065398335315</v>
      </c>
      <c r="O476" s="9" t="n">
        <f aca="false">(G476-I476)/D476</f>
        <v>-0.0526587469551235</v>
      </c>
    </row>
    <row r="477" customFormat="false" ht="15" hidden="false" customHeight="false" outlineLevel="0" collapsed="false">
      <c r="A477" s="2" t="s">
        <v>106</v>
      </c>
      <c r="B477" s="2" t="s">
        <v>43</v>
      </c>
      <c r="C477" s="2" t="s">
        <v>985</v>
      </c>
      <c r="D477" s="2" t="n">
        <v>15</v>
      </c>
      <c r="E477" s="2" t="n">
        <v>7</v>
      </c>
      <c r="F477" s="2" t="n">
        <v>8</v>
      </c>
      <c r="G477" s="2" t="n">
        <v>50</v>
      </c>
      <c r="H477" s="2" t="n">
        <v>55</v>
      </c>
      <c r="I477" s="5" t="n">
        <v>59.921073808189</v>
      </c>
      <c r="J477" s="2" t="n">
        <v>4</v>
      </c>
      <c r="K477" s="2"/>
      <c r="L477" s="9" t="n">
        <f aca="false">IF(E477+F477&gt;0,E477/(E477+F477),"")</f>
        <v>0.466666666666667</v>
      </c>
      <c r="M477" s="4" t="n">
        <f aca="false">G477/D477</f>
        <v>3.33333333333333</v>
      </c>
      <c r="N477" s="4" t="n">
        <f aca="false">H477/D477</f>
        <v>3.66666666666667</v>
      </c>
      <c r="O477" s="9" t="n">
        <f aca="false">(G477-I477)/D477</f>
        <v>-0.661404920545934</v>
      </c>
    </row>
    <row r="478" customFormat="false" ht="15" hidden="false" customHeight="false" outlineLevel="0" collapsed="false">
      <c r="A478" s="2" t="s">
        <v>106</v>
      </c>
      <c r="B478" s="2" t="s">
        <v>43</v>
      </c>
      <c r="C478" s="2" t="s">
        <v>986</v>
      </c>
      <c r="D478" s="2" t="n">
        <v>17</v>
      </c>
      <c r="E478" s="2" t="n">
        <v>5</v>
      </c>
      <c r="F478" s="2" t="n">
        <v>12</v>
      </c>
      <c r="G478" s="2" t="n">
        <v>77</v>
      </c>
      <c r="H478" s="2" t="n">
        <v>93</v>
      </c>
      <c r="I478" s="5" t="n">
        <v>63.8688318857126</v>
      </c>
      <c r="J478" s="2" t="n">
        <v>5</v>
      </c>
      <c r="K478" s="2"/>
      <c r="L478" s="9" t="n">
        <f aca="false">IF(E478+F478&gt;0,E478/(E478+F478),"")</f>
        <v>0.294117647058824</v>
      </c>
      <c r="M478" s="4" t="n">
        <f aca="false">G478/D478</f>
        <v>4.52941176470588</v>
      </c>
      <c r="N478" s="4" t="n">
        <f aca="false">H478/D478</f>
        <v>5.47058823529412</v>
      </c>
      <c r="O478" s="9" t="n">
        <f aca="false">(G478-I478)/D478</f>
        <v>0.772421653781612</v>
      </c>
    </row>
    <row r="479" customFormat="false" ht="15" hidden="false" customHeight="false" outlineLevel="0" collapsed="false">
      <c r="A479" s="2" t="s">
        <v>106</v>
      </c>
      <c r="B479" s="2" t="s">
        <v>43</v>
      </c>
      <c r="C479" s="2" t="s">
        <v>987</v>
      </c>
      <c r="D479" s="2" t="n">
        <v>2</v>
      </c>
      <c r="E479" s="2" t="n">
        <v>1</v>
      </c>
      <c r="F479" s="2" t="n">
        <v>1</v>
      </c>
      <c r="G479" s="2" t="n">
        <v>7</v>
      </c>
      <c r="H479" s="2" t="n">
        <v>12</v>
      </c>
      <c r="I479" s="5" t="n">
        <v>6.72961298939113</v>
      </c>
      <c r="J479" s="2" t="n">
        <v>1</v>
      </c>
      <c r="K479" s="2"/>
      <c r="L479" s="9" t="n">
        <f aca="false">IF(E479+F479&gt;0,E479/(E479+F479),"")</f>
        <v>0.5</v>
      </c>
      <c r="M479" s="4" t="n">
        <f aca="false">G479/D479</f>
        <v>3.5</v>
      </c>
      <c r="N479" s="4" t="n">
        <f aca="false">H479/D479</f>
        <v>6</v>
      </c>
      <c r="O479" s="9" t="n">
        <f aca="false">(G479-I479)/D479</f>
        <v>0.135193505304438</v>
      </c>
    </row>
    <row r="480" customFormat="false" ht="15" hidden="false" customHeight="false" outlineLevel="0" collapsed="false">
      <c r="A480" s="2" t="s">
        <v>106</v>
      </c>
      <c r="B480" s="2" t="s">
        <v>43</v>
      </c>
      <c r="C480" s="2" t="s">
        <v>497</v>
      </c>
      <c r="D480" s="2" t="n">
        <v>681</v>
      </c>
      <c r="E480" s="2" t="n">
        <v>358</v>
      </c>
      <c r="F480" s="2" t="n">
        <v>323</v>
      </c>
      <c r="G480" s="2" t="n">
        <v>3162</v>
      </c>
      <c r="H480" s="2" t="n">
        <v>3130</v>
      </c>
      <c r="I480" s="5" t="n">
        <v>3126.35851283451</v>
      </c>
      <c r="J480" s="2" t="n">
        <v>194</v>
      </c>
      <c r="K480" s="2"/>
      <c r="L480" s="9" t="n">
        <f aca="false">IF(E480+F480&gt;0,E480/(E480+F480),"")</f>
        <v>0.525697503671072</v>
      </c>
      <c r="M480" s="4" t="n">
        <f aca="false">G480/D480</f>
        <v>4.6431718061674</v>
      </c>
      <c r="N480" s="4" t="n">
        <f aca="false">H480/D480</f>
        <v>4.59618208516887</v>
      </c>
      <c r="O480" s="9" t="n">
        <f aca="false">(G480-I480)/D480</f>
        <v>0.0523369855587227</v>
      </c>
    </row>
    <row r="481" customFormat="false" ht="15" hidden="false" customHeight="false" outlineLevel="0" collapsed="false">
      <c r="A481" s="2" t="s">
        <v>106</v>
      </c>
      <c r="B481" s="2" t="s">
        <v>43</v>
      </c>
      <c r="C481" s="2" t="s">
        <v>496</v>
      </c>
      <c r="D481" s="2" t="n">
        <v>388</v>
      </c>
      <c r="E481" s="2" t="n">
        <v>215</v>
      </c>
      <c r="F481" s="2" t="n">
        <v>173</v>
      </c>
      <c r="G481" s="2" t="n">
        <v>1917</v>
      </c>
      <c r="H481" s="2" t="n">
        <v>1768</v>
      </c>
      <c r="I481" s="5" t="n">
        <v>1818.75907569291</v>
      </c>
      <c r="J481" s="2" t="n">
        <v>133</v>
      </c>
      <c r="K481" s="2"/>
      <c r="L481" s="9" t="n">
        <f aca="false">IF(E481+F481&gt;0,E481/(E481+F481),"")</f>
        <v>0.554123711340206</v>
      </c>
      <c r="M481" s="4" t="n">
        <f aca="false">G481/D481</f>
        <v>4.94072164948454</v>
      </c>
      <c r="N481" s="4" t="n">
        <f aca="false">H481/D481</f>
        <v>4.55670103092784</v>
      </c>
      <c r="O481" s="9" t="n">
        <f aca="false">(G481-I481)/D481</f>
        <v>0.253198258523425</v>
      </c>
    </row>
    <row r="482" customFormat="false" ht="15" hidden="false" customHeight="false" outlineLevel="0" collapsed="false">
      <c r="A482" s="2" t="s">
        <v>106</v>
      </c>
      <c r="B482" s="2" t="s">
        <v>43</v>
      </c>
      <c r="C482" s="2" t="s">
        <v>988</v>
      </c>
      <c r="D482" s="2" t="n">
        <v>2865</v>
      </c>
      <c r="E482" s="2" t="n">
        <v>1432</v>
      </c>
      <c r="F482" s="2" t="n">
        <v>1427</v>
      </c>
      <c r="G482" s="2" t="n">
        <v>12563</v>
      </c>
      <c r="H482" s="2" t="n">
        <v>12438</v>
      </c>
      <c r="I482" s="5" t="n">
        <v>12773.2792143271</v>
      </c>
      <c r="J482" s="2" t="n">
        <v>454</v>
      </c>
      <c r="K482" s="2"/>
      <c r="L482" s="9" t="n">
        <f aca="false">IF(E482+F482&gt;0,E482/(E482+F482),"")</f>
        <v>0.500874431619447</v>
      </c>
      <c r="M482" s="4" t="n">
        <f aca="false">G482/D482</f>
        <v>4.38499127399651</v>
      </c>
      <c r="N482" s="4" t="n">
        <f aca="false">H482/D482</f>
        <v>4.3413612565445</v>
      </c>
      <c r="O482" s="9" t="n">
        <f aca="false">(G482-I482)/D482</f>
        <v>-0.0733958863270855</v>
      </c>
    </row>
    <row r="483" customFormat="false" ht="15" hidden="false" customHeight="false" outlineLevel="0" collapsed="false">
      <c r="A483" s="2" t="s">
        <v>106</v>
      </c>
      <c r="B483" s="2" t="s">
        <v>43</v>
      </c>
      <c r="C483" s="2" t="s">
        <v>495</v>
      </c>
      <c r="D483" s="2" t="n">
        <v>628</v>
      </c>
      <c r="E483" s="2" t="n">
        <v>294</v>
      </c>
      <c r="F483" s="2" t="n">
        <v>334</v>
      </c>
      <c r="G483" s="2" t="n">
        <v>2852</v>
      </c>
      <c r="H483" s="2" t="n">
        <v>2921</v>
      </c>
      <c r="I483" s="5" t="n">
        <v>2929.85788024388</v>
      </c>
      <c r="J483" s="2" t="n">
        <v>213</v>
      </c>
      <c r="K483" s="2"/>
      <c r="L483" s="9" t="n">
        <f aca="false">IF(E483+F483&gt;0,E483/(E483+F483),"")</f>
        <v>0.468152866242038</v>
      </c>
      <c r="M483" s="4" t="n">
        <f aca="false">G483/D483</f>
        <v>4.54140127388535</v>
      </c>
      <c r="N483" s="4" t="n">
        <f aca="false">H483/D483</f>
        <v>4.65127388535032</v>
      </c>
      <c r="O483" s="9" t="n">
        <f aca="false">(G483-I483)/D483</f>
        <v>-0.123977516311912</v>
      </c>
    </row>
    <row r="484" customFormat="false" ht="15" hidden="false" customHeight="false" outlineLevel="0" collapsed="false">
      <c r="A484" s="2" t="s">
        <v>106</v>
      </c>
      <c r="B484" s="2" t="s">
        <v>43</v>
      </c>
      <c r="C484" s="2" t="s">
        <v>494</v>
      </c>
      <c r="D484" s="2" t="n">
        <v>358</v>
      </c>
      <c r="E484" s="2" t="n">
        <v>177</v>
      </c>
      <c r="F484" s="2" t="n">
        <v>181</v>
      </c>
      <c r="G484" s="2" t="n">
        <v>1710</v>
      </c>
      <c r="H484" s="2" t="n">
        <v>1751</v>
      </c>
      <c r="I484" s="5" t="n">
        <v>1710.33772310136</v>
      </c>
      <c r="J484" s="2" t="n">
        <v>115</v>
      </c>
      <c r="K484" s="2"/>
      <c r="L484" s="9" t="n">
        <f aca="false">IF(E484+F484&gt;0,E484/(E484+F484),"")</f>
        <v>0.494413407821229</v>
      </c>
      <c r="M484" s="4" t="n">
        <f aca="false">G484/D484</f>
        <v>4.77653631284916</v>
      </c>
      <c r="N484" s="4" t="n">
        <f aca="false">H484/D484</f>
        <v>4.89106145251397</v>
      </c>
      <c r="O484" s="9" t="n">
        <f aca="false">(G484-I484)/D484</f>
        <v>-0.000943360618329376</v>
      </c>
    </row>
    <row r="485" customFormat="false" ht="15" hidden="false" customHeight="false" outlineLevel="0" collapsed="false">
      <c r="A485" s="2" t="s">
        <v>106</v>
      </c>
      <c r="B485" s="2" t="s">
        <v>43</v>
      </c>
      <c r="C485" s="2" t="s">
        <v>989</v>
      </c>
      <c r="D485" s="2" t="n">
        <v>1535</v>
      </c>
      <c r="E485" s="2" t="n">
        <v>724</v>
      </c>
      <c r="F485" s="2" t="n">
        <v>807</v>
      </c>
      <c r="G485" s="2" t="n">
        <v>6689</v>
      </c>
      <c r="H485" s="2" t="n">
        <v>7075</v>
      </c>
      <c r="I485" s="5" t="n">
        <v>6971.18333617745</v>
      </c>
      <c r="J485" s="2" t="n">
        <v>359</v>
      </c>
      <c r="K485" s="2"/>
      <c r="L485" s="9" t="n">
        <f aca="false">IF(E485+F485&gt;0,E485/(E485+F485),"")</f>
        <v>0.472893533638145</v>
      </c>
      <c r="M485" s="4" t="n">
        <f aca="false">G485/D485</f>
        <v>4.35765472312704</v>
      </c>
      <c r="N485" s="4" t="n">
        <f aca="false">H485/D485</f>
        <v>4.60912052117264</v>
      </c>
      <c r="O485" s="9" t="n">
        <f aca="false">(G485-I485)/D485</f>
        <v>-0.183832792298014</v>
      </c>
    </row>
    <row r="486" customFormat="false" ht="15" hidden="false" customHeight="false" outlineLevel="0" collapsed="false">
      <c r="A486" s="2" t="s">
        <v>106</v>
      </c>
      <c r="B486" s="2" t="s">
        <v>43</v>
      </c>
      <c r="C486" s="2" t="s">
        <v>990</v>
      </c>
      <c r="D486" s="2" t="n">
        <v>108</v>
      </c>
      <c r="E486" s="2" t="n">
        <v>57</v>
      </c>
      <c r="F486" s="2" t="n">
        <v>51</v>
      </c>
      <c r="G486" s="2" t="n">
        <v>525</v>
      </c>
      <c r="H486" s="2" t="n">
        <v>463</v>
      </c>
      <c r="I486" s="5" t="n">
        <v>512.310567967738</v>
      </c>
      <c r="J486" s="2" t="n">
        <v>11</v>
      </c>
      <c r="K486" s="2"/>
      <c r="L486" s="9" t="n">
        <f aca="false">IF(E486+F486&gt;0,E486/(E486+F486),"")</f>
        <v>0.527777777777778</v>
      </c>
      <c r="M486" s="4" t="n">
        <f aca="false">G486/D486</f>
        <v>4.86111111111111</v>
      </c>
      <c r="N486" s="4" t="n">
        <f aca="false">H486/D486</f>
        <v>4.28703703703704</v>
      </c>
      <c r="O486" s="9" t="n">
        <f aca="false">(G486-I486)/D486</f>
        <v>0.117494741039464</v>
      </c>
    </row>
    <row r="487" customFormat="false" ht="15" hidden="false" customHeight="false" outlineLevel="0" collapsed="false">
      <c r="A487" s="2" t="s">
        <v>106</v>
      </c>
      <c r="B487" s="2" t="s">
        <v>43</v>
      </c>
      <c r="C487" s="2" t="s">
        <v>991</v>
      </c>
      <c r="D487" s="2" t="n">
        <v>10</v>
      </c>
      <c r="E487" s="2" t="n">
        <v>4</v>
      </c>
      <c r="F487" s="2" t="n">
        <v>6</v>
      </c>
      <c r="G487" s="2" t="n">
        <v>30</v>
      </c>
      <c r="H487" s="2" t="n">
        <v>47</v>
      </c>
      <c r="I487" s="5" t="n">
        <v>42.6837117629014</v>
      </c>
      <c r="J487" s="2" t="n">
        <v>4</v>
      </c>
      <c r="K487" s="2"/>
      <c r="L487" s="9" t="n">
        <f aca="false">IF(E487+F487&gt;0,E487/(E487+F487),"")</f>
        <v>0.4</v>
      </c>
      <c r="M487" s="4" t="n">
        <f aca="false">G487/D487</f>
        <v>3</v>
      </c>
      <c r="N487" s="4" t="n">
        <f aca="false">H487/D487</f>
        <v>4.7</v>
      </c>
      <c r="O487" s="9" t="n">
        <f aca="false">(G487-I487)/D487</f>
        <v>-1.26837117629014</v>
      </c>
    </row>
    <row r="488" customFormat="false" ht="15" hidden="false" customHeight="false" outlineLevel="0" collapsed="false">
      <c r="A488" s="2" t="s">
        <v>106</v>
      </c>
      <c r="B488" s="2" t="s">
        <v>43</v>
      </c>
      <c r="C488" s="2" t="s">
        <v>493</v>
      </c>
      <c r="D488" s="2" t="n">
        <v>963</v>
      </c>
      <c r="E488" s="2" t="n">
        <v>506</v>
      </c>
      <c r="F488" s="2" t="n">
        <v>457</v>
      </c>
      <c r="G488" s="2" t="n">
        <v>4660</v>
      </c>
      <c r="H488" s="2" t="n">
        <v>4370</v>
      </c>
      <c r="I488" s="5" t="n">
        <v>4589.85211099344</v>
      </c>
      <c r="J488" s="2" t="n">
        <v>254</v>
      </c>
      <c r="K488" s="2"/>
      <c r="L488" s="9" t="n">
        <f aca="false">IF(E488+F488&gt;0,E488/(E488+F488),"")</f>
        <v>0.525441329179647</v>
      </c>
      <c r="M488" s="4" t="n">
        <f aca="false">G488/D488</f>
        <v>4.83904465212877</v>
      </c>
      <c r="N488" s="4" t="n">
        <f aca="false">H488/D488</f>
        <v>4.53790238836968</v>
      </c>
      <c r="O488" s="9" t="n">
        <f aca="false">(G488-I488)/D488</f>
        <v>0.072843083080541</v>
      </c>
    </row>
    <row r="489" customFormat="false" ht="15" hidden="false" customHeight="false" outlineLevel="0" collapsed="false">
      <c r="A489" s="2" t="s">
        <v>106</v>
      </c>
      <c r="B489" s="2" t="s">
        <v>43</v>
      </c>
      <c r="C489" s="2" t="s">
        <v>492</v>
      </c>
      <c r="D489" s="2" t="n">
        <v>478</v>
      </c>
      <c r="E489" s="2" t="n">
        <v>254</v>
      </c>
      <c r="F489" s="2" t="n">
        <v>224</v>
      </c>
      <c r="G489" s="2" t="n">
        <v>2366</v>
      </c>
      <c r="H489" s="2" t="n">
        <v>2167</v>
      </c>
      <c r="I489" s="5" t="n">
        <v>2309.62480654067</v>
      </c>
      <c r="J489" s="2" t="n">
        <v>163</v>
      </c>
      <c r="K489" s="2"/>
      <c r="L489" s="9" t="n">
        <f aca="false">IF(E489+F489&gt;0,E489/(E489+F489),"")</f>
        <v>0.531380753138075</v>
      </c>
      <c r="M489" s="4" t="n">
        <f aca="false">G489/D489</f>
        <v>4.94979079497908</v>
      </c>
      <c r="N489" s="4" t="n">
        <f aca="false">H489/D489</f>
        <v>4.53347280334728</v>
      </c>
      <c r="O489" s="9" t="n">
        <f aca="false">(G489-I489)/D489</f>
        <v>0.117939735270576</v>
      </c>
    </row>
    <row r="490" customFormat="false" ht="15" hidden="false" customHeight="false" outlineLevel="0" collapsed="false">
      <c r="A490" s="2" t="s">
        <v>106</v>
      </c>
      <c r="B490" s="2" t="s">
        <v>43</v>
      </c>
      <c r="C490" s="2" t="s">
        <v>992</v>
      </c>
      <c r="D490" s="2" t="n">
        <v>2497</v>
      </c>
      <c r="E490" s="2" t="n">
        <v>1316</v>
      </c>
      <c r="F490" s="2" t="n">
        <v>1171</v>
      </c>
      <c r="G490" s="2" t="n">
        <v>11534</v>
      </c>
      <c r="H490" s="2" t="n">
        <v>10786</v>
      </c>
      <c r="I490" s="5" t="n">
        <v>11174.2802779303</v>
      </c>
      <c r="J490" s="2" t="n">
        <v>479</v>
      </c>
      <c r="K490" s="2"/>
      <c r="L490" s="9" t="n">
        <f aca="false">IF(E490+F490&gt;0,E490/(E490+F490),"")</f>
        <v>0.529151588258947</v>
      </c>
      <c r="M490" s="4" t="n">
        <f aca="false">G490/D490</f>
        <v>4.61914297156588</v>
      </c>
      <c r="N490" s="4" t="n">
        <f aca="false">H490/D490</f>
        <v>4.31958350020024</v>
      </c>
      <c r="O490" s="9" t="n">
        <f aca="false">(G490-I490)/D490</f>
        <v>0.144060761741978</v>
      </c>
    </row>
    <row r="491" customFormat="false" ht="15" hidden="false" customHeight="false" outlineLevel="0" collapsed="false">
      <c r="A491" s="2" t="s">
        <v>106</v>
      </c>
      <c r="B491" s="2" t="s">
        <v>43</v>
      </c>
      <c r="C491" s="2" t="s">
        <v>491</v>
      </c>
      <c r="D491" s="2" t="n">
        <v>632</v>
      </c>
      <c r="E491" s="2" t="n">
        <v>326</v>
      </c>
      <c r="F491" s="2" t="n">
        <v>306</v>
      </c>
      <c r="G491" s="2" t="n">
        <v>3065</v>
      </c>
      <c r="H491" s="2" t="n">
        <v>2913</v>
      </c>
      <c r="I491" s="5" t="n">
        <v>3008.73755919443</v>
      </c>
      <c r="J491" s="2" t="n">
        <v>198</v>
      </c>
      <c r="K491" s="2"/>
      <c r="L491" s="9" t="n">
        <f aca="false">IF(E491+F491&gt;0,E491/(E491+F491),"")</f>
        <v>0.515822784810127</v>
      </c>
      <c r="M491" s="4" t="n">
        <f aca="false">G491/D491</f>
        <v>4.8496835443038</v>
      </c>
      <c r="N491" s="4" t="n">
        <f aca="false">H491/D491</f>
        <v>4.60917721518987</v>
      </c>
      <c r="O491" s="9" t="n">
        <f aca="false">(G491-I491)/D491</f>
        <v>0.0890228493759032</v>
      </c>
    </row>
    <row r="492" customFormat="false" ht="15" hidden="false" customHeight="false" outlineLevel="0" collapsed="false">
      <c r="A492" s="2" t="s">
        <v>106</v>
      </c>
      <c r="B492" s="2" t="s">
        <v>43</v>
      </c>
      <c r="C492" s="2" t="s">
        <v>490</v>
      </c>
      <c r="D492" s="2" t="n">
        <v>461</v>
      </c>
      <c r="E492" s="2" t="n">
        <v>237</v>
      </c>
      <c r="F492" s="2" t="n">
        <v>224</v>
      </c>
      <c r="G492" s="2" t="n">
        <v>2158</v>
      </c>
      <c r="H492" s="2" t="n">
        <v>2076</v>
      </c>
      <c r="I492" s="5" t="n">
        <v>2129.68991167113</v>
      </c>
      <c r="J492" s="2" t="n">
        <v>130</v>
      </c>
      <c r="K492" s="2"/>
      <c r="L492" s="9" t="n">
        <f aca="false">IF(E492+F492&gt;0,E492/(E492+F492),"")</f>
        <v>0.51409978308026</v>
      </c>
      <c r="M492" s="4" t="n">
        <f aca="false">G492/D492</f>
        <v>4.68112798264642</v>
      </c>
      <c r="N492" s="4" t="n">
        <f aca="false">H492/D492</f>
        <v>4.50325379609545</v>
      </c>
      <c r="O492" s="9" t="n">
        <f aca="false">(G492-I492)/D492</f>
        <v>0.0614101699107874</v>
      </c>
    </row>
    <row r="493" customFormat="false" ht="15" hidden="false" customHeight="false" outlineLevel="0" collapsed="false">
      <c r="A493" s="2" t="s">
        <v>106</v>
      </c>
      <c r="B493" s="2" t="s">
        <v>43</v>
      </c>
      <c r="C493" s="2" t="s">
        <v>993</v>
      </c>
      <c r="D493" s="2" t="n">
        <v>1428</v>
      </c>
      <c r="E493" s="2" t="n">
        <v>745</v>
      </c>
      <c r="F493" s="2" t="n">
        <v>681</v>
      </c>
      <c r="G493" s="2" t="n">
        <v>6767</v>
      </c>
      <c r="H493" s="2" t="n">
        <v>6298</v>
      </c>
      <c r="I493" s="5" t="n">
        <v>6659.15214399054</v>
      </c>
      <c r="J493" s="2" t="n">
        <v>306</v>
      </c>
      <c r="K493" s="2"/>
      <c r="L493" s="9" t="n">
        <f aca="false">IF(E493+F493&gt;0,E493/(E493+F493),"")</f>
        <v>0.522440392706872</v>
      </c>
      <c r="M493" s="4" t="n">
        <f aca="false">G493/D493</f>
        <v>4.73879551820728</v>
      </c>
      <c r="N493" s="4" t="n">
        <f aca="false">H493/D493</f>
        <v>4.41036414565826</v>
      </c>
      <c r="O493" s="9" t="n">
        <f aca="false">(G493-I493)/D493</f>
        <v>0.0755237086901019</v>
      </c>
    </row>
    <row r="494" customFormat="false" ht="15" hidden="false" customHeight="false" outlineLevel="0" collapsed="false">
      <c r="A494" s="2" t="s">
        <v>106</v>
      </c>
      <c r="B494" s="2" t="s">
        <v>43</v>
      </c>
      <c r="C494" s="2" t="s">
        <v>994</v>
      </c>
      <c r="D494" s="2" t="n">
        <v>33</v>
      </c>
      <c r="E494" s="2" t="n">
        <v>19</v>
      </c>
      <c r="F494" s="2" t="n">
        <v>14</v>
      </c>
      <c r="G494" s="2" t="n">
        <v>137</v>
      </c>
      <c r="H494" s="2" t="n">
        <v>125</v>
      </c>
      <c r="I494" s="5" t="n">
        <v>154.990505036962</v>
      </c>
      <c r="J494" s="2" t="n">
        <v>9</v>
      </c>
      <c r="K494" s="2"/>
      <c r="L494" s="9" t="n">
        <f aca="false">IF(E494+F494&gt;0,E494/(E494+F494),"")</f>
        <v>0.575757575757576</v>
      </c>
      <c r="M494" s="4" t="n">
        <f aca="false">G494/D494</f>
        <v>4.15151515151515</v>
      </c>
      <c r="N494" s="4" t="n">
        <f aca="false">H494/D494</f>
        <v>3.78787878787879</v>
      </c>
      <c r="O494" s="9" t="n">
        <f aca="false">(G494-I494)/D494</f>
        <v>-0.545166819301864</v>
      </c>
    </row>
    <row r="495" customFormat="false" ht="15" hidden="false" customHeight="false" outlineLevel="0" collapsed="false">
      <c r="A495" s="2" t="s">
        <v>106</v>
      </c>
      <c r="B495" s="2" t="s">
        <v>43</v>
      </c>
      <c r="C495" s="2" t="s">
        <v>995</v>
      </c>
      <c r="D495" s="2" t="n">
        <v>5</v>
      </c>
      <c r="E495" s="2" t="n">
        <v>3</v>
      </c>
      <c r="F495" s="2" t="n">
        <v>2</v>
      </c>
      <c r="G495" s="2" t="n">
        <v>28</v>
      </c>
      <c r="H495" s="2" t="n">
        <v>19</v>
      </c>
      <c r="I495" s="5" t="n">
        <v>23.8706050352346</v>
      </c>
      <c r="J495" s="2" t="n">
        <v>5</v>
      </c>
      <c r="K495" s="2"/>
      <c r="L495" s="9" t="n">
        <f aca="false">IF(E495+F495&gt;0,E495/(E495+F495),"")</f>
        <v>0.6</v>
      </c>
      <c r="M495" s="4" t="n">
        <f aca="false">G495/D495</f>
        <v>5.6</v>
      </c>
      <c r="N495" s="4" t="n">
        <f aca="false">H495/D495</f>
        <v>3.8</v>
      </c>
      <c r="O495" s="9" t="n">
        <f aca="false">(G495-I495)/D495</f>
        <v>0.825878992953088</v>
      </c>
    </row>
    <row r="496" customFormat="false" ht="15" hidden="false" customHeight="false" outlineLevel="0" collapsed="false">
      <c r="A496" s="2" t="s">
        <v>106</v>
      </c>
      <c r="B496" s="2" t="s">
        <v>43</v>
      </c>
      <c r="C496" s="2" t="s">
        <v>996</v>
      </c>
      <c r="D496" s="2" t="n">
        <v>1</v>
      </c>
      <c r="E496" s="2" t="n">
        <v>1</v>
      </c>
      <c r="F496" s="2" t="n">
        <v>0</v>
      </c>
      <c r="G496" s="2" t="n">
        <v>5</v>
      </c>
      <c r="H496" s="2" t="n">
        <v>4</v>
      </c>
      <c r="I496" s="5" t="n">
        <v>4.47557741972296</v>
      </c>
      <c r="J496" s="2" t="n">
        <v>1</v>
      </c>
      <c r="K496" s="2"/>
      <c r="L496" s="9" t="n">
        <f aca="false">IF(E496+F496&gt;0,E496/(E496+F496),"")</f>
        <v>1</v>
      </c>
      <c r="M496" s="4" t="n">
        <f aca="false">G496/D496</f>
        <v>5</v>
      </c>
      <c r="N496" s="4" t="n">
        <f aca="false">H496/D496</f>
        <v>4</v>
      </c>
      <c r="O496" s="9" t="n">
        <f aca="false">(G496-I496)/D496</f>
        <v>0.52442258027704</v>
      </c>
    </row>
    <row r="497" customFormat="false" ht="15" hidden="false" customHeight="false" outlineLevel="0" collapsed="false">
      <c r="A497" s="2" t="s">
        <v>106</v>
      </c>
      <c r="B497" s="2" t="s">
        <v>43</v>
      </c>
      <c r="C497" s="2" t="s">
        <v>997</v>
      </c>
      <c r="D497" s="2" t="n">
        <v>1</v>
      </c>
      <c r="E497" s="2" t="n">
        <v>1</v>
      </c>
      <c r="F497" s="2" t="n">
        <v>0</v>
      </c>
      <c r="G497" s="2" t="n">
        <v>1</v>
      </c>
      <c r="H497" s="2" t="n">
        <v>0</v>
      </c>
      <c r="I497" s="5" t="n">
        <v>4.30793978133106</v>
      </c>
      <c r="J497" s="2" t="n">
        <v>1</v>
      </c>
      <c r="K497" s="2"/>
      <c r="L497" s="9" t="n">
        <f aca="false">IF(E497+F497&gt;0,E497/(E497+F497),"")</f>
        <v>1</v>
      </c>
      <c r="M497" s="4" t="n">
        <f aca="false">G497/D497</f>
        <v>1</v>
      </c>
      <c r="N497" s="4" t="n">
        <f aca="false">H497/D497</f>
        <v>0</v>
      </c>
      <c r="O497" s="9" t="n">
        <f aca="false">(G497-I497)/D497</f>
        <v>-3.30793978133106</v>
      </c>
    </row>
    <row r="498" customFormat="false" ht="15" hidden="false" customHeight="false" outlineLevel="0" collapsed="false">
      <c r="A498" s="2" t="s">
        <v>106</v>
      </c>
      <c r="B498" s="2" t="s">
        <v>43</v>
      </c>
      <c r="C498" s="2" t="s">
        <v>489</v>
      </c>
      <c r="D498" s="2" t="n">
        <v>1226</v>
      </c>
      <c r="E498" s="2" t="n">
        <v>652</v>
      </c>
      <c r="F498" s="2" t="n">
        <v>574</v>
      </c>
      <c r="G498" s="2" t="n">
        <v>5764</v>
      </c>
      <c r="H498" s="2" t="n">
        <v>5374</v>
      </c>
      <c r="I498" s="5" t="n">
        <v>5768.50269855136</v>
      </c>
      <c r="J498" s="2" t="n">
        <v>264</v>
      </c>
      <c r="K498" s="2"/>
      <c r="L498" s="9" t="n">
        <f aca="false">IF(E498+F498&gt;0,E498/(E498+F498),"")</f>
        <v>0.531810766721044</v>
      </c>
      <c r="M498" s="4" t="n">
        <f aca="false">G498/D498</f>
        <v>4.70146818923328</v>
      </c>
      <c r="N498" s="4" t="n">
        <f aca="false">H498/D498</f>
        <v>4.38336052202284</v>
      </c>
      <c r="O498" s="9" t="n">
        <f aca="false">(G498-I498)/D498</f>
        <v>-0.00367267418544456</v>
      </c>
    </row>
    <row r="499" customFormat="false" ht="15" hidden="false" customHeight="false" outlineLevel="0" collapsed="false">
      <c r="A499" s="2" t="s">
        <v>106</v>
      </c>
      <c r="B499" s="2" t="s">
        <v>43</v>
      </c>
      <c r="C499" s="2" t="s">
        <v>488</v>
      </c>
      <c r="D499" s="2" t="n">
        <v>584</v>
      </c>
      <c r="E499" s="2" t="n">
        <v>295</v>
      </c>
      <c r="F499" s="2" t="n">
        <v>289</v>
      </c>
      <c r="G499" s="2" t="n">
        <v>2811</v>
      </c>
      <c r="H499" s="2" t="n">
        <v>2793</v>
      </c>
      <c r="I499" s="5" t="n">
        <v>2718.1248304804</v>
      </c>
      <c r="J499" s="2" t="n">
        <v>178</v>
      </c>
      <c r="K499" s="2"/>
      <c r="L499" s="9" t="n">
        <f aca="false">IF(E499+F499&gt;0,E499/(E499+F499),"")</f>
        <v>0.50513698630137</v>
      </c>
      <c r="M499" s="4" t="n">
        <f aca="false">G499/D499</f>
        <v>4.81335616438356</v>
      </c>
      <c r="N499" s="4" t="n">
        <f aca="false">H499/D499</f>
        <v>4.78253424657534</v>
      </c>
      <c r="O499" s="9" t="n">
        <f aca="false">(G499-I499)/D499</f>
        <v>0.159032824519863</v>
      </c>
    </row>
    <row r="500" customFormat="false" ht="15" hidden="false" customHeight="false" outlineLevel="0" collapsed="false">
      <c r="A500" s="2" t="s">
        <v>106</v>
      </c>
      <c r="B500" s="2" t="s">
        <v>43</v>
      </c>
      <c r="C500" s="2" t="s">
        <v>998</v>
      </c>
      <c r="D500" s="2" t="n">
        <v>4130</v>
      </c>
      <c r="E500" s="2" t="n">
        <v>2053</v>
      </c>
      <c r="F500" s="2" t="n">
        <v>2058</v>
      </c>
      <c r="G500" s="2" t="n">
        <v>18487</v>
      </c>
      <c r="H500" s="2" t="n">
        <v>18267</v>
      </c>
      <c r="I500" s="5" t="n">
        <v>18733.1216113843</v>
      </c>
      <c r="J500" s="2" t="n">
        <v>492</v>
      </c>
      <c r="K500" s="2"/>
      <c r="L500" s="9" t="n">
        <f aca="false">IF(E500+F500&gt;0,E500/(E500+F500),"")</f>
        <v>0.499391875456093</v>
      </c>
      <c r="M500" s="4" t="n">
        <f aca="false">G500/D500</f>
        <v>4.47627118644068</v>
      </c>
      <c r="N500" s="4" t="n">
        <f aca="false">H500/D500</f>
        <v>4.42300242130751</v>
      </c>
      <c r="O500" s="9" t="n">
        <f aca="false">(G500-I500)/D500</f>
        <v>-0.0595936105046732</v>
      </c>
    </row>
    <row r="501" customFormat="false" ht="15" hidden="false" customHeight="false" outlineLevel="0" collapsed="false">
      <c r="A501" s="2" t="s">
        <v>106</v>
      </c>
      <c r="B501" s="2" t="s">
        <v>43</v>
      </c>
      <c r="C501" s="2" t="s">
        <v>487</v>
      </c>
      <c r="D501" s="2" t="n">
        <v>970</v>
      </c>
      <c r="E501" s="2" t="n">
        <v>512</v>
      </c>
      <c r="F501" s="2" t="n">
        <v>458</v>
      </c>
      <c r="G501" s="2" t="n">
        <v>4784</v>
      </c>
      <c r="H501" s="2" t="n">
        <v>4358</v>
      </c>
      <c r="I501" s="5" t="n">
        <v>4644.0019012825</v>
      </c>
      <c r="J501" s="2" t="n">
        <v>225</v>
      </c>
      <c r="K501" s="2"/>
      <c r="L501" s="9" t="n">
        <f aca="false">IF(E501+F501&gt;0,E501/(E501+F501),"")</f>
        <v>0.527835051546392</v>
      </c>
      <c r="M501" s="4" t="n">
        <f aca="false">G501/D501</f>
        <v>4.9319587628866</v>
      </c>
      <c r="N501" s="4" t="n">
        <f aca="false">H501/D501</f>
        <v>4.49278350515464</v>
      </c>
      <c r="O501" s="9" t="n">
        <f aca="false">(G501-I501)/D501</f>
        <v>0.144327936822165</v>
      </c>
    </row>
    <row r="502" customFormat="false" ht="15" hidden="false" customHeight="false" outlineLevel="0" collapsed="false">
      <c r="A502" s="2" t="s">
        <v>106</v>
      </c>
      <c r="B502" s="2" t="s">
        <v>43</v>
      </c>
      <c r="C502" s="2" t="s">
        <v>486</v>
      </c>
      <c r="D502" s="2" t="n">
        <v>441</v>
      </c>
      <c r="E502" s="2" t="n">
        <v>225</v>
      </c>
      <c r="F502" s="2" t="n">
        <v>216</v>
      </c>
      <c r="G502" s="2" t="n">
        <v>2073</v>
      </c>
      <c r="H502" s="2" t="n">
        <v>2021</v>
      </c>
      <c r="I502" s="5" t="n">
        <v>2154.9528762474</v>
      </c>
      <c r="J502" s="2" t="n">
        <v>117</v>
      </c>
      <c r="K502" s="2"/>
      <c r="L502" s="9" t="n">
        <f aca="false">IF(E502+F502&gt;0,E502/(E502+F502),"")</f>
        <v>0.510204081632653</v>
      </c>
      <c r="M502" s="4" t="n">
        <f aca="false">G502/D502</f>
        <v>4.70068027210884</v>
      </c>
      <c r="N502" s="4" t="n">
        <f aca="false">H502/D502</f>
        <v>4.5827664399093</v>
      </c>
      <c r="O502" s="9" t="n">
        <f aca="false">(G502-I502)/D502</f>
        <v>-0.18583418650203</v>
      </c>
    </row>
    <row r="503" customFormat="false" ht="15" hidden="false" customHeight="false" outlineLevel="0" collapsed="false">
      <c r="A503" s="2" t="s">
        <v>106</v>
      </c>
      <c r="B503" s="2" t="s">
        <v>43</v>
      </c>
      <c r="C503" s="2" t="s">
        <v>999</v>
      </c>
      <c r="D503" s="2" t="n">
        <v>2154</v>
      </c>
      <c r="E503" s="2" t="n">
        <v>1082</v>
      </c>
      <c r="F503" s="2" t="n">
        <v>1065</v>
      </c>
      <c r="G503" s="2" t="n">
        <v>10088</v>
      </c>
      <c r="H503" s="2" t="n">
        <v>9866</v>
      </c>
      <c r="I503" s="5" t="n">
        <v>10195.3211316551</v>
      </c>
      <c r="J503" s="2" t="n">
        <v>388</v>
      </c>
      <c r="K503" s="2"/>
      <c r="L503" s="9" t="n">
        <f aca="false">IF(E503+F503&gt;0,E503/(E503+F503),"")</f>
        <v>0.503959012575687</v>
      </c>
      <c r="M503" s="4" t="n">
        <f aca="false">G503/D503</f>
        <v>4.68337975858867</v>
      </c>
      <c r="N503" s="4" t="n">
        <f aca="false">H503/D503</f>
        <v>4.5803156917363</v>
      </c>
      <c r="O503" s="9" t="n">
        <f aca="false">(G503-I503)/D503</f>
        <v>-0.0498241094034914</v>
      </c>
    </row>
    <row r="504" customFormat="false" ht="15" hidden="false" customHeight="false" outlineLevel="0" collapsed="false">
      <c r="A504" s="2" t="s">
        <v>106</v>
      </c>
      <c r="B504" s="2" t="s">
        <v>43</v>
      </c>
      <c r="C504" s="2" t="s">
        <v>1000</v>
      </c>
      <c r="D504" s="2" t="n">
        <v>74</v>
      </c>
      <c r="E504" s="2" t="n">
        <v>33</v>
      </c>
      <c r="F504" s="2" t="n">
        <v>41</v>
      </c>
      <c r="G504" s="2" t="n">
        <v>289</v>
      </c>
      <c r="H504" s="2" t="n">
        <v>328</v>
      </c>
      <c r="I504" s="5" t="n">
        <v>337.591329029114</v>
      </c>
      <c r="J504" s="2" t="n">
        <v>16</v>
      </c>
      <c r="K504" s="2"/>
      <c r="L504" s="9" t="n">
        <f aca="false">IF(E504+F504&gt;0,E504/(E504+F504),"")</f>
        <v>0.445945945945946</v>
      </c>
      <c r="M504" s="4" t="n">
        <f aca="false">G504/D504</f>
        <v>3.90540540540541</v>
      </c>
      <c r="N504" s="4" t="n">
        <f aca="false">H504/D504</f>
        <v>4.43243243243243</v>
      </c>
      <c r="O504" s="9" t="n">
        <f aca="false">(G504-I504)/D504</f>
        <v>-0.656639581474519</v>
      </c>
    </row>
    <row r="505" customFormat="false" ht="15" hidden="false" customHeight="false" outlineLevel="0" collapsed="false">
      <c r="A505" s="2" t="s">
        <v>106</v>
      </c>
      <c r="B505" s="2" t="s">
        <v>43</v>
      </c>
      <c r="C505" s="2" t="s">
        <v>1001</v>
      </c>
      <c r="D505" s="2" t="n">
        <v>5</v>
      </c>
      <c r="E505" s="2" t="n">
        <v>1</v>
      </c>
      <c r="F505" s="2" t="n">
        <v>4</v>
      </c>
      <c r="G505" s="2" t="n">
        <v>10</v>
      </c>
      <c r="H505" s="2" t="n">
        <v>22</v>
      </c>
      <c r="I505" s="5" t="n">
        <v>20.7250624316337</v>
      </c>
      <c r="J505" s="2" t="n">
        <v>3</v>
      </c>
      <c r="K505" s="2"/>
      <c r="L505" s="9" t="n">
        <f aca="false">IF(E505+F505&gt;0,E505/(E505+F505),"")</f>
        <v>0.2</v>
      </c>
      <c r="M505" s="4" t="n">
        <f aca="false">G505/D505</f>
        <v>2</v>
      </c>
      <c r="N505" s="4" t="n">
        <f aca="false">H505/D505</f>
        <v>4.4</v>
      </c>
      <c r="O505" s="9" t="n">
        <f aca="false">(G505-I505)/D505</f>
        <v>-2.14501248632673</v>
      </c>
    </row>
    <row r="506" customFormat="false" ht="15" hidden="false" customHeight="false" outlineLevel="0" collapsed="false">
      <c r="A506" s="2" t="s">
        <v>106</v>
      </c>
      <c r="B506" s="2" t="s">
        <v>43</v>
      </c>
      <c r="C506" s="2" t="s">
        <v>485</v>
      </c>
      <c r="D506" s="2" t="n">
        <v>1609</v>
      </c>
      <c r="E506" s="2" t="n">
        <v>834</v>
      </c>
      <c r="F506" s="2" t="n">
        <v>774</v>
      </c>
      <c r="G506" s="2" t="n">
        <v>7765</v>
      </c>
      <c r="H506" s="2" t="n">
        <v>7255</v>
      </c>
      <c r="I506" s="5" t="n">
        <v>7653.47579057366</v>
      </c>
      <c r="J506" s="2" t="n">
        <v>249</v>
      </c>
      <c r="K506" s="2"/>
      <c r="L506" s="9" t="n">
        <f aca="false">IF(E506+F506&gt;0,E506/(E506+F506),"")</f>
        <v>0.51865671641791</v>
      </c>
      <c r="M506" s="4" t="n">
        <f aca="false">G506/D506</f>
        <v>4.82597886886265</v>
      </c>
      <c r="N506" s="4" t="n">
        <f aca="false">H506/D506</f>
        <v>4.50901180857676</v>
      </c>
      <c r="O506" s="9" t="n">
        <f aca="false">(G506-I506)/D506</f>
        <v>0.0693127466913263</v>
      </c>
    </row>
    <row r="507" customFormat="false" ht="15" hidden="false" customHeight="false" outlineLevel="0" collapsed="false">
      <c r="A507" s="2" t="s">
        <v>106</v>
      </c>
      <c r="B507" s="2" t="s">
        <v>43</v>
      </c>
      <c r="C507" s="2" t="s">
        <v>484</v>
      </c>
      <c r="D507" s="2" t="n">
        <v>796</v>
      </c>
      <c r="E507" s="2" t="n">
        <v>410</v>
      </c>
      <c r="F507" s="2" t="n">
        <v>385</v>
      </c>
      <c r="G507" s="2" t="n">
        <v>3930</v>
      </c>
      <c r="H507" s="2" t="n">
        <v>3799</v>
      </c>
      <c r="I507" s="5" t="n">
        <v>3830.56441787559</v>
      </c>
      <c r="J507" s="2" t="n">
        <v>196</v>
      </c>
      <c r="K507" s="2"/>
      <c r="L507" s="9" t="n">
        <f aca="false">IF(E507+F507&gt;0,E507/(E507+F507),"")</f>
        <v>0.515723270440252</v>
      </c>
      <c r="M507" s="4" t="n">
        <f aca="false">G507/D507</f>
        <v>4.93718592964824</v>
      </c>
      <c r="N507" s="4" t="n">
        <f aca="false">H507/D507</f>
        <v>4.77261306532663</v>
      </c>
      <c r="O507" s="9" t="n">
        <f aca="false">(G507-I507)/D507</f>
        <v>0.124919073020613</v>
      </c>
    </row>
    <row r="508" customFormat="false" ht="15" hidden="false" customHeight="false" outlineLevel="0" collapsed="false">
      <c r="A508" s="2" t="s">
        <v>106</v>
      </c>
      <c r="B508" s="2" t="s">
        <v>43</v>
      </c>
      <c r="C508" s="2" t="s">
        <v>1002</v>
      </c>
      <c r="D508" s="2" t="n">
        <v>3769</v>
      </c>
      <c r="E508" s="2" t="n">
        <v>1942</v>
      </c>
      <c r="F508" s="2" t="n">
        <v>1819</v>
      </c>
      <c r="G508" s="2" t="n">
        <v>17351</v>
      </c>
      <c r="H508" s="2" t="n">
        <v>16589</v>
      </c>
      <c r="I508" s="5" t="n">
        <v>17646.4338440824</v>
      </c>
      <c r="J508" s="2" t="n">
        <v>442</v>
      </c>
      <c r="K508" s="2"/>
      <c r="L508" s="9" t="n">
        <f aca="false">IF(E508+F508&gt;0,E508/(E508+F508),"")</f>
        <v>0.516352034033502</v>
      </c>
      <c r="M508" s="4" t="n">
        <f aca="false">G508/D508</f>
        <v>4.60360838418679</v>
      </c>
      <c r="N508" s="4" t="n">
        <f aca="false">H508/D508</f>
        <v>4.40143274078005</v>
      </c>
      <c r="O508" s="9" t="n">
        <f aca="false">(G508-I508)/D508</f>
        <v>-0.0783852067079725</v>
      </c>
    </row>
    <row r="509" customFormat="false" ht="15" hidden="false" customHeight="false" outlineLevel="0" collapsed="false">
      <c r="A509" s="2" t="s">
        <v>106</v>
      </c>
      <c r="B509" s="2" t="s">
        <v>43</v>
      </c>
      <c r="C509" s="2" t="s">
        <v>483</v>
      </c>
      <c r="D509" s="2" t="n">
        <v>1270</v>
      </c>
      <c r="E509" s="2" t="n">
        <v>662</v>
      </c>
      <c r="F509" s="2" t="n">
        <v>608</v>
      </c>
      <c r="G509" s="2" t="n">
        <v>6148</v>
      </c>
      <c r="H509" s="2" t="n">
        <v>5932</v>
      </c>
      <c r="I509" s="5" t="n">
        <v>6220.4037646446</v>
      </c>
      <c r="J509" s="2" t="n">
        <v>203</v>
      </c>
      <c r="K509" s="2"/>
      <c r="L509" s="9" t="n">
        <f aca="false">IF(E509+F509&gt;0,E509/(E509+F509),"")</f>
        <v>0.521259842519685</v>
      </c>
      <c r="M509" s="4" t="n">
        <f aca="false">G509/D509</f>
        <v>4.84094488188976</v>
      </c>
      <c r="N509" s="4" t="n">
        <f aca="false">H509/D509</f>
        <v>4.67086614173228</v>
      </c>
      <c r="O509" s="9" t="n">
        <f aca="false">(G509-I509)/D509</f>
        <v>-0.057010838302835</v>
      </c>
    </row>
    <row r="510" customFormat="false" ht="15" hidden="false" customHeight="false" outlineLevel="0" collapsed="false">
      <c r="A510" s="2" t="s">
        <v>106</v>
      </c>
      <c r="B510" s="2" t="s">
        <v>43</v>
      </c>
      <c r="C510" s="2" t="s">
        <v>482</v>
      </c>
      <c r="D510" s="2" t="n">
        <v>713</v>
      </c>
      <c r="E510" s="2" t="n">
        <v>363</v>
      </c>
      <c r="F510" s="2" t="n">
        <v>350</v>
      </c>
      <c r="G510" s="2" t="n">
        <v>3446</v>
      </c>
      <c r="H510" s="2" t="n">
        <v>3266</v>
      </c>
      <c r="I510" s="5" t="n">
        <v>3477.68381334255</v>
      </c>
      <c r="J510" s="2" t="n">
        <v>117</v>
      </c>
      <c r="K510" s="2"/>
      <c r="L510" s="9" t="n">
        <f aca="false">IF(E510+F510&gt;0,E510/(E510+F510),"")</f>
        <v>0.509116409537167</v>
      </c>
      <c r="M510" s="4" t="n">
        <f aca="false">G510/D510</f>
        <v>4.83309957924264</v>
      </c>
      <c r="N510" s="4" t="n">
        <f aca="false">H510/D510</f>
        <v>4.58064516129032</v>
      </c>
      <c r="O510" s="9" t="n">
        <f aca="false">(G510-I510)/D510</f>
        <v>-0.0444373258661264</v>
      </c>
    </row>
    <row r="511" customFormat="false" ht="15" hidden="false" customHeight="false" outlineLevel="0" collapsed="false">
      <c r="A511" s="2" t="s">
        <v>106</v>
      </c>
      <c r="B511" s="2" t="s">
        <v>43</v>
      </c>
      <c r="C511" s="2" t="s">
        <v>1003</v>
      </c>
      <c r="D511" s="2" t="n">
        <v>2308</v>
      </c>
      <c r="E511" s="2" t="n">
        <v>1258</v>
      </c>
      <c r="F511" s="2" t="n">
        <v>1040</v>
      </c>
      <c r="G511" s="2" t="n">
        <v>11342</v>
      </c>
      <c r="H511" s="2" t="n">
        <v>10238</v>
      </c>
      <c r="I511" s="5" t="n">
        <v>11200.1458788768</v>
      </c>
      <c r="J511" s="2" t="n">
        <v>287</v>
      </c>
      <c r="K511" s="2"/>
      <c r="L511" s="9" t="n">
        <f aca="false">IF(E511+F511&gt;0,E511/(E511+F511),"")</f>
        <v>0.547432550043516</v>
      </c>
      <c r="M511" s="4" t="n">
        <f aca="false">G511/D511</f>
        <v>4.91421143847487</v>
      </c>
      <c r="N511" s="4" t="n">
        <f aca="false">H511/D511</f>
        <v>4.43587521663778</v>
      </c>
      <c r="O511" s="9" t="n">
        <f aca="false">(G511-I511)/D511</f>
        <v>0.0614619242301688</v>
      </c>
    </row>
    <row r="512" customFormat="false" ht="15" hidden="false" customHeight="false" outlineLevel="0" collapsed="false">
      <c r="A512" s="2" t="s">
        <v>106</v>
      </c>
      <c r="B512" s="2" t="s">
        <v>43</v>
      </c>
      <c r="C512" s="2" t="s">
        <v>1004</v>
      </c>
      <c r="D512" s="2" t="n">
        <v>12</v>
      </c>
      <c r="E512" s="2" t="n">
        <v>8</v>
      </c>
      <c r="F512" s="2" t="n">
        <v>4</v>
      </c>
      <c r="G512" s="2" t="n">
        <v>54</v>
      </c>
      <c r="H512" s="2" t="n">
        <v>52</v>
      </c>
      <c r="I512" s="5" t="n">
        <v>52.9975284726324</v>
      </c>
      <c r="J512" s="2" t="n">
        <v>5</v>
      </c>
      <c r="K512" s="2"/>
      <c r="L512" s="9" t="n">
        <f aca="false">IF(E512+F512&gt;0,E512/(E512+F512),"")</f>
        <v>0.666666666666667</v>
      </c>
      <c r="M512" s="4" t="n">
        <f aca="false">G512/D512</f>
        <v>4.5</v>
      </c>
      <c r="N512" s="4" t="n">
        <f aca="false">H512/D512</f>
        <v>4.33333333333333</v>
      </c>
      <c r="O512" s="9" t="n">
        <f aca="false">(G512-I512)/D512</f>
        <v>0.0835392939472991</v>
      </c>
    </row>
    <row r="513" customFormat="false" ht="15" hidden="false" customHeight="false" outlineLevel="0" collapsed="false">
      <c r="A513" s="2" t="s">
        <v>106</v>
      </c>
      <c r="B513" s="2" t="s">
        <v>43</v>
      </c>
      <c r="C513" s="2" t="s">
        <v>1005</v>
      </c>
      <c r="D513" s="2" t="n">
        <v>2</v>
      </c>
      <c r="E513" s="2" t="n">
        <v>1</v>
      </c>
      <c r="F513" s="2" t="n">
        <v>1</v>
      </c>
      <c r="G513" s="2" t="n">
        <v>14</v>
      </c>
      <c r="H513" s="2" t="n">
        <v>15</v>
      </c>
      <c r="I513" s="5" t="n">
        <v>7.68382673400958</v>
      </c>
      <c r="J513" s="2" t="n">
        <v>1</v>
      </c>
      <c r="K513" s="2"/>
      <c r="L513" s="9" t="n">
        <f aca="false">IF(E513+F513&gt;0,E513/(E513+F513),"")</f>
        <v>0.5</v>
      </c>
      <c r="M513" s="4" t="n">
        <f aca="false">G513/D513</f>
        <v>7</v>
      </c>
      <c r="N513" s="4" t="n">
        <f aca="false">H513/D513</f>
        <v>7.5</v>
      </c>
      <c r="O513" s="9" t="n">
        <f aca="false">(G513-I513)/D513</f>
        <v>3.15808663299521</v>
      </c>
    </row>
    <row r="514" customFormat="false" ht="15" hidden="false" customHeight="false" outlineLevel="0" collapsed="false">
      <c r="A514" s="2" t="s">
        <v>106</v>
      </c>
      <c r="B514" s="2" t="s">
        <v>43</v>
      </c>
      <c r="C514" s="2" t="s">
        <v>1006</v>
      </c>
      <c r="D514" s="2" t="n">
        <v>1</v>
      </c>
      <c r="E514" s="2" t="n">
        <v>0</v>
      </c>
      <c r="F514" s="2" t="n">
        <v>1</v>
      </c>
      <c r="G514" s="2" t="n">
        <v>5</v>
      </c>
      <c r="H514" s="2" t="n">
        <v>10</v>
      </c>
      <c r="I514" s="5" t="n">
        <v>3.91551815141314</v>
      </c>
      <c r="J514" s="2" t="n">
        <v>1</v>
      </c>
      <c r="K514" s="2"/>
      <c r="L514" s="9" t="n">
        <f aca="false">IF(E514+F514&gt;0,E514/(E514+F514),"")</f>
        <v>0</v>
      </c>
      <c r="M514" s="4" t="n">
        <f aca="false">G514/D514</f>
        <v>5</v>
      </c>
      <c r="N514" s="4" t="n">
        <f aca="false">H514/D514</f>
        <v>10</v>
      </c>
      <c r="O514" s="9" t="n">
        <f aca="false">(G514-I514)/D514</f>
        <v>1.08448184858686</v>
      </c>
    </row>
    <row r="515" customFormat="false" ht="15" hidden="false" customHeight="false" outlineLevel="0" collapsed="false">
      <c r="A515" s="2" t="s">
        <v>106</v>
      </c>
      <c r="B515" s="2" t="s">
        <v>43</v>
      </c>
      <c r="C515" s="2" t="s">
        <v>1007</v>
      </c>
      <c r="D515" s="2" t="n">
        <v>2</v>
      </c>
      <c r="E515" s="2" t="n">
        <v>1</v>
      </c>
      <c r="F515" s="2" t="n">
        <v>1</v>
      </c>
      <c r="G515" s="2" t="n">
        <v>5</v>
      </c>
      <c r="H515" s="2" t="n">
        <v>10</v>
      </c>
      <c r="I515" s="5" t="n">
        <v>8.17825690743736</v>
      </c>
      <c r="J515" s="2" t="n">
        <v>1</v>
      </c>
      <c r="K515" s="2"/>
      <c r="L515" s="9" t="n">
        <f aca="false">IF(E515+F515&gt;0,E515/(E515+F515),"")</f>
        <v>0.5</v>
      </c>
      <c r="M515" s="4" t="n">
        <f aca="false">G515/D515</f>
        <v>2.5</v>
      </c>
      <c r="N515" s="4" t="n">
        <f aca="false">H515/D515</f>
        <v>5</v>
      </c>
      <c r="O515" s="9" t="n">
        <f aca="false">(G515-I515)/D515</f>
        <v>-1.58912845371868</v>
      </c>
    </row>
    <row r="516" customFormat="false" ht="15" hidden="false" customHeight="false" outlineLevel="0" collapsed="false">
      <c r="A516" s="2" t="s">
        <v>106</v>
      </c>
      <c r="B516" s="2" t="s">
        <v>43</v>
      </c>
      <c r="C516" s="2" t="s">
        <v>1008</v>
      </c>
      <c r="D516" s="2" t="n">
        <v>2</v>
      </c>
      <c r="E516" s="2" t="n">
        <v>1</v>
      </c>
      <c r="F516" s="2" t="n">
        <v>1</v>
      </c>
      <c r="G516" s="2" t="n">
        <v>5</v>
      </c>
      <c r="H516" s="2" t="n">
        <v>5</v>
      </c>
      <c r="I516" s="5" t="n">
        <v>9.734527158296</v>
      </c>
      <c r="J516" s="2" t="n">
        <v>1</v>
      </c>
      <c r="K516" s="2"/>
      <c r="L516" s="9" t="n">
        <f aca="false">IF(E516+F516&gt;0,E516/(E516+F516),"")</f>
        <v>0.5</v>
      </c>
      <c r="M516" s="4" t="n">
        <f aca="false">G516/D516</f>
        <v>2.5</v>
      </c>
      <c r="N516" s="4" t="n">
        <f aca="false">H516/D516</f>
        <v>2.5</v>
      </c>
      <c r="O516" s="9" t="n">
        <f aca="false">(G516-I516)/D516</f>
        <v>-2.367263579148</v>
      </c>
    </row>
    <row r="517" customFormat="false" ht="15" hidden="false" customHeight="false" outlineLevel="0" collapsed="false">
      <c r="A517" s="2" t="s">
        <v>106</v>
      </c>
      <c r="B517" s="2" t="s">
        <v>43</v>
      </c>
      <c r="C517" s="2" t="s">
        <v>1009</v>
      </c>
      <c r="D517" s="2" t="n">
        <v>1</v>
      </c>
      <c r="E517" s="2" t="n">
        <v>0</v>
      </c>
      <c r="F517" s="2" t="n">
        <v>1</v>
      </c>
      <c r="G517" s="2" t="n">
        <v>1</v>
      </c>
      <c r="H517" s="2" t="n">
        <v>4</v>
      </c>
      <c r="I517" s="5" t="n">
        <v>3.84324359229771</v>
      </c>
      <c r="J517" s="2" t="n">
        <v>1</v>
      </c>
      <c r="K517" s="2"/>
      <c r="L517" s="9" t="n">
        <f aca="false">IF(E517+F517&gt;0,E517/(E517+F517),"")</f>
        <v>0</v>
      </c>
      <c r="M517" s="4" t="n">
        <f aca="false">G517/D517</f>
        <v>1</v>
      </c>
      <c r="N517" s="4" t="n">
        <f aca="false">H517/D517</f>
        <v>4</v>
      </c>
      <c r="O517" s="9" t="n">
        <f aca="false">(G517-I517)/D517</f>
        <v>-2.84324359229771</v>
      </c>
    </row>
    <row r="518" customFormat="false" ht="15" hidden="false" customHeight="false" outlineLevel="0" collapsed="false">
      <c r="A518" s="2" t="s">
        <v>106</v>
      </c>
      <c r="B518" s="2" t="s">
        <v>43</v>
      </c>
      <c r="C518" s="2" t="s">
        <v>1010</v>
      </c>
      <c r="D518" s="2" t="n">
        <v>1</v>
      </c>
      <c r="E518" s="2" t="n">
        <v>1</v>
      </c>
      <c r="F518" s="2" t="n">
        <v>0</v>
      </c>
      <c r="G518" s="2" t="n">
        <v>5</v>
      </c>
      <c r="H518" s="2" t="n">
        <v>3</v>
      </c>
      <c r="I518" s="5" t="n">
        <v>3.78408886368075</v>
      </c>
      <c r="J518" s="2" t="n">
        <v>1</v>
      </c>
      <c r="K518" s="2"/>
      <c r="L518" s="9" t="n">
        <f aca="false">IF(E518+F518&gt;0,E518/(E518+F518),"")</f>
        <v>1</v>
      </c>
      <c r="M518" s="4" t="n">
        <f aca="false">G518/D518</f>
        <v>5</v>
      </c>
      <c r="N518" s="4" t="n">
        <f aca="false">H518/D518</f>
        <v>3</v>
      </c>
      <c r="O518" s="9" t="n">
        <f aca="false">(G518-I518)/D518</f>
        <v>1.21591113631925</v>
      </c>
    </row>
    <row r="519" customFormat="false" ht="15" hidden="false" customHeight="false" outlineLevel="0" collapsed="false">
      <c r="A519" s="2" t="s">
        <v>106</v>
      </c>
      <c r="B519" s="2" t="s">
        <v>43</v>
      </c>
      <c r="C519" s="2" t="s">
        <v>1011</v>
      </c>
      <c r="D519" s="2" t="n">
        <v>1</v>
      </c>
      <c r="E519" s="2" t="n">
        <v>1</v>
      </c>
      <c r="F519" s="2" t="n">
        <v>0</v>
      </c>
      <c r="G519" s="2" t="n">
        <v>9</v>
      </c>
      <c r="H519" s="2" t="n">
        <v>4</v>
      </c>
      <c r="I519" s="5" t="n">
        <v>5.43795235829375</v>
      </c>
      <c r="J519" s="2" t="n">
        <v>1</v>
      </c>
      <c r="K519" s="2"/>
      <c r="L519" s="9" t="n">
        <f aca="false">IF(E519+F519&gt;0,E519/(E519+F519),"")</f>
        <v>1</v>
      </c>
      <c r="M519" s="4" t="n">
        <f aca="false">G519/D519</f>
        <v>9</v>
      </c>
      <c r="N519" s="4" t="n">
        <f aca="false">H519/D519</f>
        <v>4</v>
      </c>
      <c r="O519" s="9" t="n">
        <f aca="false">(G519-I519)/D519</f>
        <v>3.56204764170625</v>
      </c>
    </row>
    <row r="520" customFormat="false" ht="15" hidden="false" customHeight="false" outlineLevel="0" collapsed="false">
      <c r="A520" s="2" t="s">
        <v>106</v>
      </c>
      <c r="B520" s="2" t="s">
        <v>43</v>
      </c>
      <c r="C520" s="2" t="s">
        <v>1012</v>
      </c>
      <c r="D520" s="2" t="n">
        <v>1</v>
      </c>
      <c r="E520" s="2" t="n">
        <v>1</v>
      </c>
      <c r="F520" s="2" t="n">
        <v>0</v>
      </c>
      <c r="G520" s="2" t="n">
        <v>7</v>
      </c>
      <c r="H520" s="2" t="n">
        <v>4</v>
      </c>
      <c r="I520" s="5" t="n">
        <v>4.21847491279261</v>
      </c>
      <c r="J520" s="2" t="n">
        <v>1</v>
      </c>
      <c r="K520" s="2"/>
      <c r="L520" s="9" t="n">
        <f aca="false">IF(E520+F520&gt;0,E520/(E520+F520),"")</f>
        <v>1</v>
      </c>
      <c r="M520" s="4" t="n">
        <f aca="false">G520/D520</f>
        <v>7</v>
      </c>
      <c r="N520" s="4" t="n">
        <f aca="false">H520/D520</f>
        <v>4</v>
      </c>
      <c r="O520" s="9" t="n">
        <f aca="false">(G520-I520)/D520</f>
        <v>2.7815250872074</v>
      </c>
    </row>
    <row r="521" customFormat="false" ht="15" hidden="false" customHeight="false" outlineLevel="0" collapsed="false">
      <c r="A521" s="2" t="s">
        <v>106</v>
      </c>
      <c r="B521" s="2" t="s">
        <v>43</v>
      </c>
      <c r="C521" s="2" t="s">
        <v>1013</v>
      </c>
      <c r="D521" s="2" t="n">
        <v>1</v>
      </c>
      <c r="E521" s="2" t="n">
        <v>1</v>
      </c>
      <c r="F521" s="2" t="n">
        <v>0</v>
      </c>
      <c r="G521" s="2" t="n">
        <v>6</v>
      </c>
      <c r="H521" s="2" t="n">
        <v>2</v>
      </c>
      <c r="I521" s="5" t="n">
        <v>4.6079823285083</v>
      </c>
      <c r="J521" s="2" t="n">
        <v>1</v>
      </c>
      <c r="K521" s="2"/>
      <c r="L521" s="9" t="n">
        <f aca="false">IF(E521+F521&gt;0,E521/(E521+F521),"")</f>
        <v>1</v>
      </c>
      <c r="M521" s="4" t="n">
        <f aca="false">G521/D521</f>
        <v>6</v>
      </c>
      <c r="N521" s="4" t="n">
        <f aca="false">H521/D521</f>
        <v>2</v>
      </c>
      <c r="O521" s="9" t="n">
        <f aca="false">(G521-I521)/D521</f>
        <v>1.3920176714917</v>
      </c>
    </row>
    <row r="522" customFormat="false" ht="15" hidden="false" customHeight="false" outlineLevel="0" collapsed="false">
      <c r="A522" s="2" t="s">
        <v>106</v>
      </c>
      <c r="B522" s="2" t="s">
        <v>43</v>
      </c>
      <c r="C522" s="2" t="s">
        <v>1014</v>
      </c>
      <c r="D522" s="2" t="n">
        <v>1</v>
      </c>
      <c r="E522" s="2" t="n">
        <v>0</v>
      </c>
      <c r="F522" s="2" t="n">
        <v>1</v>
      </c>
      <c r="G522" s="2" t="n">
        <v>1</v>
      </c>
      <c r="H522" s="2" t="n">
        <v>5</v>
      </c>
      <c r="I522" s="5" t="n">
        <v>4.06936998594102</v>
      </c>
      <c r="J522" s="2" t="n">
        <v>1</v>
      </c>
      <c r="K522" s="2"/>
      <c r="L522" s="9" t="n">
        <f aca="false">IF(E522+F522&gt;0,E522/(E522+F522),"")</f>
        <v>0</v>
      </c>
      <c r="M522" s="4" t="n">
        <f aca="false">G522/D522</f>
        <v>1</v>
      </c>
      <c r="N522" s="4" t="n">
        <f aca="false">H522/D522</f>
        <v>5</v>
      </c>
      <c r="O522" s="9" t="n">
        <f aca="false">(G522-I522)/D522</f>
        <v>-3.06936998594102</v>
      </c>
    </row>
    <row r="523" customFormat="false" ht="15" hidden="false" customHeight="false" outlineLevel="0" collapsed="false">
      <c r="A523" s="2" t="s">
        <v>106</v>
      </c>
      <c r="B523" s="2" t="s">
        <v>43</v>
      </c>
      <c r="C523" s="2" t="s">
        <v>481</v>
      </c>
      <c r="D523" s="2" t="n">
        <v>122</v>
      </c>
      <c r="E523" s="2" t="n">
        <v>63</v>
      </c>
      <c r="F523" s="2" t="n">
        <v>59</v>
      </c>
      <c r="G523" s="2" t="n">
        <v>507</v>
      </c>
      <c r="H523" s="2" t="n">
        <v>466</v>
      </c>
      <c r="I523" s="5" t="n">
        <v>473.903669815465</v>
      </c>
      <c r="J523" s="2" t="n">
        <v>18</v>
      </c>
      <c r="K523" s="2"/>
      <c r="L523" s="9" t="n">
        <f aca="false">IF(E523+F523&gt;0,E523/(E523+F523),"")</f>
        <v>0.516393442622951</v>
      </c>
      <c r="M523" s="4" t="n">
        <f aca="false">G523/D523</f>
        <v>4.15573770491803</v>
      </c>
      <c r="N523" s="4" t="n">
        <f aca="false">H523/D523</f>
        <v>3.81967213114754</v>
      </c>
      <c r="O523" s="9" t="n">
        <f aca="false">(G523-I523)/D523</f>
        <v>0.271281394955209</v>
      </c>
    </row>
    <row r="524" customFormat="false" ht="15" hidden="false" customHeight="false" outlineLevel="0" collapsed="false">
      <c r="A524" s="2" t="s">
        <v>106</v>
      </c>
      <c r="B524" s="2" t="s">
        <v>43</v>
      </c>
      <c r="C524" s="2" t="s">
        <v>480</v>
      </c>
      <c r="D524" s="2" t="n">
        <v>48</v>
      </c>
      <c r="E524" s="2" t="n">
        <v>28</v>
      </c>
      <c r="F524" s="2" t="n">
        <v>20</v>
      </c>
      <c r="G524" s="2" t="n">
        <v>233</v>
      </c>
      <c r="H524" s="2" t="n">
        <v>198</v>
      </c>
      <c r="I524" s="5" t="n">
        <v>219.243596456826</v>
      </c>
      <c r="J524" s="2" t="n">
        <v>11</v>
      </c>
      <c r="K524" s="2"/>
      <c r="L524" s="9" t="n">
        <f aca="false">IF(E524+F524&gt;0,E524/(E524+F524),"")</f>
        <v>0.583333333333333</v>
      </c>
      <c r="M524" s="4" t="n">
        <f aca="false">G524/D524</f>
        <v>4.85416666666667</v>
      </c>
      <c r="N524" s="4" t="n">
        <f aca="false">H524/D524</f>
        <v>4.125</v>
      </c>
      <c r="O524" s="9" t="n">
        <f aca="false">(G524-I524)/D524</f>
        <v>0.286591740482798</v>
      </c>
    </row>
    <row r="525" customFormat="false" ht="15" hidden="false" customHeight="false" outlineLevel="0" collapsed="false">
      <c r="A525" s="2" t="s">
        <v>106</v>
      </c>
      <c r="B525" s="2" t="s">
        <v>43</v>
      </c>
      <c r="C525" s="2" t="s">
        <v>1015</v>
      </c>
      <c r="D525" s="2" t="n">
        <v>361</v>
      </c>
      <c r="E525" s="2" t="n">
        <v>151</v>
      </c>
      <c r="F525" s="2" t="n">
        <v>207</v>
      </c>
      <c r="G525" s="2" t="n">
        <v>1600</v>
      </c>
      <c r="H525" s="2" t="n">
        <v>1838</v>
      </c>
      <c r="I525" s="5" t="n">
        <v>1439.1974959247</v>
      </c>
      <c r="J525" s="2" t="n">
        <v>58</v>
      </c>
      <c r="K525" s="2"/>
      <c r="L525" s="9" t="n">
        <f aca="false">IF(E525+F525&gt;0,E525/(E525+F525),"")</f>
        <v>0.421787709497207</v>
      </c>
      <c r="M525" s="4" t="n">
        <f aca="false">G525/D525</f>
        <v>4.43213296398892</v>
      </c>
      <c r="N525" s="4" t="n">
        <f aca="false">H525/D525</f>
        <v>5.09141274238227</v>
      </c>
      <c r="O525" s="9" t="n">
        <f aca="false">(G525-I525)/D525</f>
        <v>0.445436299377576</v>
      </c>
    </row>
    <row r="526" customFormat="false" ht="15" hidden="false" customHeight="false" outlineLevel="0" collapsed="false">
      <c r="A526" s="2" t="s">
        <v>106</v>
      </c>
      <c r="B526" s="2" t="s">
        <v>43</v>
      </c>
      <c r="C526" s="2" t="s">
        <v>479</v>
      </c>
      <c r="D526" s="2" t="n">
        <v>65</v>
      </c>
      <c r="E526" s="2" t="n">
        <v>30</v>
      </c>
      <c r="F526" s="2" t="n">
        <v>35</v>
      </c>
      <c r="G526" s="2" t="n">
        <v>274</v>
      </c>
      <c r="H526" s="2" t="n">
        <v>324</v>
      </c>
      <c r="I526" s="5" t="n">
        <v>260.841131613799</v>
      </c>
      <c r="J526" s="2" t="n">
        <v>22</v>
      </c>
      <c r="K526" s="2"/>
      <c r="L526" s="9" t="n">
        <f aca="false">IF(E526+F526&gt;0,E526/(E526+F526),"")</f>
        <v>0.461538461538462</v>
      </c>
      <c r="M526" s="4" t="n">
        <f aca="false">G526/D526</f>
        <v>4.21538461538462</v>
      </c>
      <c r="N526" s="4" t="n">
        <f aca="false">H526/D526</f>
        <v>4.98461538461539</v>
      </c>
      <c r="O526" s="9" t="n">
        <f aca="false">(G526-I526)/D526</f>
        <v>0.202444129018481</v>
      </c>
    </row>
    <row r="527" customFormat="false" ht="15" hidden="false" customHeight="false" outlineLevel="0" collapsed="false">
      <c r="A527" s="2" t="s">
        <v>106</v>
      </c>
      <c r="B527" s="2" t="s">
        <v>43</v>
      </c>
      <c r="C527" s="2" t="s">
        <v>478</v>
      </c>
      <c r="D527" s="2" t="n">
        <v>44</v>
      </c>
      <c r="E527" s="2" t="n">
        <v>20</v>
      </c>
      <c r="F527" s="2" t="n">
        <v>24</v>
      </c>
      <c r="G527" s="2" t="n">
        <v>209</v>
      </c>
      <c r="H527" s="2" t="n">
        <v>238</v>
      </c>
      <c r="I527" s="5" t="n">
        <v>200.43645568355</v>
      </c>
      <c r="J527" s="2" t="n">
        <v>16</v>
      </c>
      <c r="K527" s="2"/>
      <c r="L527" s="9" t="n">
        <f aca="false">IF(E527+F527&gt;0,E527/(E527+F527),"")</f>
        <v>0.454545454545455</v>
      </c>
      <c r="M527" s="4" t="n">
        <f aca="false">G527/D527</f>
        <v>4.75</v>
      </c>
      <c r="N527" s="4" t="n">
        <f aca="false">H527/D527</f>
        <v>5.40909090909091</v>
      </c>
      <c r="O527" s="9" t="n">
        <f aca="false">(G527-I527)/D527</f>
        <v>0.194626007192039</v>
      </c>
    </row>
    <row r="528" customFormat="false" ht="15" hidden="false" customHeight="false" outlineLevel="0" collapsed="false">
      <c r="A528" s="2" t="s">
        <v>106</v>
      </c>
      <c r="B528" s="2" t="s">
        <v>43</v>
      </c>
      <c r="C528" s="2" t="s">
        <v>1016</v>
      </c>
      <c r="D528" s="2" t="n">
        <v>83</v>
      </c>
      <c r="E528" s="2" t="n">
        <v>41</v>
      </c>
      <c r="F528" s="2" t="n">
        <v>42</v>
      </c>
      <c r="G528" s="2" t="n">
        <v>322</v>
      </c>
      <c r="H528" s="2" t="n">
        <v>344</v>
      </c>
      <c r="I528" s="5" t="n">
        <v>329.764414337298</v>
      </c>
      <c r="J528" s="2" t="n">
        <v>35</v>
      </c>
      <c r="K528" s="2"/>
      <c r="L528" s="9" t="n">
        <f aca="false">IF(E528+F528&gt;0,E528/(E528+F528),"")</f>
        <v>0.493975903614458</v>
      </c>
      <c r="M528" s="4" t="n">
        <f aca="false">G528/D528</f>
        <v>3.87951807228916</v>
      </c>
      <c r="N528" s="4" t="n">
        <f aca="false">H528/D528</f>
        <v>4.14457831325301</v>
      </c>
      <c r="O528" s="9" t="n">
        <f aca="false">(G528-I528)/D528</f>
        <v>-0.0935471606903337</v>
      </c>
    </row>
    <row r="529" customFormat="false" ht="15" hidden="false" customHeight="false" outlineLevel="0" collapsed="false">
      <c r="A529" s="2" t="s">
        <v>106</v>
      </c>
      <c r="B529" s="2" t="s">
        <v>43</v>
      </c>
      <c r="C529" s="2" t="s">
        <v>477</v>
      </c>
      <c r="D529" s="2" t="n">
        <v>69</v>
      </c>
      <c r="E529" s="2" t="n">
        <v>28</v>
      </c>
      <c r="F529" s="2" t="n">
        <v>41</v>
      </c>
      <c r="G529" s="2" t="n">
        <v>287</v>
      </c>
      <c r="H529" s="2" t="n">
        <v>332</v>
      </c>
      <c r="I529" s="5" t="n">
        <v>284.501057967626</v>
      </c>
      <c r="J529" s="2" t="n">
        <v>29</v>
      </c>
      <c r="K529" s="2"/>
      <c r="L529" s="9" t="n">
        <f aca="false">IF(E529+F529&gt;0,E529/(E529+F529),"")</f>
        <v>0.405797101449275</v>
      </c>
      <c r="M529" s="4" t="n">
        <f aca="false">G529/D529</f>
        <v>4.15942028985507</v>
      </c>
      <c r="N529" s="4" t="n">
        <f aca="false">H529/D529</f>
        <v>4.81159420289855</v>
      </c>
      <c r="O529" s="9" t="n">
        <f aca="false">(G529-I529)/D529</f>
        <v>0.0362165511938257</v>
      </c>
    </row>
    <row r="530" customFormat="false" ht="15" hidden="false" customHeight="false" outlineLevel="0" collapsed="false">
      <c r="A530" s="2" t="s">
        <v>106</v>
      </c>
      <c r="B530" s="2" t="s">
        <v>43</v>
      </c>
      <c r="C530" s="2" t="s">
        <v>476</v>
      </c>
      <c r="D530" s="2" t="n">
        <v>42</v>
      </c>
      <c r="E530" s="2" t="n">
        <v>19</v>
      </c>
      <c r="F530" s="2" t="n">
        <v>23</v>
      </c>
      <c r="G530" s="2" t="n">
        <v>185</v>
      </c>
      <c r="H530" s="2" t="n">
        <v>216</v>
      </c>
      <c r="I530" s="5" t="n">
        <v>177.924350491719</v>
      </c>
      <c r="J530" s="2" t="n">
        <v>21</v>
      </c>
      <c r="K530" s="2"/>
      <c r="L530" s="9" t="n">
        <f aca="false">IF(E530+F530&gt;0,E530/(E530+F530),"")</f>
        <v>0.452380952380952</v>
      </c>
      <c r="M530" s="4" t="n">
        <f aca="false">G530/D530</f>
        <v>4.40476190476191</v>
      </c>
      <c r="N530" s="4" t="n">
        <f aca="false">H530/D530</f>
        <v>5.14285714285714</v>
      </c>
      <c r="O530" s="9" t="n">
        <f aca="false">(G530-I530)/D530</f>
        <v>0.168467845435271</v>
      </c>
    </row>
    <row r="531" customFormat="false" ht="15" hidden="false" customHeight="false" outlineLevel="0" collapsed="false">
      <c r="A531" s="2" t="s">
        <v>106</v>
      </c>
      <c r="B531" s="2" t="s">
        <v>43</v>
      </c>
      <c r="C531" s="2" t="s">
        <v>1017</v>
      </c>
      <c r="D531" s="2" t="n">
        <v>177</v>
      </c>
      <c r="E531" s="2" t="n">
        <v>84</v>
      </c>
      <c r="F531" s="2" t="n">
        <v>92</v>
      </c>
      <c r="G531" s="2" t="n">
        <v>730</v>
      </c>
      <c r="H531" s="2" t="n">
        <v>784</v>
      </c>
      <c r="I531" s="5" t="n">
        <v>700.6487741915</v>
      </c>
      <c r="J531" s="2" t="n">
        <v>59</v>
      </c>
      <c r="K531" s="2"/>
      <c r="L531" s="9" t="n">
        <f aca="false">IF(E531+F531&gt;0,E531/(E531+F531),"")</f>
        <v>0.477272727272727</v>
      </c>
      <c r="M531" s="4" t="n">
        <f aca="false">G531/D531</f>
        <v>4.12429378531073</v>
      </c>
      <c r="N531" s="4" t="n">
        <f aca="false">H531/D531</f>
        <v>4.42937853107345</v>
      </c>
      <c r="O531" s="9" t="n">
        <f aca="false">(G531-I531)/D531</f>
        <v>0.1658261345113</v>
      </c>
    </row>
    <row r="532" customFormat="false" ht="15" hidden="false" customHeight="false" outlineLevel="0" collapsed="false">
      <c r="A532" s="2" t="s">
        <v>106</v>
      </c>
      <c r="B532" s="2" t="s">
        <v>43</v>
      </c>
      <c r="C532" s="2" t="s">
        <v>475</v>
      </c>
      <c r="D532" s="2" t="n">
        <v>26</v>
      </c>
      <c r="E532" s="2" t="n">
        <v>10</v>
      </c>
      <c r="F532" s="2" t="n">
        <v>16</v>
      </c>
      <c r="G532" s="2" t="n">
        <v>118</v>
      </c>
      <c r="H532" s="2" t="n">
        <v>156</v>
      </c>
      <c r="I532" s="5" t="n">
        <v>112.80553143791</v>
      </c>
      <c r="J532" s="2" t="n">
        <v>17</v>
      </c>
      <c r="K532" s="2"/>
      <c r="L532" s="9" t="n">
        <f aca="false">IF(E532+F532&gt;0,E532/(E532+F532),"")</f>
        <v>0.384615384615385</v>
      </c>
      <c r="M532" s="4" t="n">
        <f aca="false">G532/D532</f>
        <v>4.53846153846154</v>
      </c>
      <c r="N532" s="4" t="n">
        <f aca="false">H532/D532</f>
        <v>6</v>
      </c>
      <c r="O532" s="9" t="n">
        <f aca="false">(G532-I532)/D532</f>
        <v>0.199787252388077</v>
      </c>
    </row>
    <row r="533" customFormat="false" ht="15" hidden="false" customHeight="false" outlineLevel="0" collapsed="false">
      <c r="A533" s="2" t="s">
        <v>106</v>
      </c>
      <c r="B533" s="2" t="s">
        <v>43</v>
      </c>
      <c r="C533" s="2" t="s">
        <v>474</v>
      </c>
      <c r="D533" s="2" t="n">
        <v>82</v>
      </c>
      <c r="E533" s="2" t="n">
        <v>35</v>
      </c>
      <c r="F533" s="2" t="n">
        <v>47</v>
      </c>
      <c r="G533" s="2" t="n">
        <v>383</v>
      </c>
      <c r="H533" s="2" t="n">
        <v>489</v>
      </c>
      <c r="I533" s="5" t="n">
        <v>398.330577915995</v>
      </c>
      <c r="J533" s="2" t="n">
        <v>10</v>
      </c>
      <c r="K533" s="2"/>
      <c r="L533" s="9" t="n">
        <f aca="false">IF(E533+F533&gt;0,E533/(E533+F533),"")</f>
        <v>0.426829268292683</v>
      </c>
      <c r="M533" s="4" t="n">
        <f aca="false">G533/D533</f>
        <v>4.67073170731707</v>
      </c>
      <c r="N533" s="4" t="n">
        <f aca="false">H533/D533</f>
        <v>5.96341463414634</v>
      </c>
      <c r="O533" s="9" t="n">
        <f aca="false">(G533-I533)/D533</f>
        <v>-0.186958267268236</v>
      </c>
    </row>
    <row r="534" customFormat="false" ht="15" hidden="false" customHeight="false" outlineLevel="0" collapsed="false">
      <c r="A534" s="2" t="s">
        <v>106</v>
      </c>
      <c r="B534" s="2" t="s">
        <v>43</v>
      </c>
      <c r="C534" s="2" t="s">
        <v>1018</v>
      </c>
      <c r="D534" s="2" t="n">
        <v>90</v>
      </c>
      <c r="E534" s="2" t="n">
        <v>33</v>
      </c>
      <c r="F534" s="2" t="n">
        <v>57</v>
      </c>
      <c r="G534" s="2" t="n">
        <v>305</v>
      </c>
      <c r="H534" s="2" t="n">
        <v>419</v>
      </c>
      <c r="I534" s="5" t="n">
        <v>359.707710377137</v>
      </c>
      <c r="J534" s="2" t="n">
        <v>39</v>
      </c>
      <c r="K534" s="2"/>
      <c r="L534" s="9" t="n">
        <f aca="false">IF(E534+F534&gt;0,E534/(E534+F534),"")</f>
        <v>0.366666666666667</v>
      </c>
      <c r="M534" s="4" t="n">
        <f aca="false">G534/D534</f>
        <v>3.38888888888889</v>
      </c>
      <c r="N534" s="4" t="n">
        <f aca="false">H534/D534</f>
        <v>4.65555555555556</v>
      </c>
      <c r="O534" s="9" t="n">
        <f aca="false">(G534-I534)/D534</f>
        <v>-0.607863448634859</v>
      </c>
    </row>
    <row r="535" customFormat="false" ht="15" hidden="false" customHeight="false" outlineLevel="0" collapsed="false">
      <c r="A535" s="2" t="s">
        <v>106</v>
      </c>
      <c r="B535" s="2" t="s">
        <v>43</v>
      </c>
      <c r="C535" s="2" t="s">
        <v>473</v>
      </c>
      <c r="D535" s="2" t="n">
        <v>80</v>
      </c>
      <c r="E535" s="2" t="n">
        <v>41</v>
      </c>
      <c r="F535" s="2" t="n">
        <v>39</v>
      </c>
      <c r="G535" s="2" t="n">
        <v>325</v>
      </c>
      <c r="H535" s="2" t="n">
        <v>331</v>
      </c>
      <c r="I535" s="5" t="n">
        <v>342.956240598412</v>
      </c>
      <c r="J535" s="2" t="n">
        <v>28</v>
      </c>
      <c r="K535" s="2"/>
      <c r="L535" s="9" t="n">
        <f aca="false">IF(E535+F535&gt;0,E535/(E535+F535),"")</f>
        <v>0.5125</v>
      </c>
      <c r="M535" s="4" t="n">
        <f aca="false">G535/D535</f>
        <v>4.0625</v>
      </c>
      <c r="N535" s="4" t="n">
        <f aca="false">H535/D535</f>
        <v>4.1375</v>
      </c>
      <c r="O535" s="9" t="n">
        <f aca="false">(G535-I535)/D535</f>
        <v>-0.22445300748015</v>
      </c>
    </row>
    <row r="536" customFormat="false" ht="15" hidden="false" customHeight="false" outlineLevel="0" collapsed="false">
      <c r="A536" s="2" t="s">
        <v>106</v>
      </c>
      <c r="B536" s="2" t="s">
        <v>43</v>
      </c>
      <c r="C536" s="2" t="s">
        <v>472</v>
      </c>
      <c r="D536" s="2" t="n">
        <v>50</v>
      </c>
      <c r="E536" s="2" t="n">
        <v>24</v>
      </c>
      <c r="F536" s="2" t="n">
        <v>26</v>
      </c>
      <c r="G536" s="2" t="n">
        <v>220</v>
      </c>
      <c r="H536" s="2" t="n">
        <v>251</v>
      </c>
      <c r="I536" s="5" t="n">
        <v>221.715040961118</v>
      </c>
      <c r="J536" s="2" t="n">
        <v>23</v>
      </c>
      <c r="K536" s="2"/>
      <c r="L536" s="9" t="n">
        <f aca="false">IF(E536+F536&gt;0,E536/(E536+F536),"")</f>
        <v>0.48</v>
      </c>
      <c r="M536" s="4" t="n">
        <f aca="false">G536/D536</f>
        <v>4.4</v>
      </c>
      <c r="N536" s="4" t="n">
        <f aca="false">H536/D536</f>
        <v>5.02</v>
      </c>
      <c r="O536" s="9" t="n">
        <f aca="false">(G536-I536)/D536</f>
        <v>-0.0343008192223579</v>
      </c>
    </row>
    <row r="537" customFormat="false" ht="15" hidden="false" customHeight="false" outlineLevel="0" collapsed="false">
      <c r="A537" s="2" t="s">
        <v>106</v>
      </c>
      <c r="B537" s="2" t="s">
        <v>43</v>
      </c>
      <c r="C537" s="2" t="s">
        <v>1019</v>
      </c>
      <c r="D537" s="2" t="n">
        <v>246</v>
      </c>
      <c r="E537" s="2" t="n">
        <v>110</v>
      </c>
      <c r="F537" s="2" t="n">
        <v>134</v>
      </c>
      <c r="G537" s="2" t="n">
        <v>1036</v>
      </c>
      <c r="H537" s="2" t="n">
        <v>1095</v>
      </c>
      <c r="I537" s="5" t="n">
        <v>996.833883347805</v>
      </c>
      <c r="J537" s="2" t="n">
        <v>75</v>
      </c>
      <c r="K537" s="2"/>
      <c r="L537" s="9" t="n">
        <f aca="false">IF(E537+F537&gt;0,E537/(E537+F537),"")</f>
        <v>0.450819672131148</v>
      </c>
      <c r="M537" s="4" t="n">
        <f aca="false">G537/D537</f>
        <v>4.21138211382114</v>
      </c>
      <c r="N537" s="4" t="n">
        <f aca="false">H537/D537</f>
        <v>4.45121951219512</v>
      </c>
      <c r="O537" s="9" t="n">
        <f aca="false">(G537-I537)/D537</f>
        <v>0.159211856309737</v>
      </c>
    </row>
    <row r="538" customFormat="false" ht="15" hidden="false" customHeight="false" outlineLevel="0" collapsed="false">
      <c r="A538" s="2" t="s">
        <v>106</v>
      </c>
      <c r="B538" s="2" t="s">
        <v>43</v>
      </c>
      <c r="C538" s="2" t="s">
        <v>471</v>
      </c>
      <c r="D538" s="2" t="n">
        <v>71</v>
      </c>
      <c r="E538" s="2" t="n">
        <v>34</v>
      </c>
      <c r="F538" s="2" t="n">
        <v>37</v>
      </c>
      <c r="G538" s="2" t="n">
        <v>302</v>
      </c>
      <c r="H538" s="2" t="n">
        <v>334</v>
      </c>
      <c r="I538" s="5" t="n">
        <v>312.498917639267</v>
      </c>
      <c r="J538" s="2" t="n">
        <v>23</v>
      </c>
      <c r="K538" s="2"/>
      <c r="L538" s="9" t="n">
        <f aca="false">IF(E538+F538&gt;0,E538/(E538+F538),"")</f>
        <v>0.47887323943662</v>
      </c>
      <c r="M538" s="4" t="n">
        <f aca="false">G538/D538</f>
        <v>4.25352112676056</v>
      </c>
      <c r="N538" s="4" t="n">
        <f aca="false">H538/D538</f>
        <v>4.70422535211268</v>
      </c>
      <c r="O538" s="9" t="n">
        <f aca="false">(G538-I538)/D538</f>
        <v>-0.147872079426296</v>
      </c>
    </row>
    <row r="539" customFormat="false" ht="15" hidden="false" customHeight="false" outlineLevel="0" collapsed="false">
      <c r="A539" s="2" t="s">
        <v>106</v>
      </c>
      <c r="B539" s="2" t="s">
        <v>43</v>
      </c>
      <c r="C539" s="2" t="s">
        <v>470</v>
      </c>
      <c r="D539" s="2" t="n">
        <v>34</v>
      </c>
      <c r="E539" s="2" t="n">
        <v>14</v>
      </c>
      <c r="F539" s="2" t="n">
        <v>20</v>
      </c>
      <c r="G539" s="2" t="n">
        <v>146</v>
      </c>
      <c r="H539" s="2" t="n">
        <v>185</v>
      </c>
      <c r="I539" s="5" t="n">
        <v>150.004882941153</v>
      </c>
      <c r="J539" s="2" t="n">
        <v>18</v>
      </c>
      <c r="K539" s="2"/>
      <c r="L539" s="9" t="n">
        <f aca="false">IF(E539+F539&gt;0,E539/(E539+F539),"")</f>
        <v>0.411764705882353</v>
      </c>
      <c r="M539" s="4" t="n">
        <f aca="false">G539/D539</f>
        <v>4.29411764705882</v>
      </c>
      <c r="N539" s="4" t="n">
        <f aca="false">H539/D539</f>
        <v>5.44117647058824</v>
      </c>
      <c r="O539" s="9" t="n">
        <f aca="false">(G539-I539)/D539</f>
        <v>-0.117790674739803</v>
      </c>
    </row>
    <row r="540" customFormat="false" ht="15" hidden="false" customHeight="false" outlineLevel="0" collapsed="false">
      <c r="A540" s="2" t="s">
        <v>106</v>
      </c>
      <c r="B540" s="2" t="s">
        <v>43</v>
      </c>
      <c r="C540" s="2" t="s">
        <v>1020</v>
      </c>
      <c r="D540" s="2" t="n">
        <v>144</v>
      </c>
      <c r="E540" s="2" t="n">
        <v>68</v>
      </c>
      <c r="F540" s="2" t="n">
        <v>76</v>
      </c>
      <c r="G540" s="2" t="n">
        <v>578</v>
      </c>
      <c r="H540" s="2" t="n">
        <v>630</v>
      </c>
      <c r="I540" s="5" t="n">
        <v>589.121695974515</v>
      </c>
      <c r="J540" s="2" t="n">
        <v>51</v>
      </c>
      <c r="K540" s="2"/>
      <c r="L540" s="9" t="n">
        <f aca="false">IF(E540+F540&gt;0,E540/(E540+F540),"")</f>
        <v>0.472222222222222</v>
      </c>
      <c r="M540" s="4" t="n">
        <f aca="false">G540/D540</f>
        <v>4.01388888888889</v>
      </c>
      <c r="N540" s="4" t="n">
        <f aca="false">H540/D540</f>
        <v>4.375</v>
      </c>
      <c r="O540" s="9" t="n">
        <f aca="false">(G540-I540)/D540</f>
        <v>-0.0772339998230207</v>
      </c>
    </row>
    <row r="541" customFormat="false" ht="15" hidden="false" customHeight="false" outlineLevel="0" collapsed="false">
      <c r="A541" s="2" t="s">
        <v>106</v>
      </c>
      <c r="B541" s="2" t="s">
        <v>43</v>
      </c>
      <c r="C541" s="2" t="s">
        <v>1021</v>
      </c>
      <c r="D541" s="2" t="n">
        <v>1</v>
      </c>
      <c r="E541" s="2" t="n">
        <v>1</v>
      </c>
      <c r="F541" s="2" t="n">
        <v>0</v>
      </c>
      <c r="G541" s="2" t="n">
        <v>5</v>
      </c>
      <c r="H541" s="2" t="n">
        <v>3</v>
      </c>
      <c r="I541" s="5" t="n">
        <v>5.63012278183646</v>
      </c>
      <c r="J541" s="2" t="n">
        <v>1</v>
      </c>
      <c r="K541" s="2"/>
      <c r="L541" s="9" t="n">
        <f aca="false">IF(E541+F541&gt;0,E541/(E541+F541),"")</f>
        <v>1</v>
      </c>
      <c r="M541" s="4" t="n">
        <f aca="false">G541/D541</f>
        <v>5</v>
      </c>
      <c r="N541" s="4" t="n">
        <f aca="false">H541/D541</f>
        <v>3</v>
      </c>
      <c r="O541" s="9" t="n">
        <f aca="false">(G541-I541)/D541</f>
        <v>-0.630122781836455</v>
      </c>
    </row>
    <row r="542" customFormat="false" ht="15" hidden="false" customHeight="false" outlineLevel="0" collapsed="false">
      <c r="A542" s="2" t="s">
        <v>106</v>
      </c>
      <c r="B542" s="2" t="s">
        <v>43</v>
      </c>
      <c r="C542" s="2" t="s">
        <v>1022</v>
      </c>
      <c r="D542" s="2" t="n">
        <v>1</v>
      </c>
      <c r="E542" s="2" t="n">
        <v>1</v>
      </c>
      <c r="F542" s="2" t="n">
        <v>0</v>
      </c>
      <c r="G542" s="2" t="n">
        <v>3</v>
      </c>
      <c r="H542" s="2" t="n">
        <v>2</v>
      </c>
      <c r="I542" s="5" t="n">
        <v>4.87090095937217</v>
      </c>
      <c r="J542" s="2" t="n">
        <v>1</v>
      </c>
      <c r="K542" s="2"/>
      <c r="L542" s="9" t="n">
        <f aca="false">IF(E542+F542&gt;0,E542/(E542+F542),"")</f>
        <v>1</v>
      </c>
      <c r="M542" s="4" t="n">
        <f aca="false">G542/D542</f>
        <v>3</v>
      </c>
      <c r="N542" s="4" t="n">
        <f aca="false">H542/D542</f>
        <v>2</v>
      </c>
      <c r="O542" s="9" t="n">
        <f aca="false">(G542-I542)/D542</f>
        <v>-1.87090095937217</v>
      </c>
    </row>
    <row r="543" customFormat="false" ht="15" hidden="false" customHeight="false" outlineLevel="0" collapsed="false">
      <c r="A543" s="2" t="s">
        <v>106</v>
      </c>
      <c r="B543" s="2" t="s">
        <v>43</v>
      </c>
      <c r="C543" s="2" t="s">
        <v>156</v>
      </c>
      <c r="D543" s="2" t="n">
        <v>83</v>
      </c>
      <c r="E543" s="2" t="n">
        <v>41</v>
      </c>
      <c r="F543" s="2" t="n">
        <v>42</v>
      </c>
      <c r="G543" s="2" t="n">
        <v>335</v>
      </c>
      <c r="H543" s="2" t="n">
        <v>354</v>
      </c>
      <c r="I543" s="5" t="n">
        <v>349.605789989097</v>
      </c>
      <c r="J543" s="2" t="n">
        <v>29</v>
      </c>
      <c r="K543" s="2"/>
      <c r="L543" s="9" t="n">
        <f aca="false">IF(E543+F543&gt;0,E543/(E543+F543),"")</f>
        <v>0.493975903614458</v>
      </c>
      <c r="M543" s="4" t="n">
        <f aca="false">G543/D543</f>
        <v>4.03614457831325</v>
      </c>
      <c r="N543" s="4" t="n">
        <f aca="false">H543/D543</f>
        <v>4.26506024096386</v>
      </c>
      <c r="O543" s="9" t="n">
        <f aca="false">(G543-I543)/D543</f>
        <v>-0.175973373362613</v>
      </c>
    </row>
    <row r="544" customFormat="false" ht="15" hidden="false" customHeight="false" outlineLevel="0" collapsed="false">
      <c r="A544" s="2" t="s">
        <v>106</v>
      </c>
      <c r="B544" s="2" t="s">
        <v>43</v>
      </c>
      <c r="C544" s="2" t="s">
        <v>469</v>
      </c>
      <c r="D544" s="2" t="n">
        <v>35</v>
      </c>
      <c r="E544" s="2" t="n">
        <v>18</v>
      </c>
      <c r="F544" s="2" t="n">
        <v>17</v>
      </c>
      <c r="G544" s="2" t="n">
        <v>134</v>
      </c>
      <c r="H544" s="2" t="n">
        <v>144</v>
      </c>
      <c r="I544" s="5" t="n">
        <v>151.148714014747</v>
      </c>
      <c r="J544" s="2" t="n">
        <v>23</v>
      </c>
      <c r="K544" s="2"/>
      <c r="L544" s="9" t="n">
        <f aca="false">IF(E544+F544&gt;0,E544/(E544+F544),"")</f>
        <v>0.514285714285714</v>
      </c>
      <c r="M544" s="4" t="n">
        <f aca="false">G544/D544</f>
        <v>3.82857142857143</v>
      </c>
      <c r="N544" s="4" t="n">
        <f aca="false">H544/D544</f>
        <v>4.11428571428571</v>
      </c>
      <c r="O544" s="9" t="n">
        <f aca="false">(G544-I544)/D544</f>
        <v>-0.489963257564212</v>
      </c>
    </row>
    <row r="545" customFormat="false" ht="15" hidden="false" customHeight="false" outlineLevel="0" collapsed="false">
      <c r="A545" s="2" t="s">
        <v>106</v>
      </c>
      <c r="B545" s="2" t="s">
        <v>43</v>
      </c>
      <c r="C545" s="2" t="s">
        <v>1023</v>
      </c>
      <c r="D545" s="2" t="n">
        <v>219</v>
      </c>
      <c r="E545" s="2" t="n">
        <v>99</v>
      </c>
      <c r="F545" s="2" t="n">
        <v>120</v>
      </c>
      <c r="G545" s="2" t="n">
        <v>803</v>
      </c>
      <c r="H545" s="2" t="n">
        <v>1018</v>
      </c>
      <c r="I545" s="5" t="n">
        <v>874.298473324196</v>
      </c>
      <c r="J545" s="2" t="n">
        <v>78</v>
      </c>
      <c r="K545" s="2"/>
      <c r="L545" s="9" t="n">
        <f aca="false">IF(E545+F545&gt;0,E545/(E545+F545),"")</f>
        <v>0.452054794520548</v>
      </c>
      <c r="M545" s="4" t="n">
        <f aca="false">G545/D545</f>
        <v>3.66666666666667</v>
      </c>
      <c r="N545" s="4" t="n">
        <f aca="false">H545/D545</f>
        <v>4.64840182648402</v>
      </c>
      <c r="O545" s="9" t="n">
        <f aca="false">(G545-I545)/D545</f>
        <v>-0.325563805133317</v>
      </c>
    </row>
    <row r="546" customFormat="false" ht="15" hidden="false" customHeight="false" outlineLevel="0" collapsed="false">
      <c r="A546" s="2" t="s">
        <v>106</v>
      </c>
      <c r="B546" s="2" t="s">
        <v>43</v>
      </c>
      <c r="C546" s="2" t="s">
        <v>468</v>
      </c>
      <c r="D546" s="2" t="n">
        <v>70</v>
      </c>
      <c r="E546" s="2" t="n">
        <v>34</v>
      </c>
      <c r="F546" s="2" t="n">
        <v>36</v>
      </c>
      <c r="G546" s="2" t="n">
        <v>319</v>
      </c>
      <c r="H546" s="2" t="n">
        <v>308</v>
      </c>
      <c r="I546" s="5" t="n">
        <v>314.709608104283</v>
      </c>
      <c r="J546" s="2" t="n">
        <v>30</v>
      </c>
      <c r="K546" s="2"/>
      <c r="L546" s="9" t="n">
        <f aca="false">IF(E546+F546&gt;0,E546/(E546+F546),"")</f>
        <v>0.485714285714286</v>
      </c>
      <c r="M546" s="4" t="n">
        <f aca="false">G546/D546</f>
        <v>4.55714285714286</v>
      </c>
      <c r="N546" s="4" t="n">
        <f aca="false">H546/D546</f>
        <v>4.4</v>
      </c>
      <c r="O546" s="9" t="n">
        <f aca="false">(G546-I546)/D546</f>
        <v>0.0612913127959546</v>
      </c>
    </row>
    <row r="547" customFormat="false" ht="15" hidden="false" customHeight="false" outlineLevel="0" collapsed="false">
      <c r="A547" s="2" t="s">
        <v>106</v>
      </c>
      <c r="B547" s="2" t="s">
        <v>43</v>
      </c>
      <c r="C547" s="2" t="s">
        <v>467</v>
      </c>
      <c r="D547" s="2" t="n">
        <v>55</v>
      </c>
      <c r="E547" s="2" t="n">
        <v>21</v>
      </c>
      <c r="F547" s="2" t="n">
        <v>34</v>
      </c>
      <c r="G547" s="2" t="n">
        <v>212</v>
      </c>
      <c r="H547" s="2" t="n">
        <v>256</v>
      </c>
      <c r="I547" s="5" t="n">
        <v>233.336671688137</v>
      </c>
      <c r="J547" s="2" t="n">
        <v>22</v>
      </c>
      <c r="K547" s="2"/>
      <c r="L547" s="9" t="n">
        <f aca="false">IF(E547+F547&gt;0,E547/(E547+F547),"")</f>
        <v>0.381818181818182</v>
      </c>
      <c r="M547" s="4" t="n">
        <f aca="false">G547/D547</f>
        <v>3.85454545454545</v>
      </c>
      <c r="N547" s="4" t="n">
        <f aca="false">H547/D547</f>
        <v>4.65454545454545</v>
      </c>
      <c r="O547" s="9" t="n">
        <f aca="false">(G547-I547)/D547</f>
        <v>-0.387939485238862</v>
      </c>
    </row>
    <row r="548" customFormat="false" ht="15" hidden="false" customHeight="false" outlineLevel="0" collapsed="false">
      <c r="A548" s="2" t="s">
        <v>106</v>
      </c>
      <c r="B548" s="2" t="s">
        <v>43</v>
      </c>
      <c r="C548" s="2" t="s">
        <v>1024</v>
      </c>
      <c r="D548" s="2" t="n">
        <v>138</v>
      </c>
      <c r="E548" s="2" t="n">
        <v>63</v>
      </c>
      <c r="F548" s="2" t="n">
        <v>74</v>
      </c>
      <c r="G548" s="2" t="n">
        <v>602</v>
      </c>
      <c r="H548" s="2" t="n">
        <v>649</v>
      </c>
      <c r="I548" s="5" t="n">
        <v>589.095199820369</v>
      </c>
      <c r="J548" s="2" t="n">
        <v>43</v>
      </c>
      <c r="K548" s="2"/>
      <c r="L548" s="9" t="n">
        <f aca="false">IF(E548+F548&gt;0,E548/(E548+F548),"")</f>
        <v>0.45985401459854</v>
      </c>
      <c r="M548" s="4" t="n">
        <f aca="false">G548/D548</f>
        <v>4.36231884057971</v>
      </c>
      <c r="N548" s="4" t="n">
        <f aca="false">H548/D548</f>
        <v>4.70289855072464</v>
      </c>
      <c r="O548" s="9" t="n">
        <f aca="false">(G548-I548)/D548</f>
        <v>0.0935130447799358</v>
      </c>
    </row>
    <row r="549" customFormat="false" ht="15" hidden="false" customHeight="false" outlineLevel="0" collapsed="false">
      <c r="A549" s="2" t="s">
        <v>106</v>
      </c>
      <c r="B549" s="2" t="s">
        <v>43</v>
      </c>
      <c r="C549" s="2" t="s">
        <v>1025</v>
      </c>
      <c r="D549" s="2" t="n">
        <v>1</v>
      </c>
      <c r="E549" s="2" t="n">
        <v>0</v>
      </c>
      <c r="F549" s="2" t="n">
        <v>1</v>
      </c>
      <c r="G549" s="2" t="n">
        <v>3</v>
      </c>
      <c r="H549" s="2" t="n">
        <v>5</v>
      </c>
      <c r="I549" s="5" t="n">
        <v>2.37606556352973</v>
      </c>
      <c r="J549" s="2" t="n">
        <v>1</v>
      </c>
      <c r="K549" s="2"/>
      <c r="L549" s="9" t="n">
        <f aca="false">IF(E549+F549&gt;0,E549/(E549+F549),"")</f>
        <v>0</v>
      </c>
      <c r="M549" s="4" t="n">
        <f aca="false">G549/D549</f>
        <v>3</v>
      </c>
      <c r="N549" s="4" t="n">
        <f aca="false">H549/D549</f>
        <v>5</v>
      </c>
      <c r="O549" s="9" t="n">
        <f aca="false">(G549-I549)/D549</f>
        <v>0.623934436470267</v>
      </c>
    </row>
    <row r="550" customFormat="false" ht="15" hidden="false" customHeight="false" outlineLevel="0" collapsed="false">
      <c r="A550" s="2" t="s">
        <v>106</v>
      </c>
      <c r="B550" s="2" t="s">
        <v>43</v>
      </c>
      <c r="C550" s="2" t="s">
        <v>466</v>
      </c>
      <c r="D550" s="2" t="n">
        <v>85</v>
      </c>
      <c r="E550" s="2" t="n">
        <v>46</v>
      </c>
      <c r="F550" s="2" t="n">
        <v>38</v>
      </c>
      <c r="G550" s="2" t="n">
        <v>397</v>
      </c>
      <c r="H550" s="2" t="n">
        <v>310</v>
      </c>
      <c r="I550" s="5" t="n">
        <v>400.790271111436</v>
      </c>
      <c r="J550" s="2" t="n">
        <v>29</v>
      </c>
      <c r="K550" s="2"/>
      <c r="L550" s="9" t="n">
        <f aca="false">IF(E550+F550&gt;0,E550/(E550+F550),"")</f>
        <v>0.547619047619048</v>
      </c>
      <c r="M550" s="4" t="n">
        <f aca="false">G550/D550</f>
        <v>4.67058823529412</v>
      </c>
      <c r="N550" s="4" t="n">
        <f aca="false">H550/D550</f>
        <v>3.64705882352941</v>
      </c>
      <c r="O550" s="9" t="n">
        <f aca="false">(G550-I550)/D550</f>
        <v>-0.0445914248404272</v>
      </c>
    </row>
    <row r="551" customFormat="false" ht="15" hidden="false" customHeight="false" outlineLevel="0" collapsed="false">
      <c r="A551" s="2" t="s">
        <v>106</v>
      </c>
      <c r="B551" s="2" t="s">
        <v>43</v>
      </c>
      <c r="C551" s="2" t="s">
        <v>465</v>
      </c>
      <c r="D551" s="2" t="n">
        <v>52</v>
      </c>
      <c r="E551" s="2" t="n">
        <v>21</v>
      </c>
      <c r="F551" s="2" t="n">
        <v>31</v>
      </c>
      <c r="G551" s="2" t="n">
        <v>235</v>
      </c>
      <c r="H551" s="2" t="n">
        <v>270</v>
      </c>
      <c r="I551" s="5" t="n">
        <v>257.421940196319</v>
      </c>
      <c r="J551" s="2" t="n">
        <v>23</v>
      </c>
      <c r="K551" s="2"/>
      <c r="L551" s="9" t="n">
        <f aca="false">IF(E551+F551&gt;0,E551/(E551+F551),"")</f>
        <v>0.403846153846154</v>
      </c>
      <c r="M551" s="4" t="n">
        <f aca="false">G551/D551</f>
        <v>4.51923076923077</v>
      </c>
      <c r="N551" s="4" t="n">
        <f aca="false">H551/D551</f>
        <v>5.19230769230769</v>
      </c>
      <c r="O551" s="9" t="n">
        <f aca="false">(G551-I551)/D551</f>
        <v>-0.431191157621527</v>
      </c>
    </row>
    <row r="552" customFormat="false" ht="15" hidden="false" customHeight="false" outlineLevel="0" collapsed="false">
      <c r="A552" s="2" t="s">
        <v>106</v>
      </c>
      <c r="B552" s="2" t="s">
        <v>43</v>
      </c>
      <c r="C552" s="2" t="s">
        <v>1026</v>
      </c>
      <c r="D552" s="2" t="n">
        <v>402</v>
      </c>
      <c r="E552" s="2" t="n">
        <v>171</v>
      </c>
      <c r="F552" s="2" t="n">
        <v>229</v>
      </c>
      <c r="G552" s="2" t="n">
        <v>1594</v>
      </c>
      <c r="H552" s="2" t="n">
        <v>1864</v>
      </c>
      <c r="I552" s="5" t="n">
        <v>1570.53276245972</v>
      </c>
      <c r="J552" s="2" t="n">
        <v>102</v>
      </c>
      <c r="K552" s="2"/>
      <c r="L552" s="9" t="n">
        <f aca="false">IF(E552+F552&gt;0,E552/(E552+F552),"")</f>
        <v>0.4275</v>
      </c>
      <c r="M552" s="4" t="n">
        <f aca="false">G552/D552</f>
        <v>3.96517412935323</v>
      </c>
      <c r="N552" s="4" t="n">
        <f aca="false">H552/D552</f>
        <v>4.63681592039801</v>
      </c>
      <c r="O552" s="9" t="n">
        <f aca="false">(G552-I552)/D552</f>
        <v>0.0583762127867587</v>
      </c>
    </row>
    <row r="553" customFormat="false" ht="15" hidden="false" customHeight="false" outlineLevel="0" collapsed="false">
      <c r="A553" s="2" t="s">
        <v>106</v>
      </c>
      <c r="B553" s="2" t="s">
        <v>43</v>
      </c>
      <c r="C553" s="2" t="s">
        <v>464</v>
      </c>
      <c r="D553" s="2" t="n">
        <v>85</v>
      </c>
      <c r="E553" s="2" t="n">
        <v>43</v>
      </c>
      <c r="F553" s="2" t="n">
        <v>42</v>
      </c>
      <c r="G553" s="2" t="n">
        <v>415</v>
      </c>
      <c r="H553" s="2" t="n">
        <v>382</v>
      </c>
      <c r="I553" s="5" t="n">
        <v>416.737406857662</v>
      </c>
      <c r="J553" s="2" t="n">
        <v>33</v>
      </c>
      <c r="K553" s="2"/>
      <c r="L553" s="9" t="n">
        <f aca="false">IF(E553+F553&gt;0,E553/(E553+F553),"")</f>
        <v>0.505882352941176</v>
      </c>
      <c r="M553" s="4" t="n">
        <f aca="false">G553/D553</f>
        <v>4.88235294117647</v>
      </c>
      <c r="N553" s="4" t="n">
        <f aca="false">H553/D553</f>
        <v>4.49411764705882</v>
      </c>
      <c r="O553" s="9" t="n">
        <f aca="false">(G553-I553)/D553</f>
        <v>-0.0204400806783731</v>
      </c>
    </row>
    <row r="554" customFormat="false" ht="15" hidden="false" customHeight="false" outlineLevel="0" collapsed="false">
      <c r="A554" s="2" t="s">
        <v>106</v>
      </c>
      <c r="B554" s="2" t="s">
        <v>43</v>
      </c>
      <c r="C554" s="2" t="s">
        <v>463</v>
      </c>
      <c r="D554" s="2" t="n">
        <v>78</v>
      </c>
      <c r="E554" s="2" t="n">
        <v>36</v>
      </c>
      <c r="F554" s="2" t="n">
        <v>42</v>
      </c>
      <c r="G554" s="2" t="n">
        <v>333</v>
      </c>
      <c r="H554" s="2" t="n">
        <v>383</v>
      </c>
      <c r="I554" s="5" t="n">
        <v>366.550079378244</v>
      </c>
      <c r="J554" s="2" t="n">
        <v>35</v>
      </c>
      <c r="K554" s="2"/>
      <c r="L554" s="9" t="n">
        <f aca="false">IF(E554+F554&gt;0,E554/(E554+F554),"")</f>
        <v>0.461538461538462</v>
      </c>
      <c r="M554" s="4" t="n">
        <f aca="false">G554/D554</f>
        <v>4.26923076923077</v>
      </c>
      <c r="N554" s="4" t="n">
        <f aca="false">H554/D554</f>
        <v>4.91025641025641</v>
      </c>
      <c r="O554" s="9" t="n">
        <f aca="false">(G554-I554)/D554</f>
        <v>-0.430129222797993</v>
      </c>
    </row>
    <row r="555" customFormat="false" ht="15" hidden="false" customHeight="false" outlineLevel="0" collapsed="false">
      <c r="A555" s="2" t="s">
        <v>106</v>
      </c>
      <c r="B555" s="2" t="s">
        <v>43</v>
      </c>
      <c r="C555" s="2" t="s">
        <v>1027</v>
      </c>
      <c r="D555" s="2" t="n">
        <v>151</v>
      </c>
      <c r="E555" s="2" t="n">
        <v>80</v>
      </c>
      <c r="F555" s="2" t="n">
        <v>70</v>
      </c>
      <c r="G555" s="2" t="n">
        <v>671</v>
      </c>
      <c r="H555" s="2" t="n">
        <v>673</v>
      </c>
      <c r="I555" s="5" t="n">
        <v>649.848723816963</v>
      </c>
      <c r="J555" s="2" t="n">
        <v>66</v>
      </c>
      <c r="K555" s="2"/>
      <c r="L555" s="9" t="n">
        <f aca="false">IF(E555+F555&gt;0,E555/(E555+F555),"")</f>
        <v>0.533333333333333</v>
      </c>
      <c r="M555" s="4" t="n">
        <f aca="false">G555/D555</f>
        <v>4.44370860927152</v>
      </c>
      <c r="N555" s="4" t="n">
        <f aca="false">H555/D555</f>
        <v>4.45695364238411</v>
      </c>
      <c r="O555" s="9" t="n">
        <f aca="false">(G555-I555)/D555</f>
        <v>0.140074676708857</v>
      </c>
    </row>
    <row r="556" customFormat="false" ht="15" hidden="false" customHeight="false" outlineLevel="0" collapsed="false">
      <c r="A556" s="2" t="s">
        <v>106</v>
      </c>
      <c r="B556" s="2" t="s">
        <v>43</v>
      </c>
      <c r="C556" s="2" t="s">
        <v>1028</v>
      </c>
      <c r="D556" s="2" t="n">
        <v>2</v>
      </c>
      <c r="E556" s="2" t="n">
        <v>1</v>
      </c>
      <c r="F556" s="2" t="n">
        <v>1</v>
      </c>
      <c r="G556" s="2" t="n">
        <v>4</v>
      </c>
      <c r="H556" s="2" t="n">
        <v>3</v>
      </c>
      <c r="I556" s="5" t="n">
        <v>7.26992590857579</v>
      </c>
      <c r="J556" s="2" t="n">
        <v>2</v>
      </c>
      <c r="K556" s="2"/>
      <c r="L556" s="9" t="n">
        <f aca="false">IF(E556+F556&gt;0,E556/(E556+F556),"")</f>
        <v>0.5</v>
      </c>
      <c r="M556" s="4" t="n">
        <f aca="false">G556/D556</f>
        <v>2</v>
      </c>
      <c r="N556" s="4" t="n">
        <f aca="false">H556/D556</f>
        <v>1.5</v>
      </c>
      <c r="O556" s="9" t="n">
        <f aca="false">(G556-I556)/D556</f>
        <v>-1.6349629542879</v>
      </c>
    </row>
    <row r="557" customFormat="false" ht="15" hidden="false" customHeight="false" outlineLevel="0" collapsed="false">
      <c r="A557" s="2" t="s">
        <v>106</v>
      </c>
      <c r="B557" s="2" t="s">
        <v>43</v>
      </c>
      <c r="C557" s="2" t="s">
        <v>1029</v>
      </c>
      <c r="D557" s="2" t="n">
        <v>2</v>
      </c>
      <c r="E557" s="2" t="n">
        <v>0</v>
      </c>
      <c r="F557" s="2" t="n">
        <v>2</v>
      </c>
      <c r="G557" s="2" t="n">
        <v>6</v>
      </c>
      <c r="H557" s="2" t="n">
        <v>15</v>
      </c>
      <c r="I557" s="5" t="n">
        <v>8.6832474712823</v>
      </c>
      <c r="J557" s="2" t="n">
        <v>2</v>
      </c>
      <c r="K557" s="2"/>
      <c r="L557" s="9" t="n">
        <f aca="false">IF(E557+F557&gt;0,E557/(E557+F557),"")</f>
        <v>0</v>
      </c>
      <c r="M557" s="4" t="n">
        <f aca="false">G557/D557</f>
        <v>3</v>
      </c>
      <c r="N557" s="4" t="n">
        <f aca="false">H557/D557</f>
        <v>7.5</v>
      </c>
      <c r="O557" s="9" t="n">
        <f aca="false">(G557-I557)/D557</f>
        <v>-1.34162373564115</v>
      </c>
    </row>
    <row r="558" customFormat="false" ht="15" hidden="false" customHeight="false" outlineLevel="0" collapsed="false">
      <c r="A558" s="2" t="s">
        <v>106</v>
      </c>
      <c r="B558" s="2" t="s">
        <v>43</v>
      </c>
      <c r="C558" s="2" t="s">
        <v>462</v>
      </c>
      <c r="D558" s="2" t="n">
        <v>103</v>
      </c>
      <c r="E558" s="2" t="n">
        <v>63</v>
      </c>
      <c r="F558" s="2" t="n">
        <v>40</v>
      </c>
      <c r="G558" s="2" t="n">
        <v>481</v>
      </c>
      <c r="H558" s="2" t="n">
        <v>429</v>
      </c>
      <c r="I558" s="5" t="n">
        <v>439.554505024025</v>
      </c>
      <c r="J558" s="2" t="n">
        <v>46</v>
      </c>
      <c r="K558" s="2" t="s">
        <v>900</v>
      </c>
      <c r="L558" s="9" t="n">
        <f aca="false">IF(E558+F558&gt;0,E558/(E558+F558),"")</f>
        <v>0.611650485436893</v>
      </c>
      <c r="M558" s="4" t="n">
        <f aca="false">G558/D558</f>
        <v>4.66990291262136</v>
      </c>
      <c r="N558" s="4" t="n">
        <f aca="false">H558/D558</f>
        <v>4.16504854368932</v>
      </c>
      <c r="O558" s="9" t="n">
        <f aca="false">(G558-I558)/D558</f>
        <v>0.402383446368689</v>
      </c>
    </row>
    <row r="559" customFormat="false" ht="15" hidden="false" customHeight="false" outlineLevel="0" collapsed="false">
      <c r="A559" s="2" t="s">
        <v>106</v>
      </c>
      <c r="B559" s="2" t="s">
        <v>43</v>
      </c>
      <c r="C559" s="2" t="s">
        <v>461</v>
      </c>
      <c r="D559" s="2" t="n">
        <v>48</v>
      </c>
      <c r="E559" s="2" t="n">
        <v>21</v>
      </c>
      <c r="F559" s="2" t="n">
        <v>27</v>
      </c>
      <c r="G559" s="2" t="n">
        <v>225</v>
      </c>
      <c r="H559" s="2" t="n">
        <v>219</v>
      </c>
      <c r="I559" s="5" t="n">
        <v>223.71731584831</v>
      </c>
      <c r="J559" s="2" t="n">
        <v>29</v>
      </c>
      <c r="K559" s="2"/>
      <c r="L559" s="9" t="n">
        <f aca="false">IF(E559+F559&gt;0,E559/(E559+F559),"")</f>
        <v>0.4375</v>
      </c>
      <c r="M559" s="4" t="n">
        <f aca="false">G559/D559</f>
        <v>4.6875</v>
      </c>
      <c r="N559" s="4" t="n">
        <f aca="false">H559/D559</f>
        <v>4.5625</v>
      </c>
      <c r="O559" s="9" t="n">
        <f aca="false">(G559-I559)/D559</f>
        <v>0.0267225864935335</v>
      </c>
    </row>
    <row r="560" customFormat="false" ht="15" hidden="false" customHeight="false" outlineLevel="0" collapsed="false">
      <c r="A560" s="2" t="s">
        <v>106</v>
      </c>
      <c r="B560" s="2" t="s">
        <v>43</v>
      </c>
      <c r="C560" s="2" t="s">
        <v>1030</v>
      </c>
      <c r="D560" s="2" t="n">
        <v>363</v>
      </c>
      <c r="E560" s="2" t="n">
        <v>180</v>
      </c>
      <c r="F560" s="2" t="n">
        <v>182</v>
      </c>
      <c r="G560" s="2" t="n">
        <v>1551</v>
      </c>
      <c r="H560" s="2" t="n">
        <v>1593</v>
      </c>
      <c r="I560" s="5" t="n">
        <v>1479.78752663086</v>
      </c>
      <c r="J560" s="2" t="n">
        <v>82</v>
      </c>
      <c r="K560" s="2"/>
      <c r="L560" s="9" t="n">
        <f aca="false">IF(E560+F560&gt;0,E560/(E560+F560),"")</f>
        <v>0.497237569060774</v>
      </c>
      <c r="M560" s="4" t="n">
        <f aca="false">G560/D560</f>
        <v>4.27272727272727</v>
      </c>
      <c r="N560" s="4" t="n">
        <f aca="false">H560/D560</f>
        <v>4.38842975206612</v>
      </c>
      <c r="O560" s="9" t="n">
        <f aca="false">(G560-I560)/D560</f>
        <v>0.196177612587163</v>
      </c>
    </row>
    <row r="561" customFormat="false" ht="15" hidden="false" customHeight="false" outlineLevel="0" collapsed="false">
      <c r="A561" s="2" t="s">
        <v>106</v>
      </c>
      <c r="B561" s="2" t="s">
        <v>43</v>
      </c>
      <c r="C561" s="2" t="s">
        <v>460</v>
      </c>
      <c r="D561" s="2" t="n">
        <v>67</v>
      </c>
      <c r="E561" s="2" t="n">
        <v>34</v>
      </c>
      <c r="F561" s="2" t="n">
        <v>33</v>
      </c>
      <c r="G561" s="2" t="n">
        <v>289</v>
      </c>
      <c r="H561" s="2" t="n">
        <v>262</v>
      </c>
      <c r="I561" s="5" t="n">
        <v>302.390286501859</v>
      </c>
      <c r="J561" s="2" t="n">
        <v>32</v>
      </c>
      <c r="K561" s="2"/>
      <c r="L561" s="9" t="n">
        <f aca="false">IF(E561+F561&gt;0,E561/(E561+F561),"")</f>
        <v>0.507462686567164</v>
      </c>
      <c r="M561" s="4" t="n">
        <f aca="false">G561/D561</f>
        <v>4.3134328358209</v>
      </c>
      <c r="N561" s="4" t="n">
        <f aca="false">H561/D561</f>
        <v>3.91044776119403</v>
      </c>
      <c r="O561" s="9" t="n">
        <f aca="false">(G561-I561)/D561</f>
        <v>-0.19985502241581</v>
      </c>
    </row>
    <row r="562" customFormat="false" ht="15" hidden="false" customHeight="false" outlineLevel="0" collapsed="false">
      <c r="A562" s="2" t="s">
        <v>106</v>
      </c>
      <c r="B562" s="2" t="s">
        <v>43</v>
      </c>
      <c r="C562" s="2" t="s">
        <v>459</v>
      </c>
      <c r="D562" s="2" t="n">
        <v>69</v>
      </c>
      <c r="E562" s="2" t="n">
        <v>28</v>
      </c>
      <c r="F562" s="2" t="n">
        <v>41</v>
      </c>
      <c r="G562" s="2" t="n">
        <v>288</v>
      </c>
      <c r="H562" s="2" t="n">
        <v>371</v>
      </c>
      <c r="I562" s="5" t="n">
        <v>325.557740054039</v>
      </c>
      <c r="J562" s="2" t="n">
        <v>27</v>
      </c>
      <c r="K562" s="2"/>
      <c r="L562" s="9" t="n">
        <f aca="false">IF(E562+F562&gt;0,E562/(E562+F562),"")</f>
        <v>0.405797101449275</v>
      </c>
      <c r="M562" s="4" t="n">
        <f aca="false">G562/D562</f>
        <v>4.17391304347826</v>
      </c>
      <c r="N562" s="4" t="n">
        <f aca="false">H562/D562</f>
        <v>5.3768115942029</v>
      </c>
      <c r="O562" s="9" t="n">
        <f aca="false">(G562-I562)/D562</f>
        <v>-0.544315073246945</v>
      </c>
    </row>
    <row r="563" customFormat="false" ht="15" hidden="false" customHeight="false" outlineLevel="0" collapsed="false">
      <c r="A563" s="2" t="s">
        <v>106</v>
      </c>
      <c r="B563" s="2" t="s">
        <v>43</v>
      </c>
      <c r="C563" s="2" t="s">
        <v>1031</v>
      </c>
      <c r="D563" s="2" t="n">
        <v>161</v>
      </c>
      <c r="E563" s="2" t="n">
        <v>82</v>
      </c>
      <c r="F563" s="2" t="n">
        <v>79</v>
      </c>
      <c r="G563" s="2" t="n">
        <v>731</v>
      </c>
      <c r="H563" s="2" t="n">
        <v>690</v>
      </c>
      <c r="I563" s="5" t="n">
        <v>688.738259893856</v>
      </c>
      <c r="J563" s="2" t="n">
        <v>60</v>
      </c>
      <c r="K563" s="2"/>
      <c r="L563" s="9" t="n">
        <f aca="false">IF(E563+F563&gt;0,E563/(E563+F563),"")</f>
        <v>0.509316770186335</v>
      </c>
      <c r="M563" s="4" t="n">
        <f aca="false">G563/D563</f>
        <v>4.54037267080745</v>
      </c>
      <c r="N563" s="4" t="n">
        <f aca="false">H563/D563</f>
        <v>4.28571428571429</v>
      </c>
      <c r="O563" s="9" t="n">
        <f aca="false">(G563-I563)/D563</f>
        <v>0.262495280162386</v>
      </c>
    </row>
    <row r="564" customFormat="false" ht="15" hidden="false" customHeight="false" outlineLevel="0" collapsed="false">
      <c r="A564" s="2" t="s">
        <v>106</v>
      </c>
      <c r="B564" s="2" t="s">
        <v>43</v>
      </c>
      <c r="C564" s="2" t="s">
        <v>458</v>
      </c>
      <c r="D564" s="2" t="n">
        <v>98</v>
      </c>
      <c r="E564" s="2" t="n">
        <v>47</v>
      </c>
      <c r="F564" s="2" t="n">
        <v>51</v>
      </c>
      <c r="G564" s="2" t="n">
        <v>428</v>
      </c>
      <c r="H564" s="2" t="n">
        <v>443</v>
      </c>
      <c r="I564" s="5" t="n">
        <v>436.444946871017</v>
      </c>
      <c r="J564" s="2" t="n">
        <v>47</v>
      </c>
      <c r="K564" s="2"/>
      <c r="L564" s="9" t="n">
        <f aca="false">IF(E564+F564&gt;0,E564/(E564+F564),"")</f>
        <v>0.479591836734694</v>
      </c>
      <c r="M564" s="4" t="n">
        <f aca="false">G564/D564</f>
        <v>4.36734693877551</v>
      </c>
      <c r="N564" s="4" t="n">
        <f aca="false">H564/D564</f>
        <v>4.52040816326531</v>
      </c>
      <c r="O564" s="9" t="n">
        <f aca="false">(G564-I564)/D564</f>
        <v>-0.0861729272552716</v>
      </c>
    </row>
    <row r="565" customFormat="false" ht="15" hidden="false" customHeight="false" outlineLevel="0" collapsed="false">
      <c r="A565" s="2" t="s">
        <v>106</v>
      </c>
      <c r="B565" s="2" t="s">
        <v>43</v>
      </c>
      <c r="C565" s="2" t="s">
        <v>457</v>
      </c>
      <c r="D565" s="2" t="n">
        <v>50</v>
      </c>
      <c r="E565" s="2" t="n">
        <v>28</v>
      </c>
      <c r="F565" s="2" t="n">
        <v>22</v>
      </c>
      <c r="G565" s="2" t="n">
        <v>255</v>
      </c>
      <c r="H565" s="2" t="n">
        <v>213</v>
      </c>
      <c r="I565" s="5" t="n">
        <v>239.965820946074</v>
      </c>
      <c r="J565" s="2" t="n">
        <v>30</v>
      </c>
      <c r="K565" s="2"/>
      <c r="L565" s="9" t="n">
        <f aca="false">IF(E565+F565&gt;0,E565/(E565+F565),"")</f>
        <v>0.56</v>
      </c>
      <c r="M565" s="4" t="n">
        <f aca="false">G565/D565</f>
        <v>5.1</v>
      </c>
      <c r="N565" s="4" t="n">
        <f aca="false">H565/D565</f>
        <v>4.26</v>
      </c>
      <c r="O565" s="9" t="n">
        <f aca="false">(G565-I565)/D565</f>
        <v>0.300683581078516</v>
      </c>
    </row>
    <row r="566" customFormat="false" ht="15" hidden="false" customHeight="false" outlineLevel="0" collapsed="false">
      <c r="A566" s="2" t="s">
        <v>106</v>
      </c>
      <c r="B566" s="2" t="s">
        <v>43</v>
      </c>
      <c r="C566" s="2" t="s">
        <v>1032</v>
      </c>
      <c r="D566" s="2" t="n">
        <v>553</v>
      </c>
      <c r="E566" s="2" t="n">
        <v>273</v>
      </c>
      <c r="F566" s="2" t="n">
        <v>280</v>
      </c>
      <c r="G566" s="2" t="n">
        <v>2285</v>
      </c>
      <c r="H566" s="2" t="n">
        <v>2401</v>
      </c>
      <c r="I566" s="5" t="n">
        <v>2261.13751614574</v>
      </c>
      <c r="J566" s="2" t="n">
        <v>111</v>
      </c>
      <c r="K566" s="2"/>
      <c r="L566" s="9" t="n">
        <f aca="false">IF(E566+F566&gt;0,E566/(E566+F566),"")</f>
        <v>0.493670886075949</v>
      </c>
      <c r="M566" s="4" t="n">
        <f aca="false">G566/D566</f>
        <v>4.13200723327306</v>
      </c>
      <c r="N566" s="4" t="n">
        <f aca="false">H566/D566</f>
        <v>4.34177215189873</v>
      </c>
      <c r="O566" s="9" t="n">
        <f aca="false">(G566-I566)/D566</f>
        <v>0.0431509653784072</v>
      </c>
    </row>
    <row r="567" customFormat="false" ht="15" hidden="false" customHeight="false" outlineLevel="0" collapsed="false">
      <c r="A567" s="2" t="s">
        <v>106</v>
      </c>
      <c r="B567" s="2" t="s">
        <v>43</v>
      </c>
      <c r="C567" s="2" t="s">
        <v>456</v>
      </c>
      <c r="D567" s="2" t="n">
        <v>102</v>
      </c>
      <c r="E567" s="2" t="n">
        <v>53</v>
      </c>
      <c r="F567" s="2" t="n">
        <v>49</v>
      </c>
      <c r="G567" s="2" t="n">
        <v>523</v>
      </c>
      <c r="H567" s="2" t="n">
        <v>456</v>
      </c>
      <c r="I567" s="5" t="n">
        <v>468.712711125074</v>
      </c>
      <c r="J567" s="2" t="n">
        <v>46</v>
      </c>
      <c r="K567" s="2"/>
      <c r="L567" s="9" t="n">
        <f aca="false">IF(E567+F567&gt;0,E567/(E567+F567),"")</f>
        <v>0.519607843137255</v>
      </c>
      <c r="M567" s="4" t="n">
        <f aca="false">G567/D567</f>
        <v>5.12745098039216</v>
      </c>
      <c r="N567" s="4" t="n">
        <f aca="false">H567/D567</f>
        <v>4.47058823529412</v>
      </c>
      <c r="O567" s="9" t="n">
        <f aca="false">(G567-I567)/D567</f>
        <v>0.532228322303196</v>
      </c>
    </row>
    <row r="568" customFormat="false" ht="15" hidden="false" customHeight="false" outlineLevel="0" collapsed="false">
      <c r="A568" s="2" t="s">
        <v>106</v>
      </c>
      <c r="B568" s="2" t="s">
        <v>43</v>
      </c>
      <c r="C568" s="2" t="s">
        <v>455</v>
      </c>
      <c r="D568" s="2" t="n">
        <v>57</v>
      </c>
      <c r="E568" s="2" t="n">
        <v>27</v>
      </c>
      <c r="F568" s="2" t="n">
        <v>30</v>
      </c>
      <c r="G568" s="2" t="n">
        <v>252</v>
      </c>
      <c r="H568" s="2" t="n">
        <v>271</v>
      </c>
      <c r="I568" s="5" t="n">
        <v>250.826001724146</v>
      </c>
      <c r="J568" s="2" t="n">
        <v>37</v>
      </c>
      <c r="K568" s="2"/>
      <c r="L568" s="9" t="n">
        <f aca="false">IF(E568+F568&gt;0,E568/(E568+F568),"")</f>
        <v>0.473684210526316</v>
      </c>
      <c r="M568" s="4" t="n">
        <f aca="false">G568/D568</f>
        <v>4.42105263157895</v>
      </c>
      <c r="N568" s="4" t="n">
        <f aca="false">H568/D568</f>
        <v>4.75438596491228</v>
      </c>
      <c r="O568" s="9" t="n">
        <f aca="false">(G568-I568)/D568</f>
        <v>0.0205964609798931</v>
      </c>
    </row>
    <row r="569" customFormat="false" ht="15" hidden="false" customHeight="false" outlineLevel="0" collapsed="false">
      <c r="A569" s="2" t="s">
        <v>106</v>
      </c>
      <c r="B569" s="2" t="s">
        <v>43</v>
      </c>
      <c r="C569" s="2" t="s">
        <v>1033</v>
      </c>
      <c r="D569" s="2" t="n">
        <v>254</v>
      </c>
      <c r="E569" s="2" t="n">
        <v>122</v>
      </c>
      <c r="F569" s="2" t="n">
        <v>132</v>
      </c>
      <c r="G569" s="2" t="n">
        <v>1072</v>
      </c>
      <c r="H569" s="2" t="n">
        <v>1099</v>
      </c>
      <c r="I569" s="5" t="n">
        <v>1057.79149196832</v>
      </c>
      <c r="J569" s="2" t="n">
        <v>93</v>
      </c>
      <c r="K569" s="2"/>
      <c r="L569" s="9" t="n">
        <f aca="false">IF(E569+F569&gt;0,E569/(E569+F569),"")</f>
        <v>0.480314960629921</v>
      </c>
      <c r="M569" s="4" t="n">
        <f aca="false">G569/D569</f>
        <v>4.22047244094488</v>
      </c>
      <c r="N569" s="4" t="n">
        <f aca="false">H569/D569</f>
        <v>4.32677165354331</v>
      </c>
      <c r="O569" s="9" t="n">
        <f aca="false">(G569-I569)/D569</f>
        <v>0.0559390079987398</v>
      </c>
    </row>
    <row r="570" customFormat="false" ht="15" hidden="false" customHeight="false" outlineLevel="0" collapsed="false">
      <c r="A570" s="2" t="s">
        <v>106</v>
      </c>
      <c r="B570" s="2" t="s">
        <v>43</v>
      </c>
      <c r="C570" s="2" t="s">
        <v>1034</v>
      </c>
      <c r="D570" s="2" t="n">
        <v>6</v>
      </c>
      <c r="E570" s="2" t="n">
        <v>4</v>
      </c>
      <c r="F570" s="2" t="n">
        <v>2</v>
      </c>
      <c r="G570" s="2" t="n">
        <v>18</v>
      </c>
      <c r="H570" s="2" t="n">
        <v>15</v>
      </c>
      <c r="I570" s="5" t="n">
        <v>22.7603814728186</v>
      </c>
      <c r="J570" s="2" t="n">
        <v>4</v>
      </c>
      <c r="K570" s="2"/>
      <c r="L570" s="9" t="n">
        <f aca="false">IF(E570+F570&gt;0,E570/(E570+F570),"")</f>
        <v>0.666666666666667</v>
      </c>
      <c r="M570" s="4" t="n">
        <f aca="false">G570/D570</f>
        <v>3</v>
      </c>
      <c r="N570" s="4" t="n">
        <f aca="false">H570/D570</f>
        <v>2.5</v>
      </c>
      <c r="O570" s="9" t="n">
        <f aca="false">(G570-I570)/D570</f>
        <v>-0.793396912136432</v>
      </c>
    </row>
    <row r="571" customFormat="false" ht="15" hidden="false" customHeight="false" outlineLevel="0" collapsed="false">
      <c r="A571" s="2" t="s">
        <v>106</v>
      </c>
      <c r="B571" s="2" t="s">
        <v>43</v>
      </c>
      <c r="C571" s="2" t="s">
        <v>1035</v>
      </c>
      <c r="D571" s="2" t="n">
        <v>1</v>
      </c>
      <c r="E571" s="2" t="n">
        <v>0</v>
      </c>
      <c r="F571" s="2" t="n">
        <v>1</v>
      </c>
      <c r="G571" s="2" t="n">
        <v>2</v>
      </c>
      <c r="H571" s="2" t="n">
        <v>7</v>
      </c>
      <c r="I571" s="5" t="n">
        <v>2.92881825397763</v>
      </c>
      <c r="J571" s="2" t="n">
        <v>1</v>
      </c>
      <c r="K571" s="2"/>
      <c r="L571" s="9" t="n">
        <f aca="false">IF(E571+F571&gt;0,E571/(E571+F571),"")</f>
        <v>0</v>
      </c>
      <c r="M571" s="4" t="n">
        <f aca="false">G571/D571</f>
        <v>2</v>
      </c>
      <c r="N571" s="4" t="n">
        <f aca="false">H571/D571</f>
        <v>7</v>
      </c>
      <c r="O571" s="9" t="n">
        <f aca="false">(G571-I571)/D571</f>
        <v>-0.928818253977632</v>
      </c>
    </row>
    <row r="572" customFormat="false" ht="15" hidden="false" customHeight="false" outlineLevel="0" collapsed="false">
      <c r="A572" s="2" t="s">
        <v>106</v>
      </c>
      <c r="B572" s="2" t="s">
        <v>43</v>
      </c>
      <c r="C572" s="2" t="s">
        <v>454</v>
      </c>
      <c r="D572" s="2" t="n">
        <v>140</v>
      </c>
      <c r="E572" s="2" t="n">
        <v>68</v>
      </c>
      <c r="F572" s="2" t="n">
        <v>72</v>
      </c>
      <c r="G572" s="2" t="n">
        <v>589</v>
      </c>
      <c r="H572" s="2" t="n">
        <v>616</v>
      </c>
      <c r="I572" s="5" t="n">
        <v>638.985993974223</v>
      </c>
      <c r="J572" s="2" t="n">
        <v>43</v>
      </c>
      <c r="K572" s="2"/>
      <c r="L572" s="9" t="n">
        <f aca="false">IF(E572+F572&gt;0,E572/(E572+F572),"")</f>
        <v>0.485714285714286</v>
      </c>
      <c r="M572" s="4" t="n">
        <f aca="false">G572/D572</f>
        <v>4.20714285714286</v>
      </c>
      <c r="N572" s="4" t="n">
        <f aca="false">H572/D572</f>
        <v>4.4</v>
      </c>
      <c r="O572" s="9" t="n">
        <f aca="false">(G572-I572)/D572</f>
        <v>-0.357042814101594</v>
      </c>
    </row>
    <row r="573" customFormat="false" ht="15" hidden="false" customHeight="false" outlineLevel="0" collapsed="false">
      <c r="A573" s="2" t="s">
        <v>106</v>
      </c>
      <c r="B573" s="2" t="s">
        <v>43</v>
      </c>
      <c r="C573" s="2" t="s">
        <v>453</v>
      </c>
      <c r="D573" s="2" t="n">
        <v>101</v>
      </c>
      <c r="E573" s="2" t="n">
        <v>42</v>
      </c>
      <c r="F573" s="2" t="n">
        <v>59</v>
      </c>
      <c r="G573" s="2" t="n">
        <v>412</v>
      </c>
      <c r="H573" s="2" t="n">
        <v>451</v>
      </c>
      <c r="I573" s="5" t="n">
        <v>470.343559526179</v>
      </c>
      <c r="J573" s="2" t="n">
        <v>44</v>
      </c>
      <c r="K573" s="2"/>
      <c r="L573" s="9" t="n">
        <f aca="false">IF(E573+F573&gt;0,E573/(E573+F573),"")</f>
        <v>0.415841584158416</v>
      </c>
      <c r="M573" s="4" t="n">
        <f aca="false">G573/D573</f>
        <v>4.07920792079208</v>
      </c>
      <c r="N573" s="4" t="n">
        <f aca="false">H573/D573</f>
        <v>4.46534653465347</v>
      </c>
      <c r="O573" s="9" t="n">
        <f aca="false">(G573-I573)/D573</f>
        <v>-0.577659005209693</v>
      </c>
    </row>
    <row r="574" customFormat="false" ht="15" hidden="false" customHeight="false" outlineLevel="0" collapsed="false">
      <c r="A574" s="2" t="s">
        <v>106</v>
      </c>
      <c r="B574" s="2" t="s">
        <v>43</v>
      </c>
      <c r="C574" s="2" t="s">
        <v>1036</v>
      </c>
      <c r="D574" s="2" t="n">
        <v>436</v>
      </c>
      <c r="E574" s="2" t="n">
        <v>211</v>
      </c>
      <c r="F574" s="2" t="n">
        <v>225</v>
      </c>
      <c r="G574" s="2" t="n">
        <v>1735</v>
      </c>
      <c r="H574" s="2" t="n">
        <v>1808</v>
      </c>
      <c r="I574" s="5" t="n">
        <v>1827.32364440706</v>
      </c>
      <c r="J574" s="2" t="n">
        <v>127</v>
      </c>
      <c r="K574" s="2"/>
      <c r="L574" s="9" t="n">
        <f aca="false">IF(E574+F574&gt;0,E574/(E574+F574),"")</f>
        <v>0.48394495412844</v>
      </c>
      <c r="M574" s="4" t="n">
        <f aca="false">G574/D574</f>
        <v>3.97935779816514</v>
      </c>
      <c r="N574" s="4" t="n">
        <f aca="false">H574/D574</f>
        <v>4.14678899082569</v>
      </c>
      <c r="O574" s="9" t="n">
        <f aca="false">(G574-I574)/D574</f>
        <v>-0.211751477997848</v>
      </c>
    </row>
    <row r="575" customFormat="false" ht="15" hidden="false" customHeight="false" outlineLevel="0" collapsed="false">
      <c r="A575" s="2" t="s">
        <v>106</v>
      </c>
      <c r="B575" s="2" t="s">
        <v>43</v>
      </c>
      <c r="C575" s="2" t="s">
        <v>452</v>
      </c>
      <c r="D575" s="2" t="n">
        <v>100</v>
      </c>
      <c r="E575" s="2" t="n">
        <v>49</v>
      </c>
      <c r="F575" s="2" t="n">
        <v>51</v>
      </c>
      <c r="G575" s="2" t="n">
        <v>436</v>
      </c>
      <c r="H575" s="2" t="n">
        <v>456</v>
      </c>
      <c r="I575" s="5" t="n">
        <v>454.312936430494</v>
      </c>
      <c r="J575" s="2" t="n">
        <v>41</v>
      </c>
      <c r="K575" s="2"/>
      <c r="L575" s="9" t="n">
        <f aca="false">IF(E575+F575&gt;0,E575/(E575+F575),"")</f>
        <v>0.49</v>
      </c>
      <c r="M575" s="4" t="n">
        <f aca="false">G575/D575</f>
        <v>4.36</v>
      </c>
      <c r="N575" s="4" t="n">
        <f aca="false">H575/D575</f>
        <v>4.56</v>
      </c>
      <c r="O575" s="9" t="n">
        <f aca="false">(G575-I575)/D575</f>
        <v>-0.183129364304938</v>
      </c>
    </row>
    <row r="576" customFormat="false" ht="15" hidden="false" customHeight="false" outlineLevel="0" collapsed="false">
      <c r="A576" s="2" t="s">
        <v>106</v>
      </c>
      <c r="B576" s="2" t="s">
        <v>43</v>
      </c>
      <c r="C576" s="2" t="s">
        <v>451</v>
      </c>
      <c r="D576" s="2" t="n">
        <v>115</v>
      </c>
      <c r="E576" s="2" t="n">
        <v>69</v>
      </c>
      <c r="F576" s="2" t="n">
        <v>46</v>
      </c>
      <c r="G576" s="2" t="n">
        <v>564</v>
      </c>
      <c r="H576" s="2" t="n">
        <v>474</v>
      </c>
      <c r="I576" s="5" t="n">
        <v>557.035947969254</v>
      </c>
      <c r="J576" s="2" t="n">
        <v>27</v>
      </c>
      <c r="K576" s="2" t="s">
        <v>900</v>
      </c>
      <c r="L576" s="9" t="n">
        <f aca="false">IF(E576+F576&gt;0,E576/(E576+F576),"")</f>
        <v>0.6</v>
      </c>
      <c r="M576" s="4" t="n">
        <f aca="false">G576/D576</f>
        <v>4.90434782608696</v>
      </c>
      <c r="N576" s="4" t="n">
        <f aca="false">H576/D576</f>
        <v>4.12173913043478</v>
      </c>
      <c r="O576" s="9" t="n">
        <f aca="false">(G576-I576)/D576</f>
        <v>0.0605569741804026</v>
      </c>
    </row>
    <row r="577" customFormat="false" ht="15" hidden="false" customHeight="false" outlineLevel="0" collapsed="false">
      <c r="A577" s="2" t="s">
        <v>106</v>
      </c>
      <c r="B577" s="2" t="s">
        <v>43</v>
      </c>
      <c r="C577" s="2" t="s">
        <v>1037</v>
      </c>
      <c r="D577" s="2" t="n">
        <v>224</v>
      </c>
      <c r="E577" s="2" t="n">
        <v>106</v>
      </c>
      <c r="F577" s="2" t="n">
        <v>117</v>
      </c>
      <c r="G577" s="2" t="n">
        <v>932</v>
      </c>
      <c r="H577" s="2" t="n">
        <v>982</v>
      </c>
      <c r="I577" s="5" t="n">
        <v>981.368808863794</v>
      </c>
      <c r="J577" s="2" t="n">
        <v>66</v>
      </c>
      <c r="K577" s="2"/>
      <c r="L577" s="9" t="n">
        <f aca="false">IF(E577+F577&gt;0,E577/(E577+F577),"")</f>
        <v>0.475336322869955</v>
      </c>
      <c r="M577" s="4" t="n">
        <f aca="false">G577/D577</f>
        <v>4.16071428571429</v>
      </c>
      <c r="N577" s="4" t="n">
        <f aca="false">H577/D577</f>
        <v>4.38392857142857</v>
      </c>
      <c r="O577" s="9" t="n">
        <f aca="false">(G577-I577)/D577</f>
        <v>-0.220396468141939</v>
      </c>
    </row>
    <row r="578" customFormat="false" ht="15" hidden="false" customHeight="false" outlineLevel="0" collapsed="false">
      <c r="A578" s="2" t="s">
        <v>106</v>
      </c>
      <c r="B578" s="2" t="s">
        <v>43</v>
      </c>
      <c r="C578" s="2" t="s">
        <v>1038</v>
      </c>
      <c r="D578" s="2" t="n">
        <v>2</v>
      </c>
      <c r="E578" s="2" t="n">
        <v>2</v>
      </c>
      <c r="F578" s="2" t="n">
        <v>0</v>
      </c>
      <c r="G578" s="2" t="n">
        <v>11</v>
      </c>
      <c r="H578" s="2" t="n">
        <v>3</v>
      </c>
      <c r="I578" s="5" t="n">
        <v>6.99855676001308</v>
      </c>
      <c r="J578" s="2" t="n">
        <v>2</v>
      </c>
      <c r="K578" s="2"/>
      <c r="L578" s="9" t="n">
        <f aca="false">IF(E578+F578&gt;0,E578/(E578+F578),"")</f>
        <v>1</v>
      </c>
      <c r="M578" s="4" t="n">
        <f aca="false">G578/D578</f>
        <v>5.5</v>
      </c>
      <c r="N578" s="4" t="n">
        <f aca="false">H578/D578</f>
        <v>1.5</v>
      </c>
      <c r="O578" s="9" t="n">
        <f aca="false">(G578-I578)/D578</f>
        <v>2.00072161999346</v>
      </c>
    </row>
    <row r="579" customFormat="false" ht="15" hidden="false" customHeight="false" outlineLevel="0" collapsed="false">
      <c r="A579" s="2" t="s">
        <v>106</v>
      </c>
      <c r="B579" s="2" t="s">
        <v>43</v>
      </c>
      <c r="C579" s="2" t="s">
        <v>450</v>
      </c>
      <c r="D579" s="2" t="n">
        <v>137</v>
      </c>
      <c r="E579" s="2" t="n">
        <v>77</v>
      </c>
      <c r="F579" s="2" t="n">
        <v>60</v>
      </c>
      <c r="G579" s="2" t="n">
        <v>641</v>
      </c>
      <c r="H579" s="2" t="n">
        <v>596</v>
      </c>
      <c r="I579" s="5" t="n">
        <v>585.913375893781</v>
      </c>
      <c r="J579" s="2" t="n">
        <v>46</v>
      </c>
      <c r="K579" s="2"/>
      <c r="L579" s="9" t="n">
        <f aca="false">IF(E579+F579&gt;0,E579/(E579+F579),"")</f>
        <v>0.562043795620438</v>
      </c>
      <c r="M579" s="4" t="n">
        <f aca="false">G579/D579</f>
        <v>4.67883211678832</v>
      </c>
      <c r="N579" s="4" t="n">
        <f aca="false">H579/D579</f>
        <v>4.35036496350365</v>
      </c>
      <c r="O579" s="9" t="n">
        <f aca="false">(G579-I579)/D579</f>
        <v>0.402092146760726</v>
      </c>
    </row>
    <row r="580" customFormat="false" ht="15" hidden="false" customHeight="false" outlineLevel="0" collapsed="false">
      <c r="A580" s="2" t="s">
        <v>106</v>
      </c>
      <c r="B580" s="2" t="s">
        <v>43</v>
      </c>
      <c r="C580" s="2" t="s">
        <v>449</v>
      </c>
      <c r="D580" s="2" t="n">
        <v>133</v>
      </c>
      <c r="E580" s="2" t="n">
        <v>66</v>
      </c>
      <c r="F580" s="2" t="n">
        <v>66</v>
      </c>
      <c r="G580" s="2" t="n">
        <v>639</v>
      </c>
      <c r="H580" s="2" t="n">
        <v>614</v>
      </c>
      <c r="I580" s="5" t="n">
        <v>633.510344929428</v>
      </c>
      <c r="J580" s="2" t="n">
        <v>36</v>
      </c>
      <c r="K580" s="2"/>
      <c r="L580" s="9" t="n">
        <f aca="false">IF(E580+F580&gt;0,E580/(E580+F580),"")</f>
        <v>0.5</v>
      </c>
      <c r="M580" s="4" t="n">
        <f aca="false">G580/D580</f>
        <v>4.80451127819549</v>
      </c>
      <c r="N580" s="4" t="n">
        <f aca="false">H580/D580</f>
        <v>4.61654135338346</v>
      </c>
      <c r="O580" s="9" t="n">
        <f aca="false">(G580-I580)/D580</f>
        <v>0.041275602034375</v>
      </c>
    </row>
    <row r="581" customFormat="false" ht="15" hidden="false" customHeight="false" outlineLevel="0" collapsed="false">
      <c r="A581" s="2" t="s">
        <v>106</v>
      </c>
      <c r="B581" s="2" t="s">
        <v>43</v>
      </c>
      <c r="C581" s="2" t="s">
        <v>1039</v>
      </c>
      <c r="D581" s="2" t="n">
        <v>1094</v>
      </c>
      <c r="E581" s="2" t="n">
        <v>545</v>
      </c>
      <c r="F581" s="2" t="n">
        <v>546</v>
      </c>
      <c r="G581" s="2" t="n">
        <v>4697</v>
      </c>
      <c r="H581" s="2" t="n">
        <v>4742</v>
      </c>
      <c r="I581" s="5" t="n">
        <v>4611.37588727874</v>
      </c>
      <c r="J581" s="2" t="n">
        <v>149</v>
      </c>
      <c r="K581" s="2"/>
      <c r="L581" s="9" t="n">
        <f aca="false">IF(E581+F581&gt;0,E581/(E581+F581),"")</f>
        <v>0.499541704857929</v>
      </c>
      <c r="M581" s="4" t="n">
        <f aca="false">G581/D581</f>
        <v>4.29341864716636</v>
      </c>
      <c r="N581" s="4" t="n">
        <f aca="false">H581/D581</f>
        <v>4.3345521023766</v>
      </c>
      <c r="O581" s="9" t="n">
        <f aca="false">(G581-I581)/D581</f>
        <v>0.0782670134563592</v>
      </c>
    </row>
    <row r="582" customFormat="false" ht="15" hidden="false" customHeight="false" outlineLevel="0" collapsed="false">
      <c r="A582" s="2" t="s">
        <v>106</v>
      </c>
      <c r="B582" s="2" t="s">
        <v>43</v>
      </c>
      <c r="C582" s="2" t="s">
        <v>448</v>
      </c>
      <c r="D582" s="2" t="n">
        <v>124</v>
      </c>
      <c r="E582" s="2" t="n">
        <v>57</v>
      </c>
      <c r="F582" s="2" t="n">
        <v>67</v>
      </c>
      <c r="G582" s="2" t="n">
        <v>502</v>
      </c>
      <c r="H582" s="2" t="n">
        <v>535</v>
      </c>
      <c r="I582" s="5" t="n">
        <v>550.965820000129</v>
      </c>
      <c r="J582" s="2" t="n">
        <v>57</v>
      </c>
      <c r="K582" s="2"/>
      <c r="L582" s="9" t="n">
        <f aca="false">IF(E582+F582&gt;0,E582/(E582+F582),"")</f>
        <v>0.459677419354839</v>
      </c>
      <c r="M582" s="4" t="n">
        <f aca="false">G582/D582</f>
        <v>4.04838709677419</v>
      </c>
      <c r="N582" s="4" t="n">
        <f aca="false">H582/D582</f>
        <v>4.31451612903226</v>
      </c>
      <c r="O582" s="9" t="n">
        <f aca="false">(G582-I582)/D582</f>
        <v>-0.39488564516233</v>
      </c>
    </row>
    <row r="583" customFormat="false" ht="15" hidden="false" customHeight="false" outlineLevel="0" collapsed="false">
      <c r="A583" s="2" t="s">
        <v>106</v>
      </c>
      <c r="B583" s="2" t="s">
        <v>43</v>
      </c>
      <c r="C583" s="2" t="s">
        <v>447</v>
      </c>
      <c r="D583" s="2" t="n">
        <v>107</v>
      </c>
      <c r="E583" s="2" t="n">
        <v>65</v>
      </c>
      <c r="F583" s="2" t="n">
        <v>42</v>
      </c>
      <c r="G583" s="2" t="n">
        <v>501</v>
      </c>
      <c r="H583" s="2" t="n">
        <v>417</v>
      </c>
      <c r="I583" s="5" t="n">
        <v>526.554770281931</v>
      </c>
      <c r="J583" s="2" t="n">
        <v>39</v>
      </c>
      <c r="K583" s="2" t="s">
        <v>900</v>
      </c>
      <c r="L583" s="9" t="n">
        <f aca="false">IF(E583+F583&gt;0,E583/(E583+F583),"")</f>
        <v>0.607476635514019</v>
      </c>
      <c r="M583" s="4" t="n">
        <f aca="false">G583/D583</f>
        <v>4.68224299065421</v>
      </c>
      <c r="N583" s="4" t="n">
        <f aca="false">H583/D583</f>
        <v>3.89719626168224</v>
      </c>
      <c r="O583" s="9" t="n">
        <f aca="false">(G583-I583)/D583</f>
        <v>-0.238829628803094</v>
      </c>
    </row>
    <row r="584" customFormat="false" ht="15" hidden="false" customHeight="false" outlineLevel="0" collapsed="false">
      <c r="A584" s="2" t="s">
        <v>106</v>
      </c>
      <c r="B584" s="2" t="s">
        <v>43</v>
      </c>
      <c r="C584" s="2" t="s">
        <v>1040</v>
      </c>
      <c r="D584" s="2" t="n">
        <v>341</v>
      </c>
      <c r="E584" s="2" t="n">
        <v>117</v>
      </c>
      <c r="F584" s="2" t="n">
        <v>223</v>
      </c>
      <c r="G584" s="2" t="n">
        <v>1319</v>
      </c>
      <c r="H584" s="2" t="n">
        <v>1736</v>
      </c>
      <c r="I584" s="5" t="n">
        <v>1419.50554150674</v>
      </c>
      <c r="J584" s="2" t="n">
        <v>114</v>
      </c>
      <c r="K584" s="2" t="s">
        <v>816</v>
      </c>
      <c r="L584" s="9" t="n">
        <f aca="false">IF(E584+F584&gt;0,E584/(E584+F584),"")</f>
        <v>0.344117647058824</v>
      </c>
      <c r="M584" s="4" t="n">
        <f aca="false">G584/D584</f>
        <v>3.86803519061584</v>
      </c>
      <c r="N584" s="4" t="n">
        <f aca="false">H584/D584</f>
        <v>5.09090909090909</v>
      </c>
      <c r="O584" s="9" t="n">
        <f aca="false">(G584-I584)/D584</f>
        <v>-0.294737658377537</v>
      </c>
    </row>
    <row r="585" customFormat="false" ht="15" hidden="false" customHeight="false" outlineLevel="0" collapsed="false">
      <c r="A585" s="2" t="s">
        <v>106</v>
      </c>
      <c r="B585" s="2" t="s">
        <v>43</v>
      </c>
      <c r="C585" s="2" t="s">
        <v>1041</v>
      </c>
      <c r="D585" s="2" t="n">
        <v>12</v>
      </c>
      <c r="E585" s="2" t="n">
        <v>5</v>
      </c>
      <c r="F585" s="2" t="n">
        <v>7</v>
      </c>
      <c r="G585" s="2" t="n">
        <v>62</v>
      </c>
      <c r="H585" s="2" t="n">
        <v>62</v>
      </c>
      <c r="I585" s="5" t="n">
        <v>57.0359444322119</v>
      </c>
      <c r="J585" s="2" t="n">
        <v>3</v>
      </c>
      <c r="K585" s="2"/>
      <c r="L585" s="9" t="n">
        <f aca="false">IF(E585+F585&gt;0,E585/(E585+F585),"")</f>
        <v>0.416666666666667</v>
      </c>
      <c r="M585" s="4" t="n">
        <f aca="false">G585/D585</f>
        <v>5.16666666666667</v>
      </c>
      <c r="N585" s="4" t="n">
        <f aca="false">H585/D585</f>
        <v>5.16666666666667</v>
      </c>
      <c r="O585" s="9" t="n">
        <f aca="false">(G585-I585)/D585</f>
        <v>0.413671297315677</v>
      </c>
    </row>
    <row r="586" customFormat="false" ht="15" hidden="false" customHeight="false" outlineLevel="0" collapsed="false">
      <c r="A586" s="2" t="s">
        <v>106</v>
      </c>
      <c r="B586" s="2" t="s">
        <v>43</v>
      </c>
      <c r="C586" s="2" t="s">
        <v>1042</v>
      </c>
      <c r="D586" s="2" t="n">
        <v>11</v>
      </c>
      <c r="E586" s="2" t="n">
        <v>7</v>
      </c>
      <c r="F586" s="2" t="n">
        <v>4</v>
      </c>
      <c r="G586" s="2" t="n">
        <v>36</v>
      </c>
      <c r="H586" s="2" t="n">
        <v>38</v>
      </c>
      <c r="I586" s="5" t="n">
        <v>40.2625249524025</v>
      </c>
      <c r="J586" s="2" t="n">
        <v>3</v>
      </c>
      <c r="K586" s="2"/>
      <c r="L586" s="9" t="n">
        <f aca="false">IF(E586+F586&gt;0,E586/(E586+F586),"")</f>
        <v>0.636363636363636</v>
      </c>
      <c r="M586" s="4" t="n">
        <f aca="false">G586/D586</f>
        <v>3.27272727272727</v>
      </c>
      <c r="N586" s="4" t="n">
        <f aca="false">H586/D586</f>
        <v>3.45454545454545</v>
      </c>
      <c r="O586" s="9" t="n">
        <f aca="false">(G586-I586)/D586</f>
        <v>-0.387502268400229</v>
      </c>
    </row>
    <row r="587" customFormat="false" ht="15" hidden="false" customHeight="false" outlineLevel="0" collapsed="false">
      <c r="A587" s="2" t="s">
        <v>106</v>
      </c>
      <c r="B587" s="2" t="s">
        <v>43</v>
      </c>
      <c r="C587" s="2" t="s">
        <v>446</v>
      </c>
      <c r="D587" s="2" t="n">
        <v>174</v>
      </c>
      <c r="E587" s="2" t="n">
        <v>90</v>
      </c>
      <c r="F587" s="2" t="n">
        <v>84</v>
      </c>
      <c r="G587" s="2" t="n">
        <v>872</v>
      </c>
      <c r="H587" s="2" t="n">
        <v>781</v>
      </c>
      <c r="I587" s="5" t="n">
        <v>780.202526813505</v>
      </c>
      <c r="J587" s="2" t="n">
        <v>62</v>
      </c>
      <c r="K587" s="2"/>
      <c r="L587" s="9" t="n">
        <f aca="false">IF(E587+F587&gt;0,E587/(E587+F587),"")</f>
        <v>0.517241379310345</v>
      </c>
      <c r="M587" s="4" t="n">
        <f aca="false">G587/D587</f>
        <v>5.01149425287356</v>
      </c>
      <c r="N587" s="4" t="n">
        <f aca="false">H587/D587</f>
        <v>4.48850574712644</v>
      </c>
      <c r="O587" s="9" t="n">
        <f aca="false">(G587-I587)/D587</f>
        <v>0.527571684979859</v>
      </c>
    </row>
    <row r="588" customFormat="false" ht="15" hidden="false" customHeight="false" outlineLevel="0" collapsed="false">
      <c r="A588" s="2" t="s">
        <v>106</v>
      </c>
      <c r="B588" s="2" t="s">
        <v>43</v>
      </c>
      <c r="C588" s="2" t="s">
        <v>445</v>
      </c>
      <c r="D588" s="2" t="n">
        <v>112</v>
      </c>
      <c r="E588" s="2" t="n">
        <v>65</v>
      </c>
      <c r="F588" s="2" t="n">
        <v>47</v>
      </c>
      <c r="G588" s="2" t="n">
        <v>526</v>
      </c>
      <c r="H588" s="2" t="n">
        <v>492</v>
      </c>
      <c r="I588" s="5" t="n">
        <v>523.563408641617</v>
      </c>
      <c r="J588" s="2" t="n">
        <v>47</v>
      </c>
      <c r="K588" s="2" t="s">
        <v>900</v>
      </c>
      <c r="L588" s="9" t="n">
        <f aca="false">IF(E588+F588&gt;0,E588/(E588+F588),"")</f>
        <v>0.580357142857143</v>
      </c>
      <c r="M588" s="4" t="n">
        <f aca="false">G588/D588</f>
        <v>4.69642857142857</v>
      </c>
      <c r="N588" s="4" t="n">
        <f aca="false">H588/D588</f>
        <v>4.39285714285714</v>
      </c>
      <c r="O588" s="9" t="n">
        <f aca="false">(G588-I588)/D588</f>
        <v>0.0217552799855655</v>
      </c>
    </row>
    <row r="589" customFormat="false" ht="15" hidden="false" customHeight="false" outlineLevel="0" collapsed="false">
      <c r="A589" s="2" t="s">
        <v>106</v>
      </c>
      <c r="B589" s="2" t="s">
        <v>43</v>
      </c>
      <c r="C589" s="2" t="s">
        <v>1043</v>
      </c>
      <c r="D589" s="2" t="n">
        <v>578</v>
      </c>
      <c r="E589" s="2" t="n">
        <v>276</v>
      </c>
      <c r="F589" s="2" t="n">
        <v>300</v>
      </c>
      <c r="G589" s="2" t="n">
        <v>2389</v>
      </c>
      <c r="H589" s="2" t="n">
        <v>2495</v>
      </c>
      <c r="I589" s="5" t="n">
        <v>2460.63436918962</v>
      </c>
      <c r="J589" s="2" t="n">
        <v>171</v>
      </c>
      <c r="K589" s="2"/>
      <c r="L589" s="9" t="n">
        <f aca="false">IF(E589+F589&gt;0,E589/(E589+F589),"")</f>
        <v>0.479166666666667</v>
      </c>
      <c r="M589" s="4" t="n">
        <f aca="false">G589/D589</f>
        <v>4.13321799307959</v>
      </c>
      <c r="N589" s="4" t="n">
        <f aca="false">H589/D589</f>
        <v>4.31660899653979</v>
      </c>
      <c r="O589" s="9" t="n">
        <f aca="false">(G589-I589)/D589</f>
        <v>-0.123934894791732</v>
      </c>
    </row>
    <row r="590" customFormat="false" ht="15" hidden="false" customHeight="false" outlineLevel="0" collapsed="false">
      <c r="A590" s="2" t="s">
        <v>106</v>
      </c>
      <c r="B590" s="2" t="s">
        <v>43</v>
      </c>
      <c r="C590" s="2" t="s">
        <v>444</v>
      </c>
      <c r="D590" s="2" t="n">
        <v>125</v>
      </c>
      <c r="E590" s="2" t="n">
        <v>65</v>
      </c>
      <c r="F590" s="2" t="n">
        <v>59</v>
      </c>
      <c r="G590" s="2" t="n">
        <v>544</v>
      </c>
      <c r="H590" s="2" t="n">
        <v>595</v>
      </c>
      <c r="I590" s="5" t="n">
        <v>573.315788096646</v>
      </c>
      <c r="J590" s="2" t="n">
        <v>64</v>
      </c>
      <c r="K590" s="2"/>
      <c r="L590" s="9" t="n">
        <f aca="false">IF(E590+F590&gt;0,E590/(E590+F590),"")</f>
        <v>0.524193548387097</v>
      </c>
      <c r="M590" s="4" t="n">
        <f aca="false">G590/D590</f>
        <v>4.352</v>
      </c>
      <c r="N590" s="4" t="n">
        <f aca="false">H590/D590</f>
        <v>4.76</v>
      </c>
      <c r="O590" s="9" t="n">
        <f aca="false">(G590-I590)/D590</f>
        <v>-0.234526304773167</v>
      </c>
    </row>
    <row r="591" customFormat="false" ht="15" hidden="false" customHeight="false" outlineLevel="0" collapsed="false">
      <c r="A591" s="2" t="s">
        <v>106</v>
      </c>
      <c r="B591" s="2" t="s">
        <v>43</v>
      </c>
      <c r="C591" s="2" t="s">
        <v>443</v>
      </c>
      <c r="D591" s="2" t="n">
        <v>86</v>
      </c>
      <c r="E591" s="2" t="n">
        <v>45</v>
      </c>
      <c r="F591" s="2" t="n">
        <v>41</v>
      </c>
      <c r="G591" s="2" t="n">
        <v>389</v>
      </c>
      <c r="H591" s="2" t="n">
        <v>417</v>
      </c>
      <c r="I591" s="5" t="n">
        <v>390.342612378489</v>
      </c>
      <c r="J591" s="2" t="n">
        <v>44</v>
      </c>
      <c r="K591" s="2"/>
      <c r="L591" s="9" t="n">
        <f aca="false">IF(E591+F591&gt;0,E591/(E591+F591),"")</f>
        <v>0.523255813953488</v>
      </c>
      <c r="M591" s="4" t="n">
        <f aca="false">G591/D591</f>
        <v>4.52325581395349</v>
      </c>
      <c r="N591" s="4" t="n">
        <f aca="false">H591/D591</f>
        <v>4.84883720930233</v>
      </c>
      <c r="O591" s="9" t="n">
        <f aca="false">(G591-I591)/D591</f>
        <v>-0.0156117718428931</v>
      </c>
    </row>
    <row r="592" customFormat="false" ht="15" hidden="false" customHeight="false" outlineLevel="0" collapsed="false">
      <c r="A592" s="2" t="s">
        <v>106</v>
      </c>
      <c r="B592" s="2" t="s">
        <v>43</v>
      </c>
      <c r="C592" s="2" t="s">
        <v>1044</v>
      </c>
      <c r="D592" s="2" t="n">
        <v>323</v>
      </c>
      <c r="E592" s="2" t="n">
        <v>167</v>
      </c>
      <c r="F592" s="2" t="n">
        <v>155</v>
      </c>
      <c r="G592" s="2" t="n">
        <v>1384</v>
      </c>
      <c r="H592" s="2" t="n">
        <v>1384</v>
      </c>
      <c r="I592" s="5" t="n">
        <v>1388.83249651638</v>
      </c>
      <c r="J592" s="2" t="n">
        <v>97</v>
      </c>
      <c r="K592" s="2"/>
      <c r="L592" s="9" t="n">
        <f aca="false">IF(E592+F592&gt;0,E592/(E592+F592),"")</f>
        <v>0.518633540372671</v>
      </c>
      <c r="M592" s="4" t="n">
        <f aca="false">G592/D592</f>
        <v>4.28482972136223</v>
      </c>
      <c r="N592" s="4" t="n">
        <f aca="false">H592/D592</f>
        <v>4.28482972136223</v>
      </c>
      <c r="O592" s="9" t="n">
        <f aca="false">(G592-I592)/D592</f>
        <v>-0.0149612895243961</v>
      </c>
    </row>
    <row r="593" customFormat="false" ht="15" hidden="false" customHeight="false" outlineLevel="0" collapsed="false">
      <c r="A593" s="2" t="s">
        <v>106</v>
      </c>
      <c r="B593" s="2" t="s">
        <v>43</v>
      </c>
      <c r="C593" s="2" t="s">
        <v>1045</v>
      </c>
      <c r="D593" s="2" t="n">
        <v>3</v>
      </c>
      <c r="E593" s="2" t="n">
        <v>2</v>
      </c>
      <c r="F593" s="2" t="n">
        <v>1</v>
      </c>
      <c r="G593" s="2" t="n">
        <v>11</v>
      </c>
      <c r="H593" s="2" t="n">
        <v>6</v>
      </c>
      <c r="I593" s="5" t="n">
        <v>10.2456498270613</v>
      </c>
      <c r="J593" s="2" t="n">
        <v>2</v>
      </c>
      <c r="K593" s="2"/>
      <c r="L593" s="9" t="n">
        <f aca="false">IF(E593+F593&gt;0,E593/(E593+F593),"")</f>
        <v>0.666666666666667</v>
      </c>
      <c r="M593" s="4" t="n">
        <f aca="false">G593/D593</f>
        <v>3.66666666666667</v>
      </c>
      <c r="N593" s="4" t="n">
        <f aca="false">H593/D593</f>
        <v>2</v>
      </c>
      <c r="O593" s="9" t="n">
        <f aca="false">(G593-I593)/D593</f>
        <v>0.251450057646223</v>
      </c>
    </row>
    <row r="594" customFormat="false" ht="15" hidden="false" customHeight="false" outlineLevel="0" collapsed="false">
      <c r="A594" s="2" t="s">
        <v>106</v>
      </c>
      <c r="B594" s="2" t="s">
        <v>43</v>
      </c>
      <c r="C594" s="2" t="s">
        <v>442</v>
      </c>
      <c r="D594" s="2" t="n">
        <v>257</v>
      </c>
      <c r="E594" s="2" t="n">
        <v>142</v>
      </c>
      <c r="F594" s="2" t="n">
        <v>115</v>
      </c>
      <c r="G594" s="2" t="n">
        <v>1185</v>
      </c>
      <c r="H594" s="2" t="n">
        <v>1109</v>
      </c>
      <c r="I594" s="5" t="n">
        <v>1116.79644402001</v>
      </c>
      <c r="J594" s="2" t="n">
        <v>85</v>
      </c>
      <c r="K594" s="2"/>
      <c r="L594" s="9" t="n">
        <f aca="false">IF(E594+F594&gt;0,E594/(E594+F594),"")</f>
        <v>0.552529182879378</v>
      </c>
      <c r="M594" s="4" t="n">
        <f aca="false">G594/D594</f>
        <v>4.61089494163424</v>
      </c>
      <c r="N594" s="4" t="n">
        <f aca="false">H594/D594</f>
        <v>4.31517509727626</v>
      </c>
      <c r="O594" s="9" t="n">
        <f aca="false">(G594-I594)/D594</f>
        <v>0.265383486303448</v>
      </c>
    </row>
    <row r="595" customFormat="false" ht="15" hidden="false" customHeight="false" outlineLevel="0" collapsed="false">
      <c r="A595" s="2" t="s">
        <v>106</v>
      </c>
      <c r="B595" s="2" t="s">
        <v>43</v>
      </c>
      <c r="C595" s="2" t="s">
        <v>441</v>
      </c>
      <c r="D595" s="2" t="n">
        <v>158</v>
      </c>
      <c r="E595" s="2" t="n">
        <v>78</v>
      </c>
      <c r="F595" s="2" t="n">
        <v>80</v>
      </c>
      <c r="G595" s="2" t="n">
        <v>768</v>
      </c>
      <c r="H595" s="2" t="n">
        <v>727</v>
      </c>
      <c r="I595" s="5" t="n">
        <v>749.67240550605</v>
      </c>
      <c r="J595" s="2" t="n">
        <v>56</v>
      </c>
      <c r="K595" s="2"/>
      <c r="L595" s="9" t="n">
        <f aca="false">IF(E595+F595&gt;0,E595/(E595+F595),"")</f>
        <v>0.493670886075949</v>
      </c>
      <c r="M595" s="4" t="n">
        <f aca="false">G595/D595</f>
        <v>4.86075949367089</v>
      </c>
      <c r="N595" s="4" t="n">
        <f aca="false">H595/D595</f>
        <v>4.60126582278481</v>
      </c>
      <c r="O595" s="9" t="n">
        <f aca="false">(G595-I595)/D595</f>
        <v>0.11599743350601</v>
      </c>
    </row>
    <row r="596" customFormat="false" ht="15" hidden="false" customHeight="false" outlineLevel="0" collapsed="false">
      <c r="A596" s="2" t="s">
        <v>106</v>
      </c>
      <c r="B596" s="2" t="s">
        <v>43</v>
      </c>
      <c r="C596" s="2" t="s">
        <v>1046</v>
      </c>
      <c r="D596" s="2" t="n">
        <v>1013</v>
      </c>
      <c r="E596" s="2" t="n">
        <v>504</v>
      </c>
      <c r="F596" s="2" t="n">
        <v>505</v>
      </c>
      <c r="G596" s="2" t="n">
        <v>4287</v>
      </c>
      <c r="H596" s="2" t="n">
        <v>4198</v>
      </c>
      <c r="I596" s="5" t="n">
        <v>4141.63807244951</v>
      </c>
      <c r="J596" s="2" t="n">
        <v>211</v>
      </c>
      <c r="K596" s="2"/>
      <c r="L596" s="9" t="n">
        <f aca="false">IF(E596+F596&gt;0,E596/(E596+F596),"")</f>
        <v>0.499504459861249</v>
      </c>
      <c r="M596" s="4" t="n">
        <f aca="false">G596/D596</f>
        <v>4.2319842053307</v>
      </c>
      <c r="N596" s="4" t="n">
        <f aca="false">H596/D596</f>
        <v>4.14412635735439</v>
      </c>
      <c r="O596" s="9" t="n">
        <f aca="false">(G596-I596)/D596</f>
        <v>0.143496473396336</v>
      </c>
    </row>
    <row r="597" customFormat="false" ht="15" hidden="false" customHeight="false" outlineLevel="0" collapsed="false">
      <c r="A597" s="2" t="s">
        <v>106</v>
      </c>
      <c r="B597" s="2" t="s">
        <v>43</v>
      </c>
      <c r="C597" s="2" t="s">
        <v>440</v>
      </c>
      <c r="D597" s="2" t="n">
        <v>220</v>
      </c>
      <c r="E597" s="2" t="n">
        <v>114</v>
      </c>
      <c r="F597" s="2" t="n">
        <v>106</v>
      </c>
      <c r="G597" s="2" t="n">
        <v>980</v>
      </c>
      <c r="H597" s="2" t="n">
        <v>987</v>
      </c>
      <c r="I597" s="5" t="n">
        <v>1011.37613987592</v>
      </c>
      <c r="J597" s="2" t="n">
        <v>84</v>
      </c>
      <c r="K597" s="2"/>
      <c r="L597" s="9" t="n">
        <f aca="false">IF(E597+F597&gt;0,E597/(E597+F597),"")</f>
        <v>0.518181818181818</v>
      </c>
      <c r="M597" s="4" t="n">
        <f aca="false">G597/D597</f>
        <v>4.45454545454545</v>
      </c>
      <c r="N597" s="4" t="n">
        <f aca="false">H597/D597</f>
        <v>4.48636363636364</v>
      </c>
      <c r="O597" s="9" t="n">
        <f aca="false">(G597-I597)/D597</f>
        <v>-0.142618817617813</v>
      </c>
    </row>
    <row r="598" customFormat="false" ht="15" hidden="false" customHeight="false" outlineLevel="0" collapsed="false">
      <c r="A598" s="2" t="s">
        <v>106</v>
      </c>
      <c r="B598" s="2" t="s">
        <v>43</v>
      </c>
      <c r="C598" s="2" t="s">
        <v>439</v>
      </c>
      <c r="D598" s="2" t="n">
        <v>104</v>
      </c>
      <c r="E598" s="2" t="n">
        <v>48</v>
      </c>
      <c r="F598" s="2" t="n">
        <v>56</v>
      </c>
      <c r="G598" s="2" t="n">
        <v>459</v>
      </c>
      <c r="H598" s="2" t="n">
        <v>513</v>
      </c>
      <c r="I598" s="5" t="n">
        <v>468.292101015136</v>
      </c>
      <c r="J598" s="2" t="n">
        <v>58</v>
      </c>
      <c r="K598" s="2"/>
      <c r="L598" s="9" t="n">
        <f aca="false">IF(E598+F598&gt;0,E598/(E598+F598),"")</f>
        <v>0.461538461538462</v>
      </c>
      <c r="M598" s="4" t="n">
        <f aca="false">G598/D598</f>
        <v>4.41346153846154</v>
      </c>
      <c r="N598" s="4" t="n">
        <f aca="false">H598/D598</f>
        <v>4.93269230769231</v>
      </c>
      <c r="O598" s="9" t="n">
        <f aca="false">(G598-I598)/D598</f>
        <v>-0.0893471251455334</v>
      </c>
    </row>
    <row r="599" customFormat="false" ht="15" hidden="false" customHeight="false" outlineLevel="0" collapsed="false">
      <c r="A599" s="2" t="s">
        <v>106</v>
      </c>
      <c r="B599" s="2" t="s">
        <v>43</v>
      </c>
      <c r="C599" s="2" t="s">
        <v>1047</v>
      </c>
      <c r="D599" s="2" t="n">
        <v>299</v>
      </c>
      <c r="E599" s="2" t="n">
        <v>150</v>
      </c>
      <c r="F599" s="2" t="n">
        <v>149</v>
      </c>
      <c r="G599" s="2" t="n">
        <v>1266</v>
      </c>
      <c r="H599" s="2" t="n">
        <v>1308</v>
      </c>
      <c r="I599" s="5" t="n">
        <v>1279.12615593587</v>
      </c>
      <c r="J599" s="2" t="n">
        <v>128</v>
      </c>
      <c r="K599" s="2"/>
      <c r="L599" s="9" t="n">
        <f aca="false">IF(E599+F599&gt;0,E599/(E599+F599),"")</f>
        <v>0.501672240802676</v>
      </c>
      <c r="M599" s="4" t="n">
        <f aca="false">G599/D599</f>
        <v>4.23411371237458</v>
      </c>
      <c r="N599" s="4" t="n">
        <f aca="false">H599/D599</f>
        <v>4.37458193979933</v>
      </c>
      <c r="O599" s="9" t="n">
        <f aca="false">(G599-I599)/D599</f>
        <v>-0.043900187076492</v>
      </c>
    </row>
    <row r="600" customFormat="false" ht="15" hidden="false" customHeight="false" outlineLevel="0" collapsed="false">
      <c r="A600" s="2" t="s">
        <v>106</v>
      </c>
      <c r="B600" s="2" t="s">
        <v>43</v>
      </c>
      <c r="C600" s="2" t="s">
        <v>1048</v>
      </c>
      <c r="D600" s="2" t="n">
        <v>6</v>
      </c>
      <c r="E600" s="2" t="n">
        <v>3</v>
      </c>
      <c r="F600" s="2" t="n">
        <v>3</v>
      </c>
      <c r="G600" s="2" t="n">
        <v>32</v>
      </c>
      <c r="H600" s="2" t="n">
        <v>25</v>
      </c>
      <c r="I600" s="5" t="n">
        <v>24.984102656327</v>
      </c>
      <c r="J600" s="2" t="n">
        <v>4</v>
      </c>
      <c r="K600" s="2"/>
      <c r="L600" s="9" t="n">
        <f aca="false">IF(E600+F600&gt;0,E600/(E600+F600),"")</f>
        <v>0.5</v>
      </c>
      <c r="M600" s="4" t="n">
        <f aca="false">G600/D600</f>
        <v>5.33333333333333</v>
      </c>
      <c r="N600" s="4" t="n">
        <f aca="false">H600/D600</f>
        <v>4.16666666666667</v>
      </c>
      <c r="O600" s="9" t="n">
        <f aca="false">(G600-I600)/D600</f>
        <v>1.1693162239455</v>
      </c>
    </row>
    <row r="601" customFormat="false" ht="15" hidden="false" customHeight="false" outlineLevel="0" collapsed="false">
      <c r="A601" s="2" t="s">
        <v>106</v>
      </c>
      <c r="B601" s="2" t="s">
        <v>43</v>
      </c>
      <c r="C601" s="2" t="s">
        <v>1049</v>
      </c>
      <c r="D601" s="2" t="n">
        <v>3</v>
      </c>
      <c r="E601" s="2" t="n">
        <v>2</v>
      </c>
      <c r="F601" s="2" t="n">
        <v>1</v>
      </c>
      <c r="G601" s="2" t="n">
        <v>15</v>
      </c>
      <c r="H601" s="2" t="n">
        <v>13</v>
      </c>
      <c r="I601" s="5" t="n">
        <v>13.5078838149552</v>
      </c>
      <c r="J601" s="2" t="n">
        <v>1</v>
      </c>
      <c r="K601" s="2"/>
      <c r="L601" s="9" t="n">
        <f aca="false">IF(E601+F601&gt;0,E601/(E601+F601),"")</f>
        <v>0.666666666666667</v>
      </c>
      <c r="M601" s="4" t="n">
        <f aca="false">G601/D601</f>
        <v>5</v>
      </c>
      <c r="N601" s="4" t="n">
        <f aca="false">H601/D601</f>
        <v>4.33333333333333</v>
      </c>
      <c r="O601" s="9" t="n">
        <f aca="false">(G601-I601)/D601</f>
        <v>0.497372061681617</v>
      </c>
    </row>
    <row r="602" customFormat="false" ht="15" hidden="false" customHeight="false" outlineLevel="0" collapsed="false">
      <c r="A602" s="2" t="s">
        <v>106</v>
      </c>
      <c r="B602" s="2" t="s">
        <v>43</v>
      </c>
      <c r="C602" s="2" t="s">
        <v>438</v>
      </c>
      <c r="D602" s="2" t="n">
        <v>372</v>
      </c>
      <c r="E602" s="2" t="n">
        <v>188</v>
      </c>
      <c r="F602" s="2" t="n">
        <v>184</v>
      </c>
      <c r="G602" s="2" t="n">
        <v>1697</v>
      </c>
      <c r="H602" s="2" t="n">
        <v>1657</v>
      </c>
      <c r="I602" s="5" t="n">
        <v>1708.50178304528</v>
      </c>
      <c r="J602" s="2" t="n">
        <v>99</v>
      </c>
      <c r="K602" s="2"/>
      <c r="L602" s="9" t="n">
        <f aca="false">IF(E602+F602&gt;0,E602/(E602+F602),"")</f>
        <v>0.505376344086022</v>
      </c>
      <c r="M602" s="4" t="n">
        <f aca="false">G602/D602</f>
        <v>4.56182795698925</v>
      </c>
      <c r="N602" s="4" t="n">
        <f aca="false">H602/D602</f>
        <v>4.45430107526882</v>
      </c>
      <c r="O602" s="9" t="n">
        <f aca="false">(G602-I602)/D602</f>
        <v>-0.0309187716270938</v>
      </c>
    </row>
    <row r="603" customFormat="false" ht="15" hidden="false" customHeight="false" outlineLevel="0" collapsed="false">
      <c r="A603" s="2" t="s">
        <v>106</v>
      </c>
      <c r="B603" s="2" t="s">
        <v>43</v>
      </c>
      <c r="C603" s="2" t="s">
        <v>437</v>
      </c>
      <c r="D603" s="2" t="n">
        <v>172</v>
      </c>
      <c r="E603" s="2" t="n">
        <v>84</v>
      </c>
      <c r="F603" s="2" t="n">
        <v>88</v>
      </c>
      <c r="G603" s="2" t="n">
        <v>832</v>
      </c>
      <c r="H603" s="2" t="n">
        <v>865</v>
      </c>
      <c r="I603" s="5" t="n">
        <v>817.997481430903</v>
      </c>
      <c r="J603" s="2" t="n">
        <v>73</v>
      </c>
      <c r="K603" s="2"/>
      <c r="L603" s="9" t="n">
        <f aca="false">IF(E603+F603&gt;0,E603/(E603+F603),"")</f>
        <v>0.488372093023256</v>
      </c>
      <c r="M603" s="4" t="n">
        <f aca="false">G603/D603</f>
        <v>4.83720930232558</v>
      </c>
      <c r="N603" s="4" t="n">
        <f aca="false">H603/D603</f>
        <v>5.02906976744186</v>
      </c>
      <c r="O603" s="9" t="n">
        <f aca="false">(G603-I603)/D603</f>
        <v>0.0814099916807958</v>
      </c>
    </row>
    <row r="604" customFormat="false" ht="15" hidden="false" customHeight="false" outlineLevel="0" collapsed="false">
      <c r="A604" s="2" t="s">
        <v>106</v>
      </c>
      <c r="B604" s="2" t="s">
        <v>43</v>
      </c>
      <c r="C604" s="2" t="s">
        <v>1050</v>
      </c>
      <c r="D604" s="2" t="n">
        <v>777</v>
      </c>
      <c r="E604" s="2" t="n">
        <v>368</v>
      </c>
      <c r="F604" s="2" t="n">
        <v>407</v>
      </c>
      <c r="G604" s="2" t="n">
        <v>3255</v>
      </c>
      <c r="H604" s="2" t="n">
        <v>3323</v>
      </c>
      <c r="I604" s="5" t="n">
        <v>3306.38482493546</v>
      </c>
      <c r="J604" s="2" t="n">
        <v>192</v>
      </c>
      <c r="K604" s="2"/>
      <c r="L604" s="9" t="n">
        <f aca="false">IF(E604+F604&gt;0,E604/(E604+F604),"")</f>
        <v>0.474838709677419</v>
      </c>
      <c r="M604" s="4" t="n">
        <f aca="false">G604/D604</f>
        <v>4.18918918918919</v>
      </c>
      <c r="N604" s="4" t="n">
        <f aca="false">H604/D604</f>
        <v>4.27670527670528</v>
      </c>
      <c r="O604" s="9" t="n">
        <f aca="false">(G604-I604)/D604</f>
        <v>-0.06613233582427</v>
      </c>
    </row>
    <row r="605" customFormat="false" ht="15" hidden="false" customHeight="false" outlineLevel="0" collapsed="false">
      <c r="A605" s="2" t="s">
        <v>106</v>
      </c>
      <c r="B605" s="2" t="s">
        <v>43</v>
      </c>
      <c r="C605" s="2" t="s">
        <v>436</v>
      </c>
      <c r="D605" s="2" t="n">
        <v>275</v>
      </c>
      <c r="E605" s="2" t="n">
        <v>147</v>
      </c>
      <c r="F605" s="2" t="n">
        <v>128</v>
      </c>
      <c r="G605" s="2" t="n">
        <v>1369</v>
      </c>
      <c r="H605" s="2" t="n">
        <v>1256</v>
      </c>
      <c r="I605" s="5" t="n">
        <v>1296.27384082742</v>
      </c>
      <c r="J605" s="2" t="n">
        <v>92</v>
      </c>
      <c r="K605" s="2"/>
      <c r="L605" s="9" t="n">
        <f aca="false">IF(E605+F605&gt;0,E605/(E605+F605),"")</f>
        <v>0.534545454545455</v>
      </c>
      <c r="M605" s="4" t="n">
        <f aca="false">G605/D605</f>
        <v>4.97818181818182</v>
      </c>
      <c r="N605" s="4" t="n">
        <f aca="false">H605/D605</f>
        <v>4.56727272727273</v>
      </c>
      <c r="O605" s="9" t="n">
        <f aca="false">(G605-I605)/D605</f>
        <v>0.26445876062756</v>
      </c>
    </row>
    <row r="606" customFormat="false" ht="15" hidden="false" customHeight="false" outlineLevel="0" collapsed="false">
      <c r="A606" s="2" t="s">
        <v>106</v>
      </c>
      <c r="B606" s="2" t="s">
        <v>43</v>
      </c>
      <c r="C606" s="2" t="s">
        <v>435</v>
      </c>
      <c r="D606" s="2" t="n">
        <v>138</v>
      </c>
      <c r="E606" s="2" t="n">
        <v>68</v>
      </c>
      <c r="F606" s="2" t="n">
        <v>70</v>
      </c>
      <c r="G606" s="2" t="n">
        <v>647</v>
      </c>
      <c r="H606" s="2" t="n">
        <v>661</v>
      </c>
      <c r="I606" s="5" t="n">
        <v>624.984038423919</v>
      </c>
      <c r="J606" s="2" t="n">
        <v>50</v>
      </c>
      <c r="K606" s="2"/>
      <c r="L606" s="9" t="n">
        <f aca="false">IF(E606+F606&gt;0,E606/(E606+F606),"")</f>
        <v>0.492753623188406</v>
      </c>
      <c r="M606" s="4" t="n">
        <f aca="false">G606/D606</f>
        <v>4.68840579710145</v>
      </c>
      <c r="N606" s="4" t="n">
        <f aca="false">H606/D606</f>
        <v>4.78985507246377</v>
      </c>
      <c r="O606" s="9" t="n">
        <f aca="false">(G606-I606)/D606</f>
        <v>0.159535953449866</v>
      </c>
    </row>
    <row r="607" customFormat="false" ht="15" hidden="false" customHeight="false" outlineLevel="0" collapsed="false">
      <c r="A607" s="2" t="s">
        <v>106</v>
      </c>
      <c r="B607" s="2" t="s">
        <v>43</v>
      </c>
      <c r="C607" s="2" t="s">
        <v>1051</v>
      </c>
      <c r="D607" s="2" t="n">
        <v>340</v>
      </c>
      <c r="E607" s="2" t="n">
        <v>175</v>
      </c>
      <c r="F607" s="2" t="n">
        <v>165</v>
      </c>
      <c r="G607" s="2" t="n">
        <v>1521</v>
      </c>
      <c r="H607" s="2" t="n">
        <v>1496</v>
      </c>
      <c r="I607" s="5" t="n">
        <v>1501.77745163579</v>
      </c>
      <c r="J607" s="2" t="n">
        <v>110</v>
      </c>
      <c r="K607" s="2"/>
      <c r="L607" s="9" t="n">
        <f aca="false">IF(E607+F607&gt;0,E607/(E607+F607),"")</f>
        <v>0.514705882352941</v>
      </c>
      <c r="M607" s="4" t="n">
        <f aca="false">G607/D607</f>
        <v>4.47352941176471</v>
      </c>
      <c r="N607" s="4" t="n">
        <f aca="false">H607/D607</f>
        <v>4.4</v>
      </c>
      <c r="O607" s="9" t="n">
        <f aca="false">(G607-I607)/D607</f>
        <v>0.0565369069535704</v>
      </c>
    </row>
    <row r="608" customFormat="false" ht="15" hidden="false" customHeight="false" outlineLevel="0" collapsed="false">
      <c r="A608" s="2" t="s">
        <v>106</v>
      </c>
      <c r="B608" s="2" t="s">
        <v>43</v>
      </c>
      <c r="C608" s="2" t="s">
        <v>1052</v>
      </c>
      <c r="D608" s="2" t="n">
        <v>1</v>
      </c>
      <c r="E608" s="2" t="n">
        <v>0</v>
      </c>
      <c r="F608" s="2" t="n">
        <v>1</v>
      </c>
      <c r="G608" s="2" t="n">
        <v>5</v>
      </c>
      <c r="H608" s="2" t="n">
        <v>6</v>
      </c>
      <c r="I608" s="5" t="n">
        <v>4.4626129591358</v>
      </c>
      <c r="J608" s="2" t="n">
        <v>1</v>
      </c>
      <c r="K608" s="2"/>
      <c r="L608" s="9" t="n">
        <f aca="false">IF(E608+F608&gt;0,E608/(E608+F608),"")</f>
        <v>0</v>
      </c>
      <c r="M608" s="4" t="n">
        <f aca="false">G608/D608</f>
        <v>5</v>
      </c>
      <c r="N608" s="4" t="n">
        <f aca="false">H608/D608</f>
        <v>6</v>
      </c>
      <c r="O608" s="9" t="n">
        <f aca="false">(G608-I608)/D608</f>
        <v>0.537387040864197</v>
      </c>
    </row>
    <row r="609" customFormat="false" ht="15" hidden="false" customHeight="false" outlineLevel="0" collapsed="false">
      <c r="A609" s="2" t="s">
        <v>106</v>
      </c>
      <c r="B609" s="2" t="s">
        <v>43</v>
      </c>
      <c r="C609" s="2" t="s">
        <v>1053</v>
      </c>
      <c r="D609" s="2" t="n">
        <v>2</v>
      </c>
      <c r="E609" s="2" t="n">
        <v>0</v>
      </c>
      <c r="F609" s="2" t="n">
        <v>2</v>
      </c>
      <c r="G609" s="2" t="n">
        <v>9</v>
      </c>
      <c r="H609" s="2" t="n">
        <v>13</v>
      </c>
      <c r="I609" s="5" t="n">
        <v>10.6996882097572</v>
      </c>
      <c r="J609" s="2" t="n">
        <v>2</v>
      </c>
      <c r="K609" s="2"/>
      <c r="L609" s="9" t="n">
        <f aca="false">IF(E609+F609&gt;0,E609/(E609+F609),"")</f>
        <v>0</v>
      </c>
      <c r="M609" s="4" t="n">
        <f aca="false">G609/D609</f>
        <v>4.5</v>
      </c>
      <c r="N609" s="4" t="n">
        <f aca="false">H609/D609</f>
        <v>6.5</v>
      </c>
      <c r="O609" s="9" t="n">
        <f aca="false">(G609-I609)/D609</f>
        <v>-0.849844104878605</v>
      </c>
    </row>
    <row r="610" customFormat="false" ht="15" hidden="false" customHeight="false" outlineLevel="0" collapsed="false">
      <c r="A610" s="2" t="s">
        <v>106</v>
      </c>
      <c r="B610" s="2" t="s">
        <v>43</v>
      </c>
      <c r="C610" s="2" t="s">
        <v>1054</v>
      </c>
      <c r="D610" s="2" t="n">
        <v>1</v>
      </c>
      <c r="E610" s="2" t="n">
        <v>1</v>
      </c>
      <c r="F610" s="2" t="n">
        <v>0</v>
      </c>
      <c r="G610" s="2" t="n">
        <v>6</v>
      </c>
      <c r="H610" s="2" t="n">
        <v>5</v>
      </c>
      <c r="I610" s="5" t="n">
        <v>4.53555564678638</v>
      </c>
      <c r="J610" s="2" t="n">
        <v>1</v>
      </c>
      <c r="K610" s="2"/>
      <c r="L610" s="9" t="n">
        <f aca="false">IF(E610+F610&gt;0,E610/(E610+F610),"")</f>
        <v>1</v>
      </c>
      <c r="M610" s="4" t="n">
        <f aca="false">G610/D610</f>
        <v>6</v>
      </c>
      <c r="N610" s="4" t="n">
        <f aca="false">H610/D610</f>
        <v>5</v>
      </c>
      <c r="O610" s="9" t="n">
        <f aca="false">(G610-I610)/D610</f>
        <v>1.46444435321362</v>
      </c>
    </row>
    <row r="611" customFormat="false" ht="15" hidden="false" customHeight="false" outlineLevel="0" collapsed="false">
      <c r="A611" s="2" t="s">
        <v>106</v>
      </c>
      <c r="B611" s="2" t="s">
        <v>43</v>
      </c>
      <c r="C611" s="2" t="s">
        <v>434</v>
      </c>
      <c r="D611" s="2" t="n">
        <v>307</v>
      </c>
      <c r="E611" s="2" t="n">
        <v>148</v>
      </c>
      <c r="F611" s="2" t="n">
        <v>159</v>
      </c>
      <c r="G611" s="2" t="n">
        <v>1377</v>
      </c>
      <c r="H611" s="2" t="n">
        <v>1421</v>
      </c>
      <c r="I611" s="5" t="n">
        <v>1334.15249001487</v>
      </c>
      <c r="J611" s="2" t="n">
        <v>75</v>
      </c>
      <c r="K611" s="2"/>
      <c r="L611" s="9" t="n">
        <f aca="false">IF(E611+F611&gt;0,E611/(E611+F611),"")</f>
        <v>0.482084690553746</v>
      </c>
      <c r="M611" s="4" t="n">
        <f aca="false">G611/D611</f>
        <v>4.48534201954397</v>
      </c>
      <c r="N611" s="4" t="n">
        <f aca="false">H611/D611</f>
        <v>4.62866449511401</v>
      </c>
      <c r="O611" s="9" t="n">
        <f aca="false">(G611-I611)/D611</f>
        <v>0.139568436433655</v>
      </c>
    </row>
    <row r="612" customFormat="false" ht="15" hidden="false" customHeight="false" outlineLevel="0" collapsed="false">
      <c r="A612" s="2" t="s">
        <v>106</v>
      </c>
      <c r="B612" s="2" t="s">
        <v>43</v>
      </c>
      <c r="C612" s="2" t="s">
        <v>433</v>
      </c>
      <c r="D612" s="2" t="n">
        <v>110</v>
      </c>
      <c r="E612" s="2" t="n">
        <v>56</v>
      </c>
      <c r="F612" s="2" t="n">
        <v>54</v>
      </c>
      <c r="G612" s="2" t="n">
        <v>474</v>
      </c>
      <c r="H612" s="2" t="n">
        <v>478</v>
      </c>
      <c r="I612" s="5" t="n">
        <v>484.630883550194</v>
      </c>
      <c r="J612" s="2" t="n">
        <v>56</v>
      </c>
      <c r="K612" s="2"/>
      <c r="L612" s="9" t="n">
        <f aca="false">IF(E612+F612&gt;0,E612/(E612+F612),"")</f>
        <v>0.509090909090909</v>
      </c>
      <c r="M612" s="4" t="n">
        <f aca="false">G612/D612</f>
        <v>4.30909090909091</v>
      </c>
      <c r="N612" s="4" t="n">
        <f aca="false">H612/D612</f>
        <v>4.34545454545455</v>
      </c>
      <c r="O612" s="9" t="n">
        <f aca="false">(G612-I612)/D612</f>
        <v>-0.0966443959108564</v>
      </c>
    </row>
    <row r="613" customFormat="false" ht="15" hidden="false" customHeight="false" outlineLevel="0" collapsed="false">
      <c r="A613" s="2" t="s">
        <v>106</v>
      </c>
      <c r="B613" s="2" t="s">
        <v>43</v>
      </c>
      <c r="C613" s="2" t="s">
        <v>1055</v>
      </c>
      <c r="D613" s="2" t="n">
        <v>1214</v>
      </c>
      <c r="E613" s="2" t="n">
        <v>585</v>
      </c>
      <c r="F613" s="2" t="n">
        <v>625</v>
      </c>
      <c r="G613" s="2" t="n">
        <v>5177</v>
      </c>
      <c r="H613" s="2" t="n">
        <v>5413</v>
      </c>
      <c r="I613" s="5" t="n">
        <v>5095.2151276448</v>
      </c>
      <c r="J613" s="2" t="n">
        <v>246</v>
      </c>
      <c r="K613" s="2"/>
      <c r="L613" s="9" t="n">
        <f aca="false">IF(E613+F613&gt;0,E613/(E613+F613),"")</f>
        <v>0.483471074380165</v>
      </c>
      <c r="M613" s="4" t="n">
        <f aca="false">G613/D613</f>
        <v>4.26441515650741</v>
      </c>
      <c r="N613" s="4" t="n">
        <f aca="false">H613/D613</f>
        <v>4.45881383855025</v>
      </c>
      <c r="O613" s="9" t="n">
        <f aca="false">(G613-I613)/D613</f>
        <v>0.0673680991393745</v>
      </c>
    </row>
    <row r="614" customFormat="false" ht="15" hidden="false" customHeight="false" outlineLevel="0" collapsed="false">
      <c r="A614" s="2" t="s">
        <v>106</v>
      </c>
      <c r="B614" s="2" t="s">
        <v>43</v>
      </c>
      <c r="C614" s="2" t="s">
        <v>432</v>
      </c>
      <c r="D614" s="2" t="n">
        <v>204</v>
      </c>
      <c r="E614" s="2" t="n">
        <v>94</v>
      </c>
      <c r="F614" s="2" t="n">
        <v>110</v>
      </c>
      <c r="G614" s="2" t="n">
        <v>898</v>
      </c>
      <c r="H614" s="2" t="n">
        <v>942</v>
      </c>
      <c r="I614" s="5" t="n">
        <v>910.194631029622</v>
      </c>
      <c r="J614" s="2" t="n">
        <v>84</v>
      </c>
      <c r="K614" s="2"/>
      <c r="L614" s="9" t="n">
        <f aca="false">IF(E614+F614&gt;0,E614/(E614+F614),"")</f>
        <v>0.46078431372549</v>
      </c>
      <c r="M614" s="4" t="n">
        <f aca="false">G614/D614</f>
        <v>4.40196078431373</v>
      </c>
      <c r="N614" s="4" t="n">
        <f aca="false">H614/D614</f>
        <v>4.61764705882353</v>
      </c>
      <c r="O614" s="9" t="n">
        <f aca="false">(G614-I614)/D614</f>
        <v>-0.0597776030863806</v>
      </c>
    </row>
    <row r="615" customFormat="false" ht="15" hidden="false" customHeight="false" outlineLevel="0" collapsed="false">
      <c r="A615" s="2" t="s">
        <v>106</v>
      </c>
      <c r="B615" s="2" t="s">
        <v>43</v>
      </c>
      <c r="C615" s="2" t="s">
        <v>431</v>
      </c>
      <c r="D615" s="2" t="n">
        <v>131</v>
      </c>
      <c r="E615" s="2" t="n">
        <v>55</v>
      </c>
      <c r="F615" s="2" t="n">
        <v>75</v>
      </c>
      <c r="G615" s="2" t="n">
        <v>544</v>
      </c>
      <c r="H615" s="2" t="n">
        <v>620</v>
      </c>
      <c r="I615" s="5" t="n">
        <v>593.551978251496</v>
      </c>
      <c r="J615" s="2" t="n">
        <v>65</v>
      </c>
      <c r="K615" s="2"/>
      <c r="L615" s="9" t="n">
        <f aca="false">IF(E615+F615&gt;0,E615/(E615+F615),"")</f>
        <v>0.423076923076923</v>
      </c>
      <c r="M615" s="4" t="n">
        <f aca="false">G615/D615</f>
        <v>4.15267175572519</v>
      </c>
      <c r="N615" s="4" t="n">
        <f aca="false">H615/D615</f>
        <v>4.73282442748092</v>
      </c>
      <c r="O615" s="9" t="n">
        <f aca="false">(G615-I615)/D615</f>
        <v>-0.37825937596562</v>
      </c>
    </row>
    <row r="616" customFormat="false" ht="15" hidden="false" customHeight="false" outlineLevel="0" collapsed="false">
      <c r="A616" s="2" t="s">
        <v>106</v>
      </c>
      <c r="B616" s="2" t="s">
        <v>43</v>
      </c>
      <c r="C616" s="2" t="s">
        <v>1056</v>
      </c>
      <c r="D616" s="2" t="n">
        <v>515</v>
      </c>
      <c r="E616" s="2" t="n">
        <v>233</v>
      </c>
      <c r="F616" s="2" t="n">
        <v>280</v>
      </c>
      <c r="G616" s="2" t="n">
        <v>2236</v>
      </c>
      <c r="H616" s="2" t="n">
        <v>2434</v>
      </c>
      <c r="I616" s="5" t="n">
        <v>2245.04739674332</v>
      </c>
      <c r="J616" s="2" t="n">
        <v>166</v>
      </c>
      <c r="K616" s="2"/>
      <c r="L616" s="9" t="n">
        <f aca="false">IF(E616+F616&gt;0,E616/(E616+F616),"")</f>
        <v>0.454191033138402</v>
      </c>
      <c r="M616" s="4" t="n">
        <f aca="false">G616/D616</f>
        <v>4.34174757281553</v>
      </c>
      <c r="N616" s="4" t="n">
        <f aca="false">H616/D616</f>
        <v>4.72621359223301</v>
      </c>
      <c r="O616" s="9" t="n">
        <f aca="false">(G616-I616)/D616</f>
        <v>-0.0175677606666372</v>
      </c>
    </row>
    <row r="617" customFormat="false" ht="15" hidden="false" customHeight="false" outlineLevel="0" collapsed="false">
      <c r="A617" s="2" t="s">
        <v>106</v>
      </c>
      <c r="B617" s="2" t="s">
        <v>43</v>
      </c>
      <c r="C617" s="2" t="s">
        <v>1057</v>
      </c>
      <c r="D617" s="2" t="n">
        <v>14</v>
      </c>
      <c r="E617" s="2" t="n">
        <v>7</v>
      </c>
      <c r="F617" s="2" t="n">
        <v>7</v>
      </c>
      <c r="G617" s="2" t="n">
        <v>62</v>
      </c>
      <c r="H617" s="2" t="n">
        <v>70</v>
      </c>
      <c r="I617" s="5" t="n">
        <v>65.3084582313291</v>
      </c>
      <c r="J617" s="2" t="n">
        <v>4</v>
      </c>
      <c r="K617" s="2"/>
      <c r="L617" s="9" t="n">
        <f aca="false">IF(E617+F617&gt;0,E617/(E617+F617),"")</f>
        <v>0.5</v>
      </c>
      <c r="M617" s="4" t="n">
        <f aca="false">G617/D617</f>
        <v>4.42857142857143</v>
      </c>
      <c r="N617" s="4" t="n">
        <f aca="false">H617/D617</f>
        <v>5</v>
      </c>
      <c r="O617" s="9" t="n">
        <f aca="false">(G617-I617)/D617</f>
        <v>-0.236318445094936</v>
      </c>
    </row>
    <row r="618" customFormat="false" ht="15" hidden="false" customHeight="false" outlineLevel="0" collapsed="false">
      <c r="A618" s="2" t="s">
        <v>106</v>
      </c>
      <c r="B618" s="2" t="s">
        <v>43</v>
      </c>
      <c r="C618" s="2" t="s">
        <v>1058</v>
      </c>
      <c r="D618" s="2" t="n">
        <v>10</v>
      </c>
      <c r="E618" s="2" t="n">
        <v>6</v>
      </c>
      <c r="F618" s="2" t="n">
        <v>4</v>
      </c>
      <c r="G618" s="2" t="n">
        <v>35</v>
      </c>
      <c r="H618" s="2" t="n">
        <v>35</v>
      </c>
      <c r="I618" s="5" t="n">
        <v>37.3669093025425</v>
      </c>
      <c r="J618" s="2" t="n">
        <v>3</v>
      </c>
      <c r="K618" s="2"/>
      <c r="L618" s="9" t="n">
        <f aca="false">IF(E618+F618&gt;0,E618/(E618+F618),"")</f>
        <v>0.6</v>
      </c>
      <c r="M618" s="4" t="n">
        <f aca="false">G618/D618</f>
        <v>3.5</v>
      </c>
      <c r="N618" s="4" t="n">
        <f aca="false">H618/D618</f>
        <v>3.5</v>
      </c>
      <c r="O618" s="9" t="n">
        <f aca="false">(G618-I618)/D618</f>
        <v>-0.236690930254247</v>
      </c>
    </row>
    <row r="619" customFormat="false" ht="15" hidden="false" customHeight="false" outlineLevel="0" collapsed="false">
      <c r="A619" s="2" t="s">
        <v>106</v>
      </c>
      <c r="B619" s="2" t="s">
        <v>43</v>
      </c>
      <c r="C619" s="2" t="s">
        <v>430</v>
      </c>
      <c r="D619" s="2" t="n">
        <v>331</v>
      </c>
      <c r="E619" s="2" t="n">
        <v>153</v>
      </c>
      <c r="F619" s="2" t="n">
        <v>178</v>
      </c>
      <c r="G619" s="2" t="n">
        <v>1470</v>
      </c>
      <c r="H619" s="2" t="n">
        <v>1563</v>
      </c>
      <c r="I619" s="5" t="n">
        <v>1482.76570863193</v>
      </c>
      <c r="J619" s="2" t="n">
        <v>107</v>
      </c>
      <c r="K619" s="2"/>
      <c r="L619" s="9" t="n">
        <f aca="false">IF(E619+F619&gt;0,E619/(E619+F619),"")</f>
        <v>0.462235649546828</v>
      </c>
      <c r="M619" s="4" t="n">
        <f aca="false">G619/D619</f>
        <v>4.44108761329305</v>
      </c>
      <c r="N619" s="4" t="n">
        <f aca="false">H619/D619</f>
        <v>4.72205438066465</v>
      </c>
      <c r="O619" s="9" t="n">
        <f aca="false">(G619-I619)/D619</f>
        <v>-0.0385670955647405</v>
      </c>
    </row>
    <row r="620" customFormat="false" ht="15" hidden="false" customHeight="false" outlineLevel="0" collapsed="false">
      <c r="A620" s="2" t="s">
        <v>106</v>
      </c>
      <c r="B620" s="2" t="s">
        <v>43</v>
      </c>
      <c r="C620" s="2" t="s">
        <v>429</v>
      </c>
      <c r="D620" s="2" t="n">
        <v>152</v>
      </c>
      <c r="E620" s="2" t="n">
        <v>69</v>
      </c>
      <c r="F620" s="2" t="n">
        <v>83</v>
      </c>
      <c r="G620" s="2" t="n">
        <v>638</v>
      </c>
      <c r="H620" s="2" t="n">
        <v>752</v>
      </c>
      <c r="I620" s="5" t="n">
        <v>673.263131352868</v>
      </c>
      <c r="J620" s="2" t="n">
        <v>82</v>
      </c>
      <c r="K620" s="2"/>
      <c r="L620" s="9" t="n">
        <f aca="false">IF(E620+F620&gt;0,E620/(E620+F620),"")</f>
        <v>0.453947368421053</v>
      </c>
      <c r="M620" s="4" t="n">
        <f aca="false">G620/D620</f>
        <v>4.19736842105263</v>
      </c>
      <c r="N620" s="4" t="n">
        <f aca="false">H620/D620</f>
        <v>4.94736842105263</v>
      </c>
      <c r="O620" s="9" t="n">
        <f aca="false">(G620-I620)/D620</f>
        <v>-0.231994285216235</v>
      </c>
    </row>
    <row r="621" customFormat="false" ht="15" hidden="false" customHeight="false" outlineLevel="0" collapsed="false">
      <c r="A621" s="2" t="s">
        <v>106</v>
      </c>
      <c r="B621" s="2" t="s">
        <v>43</v>
      </c>
      <c r="C621" s="2" t="s">
        <v>1059</v>
      </c>
      <c r="D621" s="2" t="n">
        <v>1191</v>
      </c>
      <c r="E621" s="2" t="n">
        <v>607</v>
      </c>
      <c r="F621" s="2" t="n">
        <v>577</v>
      </c>
      <c r="G621" s="2" t="n">
        <v>5363</v>
      </c>
      <c r="H621" s="2" t="n">
        <v>5194</v>
      </c>
      <c r="I621" s="5" t="n">
        <v>5245.02371989917</v>
      </c>
      <c r="J621" s="2" t="n">
        <v>251</v>
      </c>
      <c r="K621" s="2"/>
      <c r="L621" s="9" t="n">
        <f aca="false">IF(E621+F621&gt;0,E621/(E621+F621),"")</f>
        <v>0.512668918918919</v>
      </c>
      <c r="M621" s="4" t="n">
        <f aca="false">G621/D621</f>
        <v>4.50293870696893</v>
      </c>
      <c r="N621" s="4" t="n">
        <f aca="false">H621/D621</f>
        <v>4.36104114189757</v>
      </c>
      <c r="O621" s="9" t="n">
        <f aca="false">(G621-I621)/D621</f>
        <v>0.0990564904289063</v>
      </c>
    </row>
    <row r="622" customFormat="false" ht="15" hidden="false" customHeight="false" outlineLevel="0" collapsed="false">
      <c r="A622" s="2" t="s">
        <v>106</v>
      </c>
      <c r="B622" s="2" t="s">
        <v>43</v>
      </c>
      <c r="C622" s="2" t="s">
        <v>428</v>
      </c>
      <c r="D622" s="2" t="n">
        <v>226</v>
      </c>
      <c r="E622" s="2" t="n">
        <v>116</v>
      </c>
      <c r="F622" s="2" t="n">
        <v>110</v>
      </c>
      <c r="G622" s="2" t="n">
        <v>1037</v>
      </c>
      <c r="H622" s="2" t="n">
        <v>1047</v>
      </c>
      <c r="I622" s="5" t="n">
        <v>1012.64888826322</v>
      </c>
      <c r="J622" s="2" t="n">
        <v>98</v>
      </c>
      <c r="K622" s="2"/>
      <c r="L622" s="9" t="n">
        <f aca="false">IF(E622+F622&gt;0,E622/(E622+F622),"")</f>
        <v>0.513274336283186</v>
      </c>
      <c r="M622" s="4" t="n">
        <f aca="false">G622/D622</f>
        <v>4.58849557522124</v>
      </c>
      <c r="N622" s="4" t="n">
        <f aca="false">H622/D622</f>
        <v>4.63274336283186</v>
      </c>
      <c r="O622" s="9" t="n">
        <f aca="false">(G622-I622)/D622</f>
        <v>0.107748282021151</v>
      </c>
    </row>
    <row r="623" customFormat="false" ht="15" hidden="false" customHeight="false" outlineLevel="0" collapsed="false">
      <c r="A623" s="2" t="s">
        <v>106</v>
      </c>
      <c r="B623" s="2" t="s">
        <v>43</v>
      </c>
      <c r="C623" s="2" t="s">
        <v>427</v>
      </c>
      <c r="D623" s="2" t="n">
        <v>155</v>
      </c>
      <c r="E623" s="2" t="n">
        <v>74</v>
      </c>
      <c r="F623" s="2" t="n">
        <v>81</v>
      </c>
      <c r="G623" s="2" t="n">
        <v>667</v>
      </c>
      <c r="H623" s="2" t="n">
        <v>700</v>
      </c>
      <c r="I623" s="5" t="n">
        <v>713.370336160498</v>
      </c>
      <c r="J623" s="2" t="n">
        <v>60</v>
      </c>
      <c r="K623" s="2"/>
      <c r="L623" s="9" t="n">
        <f aca="false">IF(E623+F623&gt;0,E623/(E623+F623),"")</f>
        <v>0.47741935483871</v>
      </c>
      <c r="M623" s="4" t="n">
        <f aca="false">G623/D623</f>
        <v>4.30322580645161</v>
      </c>
      <c r="N623" s="4" t="n">
        <f aca="false">H623/D623</f>
        <v>4.51612903225807</v>
      </c>
      <c r="O623" s="9" t="n">
        <f aca="false">(G623-I623)/D623</f>
        <v>-0.299163459099989</v>
      </c>
    </row>
    <row r="624" customFormat="false" ht="15" hidden="false" customHeight="false" outlineLevel="0" collapsed="false">
      <c r="A624" s="2" t="s">
        <v>106</v>
      </c>
      <c r="B624" s="2" t="s">
        <v>43</v>
      </c>
      <c r="C624" s="2" t="s">
        <v>1060</v>
      </c>
      <c r="D624" s="2" t="n">
        <v>528</v>
      </c>
      <c r="E624" s="2" t="n">
        <v>281</v>
      </c>
      <c r="F624" s="2" t="n">
        <v>242</v>
      </c>
      <c r="G624" s="2" t="n">
        <v>2417</v>
      </c>
      <c r="H624" s="2" t="n">
        <v>2374</v>
      </c>
      <c r="I624" s="5" t="n">
        <v>2322.81730017415</v>
      </c>
      <c r="J624" s="2" t="n">
        <v>177</v>
      </c>
      <c r="K624" s="2"/>
      <c r="L624" s="9" t="n">
        <f aca="false">IF(E624+F624&gt;0,E624/(E624+F624),"")</f>
        <v>0.537284894837476</v>
      </c>
      <c r="M624" s="4" t="n">
        <f aca="false">G624/D624</f>
        <v>4.57765151515152</v>
      </c>
      <c r="N624" s="4" t="n">
        <f aca="false">H624/D624</f>
        <v>4.49621212121212</v>
      </c>
      <c r="O624" s="9" t="n">
        <f aca="false">(G624-I624)/D624</f>
        <v>0.178376325427741</v>
      </c>
    </row>
    <row r="625" customFormat="false" ht="15" hidden="false" customHeight="false" outlineLevel="0" collapsed="false">
      <c r="A625" s="2" t="s">
        <v>106</v>
      </c>
      <c r="B625" s="2" t="s">
        <v>43</v>
      </c>
      <c r="C625" s="2" t="s">
        <v>1061</v>
      </c>
      <c r="D625" s="2" t="n">
        <v>8</v>
      </c>
      <c r="E625" s="2" t="n">
        <v>4</v>
      </c>
      <c r="F625" s="2" t="n">
        <v>4</v>
      </c>
      <c r="G625" s="2" t="n">
        <v>53</v>
      </c>
      <c r="H625" s="2" t="n">
        <v>43</v>
      </c>
      <c r="I625" s="5" t="n">
        <v>34.2792835356815</v>
      </c>
      <c r="J625" s="2" t="n">
        <v>5</v>
      </c>
      <c r="K625" s="2"/>
      <c r="L625" s="9" t="n">
        <f aca="false">IF(E625+F625&gt;0,E625/(E625+F625),"")</f>
        <v>0.5</v>
      </c>
      <c r="M625" s="4" t="n">
        <f aca="false">G625/D625</f>
        <v>6.625</v>
      </c>
      <c r="N625" s="4" t="n">
        <f aca="false">H625/D625</f>
        <v>5.375</v>
      </c>
      <c r="O625" s="9" t="n">
        <f aca="false">(G625-I625)/D625</f>
        <v>2.34008955803981</v>
      </c>
    </row>
    <row r="626" customFormat="false" ht="15" hidden="false" customHeight="false" outlineLevel="0" collapsed="false">
      <c r="A626" s="2" t="s">
        <v>106</v>
      </c>
      <c r="B626" s="2" t="s">
        <v>43</v>
      </c>
      <c r="C626" s="2" t="s">
        <v>1062</v>
      </c>
      <c r="D626" s="2" t="n">
        <v>2</v>
      </c>
      <c r="E626" s="2" t="n">
        <v>2</v>
      </c>
      <c r="F626" s="2" t="n">
        <v>0</v>
      </c>
      <c r="G626" s="2" t="n">
        <v>7</v>
      </c>
      <c r="H626" s="2" t="n">
        <v>4</v>
      </c>
      <c r="I626" s="5" t="n">
        <v>6.25675422024928</v>
      </c>
      <c r="J626" s="2" t="n">
        <v>2</v>
      </c>
      <c r="K626" s="2"/>
      <c r="L626" s="9" t="n">
        <f aca="false">IF(E626+F626&gt;0,E626/(E626+F626),"")</f>
        <v>1</v>
      </c>
      <c r="M626" s="4" t="n">
        <f aca="false">G626/D626</f>
        <v>3.5</v>
      </c>
      <c r="N626" s="4" t="n">
        <f aca="false">H626/D626</f>
        <v>2</v>
      </c>
      <c r="O626" s="9" t="n">
        <f aca="false">(G626-I626)/D626</f>
        <v>0.371622889875363</v>
      </c>
    </row>
    <row r="627" customFormat="false" ht="15" hidden="false" customHeight="false" outlineLevel="0" collapsed="false">
      <c r="A627" s="2" t="s">
        <v>106</v>
      </c>
      <c r="B627" s="2" t="s">
        <v>43</v>
      </c>
      <c r="C627" s="2" t="s">
        <v>426</v>
      </c>
      <c r="D627" s="2" t="n">
        <v>423</v>
      </c>
      <c r="E627" s="2" t="n">
        <v>194</v>
      </c>
      <c r="F627" s="2" t="n">
        <v>229</v>
      </c>
      <c r="G627" s="2" t="n">
        <v>1796</v>
      </c>
      <c r="H627" s="2" t="n">
        <v>1927</v>
      </c>
      <c r="I627" s="5" t="n">
        <v>1868.65748848415</v>
      </c>
      <c r="J627" s="2" t="n">
        <v>109</v>
      </c>
      <c r="K627" s="2"/>
      <c r="L627" s="9" t="n">
        <f aca="false">IF(E627+F627&gt;0,E627/(E627+F627),"")</f>
        <v>0.458628841607565</v>
      </c>
      <c r="M627" s="4" t="n">
        <f aca="false">G627/D627</f>
        <v>4.24586288416076</v>
      </c>
      <c r="N627" s="4" t="n">
        <f aca="false">H627/D627</f>
        <v>4.55555555555556</v>
      </c>
      <c r="O627" s="9" t="n">
        <f aca="false">(G627-I627)/D627</f>
        <v>-0.171767112255683</v>
      </c>
    </row>
    <row r="628" customFormat="false" ht="15" hidden="false" customHeight="false" outlineLevel="0" collapsed="false">
      <c r="A628" s="2" t="s">
        <v>106</v>
      </c>
      <c r="B628" s="2" t="s">
        <v>43</v>
      </c>
      <c r="C628" s="2" t="s">
        <v>425</v>
      </c>
      <c r="D628" s="2" t="n">
        <v>185</v>
      </c>
      <c r="E628" s="2" t="n">
        <v>100</v>
      </c>
      <c r="F628" s="2" t="n">
        <v>85</v>
      </c>
      <c r="G628" s="2" t="n">
        <v>852</v>
      </c>
      <c r="H628" s="2" t="n">
        <v>775</v>
      </c>
      <c r="I628" s="5" t="n">
        <v>871.846064173051</v>
      </c>
      <c r="J628" s="2" t="n">
        <v>97</v>
      </c>
      <c r="K628" s="2"/>
      <c r="L628" s="9" t="n">
        <f aca="false">IF(E628+F628&gt;0,E628/(E628+F628),"")</f>
        <v>0.540540540540541</v>
      </c>
      <c r="M628" s="4" t="n">
        <f aca="false">G628/D628</f>
        <v>4.60540540540541</v>
      </c>
      <c r="N628" s="4" t="n">
        <f aca="false">H628/D628</f>
        <v>4.18918918918919</v>
      </c>
      <c r="O628" s="9" t="n">
        <f aca="false">(G628-I628)/D628</f>
        <v>-0.107276022557034</v>
      </c>
    </row>
    <row r="629" customFormat="false" ht="15" hidden="false" customHeight="false" outlineLevel="0" collapsed="false">
      <c r="A629" s="2" t="s">
        <v>106</v>
      </c>
      <c r="B629" s="2" t="s">
        <v>43</v>
      </c>
      <c r="C629" s="2" t="s">
        <v>1063</v>
      </c>
      <c r="D629" s="2" t="n">
        <v>1380</v>
      </c>
      <c r="E629" s="2" t="n">
        <v>673</v>
      </c>
      <c r="F629" s="2" t="n">
        <v>703</v>
      </c>
      <c r="G629" s="2" t="n">
        <v>5777</v>
      </c>
      <c r="H629" s="2" t="n">
        <v>5978</v>
      </c>
      <c r="I629" s="5" t="n">
        <v>5831.41123896185</v>
      </c>
      <c r="J629" s="2" t="n">
        <v>311</v>
      </c>
      <c r="K629" s="2"/>
      <c r="L629" s="9" t="n">
        <f aca="false">IF(E629+F629&gt;0,E629/(E629+F629),"")</f>
        <v>0.489098837209302</v>
      </c>
      <c r="M629" s="4" t="n">
        <f aca="false">G629/D629</f>
        <v>4.18623188405797</v>
      </c>
      <c r="N629" s="4" t="n">
        <f aca="false">H629/D629</f>
        <v>4.33188405797101</v>
      </c>
      <c r="O629" s="9" t="n">
        <f aca="false">(G629-I629)/D629</f>
        <v>-0.0394284340303231</v>
      </c>
    </row>
    <row r="630" customFormat="false" ht="15" hidden="false" customHeight="false" outlineLevel="0" collapsed="false">
      <c r="A630" s="2" t="s">
        <v>106</v>
      </c>
      <c r="B630" s="2" t="s">
        <v>43</v>
      </c>
      <c r="C630" s="2" t="s">
        <v>424</v>
      </c>
      <c r="D630" s="2" t="n">
        <v>429</v>
      </c>
      <c r="E630" s="2" t="n">
        <v>219</v>
      </c>
      <c r="F630" s="2" t="n">
        <v>210</v>
      </c>
      <c r="G630" s="2" t="n">
        <v>1950</v>
      </c>
      <c r="H630" s="2" t="n">
        <v>1878</v>
      </c>
      <c r="I630" s="5" t="n">
        <v>1925.44314959818</v>
      </c>
      <c r="J630" s="2" t="n">
        <v>121</v>
      </c>
      <c r="K630" s="2"/>
      <c r="L630" s="9" t="n">
        <f aca="false">IF(E630+F630&gt;0,E630/(E630+F630),"")</f>
        <v>0.510489510489511</v>
      </c>
      <c r="M630" s="4" t="n">
        <f aca="false">G630/D630</f>
        <v>4.54545454545455</v>
      </c>
      <c r="N630" s="4" t="n">
        <f aca="false">H630/D630</f>
        <v>4.37762237762238</v>
      </c>
      <c r="O630" s="9" t="n">
        <f aca="false">(G630-I630)/D630</f>
        <v>0.0572420755287252</v>
      </c>
    </row>
    <row r="631" customFormat="false" ht="15" hidden="false" customHeight="false" outlineLevel="0" collapsed="false">
      <c r="A631" s="2" t="s">
        <v>106</v>
      </c>
      <c r="B631" s="2" t="s">
        <v>43</v>
      </c>
      <c r="C631" s="2" t="s">
        <v>423</v>
      </c>
      <c r="D631" s="2" t="n">
        <v>215</v>
      </c>
      <c r="E631" s="2" t="n">
        <v>99</v>
      </c>
      <c r="F631" s="2" t="n">
        <v>116</v>
      </c>
      <c r="G631" s="2" t="n">
        <v>1045</v>
      </c>
      <c r="H631" s="2" t="n">
        <v>1125</v>
      </c>
      <c r="I631" s="5" t="n">
        <v>991.712132101727</v>
      </c>
      <c r="J631" s="2" t="n">
        <v>82</v>
      </c>
      <c r="K631" s="2"/>
      <c r="L631" s="9" t="n">
        <f aca="false">IF(E631+F631&gt;0,E631/(E631+F631),"")</f>
        <v>0.46046511627907</v>
      </c>
      <c r="M631" s="4" t="n">
        <f aca="false">G631/D631</f>
        <v>4.86046511627907</v>
      </c>
      <c r="N631" s="4" t="n">
        <f aca="false">H631/D631</f>
        <v>5.23255813953488</v>
      </c>
      <c r="O631" s="9" t="n">
        <f aca="false">(G631-I631)/D631</f>
        <v>0.24785054836406</v>
      </c>
    </row>
    <row r="632" customFormat="false" ht="15" hidden="false" customHeight="false" outlineLevel="0" collapsed="false">
      <c r="A632" s="2" t="s">
        <v>106</v>
      </c>
      <c r="B632" s="2" t="s">
        <v>43</v>
      </c>
      <c r="C632" s="2" t="s">
        <v>1064</v>
      </c>
      <c r="D632" s="2" t="n">
        <v>781</v>
      </c>
      <c r="E632" s="2" t="n">
        <v>389</v>
      </c>
      <c r="F632" s="2" t="n">
        <v>389</v>
      </c>
      <c r="G632" s="2" t="n">
        <v>3493</v>
      </c>
      <c r="H632" s="2" t="n">
        <v>3601</v>
      </c>
      <c r="I632" s="5" t="n">
        <v>3493.52361121188</v>
      </c>
      <c r="J632" s="2" t="n">
        <v>215</v>
      </c>
      <c r="K632" s="2"/>
      <c r="L632" s="9" t="n">
        <f aca="false">IF(E632+F632&gt;0,E632/(E632+F632),"")</f>
        <v>0.5</v>
      </c>
      <c r="M632" s="4" t="n">
        <f aca="false">G632/D632</f>
        <v>4.47247119078105</v>
      </c>
      <c r="N632" s="4" t="n">
        <f aca="false">H632/D632</f>
        <v>4.61075544174136</v>
      </c>
      <c r="O632" s="9" t="n">
        <f aca="false">(G632-I632)/D632</f>
        <v>-0.000670436891005185</v>
      </c>
    </row>
    <row r="633" customFormat="false" ht="15" hidden="false" customHeight="false" outlineLevel="0" collapsed="false">
      <c r="A633" s="2" t="s">
        <v>106</v>
      </c>
      <c r="B633" s="2" t="s">
        <v>43</v>
      </c>
      <c r="C633" s="2" t="s">
        <v>1065</v>
      </c>
      <c r="D633" s="2" t="n">
        <v>9</v>
      </c>
      <c r="E633" s="2" t="n">
        <v>3</v>
      </c>
      <c r="F633" s="2" t="n">
        <v>6</v>
      </c>
      <c r="G633" s="2" t="n">
        <v>29</v>
      </c>
      <c r="H633" s="2" t="n">
        <v>40</v>
      </c>
      <c r="I633" s="5" t="n">
        <v>39.615189013869</v>
      </c>
      <c r="J633" s="2" t="n">
        <v>6</v>
      </c>
      <c r="K633" s="2"/>
      <c r="L633" s="9" t="n">
        <f aca="false">IF(E633+F633&gt;0,E633/(E633+F633),"")</f>
        <v>0.333333333333333</v>
      </c>
      <c r="M633" s="4" t="n">
        <f aca="false">G633/D633</f>
        <v>3.22222222222222</v>
      </c>
      <c r="N633" s="4" t="n">
        <f aca="false">H633/D633</f>
        <v>4.44444444444445</v>
      </c>
      <c r="O633" s="9" t="n">
        <f aca="false">(G633-I633)/D633</f>
        <v>-1.17946544598544</v>
      </c>
    </row>
    <row r="634" customFormat="false" ht="15" hidden="false" customHeight="false" outlineLevel="0" collapsed="false">
      <c r="A634" s="2" t="s">
        <v>106</v>
      </c>
      <c r="B634" s="2" t="s">
        <v>43</v>
      </c>
      <c r="C634" s="2" t="s">
        <v>1066</v>
      </c>
      <c r="D634" s="2" t="n">
        <v>9</v>
      </c>
      <c r="E634" s="2" t="n">
        <v>7</v>
      </c>
      <c r="F634" s="2" t="n">
        <v>2</v>
      </c>
      <c r="G634" s="2" t="n">
        <v>29</v>
      </c>
      <c r="H634" s="2" t="n">
        <v>22</v>
      </c>
      <c r="I634" s="5" t="n">
        <v>34.1554654622676</v>
      </c>
      <c r="J634" s="2" t="n">
        <v>2</v>
      </c>
      <c r="K634" s="2"/>
      <c r="L634" s="9" t="n">
        <f aca="false">IF(E634+F634&gt;0,E634/(E634+F634),"")</f>
        <v>0.777777777777778</v>
      </c>
      <c r="M634" s="4" t="n">
        <f aca="false">G634/D634</f>
        <v>3.22222222222222</v>
      </c>
      <c r="N634" s="4" t="n">
        <f aca="false">H634/D634</f>
        <v>2.44444444444444</v>
      </c>
      <c r="O634" s="9" t="n">
        <f aca="false">(G634-I634)/D634</f>
        <v>-0.57282949580751</v>
      </c>
    </row>
    <row r="635" customFormat="false" ht="15" hidden="false" customHeight="false" outlineLevel="0" collapsed="false">
      <c r="A635" s="2" t="s">
        <v>106</v>
      </c>
      <c r="B635" s="2" t="s">
        <v>43</v>
      </c>
      <c r="C635" s="2" t="s">
        <v>422</v>
      </c>
      <c r="D635" s="2" t="n">
        <v>548</v>
      </c>
      <c r="E635" s="2" t="n">
        <v>299</v>
      </c>
      <c r="F635" s="2" t="n">
        <v>249</v>
      </c>
      <c r="G635" s="2" t="n">
        <v>2628</v>
      </c>
      <c r="H635" s="2" t="n">
        <v>2514</v>
      </c>
      <c r="I635" s="5" t="n">
        <v>2502.73671274019</v>
      </c>
      <c r="J635" s="2" t="n">
        <v>147</v>
      </c>
      <c r="K635" s="2"/>
      <c r="L635" s="9" t="n">
        <f aca="false">IF(E635+F635&gt;0,E635/(E635+F635),"")</f>
        <v>0.545620437956204</v>
      </c>
      <c r="M635" s="4" t="n">
        <f aca="false">G635/D635</f>
        <v>4.7956204379562</v>
      </c>
      <c r="N635" s="4" t="n">
        <f aca="false">H635/D635</f>
        <v>4.58759124087591</v>
      </c>
      <c r="O635" s="9" t="n">
        <f aca="false">(G635-I635)/D635</f>
        <v>0.228582640985064</v>
      </c>
    </row>
    <row r="636" customFormat="false" ht="15" hidden="false" customHeight="false" outlineLevel="0" collapsed="false">
      <c r="A636" s="2" t="s">
        <v>106</v>
      </c>
      <c r="B636" s="2" t="s">
        <v>43</v>
      </c>
      <c r="C636" s="2" t="s">
        <v>421</v>
      </c>
      <c r="D636" s="2" t="n">
        <v>293</v>
      </c>
      <c r="E636" s="2" t="n">
        <v>160</v>
      </c>
      <c r="F636" s="2" t="n">
        <v>133</v>
      </c>
      <c r="G636" s="2" t="n">
        <v>1400</v>
      </c>
      <c r="H636" s="2" t="n">
        <v>1241</v>
      </c>
      <c r="I636" s="5" t="n">
        <v>1354.30483493555</v>
      </c>
      <c r="J636" s="2" t="n">
        <v>92</v>
      </c>
      <c r="K636" s="2"/>
      <c r="L636" s="9" t="n">
        <f aca="false">IF(E636+F636&gt;0,E636/(E636+F636),"")</f>
        <v>0.546075085324232</v>
      </c>
      <c r="M636" s="4" t="n">
        <f aca="false">G636/D636</f>
        <v>4.77815699658703</v>
      </c>
      <c r="N636" s="4" t="n">
        <f aca="false">H636/D636</f>
        <v>4.23549488054608</v>
      </c>
      <c r="O636" s="9" t="n">
        <f aca="false">(G636-I636)/D636</f>
        <v>0.155956194759201</v>
      </c>
    </row>
    <row r="637" customFormat="false" ht="15" hidden="false" customHeight="false" outlineLevel="0" collapsed="false">
      <c r="A637" s="2" t="s">
        <v>106</v>
      </c>
      <c r="B637" s="2" t="s">
        <v>43</v>
      </c>
      <c r="C637" s="2" t="s">
        <v>1067</v>
      </c>
      <c r="D637" s="2" t="n">
        <v>1339</v>
      </c>
      <c r="E637" s="2" t="n">
        <v>683</v>
      </c>
      <c r="F637" s="2" t="n">
        <v>652</v>
      </c>
      <c r="G637" s="2" t="n">
        <v>6094</v>
      </c>
      <c r="H637" s="2" t="n">
        <v>5808</v>
      </c>
      <c r="I637" s="5" t="n">
        <v>5932.4020612453</v>
      </c>
      <c r="J637" s="2" t="n">
        <v>283</v>
      </c>
      <c r="K637" s="2"/>
      <c r="L637" s="9" t="n">
        <f aca="false">IF(E637+F637&gt;0,E637/(E637+F637),"")</f>
        <v>0.511610486891386</v>
      </c>
      <c r="M637" s="4" t="n">
        <f aca="false">G637/D637</f>
        <v>4.55115758028379</v>
      </c>
      <c r="N637" s="4" t="n">
        <f aca="false">H637/D637</f>
        <v>4.33756534727409</v>
      </c>
      <c r="O637" s="9" t="n">
        <f aca="false">(G637-I637)/D637</f>
        <v>0.120685540518818</v>
      </c>
    </row>
    <row r="638" customFormat="false" ht="15" hidden="false" customHeight="false" outlineLevel="0" collapsed="false">
      <c r="A638" s="2" t="s">
        <v>106</v>
      </c>
      <c r="B638" s="2" t="s">
        <v>43</v>
      </c>
      <c r="C638" s="2" t="s">
        <v>420</v>
      </c>
      <c r="D638" s="2" t="n">
        <v>441</v>
      </c>
      <c r="E638" s="2" t="n">
        <v>224</v>
      </c>
      <c r="F638" s="2" t="n">
        <v>217</v>
      </c>
      <c r="G638" s="2" t="n">
        <v>2025</v>
      </c>
      <c r="H638" s="2" t="n">
        <v>2025</v>
      </c>
      <c r="I638" s="5" t="n">
        <v>2074.72974793498</v>
      </c>
      <c r="J638" s="2" t="n">
        <v>117</v>
      </c>
      <c r="K638" s="2"/>
      <c r="L638" s="9" t="n">
        <f aca="false">IF(E638+F638&gt;0,E638/(E638+F638),"")</f>
        <v>0.507936507936508</v>
      </c>
      <c r="M638" s="4" t="n">
        <f aca="false">G638/D638</f>
        <v>4.59183673469388</v>
      </c>
      <c r="N638" s="4" t="n">
        <f aca="false">H638/D638</f>
        <v>4.59183673469388</v>
      </c>
      <c r="O638" s="9" t="n">
        <f aca="false">(G638-I638)/D638</f>
        <v>-0.112765868333281</v>
      </c>
    </row>
    <row r="639" customFormat="false" ht="15" hidden="false" customHeight="false" outlineLevel="0" collapsed="false">
      <c r="A639" s="2" t="s">
        <v>106</v>
      </c>
      <c r="B639" s="2" t="s">
        <v>43</v>
      </c>
      <c r="C639" s="2" t="s">
        <v>419</v>
      </c>
      <c r="D639" s="2" t="n">
        <v>323</v>
      </c>
      <c r="E639" s="2" t="n">
        <v>160</v>
      </c>
      <c r="F639" s="2" t="n">
        <v>163</v>
      </c>
      <c r="G639" s="2" t="n">
        <v>1457</v>
      </c>
      <c r="H639" s="2" t="n">
        <v>1468</v>
      </c>
      <c r="I639" s="5" t="n">
        <v>1462.6510814231</v>
      </c>
      <c r="J639" s="2" t="n">
        <v>61</v>
      </c>
      <c r="K639" s="2"/>
      <c r="L639" s="9" t="n">
        <f aca="false">IF(E639+F639&gt;0,E639/(E639+F639),"")</f>
        <v>0.495356037151703</v>
      </c>
      <c r="M639" s="4" t="n">
        <f aca="false">G639/D639</f>
        <v>4.51083591331269</v>
      </c>
      <c r="N639" s="4" t="n">
        <f aca="false">H639/D639</f>
        <v>4.54489164086687</v>
      </c>
      <c r="O639" s="9" t="n">
        <f aca="false">(G639-I639)/D639</f>
        <v>-0.0174956081210374</v>
      </c>
    </row>
    <row r="640" customFormat="false" ht="15" hidden="false" customHeight="false" outlineLevel="0" collapsed="false">
      <c r="A640" s="2" t="s">
        <v>106</v>
      </c>
      <c r="B640" s="2" t="s">
        <v>43</v>
      </c>
      <c r="C640" s="2" t="s">
        <v>1068</v>
      </c>
      <c r="D640" s="2" t="n">
        <v>952</v>
      </c>
      <c r="E640" s="2" t="n">
        <v>500</v>
      </c>
      <c r="F640" s="2" t="n">
        <v>449</v>
      </c>
      <c r="G640" s="2" t="n">
        <v>4497</v>
      </c>
      <c r="H640" s="2" t="n">
        <v>4386</v>
      </c>
      <c r="I640" s="5" t="n">
        <v>4462.1524762006</v>
      </c>
      <c r="J640" s="2" t="n">
        <v>196</v>
      </c>
      <c r="K640" s="2"/>
      <c r="L640" s="9" t="n">
        <f aca="false">IF(E640+F640&gt;0,E640/(E640+F640),"")</f>
        <v>0.526870389884089</v>
      </c>
      <c r="M640" s="4" t="n">
        <f aca="false">G640/D640</f>
        <v>4.72373949579832</v>
      </c>
      <c r="N640" s="4" t="n">
        <f aca="false">H640/D640</f>
        <v>4.60714285714286</v>
      </c>
      <c r="O640" s="9" t="n">
        <f aca="false">(G640-I640)/D640</f>
        <v>0.0366045418060951</v>
      </c>
    </row>
    <row r="641" customFormat="false" ht="15" hidden="false" customHeight="false" outlineLevel="0" collapsed="false">
      <c r="A641" s="2" t="s">
        <v>106</v>
      </c>
      <c r="B641" s="2" t="s">
        <v>43</v>
      </c>
      <c r="C641" s="2" t="s">
        <v>1069</v>
      </c>
      <c r="D641" s="2" t="n">
        <v>11</v>
      </c>
      <c r="E641" s="2" t="n">
        <v>5</v>
      </c>
      <c r="F641" s="2" t="n">
        <v>6</v>
      </c>
      <c r="G641" s="2" t="n">
        <v>46</v>
      </c>
      <c r="H641" s="2" t="n">
        <v>59</v>
      </c>
      <c r="I641" s="5" t="n">
        <v>47.8685410595522</v>
      </c>
      <c r="J641" s="2" t="n">
        <v>4</v>
      </c>
      <c r="K641" s="2"/>
      <c r="L641" s="9" t="n">
        <f aca="false">IF(E641+F641&gt;0,E641/(E641+F641),"")</f>
        <v>0.454545454545455</v>
      </c>
      <c r="M641" s="4" t="n">
        <f aca="false">G641/D641</f>
        <v>4.18181818181818</v>
      </c>
      <c r="N641" s="4" t="n">
        <f aca="false">H641/D641</f>
        <v>5.36363636363636</v>
      </c>
      <c r="O641" s="9" t="n">
        <f aca="false">(G641-I641)/D641</f>
        <v>-0.169867369050195</v>
      </c>
    </row>
    <row r="642" customFormat="false" ht="15" hidden="false" customHeight="false" outlineLevel="0" collapsed="false">
      <c r="A642" s="2" t="s">
        <v>106</v>
      </c>
      <c r="B642" s="2" t="s">
        <v>43</v>
      </c>
      <c r="C642" s="2" t="s">
        <v>1070</v>
      </c>
      <c r="D642" s="2" t="n">
        <v>1</v>
      </c>
      <c r="E642" s="2" t="n">
        <v>1</v>
      </c>
      <c r="F642" s="2" t="n">
        <v>0</v>
      </c>
      <c r="G642" s="2" t="n">
        <v>4</v>
      </c>
      <c r="H642" s="2" t="n">
        <v>3</v>
      </c>
      <c r="I642" s="5" t="n">
        <v>5.25662902420789</v>
      </c>
      <c r="J642" s="2" t="n">
        <v>1</v>
      </c>
      <c r="K642" s="2"/>
      <c r="L642" s="9" t="n">
        <f aca="false">IF(E642+F642&gt;0,E642/(E642+F642),"")</f>
        <v>1</v>
      </c>
      <c r="M642" s="4" t="n">
        <f aca="false">G642/D642</f>
        <v>4</v>
      </c>
      <c r="N642" s="4" t="n">
        <f aca="false">H642/D642</f>
        <v>3</v>
      </c>
      <c r="O642" s="9" t="n">
        <f aca="false">(G642-I642)/D642</f>
        <v>-1.25662902420789</v>
      </c>
    </row>
    <row r="643" customFormat="false" ht="15" hidden="false" customHeight="false" outlineLevel="0" collapsed="false">
      <c r="A643" s="2" t="s">
        <v>106</v>
      </c>
      <c r="B643" s="2" t="s">
        <v>43</v>
      </c>
      <c r="C643" s="2" t="s">
        <v>1071</v>
      </c>
      <c r="D643" s="2" t="n">
        <v>1</v>
      </c>
      <c r="E643" s="2" t="n">
        <v>1</v>
      </c>
      <c r="F643" s="2" t="n">
        <v>0</v>
      </c>
      <c r="G643" s="2" t="n">
        <v>4</v>
      </c>
      <c r="H643" s="2" t="n">
        <v>3</v>
      </c>
      <c r="I643" s="5" t="n">
        <v>4.96119187748705</v>
      </c>
      <c r="J643" s="2" t="n">
        <v>1</v>
      </c>
      <c r="K643" s="2"/>
      <c r="L643" s="9" t="n">
        <f aca="false">IF(E643+F643&gt;0,E643/(E643+F643),"")</f>
        <v>1</v>
      </c>
      <c r="M643" s="4" t="n">
        <f aca="false">G643/D643</f>
        <v>4</v>
      </c>
      <c r="N643" s="4" t="n">
        <f aca="false">H643/D643</f>
        <v>3</v>
      </c>
      <c r="O643" s="9" t="n">
        <f aca="false">(G643-I643)/D643</f>
        <v>-0.961191877487051</v>
      </c>
    </row>
    <row r="644" customFormat="false" ht="15" hidden="false" customHeight="false" outlineLevel="0" collapsed="false">
      <c r="A644" s="2" t="s">
        <v>106</v>
      </c>
      <c r="B644" s="2" t="s">
        <v>43</v>
      </c>
      <c r="C644" s="2" t="s">
        <v>418</v>
      </c>
      <c r="D644" s="2" t="n">
        <v>95</v>
      </c>
      <c r="E644" s="2" t="n">
        <v>40</v>
      </c>
      <c r="F644" s="2" t="n">
        <v>55</v>
      </c>
      <c r="G644" s="2" t="n">
        <v>357</v>
      </c>
      <c r="H644" s="2" t="n">
        <v>469</v>
      </c>
      <c r="I644" s="5" t="n">
        <v>377.830680726248</v>
      </c>
      <c r="J644" s="2" t="n">
        <v>21</v>
      </c>
      <c r="K644" s="2"/>
      <c r="L644" s="9" t="n">
        <f aca="false">IF(E644+F644&gt;0,E644/(E644+F644),"")</f>
        <v>0.421052631578947</v>
      </c>
      <c r="M644" s="4" t="n">
        <f aca="false">G644/D644</f>
        <v>3.75789473684211</v>
      </c>
      <c r="N644" s="4" t="n">
        <f aca="false">H644/D644</f>
        <v>4.93684210526316</v>
      </c>
      <c r="O644" s="9" t="n">
        <f aca="false">(G644-I644)/D644</f>
        <v>-0.21927032343419</v>
      </c>
    </row>
    <row r="645" customFormat="false" ht="15" hidden="false" customHeight="false" outlineLevel="0" collapsed="false">
      <c r="A645" s="2" t="s">
        <v>106</v>
      </c>
      <c r="B645" s="2" t="s">
        <v>43</v>
      </c>
      <c r="C645" s="2" t="s">
        <v>417</v>
      </c>
      <c r="D645" s="2" t="n">
        <v>46</v>
      </c>
      <c r="E645" s="2" t="n">
        <v>25</v>
      </c>
      <c r="F645" s="2" t="n">
        <v>21</v>
      </c>
      <c r="G645" s="2" t="n">
        <v>213</v>
      </c>
      <c r="H645" s="2" t="n">
        <v>192</v>
      </c>
      <c r="I645" s="5" t="n">
        <v>210.495733677047</v>
      </c>
      <c r="J645" s="2" t="n">
        <v>27</v>
      </c>
      <c r="K645" s="2"/>
      <c r="L645" s="9" t="n">
        <f aca="false">IF(E645+F645&gt;0,E645/(E645+F645),"")</f>
        <v>0.543478260869565</v>
      </c>
      <c r="M645" s="4" t="n">
        <f aca="false">G645/D645</f>
        <v>4.6304347826087</v>
      </c>
      <c r="N645" s="4" t="n">
        <f aca="false">H645/D645</f>
        <v>4.17391304347826</v>
      </c>
      <c r="O645" s="9" t="n">
        <f aca="false">(G645-I645)/D645</f>
        <v>0.0544405722380998</v>
      </c>
    </row>
    <row r="646" customFormat="false" ht="15" hidden="false" customHeight="false" outlineLevel="0" collapsed="false">
      <c r="A646" s="2" t="s">
        <v>106</v>
      </c>
      <c r="B646" s="2" t="s">
        <v>43</v>
      </c>
      <c r="C646" s="2" t="s">
        <v>1072</v>
      </c>
      <c r="D646" s="2" t="n">
        <v>440</v>
      </c>
      <c r="E646" s="2" t="n">
        <v>201</v>
      </c>
      <c r="F646" s="2" t="n">
        <v>235</v>
      </c>
      <c r="G646" s="2" t="n">
        <v>1812</v>
      </c>
      <c r="H646" s="2" t="n">
        <v>1816</v>
      </c>
      <c r="I646" s="5" t="n">
        <v>1744.14391900112</v>
      </c>
      <c r="J646" s="2" t="n">
        <v>104</v>
      </c>
      <c r="K646" s="2"/>
      <c r="L646" s="9" t="n">
        <f aca="false">IF(E646+F646&gt;0,E646/(E646+F646),"")</f>
        <v>0.461009174311927</v>
      </c>
      <c r="M646" s="4" t="n">
        <f aca="false">G646/D646</f>
        <v>4.11818181818182</v>
      </c>
      <c r="N646" s="4" t="n">
        <f aca="false">H646/D646</f>
        <v>4.12727272727273</v>
      </c>
      <c r="O646" s="9" t="n">
        <f aca="false">(G646-I646)/D646</f>
        <v>0.154218365906554</v>
      </c>
    </row>
    <row r="647" customFormat="false" ht="15" hidden="false" customHeight="false" outlineLevel="0" collapsed="false">
      <c r="A647" s="2" t="s">
        <v>106</v>
      </c>
      <c r="B647" s="2" t="s">
        <v>43</v>
      </c>
      <c r="C647" s="2" t="s">
        <v>416</v>
      </c>
      <c r="D647" s="2" t="n">
        <v>46</v>
      </c>
      <c r="E647" s="2" t="n">
        <v>22</v>
      </c>
      <c r="F647" s="2" t="n">
        <v>24</v>
      </c>
      <c r="G647" s="2" t="n">
        <v>201</v>
      </c>
      <c r="H647" s="2" t="n">
        <v>216</v>
      </c>
      <c r="I647" s="5" t="n">
        <v>208.272219522522</v>
      </c>
      <c r="J647" s="2" t="n">
        <v>25</v>
      </c>
      <c r="K647" s="2"/>
      <c r="L647" s="9" t="n">
        <f aca="false">IF(E647+F647&gt;0,E647/(E647+F647),"")</f>
        <v>0.478260869565217</v>
      </c>
      <c r="M647" s="4" t="n">
        <f aca="false">G647/D647</f>
        <v>4.36956521739131</v>
      </c>
      <c r="N647" s="4" t="n">
        <f aca="false">H647/D647</f>
        <v>4.69565217391304</v>
      </c>
      <c r="O647" s="9" t="n">
        <f aca="false">(G647-I647)/D647</f>
        <v>-0.158091728750469</v>
      </c>
    </row>
    <row r="648" customFormat="false" ht="15" hidden="false" customHeight="false" outlineLevel="0" collapsed="false">
      <c r="A648" s="2" t="s">
        <v>106</v>
      </c>
      <c r="B648" s="2" t="s">
        <v>43</v>
      </c>
      <c r="C648" s="2" t="s">
        <v>415</v>
      </c>
      <c r="D648" s="2" t="n">
        <v>41</v>
      </c>
      <c r="E648" s="2" t="n">
        <v>20</v>
      </c>
      <c r="F648" s="2" t="n">
        <v>21</v>
      </c>
      <c r="G648" s="2" t="n">
        <v>197</v>
      </c>
      <c r="H648" s="2" t="n">
        <v>187</v>
      </c>
      <c r="I648" s="5" t="n">
        <v>200.737119176698</v>
      </c>
      <c r="J648" s="2" t="n">
        <v>25</v>
      </c>
      <c r="K648" s="2"/>
      <c r="L648" s="9" t="n">
        <f aca="false">IF(E648+F648&gt;0,E648/(E648+F648),"")</f>
        <v>0.487804878048781</v>
      </c>
      <c r="M648" s="4" t="n">
        <f aca="false">G648/D648</f>
        <v>4.80487804878049</v>
      </c>
      <c r="N648" s="4" t="n">
        <f aca="false">H648/D648</f>
        <v>4.5609756097561</v>
      </c>
      <c r="O648" s="9" t="n">
        <f aca="false">(G648-I648)/D648</f>
        <v>-0.0911492482121512</v>
      </c>
    </row>
    <row r="649" customFormat="false" ht="15" hidden="false" customHeight="false" outlineLevel="0" collapsed="false">
      <c r="A649" s="2" t="s">
        <v>106</v>
      </c>
      <c r="B649" s="2" t="s">
        <v>43</v>
      </c>
      <c r="C649" s="2" t="s">
        <v>1073</v>
      </c>
      <c r="D649" s="2" t="n">
        <v>258</v>
      </c>
      <c r="E649" s="2" t="n">
        <v>121</v>
      </c>
      <c r="F649" s="2" t="n">
        <v>135</v>
      </c>
      <c r="G649" s="2" t="n">
        <v>1087</v>
      </c>
      <c r="H649" s="2" t="n">
        <v>1115</v>
      </c>
      <c r="I649" s="5" t="n">
        <v>1066.65099005341</v>
      </c>
      <c r="J649" s="2" t="n">
        <v>69</v>
      </c>
      <c r="K649" s="2"/>
      <c r="L649" s="9" t="n">
        <f aca="false">IF(E649+F649&gt;0,E649/(E649+F649),"")</f>
        <v>0.47265625</v>
      </c>
      <c r="M649" s="4" t="n">
        <f aca="false">G649/D649</f>
        <v>4.21317829457364</v>
      </c>
      <c r="N649" s="4" t="n">
        <f aca="false">H649/D649</f>
        <v>4.32170542635659</v>
      </c>
      <c r="O649" s="9" t="n">
        <f aca="false">(G649-I649)/D649</f>
        <v>0.0788721315759261</v>
      </c>
    </row>
    <row r="650" customFormat="false" ht="15" hidden="false" customHeight="false" outlineLevel="0" collapsed="false">
      <c r="A650" s="2" t="s">
        <v>106</v>
      </c>
      <c r="B650" s="2" t="s">
        <v>43</v>
      </c>
      <c r="C650" s="2" t="s">
        <v>1074</v>
      </c>
      <c r="D650" s="2" t="n">
        <v>1</v>
      </c>
      <c r="E650" s="2" t="n">
        <v>1</v>
      </c>
      <c r="F650" s="2" t="n">
        <v>0</v>
      </c>
      <c r="G650" s="2" t="n">
        <v>12</v>
      </c>
      <c r="H650" s="2" t="n">
        <v>2</v>
      </c>
      <c r="I650" s="5" t="n">
        <v>4.58277315032337</v>
      </c>
      <c r="J650" s="2" t="n">
        <v>1</v>
      </c>
      <c r="K650" s="2"/>
      <c r="L650" s="9" t="n">
        <f aca="false">IF(E650+F650&gt;0,E650/(E650+F650),"")</f>
        <v>1</v>
      </c>
      <c r="M650" s="4" t="n">
        <f aca="false">G650/D650</f>
        <v>12</v>
      </c>
      <c r="N650" s="4" t="n">
        <f aca="false">H650/D650</f>
        <v>2</v>
      </c>
      <c r="O650" s="9" t="n">
        <f aca="false">(G650-I650)/D650</f>
        <v>7.41722684967663</v>
      </c>
    </row>
    <row r="651" customFormat="false" ht="15" hidden="false" customHeight="false" outlineLevel="0" collapsed="false">
      <c r="A651" s="2" t="s">
        <v>106</v>
      </c>
      <c r="B651" s="2" t="s">
        <v>43</v>
      </c>
      <c r="C651" s="2" t="s">
        <v>414</v>
      </c>
      <c r="D651" s="2" t="n">
        <v>101</v>
      </c>
      <c r="E651" s="2" t="n">
        <v>45</v>
      </c>
      <c r="F651" s="2" t="n">
        <v>56</v>
      </c>
      <c r="G651" s="2" t="n">
        <v>382</v>
      </c>
      <c r="H651" s="2" t="n">
        <v>422</v>
      </c>
      <c r="I651" s="5" t="n">
        <v>434.588989308763</v>
      </c>
      <c r="J651" s="2" t="n">
        <v>40</v>
      </c>
      <c r="K651" s="2"/>
      <c r="L651" s="9" t="n">
        <f aca="false">IF(E651+F651&gt;0,E651/(E651+F651),"")</f>
        <v>0.445544554455446</v>
      </c>
      <c r="M651" s="4" t="n">
        <f aca="false">G651/D651</f>
        <v>3.78217821782178</v>
      </c>
      <c r="N651" s="4" t="n">
        <f aca="false">H651/D651</f>
        <v>4.17821782178218</v>
      </c>
      <c r="O651" s="9" t="n">
        <f aca="false">(G651-I651)/D651</f>
        <v>-0.520683062463004</v>
      </c>
    </row>
    <row r="652" customFormat="false" ht="15" hidden="false" customHeight="false" outlineLevel="0" collapsed="false">
      <c r="A652" s="2" t="s">
        <v>106</v>
      </c>
      <c r="B652" s="2" t="s">
        <v>43</v>
      </c>
      <c r="C652" s="2" t="s">
        <v>413</v>
      </c>
      <c r="D652" s="2" t="n">
        <v>67</v>
      </c>
      <c r="E652" s="2" t="n">
        <v>38</v>
      </c>
      <c r="F652" s="2" t="n">
        <v>29</v>
      </c>
      <c r="G652" s="2" t="n">
        <v>308</v>
      </c>
      <c r="H652" s="2" t="n">
        <v>281</v>
      </c>
      <c r="I652" s="5" t="n">
        <v>294.66928693172</v>
      </c>
      <c r="J652" s="2" t="n">
        <v>36</v>
      </c>
      <c r="K652" s="2"/>
      <c r="L652" s="9" t="n">
        <f aca="false">IF(E652+F652&gt;0,E652/(E652+F652),"")</f>
        <v>0.567164179104478</v>
      </c>
      <c r="M652" s="4" t="n">
        <f aca="false">G652/D652</f>
        <v>4.59701492537313</v>
      </c>
      <c r="N652" s="4" t="n">
        <f aca="false">H652/D652</f>
        <v>4.19402985074627</v>
      </c>
      <c r="O652" s="9" t="n">
        <f aca="false">(G652-I652)/D652</f>
        <v>0.198965866690754</v>
      </c>
    </row>
    <row r="653" customFormat="false" ht="15" hidden="false" customHeight="false" outlineLevel="0" collapsed="false">
      <c r="A653" s="2" t="s">
        <v>106</v>
      </c>
      <c r="B653" s="2" t="s">
        <v>43</v>
      </c>
      <c r="C653" s="2" t="s">
        <v>1075</v>
      </c>
      <c r="D653" s="2" t="n">
        <v>381</v>
      </c>
      <c r="E653" s="2" t="n">
        <v>189</v>
      </c>
      <c r="F653" s="2" t="n">
        <v>190</v>
      </c>
      <c r="G653" s="2" t="n">
        <v>1721</v>
      </c>
      <c r="H653" s="2" t="n">
        <v>1703</v>
      </c>
      <c r="I653" s="5" t="n">
        <v>1556.90848880719</v>
      </c>
      <c r="J653" s="2" t="n">
        <v>110</v>
      </c>
      <c r="K653" s="2"/>
      <c r="L653" s="9" t="n">
        <f aca="false">IF(E653+F653&gt;0,E653/(E653+F653),"")</f>
        <v>0.49868073878628</v>
      </c>
      <c r="M653" s="4" t="n">
        <f aca="false">G653/D653</f>
        <v>4.51706036745407</v>
      </c>
      <c r="N653" s="4" t="n">
        <f aca="false">H653/D653</f>
        <v>4.46981627296588</v>
      </c>
      <c r="O653" s="9" t="n">
        <f aca="false">(G653-I653)/D653</f>
        <v>0.430686381083488</v>
      </c>
    </row>
    <row r="654" customFormat="false" ht="15" hidden="false" customHeight="false" outlineLevel="0" collapsed="false">
      <c r="A654" s="2" t="s">
        <v>106</v>
      </c>
      <c r="B654" s="2" t="s">
        <v>43</v>
      </c>
      <c r="C654" s="2" t="s">
        <v>412</v>
      </c>
      <c r="D654" s="2" t="n">
        <v>48</v>
      </c>
      <c r="E654" s="2" t="n">
        <v>24</v>
      </c>
      <c r="F654" s="2" t="n">
        <v>24</v>
      </c>
      <c r="G654" s="2" t="n">
        <v>206</v>
      </c>
      <c r="H654" s="2" t="n">
        <v>211</v>
      </c>
      <c r="I654" s="5" t="n">
        <v>219.587589175151</v>
      </c>
      <c r="J654" s="2" t="n">
        <v>33</v>
      </c>
      <c r="K654" s="2"/>
      <c r="L654" s="9" t="n">
        <f aca="false">IF(E654+F654&gt;0,E654/(E654+F654),"")</f>
        <v>0.5</v>
      </c>
      <c r="M654" s="4" t="n">
        <f aca="false">G654/D654</f>
        <v>4.29166666666667</v>
      </c>
      <c r="N654" s="4" t="n">
        <f aca="false">H654/D654</f>
        <v>4.39583333333333</v>
      </c>
      <c r="O654" s="9" t="n">
        <f aca="false">(G654-I654)/D654</f>
        <v>-0.283074774482315</v>
      </c>
    </row>
    <row r="655" customFormat="false" ht="15" hidden="false" customHeight="false" outlineLevel="0" collapsed="false">
      <c r="A655" s="2" t="s">
        <v>106</v>
      </c>
      <c r="B655" s="2" t="s">
        <v>43</v>
      </c>
      <c r="C655" s="2" t="s">
        <v>411</v>
      </c>
      <c r="D655" s="2" t="n">
        <v>40</v>
      </c>
      <c r="E655" s="2" t="n">
        <v>23</v>
      </c>
      <c r="F655" s="2" t="n">
        <v>17</v>
      </c>
      <c r="G655" s="2" t="n">
        <v>186</v>
      </c>
      <c r="H655" s="2" t="n">
        <v>180</v>
      </c>
      <c r="I655" s="5" t="n">
        <v>184.224313695249</v>
      </c>
      <c r="J655" s="2" t="n">
        <v>23</v>
      </c>
      <c r="K655" s="2"/>
      <c r="L655" s="9" t="n">
        <f aca="false">IF(E655+F655&gt;0,E655/(E655+F655),"")</f>
        <v>0.575</v>
      </c>
      <c r="M655" s="4" t="n">
        <f aca="false">G655/D655</f>
        <v>4.65</v>
      </c>
      <c r="N655" s="4" t="n">
        <f aca="false">H655/D655</f>
        <v>4.5</v>
      </c>
      <c r="O655" s="9" t="n">
        <f aca="false">(G655-I655)/D655</f>
        <v>0.0443921576187698</v>
      </c>
    </row>
    <row r="656" customFormat="false" ht="15" hidden="false" customHeight="false" outlineLevel="0" collapsed="false">
      <c r="A656" s="2" t="s">
        <v>106</v>
      </c>
      <c r="B656" s="2" t="s">
        <v>43</v>
      </c>
      <c r="C656" s="2" t="s">
        <v>1076</v>
      </c>
      <c r="D656" s="2" t="n">
        <v>183</v>
      </c>
      <c r="E656" s="2" t="n">
        <v>103</v>
      </c>
      <c r="F656" s="2" t="n">
        <v>80</v>
      </c>
      <c r="G656" s="2" t="n">
        <v>842</v>
      </c>
      <c r="H656" s="2" t="n">
        <v>758</v>
      </c>
      <c r="I656" s="5" t="n">
        <v>781.254662343931</v>
      </c>
      <c r="J656" s="2" t="n">
        <v>72</v>
      </c>
      <c r="K656" s="2"/>
      <c r="L656" s="9" t="n">
        <f aca="false">IF(E656+F656&gt;0,E656/(E656+F656),"")</f>
        <v>0.562841530054645</v>
      </c>
      <c r="M656" s="4" t="n">
        <f aca="false">G656/D656</f>
        <v>4.60109289617486</v>
      </c>
      <c r="N656" s="4" t="n">
        <f aca="false">H656/D656</f>
        <v>4.14207650273224</v>
      </c>
      <c r="O656" s="9" t="n">
        <f aca="false">(G656-I656)/D656</f>
        <v>0.331941735825512</v>
      </c>
    </row>
    <row r="657" customFormat="false" ht="15" hidden="false" customHeight="false" outlineLevel="0" collapsed="false">
      <c r="A657" s="2" t="s">
        <v>106</v>
      </c>
      <c r="B657" s="2" t="s">
        <v>43</v>
      </c>
      <c r="C657" s="2" t="s">
        <v>410</v>
      </c>
      <c r="D657" s="2" t="n">
        <v>113</v>
      </c>
      <c r="E657" s="2" t="n">
        <v>56</v>
      </c>
      <c r="F657" s="2" t="n">
        <v>57</v>
      </c>
      <c r="G657" s="2" t="n">
        <v>478</v>
      </c>
      <c r="H657" s="2" t="n">
        <v>536</v>
      </c>
      <c r="I657" s="5" t="n">
        <v>476.222028690275</v>
      </c>
      <c r="J657" s="2" t="n">
        <v>57</v>
      </c>
      <c r="K657" s="2"/>
      <c r="L657" s="9" t="n">
        <f aca="false">IF(E657+F657&gt;0,E657/(E657+F657),"")</f>
        <v>0.495575221238938</v>
      </c>
      <c r="M657" s="4" t="n">
        <f aca="false">G657/D657</f>
        <v>4.23008849557522</v>
      </c>
      <c r="N657" s="4" t="n">
        <f aca="false">H657/D657</f>
        <v>4.74336283185841</v>
      </c>
      <c r="O657" s="9" t="n">
        <f aca="false">(G657-I657)/D657</f>
        <v>0.0157342593781008</v>
      </c>
    </row>
    <row r="658" customFormat="false" ht="15" hidden="false" customHeight="false" outlineLevel="0" collapsed="false">
      <c r="A658" s="2" t="s">
        <v>106</v>
      </c>
      <c r="B658" s="2" t="s">
        <v>43</v>
      </c>
      <c r="C658" s="2" t="s">
        <v>409</v>
      </c>
      <c r="D658" s="2" t="n">
        <v>91</v>
      </c>
      <c r="E658" s="2" t="n">
        <v>43</v>
      </c>
      <c r="F658" s="2" t="n">
        <v>48</v>
      </c>
      <c r="G658" s="2" t="n">
        <v>447</v>
      </c>
      <c r="H658" s="2" t="n">
        <v>459</v>
      </c>
      <c r="I658" s="5" t="n">
        <v>422.479848003322</v>
      </c>
      <c r="J658" s="2" t="n">
        <v>44</v>
      </c>
      <c r="K658" s="2"/>
      <c r="L658" s="9" t="n">
        <f aca="false">IF(E658+F658&gt;0,E658/(E658+F658),"")</f>
        <v>0.472527472527473</v>
      </c>
      <c r="M658" s="4" t="n">
        <f aca="false">G658/D658</f>
        <v>4.91208791208791</v>
      </c>
      <c r="N658" s="4" t="n">
        <f aca="false">H658/D658</f>
        <v>5.04395604395604</v>
      </c>
      <c r="O658" s="9" t="n">
        <f aca="false">(G658-I658)/D658</f>
        <v>0.269452219743712</v>
      </c>
    </row>
    <row r="659" customFormat="false" ht="15" hidden="false" customHeight="false" outlineLevel="0" collapsed="false">
      <c r="A659" s="2" t="s">
        <v>106</v>
      </c>
      <c r="B659" s="2" t="s">
        <v>43</v>
      </c>
      <c r="C659" s="2" t="s">
        <v>1077</v>
      </c>
      <c r="D659" s="2" t="n">
        <v>552</v>
      </c>
      <c r="E659" s="2" t="n">
        <v>253</v>
      </c>
      <c r="F659" s="2" t="n">
        <v>294</v>
      </c>
      <c r="G659" s="2" t="n">
        <v>2159</v>
      </c>
      <c r="H659" s="2" t="n">
        <v>2366</v>
      </c>
      <c r="I659" s="5" t="n">
        <v>2314.7126512088</v>
      </c>
      <c r="J659" s="2" t="n">
        <v>153</v>
      </c>
      <c r="K659" s="2"/>
      <c r="L659" s="9" t="n">
        <f aca="false">IF(E659+F659&gt;0,E659/(E659+F659),"")</f>
        <v>0.462522851919561</v>
      </c>
      <c r="M659" s="4" t="n">
        <f aca="false">G659/D659</f>
        <v>3.91123188405797</v>
      </c>
      <c r="N659" s="4" t="n">
        <f aca="false">H659/D659</f>
        <v>4.28623188405797</v>
      </c>
      <c r="O659" s="9" t="n">
        <f aca="false">(G659-I659)/D659</f>
        <v>-0.282088136247831</v>
      </c>
    </row>
    <row r="660" customFormat="false" ht="15" hidden="false" customHeight="false" outlineLevel="0" collapsed="false">
      <c r="A660" s="2" t="s">
        <v>106</v>
      </c>
      <c r="B660" s="2" t="s">
        <v>43</v>
      </c>
      <c r="C660" s="2" t="s">
        <v>408</v>
      </c>
      <c r="D660" s="2" t="n">
        <v>71</v>
      </c>
      <c r="E660" s="2" t="n">
        <v>39</v>
      </c>
      <c r="F660" s="2" t="n">
        <v>32</v>
      </c>
      <c r="G660" s="2" t="n">
        <v>333</v>
      </c>
      <c r="H660" s="2" t="n">
        <v>340</v>
      </c>
      <c r="I660" s="5" t="n">
        <v>325.1991087249</v>
      </c>
      <c r="J660" s="2" t="n">
        <v>43</v>
      </c>
      <c r="K660" s="2"/>
      <c r="L660" s="9" t="n">
        <f aca="false">IF(E660+F660&gt;0,E660/(E660+F660),"")</f>
        <v>0.549295774647887</v>
      </c>
      <c r="M660" s="4" t="n">
        <f aca="false">G660/D660</f>
        <v>4.69014084507042</v>
      </c>
      <c r="N660" s="4" t="n">
        <f aca="false">H660/D660</f>
        <v>4.7887323943662</v>
      </c>
      <c r="O660" s="9" t="n">
        <f aca="false">(G660-I660)/D660</f>
        <v>0.109871708100002</v>
      </c>
    </row>
    <row r="661" customFormat="false" ht="15" hidden="false" customHeight="false" outlineLevel="0" collapsed="false">
      <c r="A661" s="2" t="s">
        <v>106</v>
      </c>
      <c r="B661" s="2" t="s">
        <v>43</v>
      </c>
      <c r="C661" s="2" t="s">
        <v>407</v>
      </c>
      <c r="D661" s="2" t="n">
        <v>63</v>
      </c>
      <c r="E661" s="2" t="n">
        <v>28</v>
      </c>
      <c r="F661" s="2" t="n">
        <v>35</v>
      </c>
      <c r="G661" s="2" t="n">
        <v>276</v>
      </c>
      <c r="H661" s="2" t="n">
        <v>282</v>
      </c>
      <c r="I661" s="5" t="n">
        <v>305.282261815225</v>
      </c>
      <c r="J661" s="2" t="n">
        <v>24</v>
      </c>
      <c r="K661" s="2"/>
      <c r="L661" s="9" t="n">
        <f aca="false">IF(E661+F661&gt;0,E661/(E661+F661),"")</f>
        <v>0.444444444444444</v>
      </c>
      <c r="M661" s="4" t="n">
        <f aca="false">G661/D661</f>
        <v>4.38095238095238</v>
      </c>
      <c r="N661" s="4" t="n">
        <f aca="false">H661/D661</f>
        <v>4.47619047619048</v>
      </c>
      <c r="O661" s="9" t="n">
        <f aca="false">(G661-I661)/D661</f>
        <v>-0.46479780659088</v>
      </c>
    </row>
    <row r="662" customFormat="false" ht="15" hidden="false" customHeight="false" outlineLevel="0" collapsed="false">
      <c r="A662" s="2" t="s">
        <v>106</v>
      </c>
      <c r="B662" s="2" t="s">
        <v>43</v>
      </c>
      <c r="C662" s="2" t="s">
        <v>1078</v>
      </c>
      <c r="D662" s="2" t="n">
        <v>280</v>
      </c>
      <c r="E662" s="2" t="n">
        <v>133</v>
      </c>
      <c r="F662" s="2" t="n">
        <v>147</v>
      </c>
      <c r="G662" s="2" t="n">
        <v>1192</v>
      </c>
      <c r="H662" s="2" t="n">
        <v>1318</v>
      </c>
      <c r="I662" s="5" t="n">
        <v>1214.7626616276</v>
      </c>
      <c r="J662" s="2" t="n">
        <v>86</v>
      </c>
      <c r="K662" s="2"/>
      <c r="L662" s="9" t="n">
        <f aca="false">IF(E662+F662&gt;0,E662/(E662+F662),"")</f>
        <v>0.475</v>
      </c>
      <c r="M662" s="4" t="n">
        <f aca="false">G662/D662</f>
        <v>4.25714285714286</v>
      </c>
      <c r="N662" s="4" t="n">
        <f aca="false">H662/D662</f>
        <v>4.70714285714286</v>
      </c>
      <c r="O662" s="9" t="n">
        <f aca="false">(G662-I662)/D662</f>
        <v>-0.0812952200985568</v>
      </c>
    </row>
    <row r="663" customFormat="false" ht="15" hidden="false" customHeight="false" outlineLevel="0" collapsed="false">
      <c r="A663" s="2" t="s">
        <v>106</v>
      </c>
      <c r="B663" s="2" t="s">
        <v>43</v>
      </c>
      <c r="C663" s="2" t="s">
        <v>1079</v>
      </c>
      <c r="D663" s="2" t="n">
        <v>2</v>
      </c>
      <c r="E663" s="2" t="n">
        <v>2</v>
      </c>
      <c r="F663" s="2" t="n">
        <v>0</v>
      </c>
      <c r="G663" s="2" t="n">
        <v>10</v>
      </c>
      <c r="H663" s="2" t="n">
        <v>4</v>
      </c>
      <c r="I663" s="5" t="n">
        <v>7.38868789347538</v>
      </c>
      <c r="J663" s="2" t="n">
        <v>2</v>
      </c>
      <c r="K663" s="2"/>
      <c r="L663" s="9" t="n">
        <f aca="false">IF(E663+F663&gt;0,E663/(E663+F663),"")</f>
        <v>1</v>
      </c>
      <c r="M663" s="4" t="n">
        <f aca="false">G663/D663</f>
        <v>5</v>
      </c>
      <c r="N663" s="4" t="n">
        <f aca="false">H663/D663</f>
        <v>2</v>
      </c>
      <c r="O663" s="9" t="n">
        <f aca="false">(G663-I663)/D663</f>
        <v>1.30565605326231</v>
      </c>
    </row>
    <row r="664" customFormat="false" ht="15" hidden="false" customHeight="false" outlineLevel="0" collapsed="false">
      <c r="A664" s="2" t="s">
        <v>106</v>
      </c>
      <c r="B664" s="2" t="s">
        <v>43</v>
      </c>
      <c r="C664" s="2" t="s">
        <v>406</v>
      </c>
      <c r="D664" s="2" t="n">
        <v>142</v>
      </c>
      <c r="E664" s="2" t="n">
        <v>66</v>
      </c>
      <c r="F664" s="2" t="n">
        <v>76</v>
      </c>
      <c r="G664" s="2" t="n">
        <v>594</v>
      </c>
      <c r="H664" s="2" t="n">
        <v>652</v>
      </c>
      <c r="I664" s="5" t="n">
        <v>634.924340005428</v>
      </c>
      <c r="J664" s="2" t="n">
        <v>58</v>
      </c>
      <c r="K664" s="2"/>
      <c r="L664" s="9" t="n">
        <f aca="false">IF(E664+F664&gt;0,E664/(E664+F664),"")</f>
        <v>0.464788732394366</v>
      </c>
      <c r="M664" s="4" t="n">
        <f aca="false">G664/D664</f>
        <v>4.1830985915493</v>
      </c>
      <c r="N664" s="4" t="n">
        <f aca="false">H664/D664</f>
        <v>4.59154929577465</v>
      </c>
      <c r="O664" s="9" t="n">
        <f aca="false">(G664-I664)/D664</f>
        <v>-0.288199577503013</v>
      </c>
    </row>
    <row r="665" customFormat="false" ht="15" hidden="false" customHeight="false" outlineLevel="0" collapsed="false">
      <c r="A665" s="2" t="s">
        <v>106</v>
      </c>
      <c r="B665" s="2" t="s">
        <v>43</v>
      </c>
      <c r="C665" s="2" t="s">
        <v>405</v>
      </c>
      <c r="D665" s="2" t="n">
        <v>86</v>
      </c>
      <c r="E665" s="2" t="n">
        <v>44</v>
      </c>
      <c r="F665" s="2" t="n">
        <v>42</v>
      </c>
      <c r="G665" s="2" t="n">
        <v>436</v>
      </c>
      <c r="H665" s="2" t="n">
        <v>395</v>
      </c>
      <c r="I665" s="5" t="n">
        <v>400.590564322727</v>
      </c>
      <c r="J665" s="2" t="n">
        <v>35</v>
      </c>
      <c r="K665" s="2"/>
      <c r="L665" s="9" t="n">
        <f aca="false">IF(E665+F665&gt;0,E665/(E665+F665),"")</f>
        <v>0.511627906976744</v>
      </c>
      <c r="M665" s="4" t="n">
        <f aca="false">G665/D665</f>
        <v>5.06976744186047</v>
      </c>
      <c r="N665" s="4" t="n">
        <f aca="false">H665/D665</f>
        <v>4.59302325581395</v>
      </c>
      <c r="O665" s="9" t="n">
        <f aca="false">(G665-I665)/D665</f>
        <v>0.41173762415434</v>
      </c>
    </row>
    <row r="666" customFormat="false" ht="15" hidden="false" customHeight="false" outlineLevel="0" collapsed="false">
      <c r="A666" s="2" t="s">
        <v>106</v>
      </c>
      <c r="B666" s="2" t="s">
        <v>43</v>
      </c>
      <c r="C666" s="2" t="s">
        <v>1080</v>
      </c>
      <c r="D666" s="2" t="n">
        <v>466</v>
      </c>
      <c r="E666" s="2" t="n">
        <v>224</v>
      </c>
      <c r="F666" s="2" t="n">
        <v>242</v>
      </c>
      <c r="G666" s="2" t="n">
        <v>1984</v>
      </c>
      <c r="H666" s="2" t="n">
        <v>2017</v>
      </c>
      <c r="I666" s="5" t="n">
        <v>2041.70339741909</v>
      </c>
      <c r="J666" s="2" t="n">
        <v>121</v>
      </c>
      <c r="K666" s="2"/>
      <c r="L666" s="9" t="n">
        <f aca="false">IF(E666+F666&gt;0,E666/(E666+F666),"")</f>
        <v>0.48068669527897</v>
      </c>
      <c r="M666" s="4" t="n">
        <f aca="false">G666/D666</f>
        <v>4.25751072961373</v>
      </c>
      <c r="N666" s="4" t="n">
        <f aca="false">H666/D666</f>
        <v>4.32832618025751</v>
      </c>
      <c r="O666" s="9" t="n">
        <f aca="false">(G666-I666)/D666</f>
        <v>-0.123827033088174</v>
      </c>
    </row>
    <row r="667" customFormat="false" ht="15" hidden="false" customHeight="false" outlineLevel="0" collapsed="false">
      <c r="A667" s="2" t="s">
        <v>106</v>
      </c>
      <c r="B667" s="2" t="s">
        <v>43</v>
      </c>
      <c r="C667" s="2" t="s">
        <v>404</v>
      </c>
      <c r="D667" s="2" t="n">
        <v>86</v>
      </c>
      <c r="E667" s="2" t="n">
        <v>43</v>
      </c>
      <c r="F667" s="2" t="n">
        <v>43</v>
      </c>
      <c r="G667" s="2" t="n">
        <v>436</v>
      </c>
      <c r="H667" s="2" t="n">
        <v>348</v>
      </c>
      <c r="I667" s="5" t="n">
        <v>398.153622692375</v>
      </c>
      <c r="J667" s="2" t="n">
        <v>48</v>
      </c>
      <c r="K667" s="2"/>
      <c r="L667" s="9" t="n">
        <f aca="false">IF(E667+F667&gt;0,E667/(E667+F667),"")</f>
        <v>0.5</v>
      </c>
      <c r="M667" s="4" t="n">
        <f aca="false">G667/D667</f>
        <v>5.06976744186047</v>
      </c>
      <c r="N667" s="4" t="n">
        <f aca="false">H667/D667</f>
        <v>4.04651162790698</v>
      </c>
      <c r="O667" s="9" t="n">
        <f aca="false">(G667-I667)/D667</f>
        <v>0.440074154739824</v>
      </c>
    </row>
    <row r="668" customFormat="false" ht="15" hidden="false" customHeight="false" outlineLevel="0" collapsed="false">
      <c r="A668" s="2" t="s">
        <v>106</v>
      </c>
      <c r="B668" s="2" t="s">
        <v>43</v>
      </c>
      <c r="C668" s="2" t="s">
        <v>403</v>
      </c>
      <c r="D668" s="2" t="n">
        <v>56</v>
      </c>
      <c r="E668" s="2" t="n">
        <v>35</v>
      </c>
      <c r="F668" s="2" t="n">
        <v>21</v>
      </c>
      <c r="G668" s="2" t="n">
        <v>271</v>
      </c>
      <c r="H668" s="2" t="n">
        <v>252</v>
      </c>
      <c r="I668" s="5" t="n">
        <v>249.549919929815</v>
      </c>
      <c r="J668" s="2" t="n">
        <v>28</v>
      </c>
      <c r="K668" s="2"/>
      <c r="L668" s="9" t="n">
        <f aca="false">IF(E668+F668&gt;0,E668/(E668+F668),"")</f>
        <v>0.625</v>
      </c>
      <c r="M668" s="4" t="n">
        <f aca="false">G668/D668</f>
        <v>4.83928571428571</v>
      </c>
      <c r="N668" s="4" t="n">
        <f aca="false">H668/D668</f>
        <v>4.5</v>
      </c>
      <c r="O668" s="9" t="n">
        <f aca="false">(G668-I668)/D668</f>
        <v>0.383037144110443</v>
      </c>
    </row>
    <row r="669" customFormat="false" ht="15" hidden="false" customHeight="false" outlineLevel="0" collapsed="false">
      <c r="A669" s="2" t="s">
        <v>106</v>
      </c>
      <c r="B669" s="2" t="s">
        <v>43</v>
      </c>
      <c r="C669" s="2" t="s">
        <v>1081</v>
      </c>
      <c r="D669" s="2" t="n">
        <v>304</v>
      </c>
      <c r="E669" s="2" t="n">
        <v>167</v>
      </c>
      <c r="F669" s="2" t="n">
        <v>137</v>
      </c>
      <c r="G669" s="2" t="n">
        <v>1523</v>
      </c>
      <c r="H669" s="2" t="n">
        <v>1345</v>
      </c>
      <c r="I669" s="5" t="n">
        <v>1446.84600902908</v>
      </c>
      <c r="J669" s="2" t="n">
        <v>82</v>
      </c>
      <c r="K669" s="2"/>
      <c r="L669" s="9" t="n">
        <f aca="false">IF(E669+F669&gt;0,E669/(E669+F669),"")</f>
        <v>0.549342105263158</v>
      </c>
      <c r="M669" s="4" t="n">
        <f aca="false">G669/D669</f>
        <v>5.00986842105263</v>
      </c>
      <c r="N669" s="4" t="n">
        <f aca="false">H669/D669</f>
        <v>4.42434210526316</v>
      </c>
      <c r="O669" s="9" t="n">
        <f aca="false">(G669-I669)/D669</f>
        <v>0.25050654924644</v>
      </c>
    </row>
    <row r="670" customFormat="false" ht="15" hidden="false" customHeight="false" outlineLevel="0" collapsed="false">
      <c r="A670" s="2" t="s">
        <v>106</v>
      </c>
      <c r="B670" s="2" t="s">
        <v>43</v>
      </c>
      <c r="C670" s="2" t="s">
        <v>1082</v>
      </c>
      <c r="D670" s="2" t="n">
        <v>1</v>
      </c>
      <c r="E670" s="2" t="n">
        <v>1</v>
      </c>
      <c r="F670" s="2" t="n">
        <v>0</v>
      </c>
      <c r="G670" s="2" t="n">
        <v>4</v>
      </c>
      <c r="H670" s="2" t="n">
        <v>1</v>
      </c>
      <c r="I670" s="5" t="n">
        <v>4.75838958264998</v>
      </c>
      <c r="J670" s="2" t="n">
        <v>1</v>
      </c>
      <c r="K670" s="2"/>
      <c r="L670" s="9" t="n">
        <f aca="false">IF(E670+F670&gt;0,E670/(E670+F670),"")</f>
        <v>1</v>
      </c>
      <c r="M670" s="4" t="n">
        <f aca="false">G670/D670</f>
        <v>4</v>
      </c>
      <c r="N670" s="4" t="n">
        <f aca="false">H670/D670</f>
        <v>1</v>
      </c>
      <c r="O670" s="9" t="n">
        <f aca="false">(G670-I670)/D670</f>
        <v>-0.758389582649981</v>
      </c>
    </row>
    <row r="671" customFormat="false" ht="15" hidden="false" customHeight="false" outlineLevel="0" collapsed="false">
      <c r="A671" s="2" t="s">
        <v>106</v>
      </c>
      <c r="B671" s="2" t="s">
        <v>43</v>
      </c>
      <c r="C671" s="2" t="s">
        <v>1083</v>
      </c>
      <c r="D671" s="2" t="n">
        <v>2</v>
      </c>
      <c r="E671" s="2" t="n">
        <v>1</v>
      </c>
      <c r="F671" s="2" t="n">
        <v>1</v>
      </c>
      <c r="G671" s="2" t="n">
        <v>9</v>
      </c>
      <c r="H671" s="2" t="n">
        <v>17</v>
      </c>
      <c r="I671" s="5" t="n">
        <v>7.13001997951165</v>
      </c>
      <c r="J671" s="2" t="n">
        <v>1</v>
      </c>
      <c r="K671" s="2"/>
      <c r="L671" s="9" t="n">
        <f aca="false">IF(E671+F671&gt;0,E671/(E671+F671),"")</f>
        <v>0.5</v>
      </c>
      <c r="M671" s="4" t="n">
        <f aca="false">G671/D671</f>
        <v>4.5</v>
      </c>
      <c r="N671" s="4" t="n">
        <f aca="false">H671/D671</f>
        <v>8.5</v>
      </c>
      <c r="O671" s="9" t="n">
        <f aca="false">(G671-I671)/D671</f>
        <v>0.934990010244177</v>
      </c>
    </row>
    <row r="672" customFormat="false" ht="15" hidden="false" customHeight="false" outlineLevel="0" collapsed="false">
      <c r="A672" s="2" t="s">
        <v>106</v>
      </c>
      <c r="B672" s="2" t="s">
        <v>43</v>
      </c>
      <c r="C672" s="2" t="s">
        <v>402</v>
      </c>
      <c r="D672" s="2" t="n">
        <v>155</v>
      </c>
      <c r="E672" s="2" t="n">
        <v>80</v>
      </c>
      <c r="F672" s="2" t="n">
        <v>75</v>
      </c>
      <c r="G672" s="2" t="n">
        <v>666</v>
      </c>
      <c r="H672" s="2" t="n">
        <v>687</v>
      </c>
      <c r="I672" s="5" t="n">
        <v>673.647650965136</v>
      </c>
      <c r="J672" s="2" t="n">
        <v>43</v>
      </c>
      <c r="K672" s="2"/>
      <c r="L672" s="9" t="n">
        <f aca="false">IF(E672+F672&gt;0,E672/(E672+F672),"")</f>
        <v>0.516129032258065</v>
      </c>
      <c r="M672" s="4" t="n">
        <f aca="false">G672/D672</f>
        <v>4.29677419354839</v>
      </c>
      <c r="N672" s="4" t="n">
        <f aca="false">H672/D672</f>
        <v>4.43225806451613</v>
      </c>
      <c r="O672" s="9" t="n">
        <f aca="false">(G672-I672)/D672</f>
        <v>-0.0493396836460416</v>
      </c>
    </row>
    <row r="673" customFormat="false" ht="15" hidden="false" customHeight="false" outlineLevel="0" collapsed="false">
      <c r="A673" s="2" t="s">
        <v>106</v>
      </c>
      <c r="B673" s="2" t="s">
        <v>43</v>
      </c>
      <c r="C673" s="2" t="s">
        <v>401</v>
      </c>
      <c r="D673" s="2" t="n">
        <v>95</v>
      </c>
      <c r="E673" s="2" t="n">
        <v>54</v>
      </c>
      <c r="F673" s="2" t="n">
        <v>41</v>
      </c>
      <c r="G673" s="2" t="n">
        <v>497</v>
      </c>
      <c r="H673" s="2" t="n">
        <v>453</v>
      </c>
      <c r="I673" s="5" t="n">
        <v>439.712283808269</v>
      </c>
      <c r="J673" s="2" t="n">
        <v>42</v>
      </c>
      <c r="K673" s="2"/>
      <c r="L673" s="9" t="n">
        <f aca="false">IF(E673+F673&gt;0,E673/(E673+F673),"")</f>
        <v>0.568421052631579</v>
      </c>
      <c r="M673" s="4" t="n">
        <f aca="false">G673/D673</f>
        <v>5.23157894736842</v>
      </c>
      <c r="N673" s="4" t="n">
        <f aca="false">H673/D673</f>
        <v>4.76842105263158</v>
      </c>
      <c r="O673" s="9" t="n">
        <f aca="false">(G673-I673)/D673</f>
        <v>0.603028591491909</v>
      </c>
    </row>
    <row r="674" customFormat="false" ht="15" hidden="false" customHeight="false" outlineLevel="0" collapsed="false">
      <c r="A674" s="2" t="s">
        <v>106</v>
      </c>
      <c r="B674" s="2" t="s">
        <v>43</v>
      </c>
      <c r="C674" s="2" t="s">
        <v>1084</v>
      </c>
      <c r="D674" s="2" t="n">
        <v>862</v>
      </c>
      <c r="E674" s="2" t="n">
        <v>398</v>
      </c>
      <c r="F674" s="2" t="n">
        <v>463</v>
      </c>
      <c r="G674" s="2" t="n">
        <v>3497</v>
      </c>
      <c r="H674" s="2" t="n">
        <v>3757</v>
      </c>
      <c r="I674" s="5" t="n">
        <v>3607.3768887666</v>
      </c>
      <c r="J674" s="2" t="n">
        <v>208</v>
      </c>
      <c r="K674" s="2"/>
      <c r="L674" s="9" t="n">
        <f aca="false">IF(E674+F674&gt;0,E674/(E674+F674),"")</f>
        <v>0.462253193960511</v>
      </c>
      <c r="M674" s="4" t="n">
        <f aca="false">G674/D674</f>
        <v>4.05684454756381</v>
      </c>
      <c r="N674" s="4" t="n">
        <f aca="false">H674/D674</f>
        <v>4.3584686774942</v>
      </c>
      <c r="O674" s="9" t="n">
        <f aca="false">(G674-I674)/D674</f>
        <v>-0.128047434764034</v>
      </c>
    </row>
    <row r="675" customFormat="false" ht="15" hidden="false" customHeight="false" outlineLevel="0" collapsed="false">
      <c r="A675" s="2" t="s">
        <v>106</v>
      </c>
      <c r="B675" s="2" t="s">
        <v>43</v>
      </c>
      <c r="C675" s="2" t="s">
        <v>400</v>
      </c>
      <c r="D675" s="2" t="n">
        <v>98</v>
      </c>
      <c r="E675" s="2" t="n">
        <v>52</v>
      </c>
      <c r="F675" s="2" t="n">
        <v>46</v>
      </c>
      <c r="G675" s="2" t="n">
        <v>468</v>
      </c>
      <c r="H675" s="2" t="n">
        <v>474</v>
      </c>
      <c r="I675" s="5" t="n">
        <v>457.360157565986</v>
      </c>
      <c r="J675" s="2" t="n">
        <v>50</v>
      </c>
      <c r="K675" s="2"/>
      <c r="L675" s="9" t="n">
        <f aca="false">IF(E675+F675&gt;0,E675/(E675+F675),"")</f>
        <v>0.530612244897959</v>
      </c>
      <c r="M675" s="4" t="n">
        <f aca="false">G675/D675</f>
        <v>4.77551020408163</v>
      </c>
      <c r="N675" s="4" t="n">
        <f aca="false">H675/D675</f>
        <v>4.83673469387755</v>
      </c>
      <c r="O675" s="9" t="n">
        <f aca="false">(G675-I675)/D675</f>
        <v>0.108569820755241</v>
      </c>
    </row>
    <row r="676" customFormat="false" ht="15" hidden="false" customHeight="false" outlineLevel="0" collapsed="false">
      <c r="A676" s="2" t="s">
        <v>106</v>
      </c>
      <c r="B676" s="2" t="s">
        <v>43</v>
      </c>
      <c r="C676" s="2" t="s">
        <v>399</v>
      </c>
      <c r="D676" s="2" t="n">
        <v>77</v>
      </c>
      <c r="E676" s="2" t="n">
        <v>37</v>
      </c>
      <c r="F676" s="2" t="n">
        <v>40</v>
      </c>
      <c r="G676" s="2" t="n">
        <v>328</v>
      </c>
      <c r="H676" s="2" t="n">
        <v>372</v>
      </c>
      <c r="I676" s="5" t="n">
        <v>343.267742688603</v>
      </c>
      <c r="J676" s="2" t="n">
        <v>40</v>
      </c>
      <c r="K676" s="2"/>
      <c r="L676" s="9" t="n">
        <f aca="false">IF(E676+F676&gt;0,E676/(E676+F676),"")</f>
        <v>0.480519480519481</v>
      </c>
      <c r="M676" s="4" t="n">
        <f aca="false">G676/D676</f>
        <v>4.25974025974026</v>
      </c>
      <c r="N676" s="4" t="n">
        <f aca="false">H676/D676</f>
        <v>4.83116883116883</v>
      </c>
      <c r="O676" s="9" t="n">
        <f aca="false">(G676-I676)/D676</f>
        <v>-0.198282372579257</v>
      </c>
    </row>
    <row r="677" customFormat="false" ht="15" hidden="false" customHeight="false" outlineLevel="0" collapsed="false">
      <c r="A677" s="2" t="s">
        <v>106</v>
      </c>
      <c r="B677" s="2" t="s">
        <v>43</v>
      </c>
      <c r="C677" s="2" t="s">
        <v>1085</v>
      </c>
      <c r="D677" s="2" t="n">
        <v>334</v>
      </c>
      <c r="E677" s="2" t="n">
        <v>161</v>
      </c>
      <c r="F677" s="2" t="n">
        <v>172</v>
      </c>
      <c r="G677" s="2" t="n">
        <v>1388</v>
      </c>
      <c r="H677" s="2" t="n">
        <v>1460</v>
      </c>
      <c r="I677" s="5" t="n">
        <v>1428.30273993848</v>
      </c>
      <c r="J677" s="2" t="n">
        <v>130</v>
      </c>
      <c r="K677" s="2"/>
      <c r="L677" s="9" t="n">
        <f aca="false">IF(E677+F677&gt;0,E677/(E677+F677),"")</f>
        <v>0.483483483483483</v>
      </c>
      <c r="M677" s="4" t="n">
        <f aca="false">G677/D677</f>
        <v>4.15568862275449</v>
      </c>
      <c r="N677" s="4" t="n">
        <f aca="false">H677/D677</f>
        <v>4.37125748502994</v>
      </c>
      <c r="O677" s="9" t="n">
        <f aca="false">(G677-I677)/D677</f>
        <v>-0.120666886043365</v>
      </c>
    </row>
    <row r="678" customFormat="false" ht="15" hidden="false" customHeight="false" outlineLevel="0" collapsed="false">
      <c r="A678" s="2" t="s">
        <v>106</v>
      </c>
      <c r="B678" s="2" t="s">
        <v>43</v>
      </c>
      <c r="C678" s="2" t="s">
        <v>1086</v>
      </c>
      <c r="D678" s="2" t="n">
        <v>5</v>
      </c>
      <c r="E678" s="2" t="n">
        <v>2</v>
      </c>
      <c r="F678" s="2" t="n">
        <v>3</v>
      </c>
      <c r="G678" s="2" t="n">
        <v>21</v>
      </c>
      <c r="H678" s="2" t="n">
        <v>16</v>
      </c>
      <c r="I678" s="5" t="n">
        <v>18.1783237137726</v>
      </c>
      <c r="J678" s="2" t="n">
        <v>3</v>
      </c>
      <c r="K678" s="2"/>
      <c r="L678" s="9" t="n">
        <f aca="false">IF(E678+F678&gt;0,E678/(E678+F678),"")</f>
        <v>0.4</v>
      </c>
      <c r="M678" s="4" t="n">
        <f aca="false">G678/D678</f>
        <v>4.2</v>
      </c>
      <c r="N678" s="4" t="n">
        <f aca="false">H678/D678</f>
        <v>3.2</v>
      </c>
      <c r="O678" s="9" t="n">
        <f aca="false">(G678-I678)/D678</f>
        <v>0.564335257245474</v>
      </c>
    </row>
    <row r="679" customFormat="false" ht="15" hidden="false" customHeight="false" outlineLevel="0" collapsed="false">
      <c r="A679" s="2" t="s">
        <v>106</v>
      </c>
      <c r="B679" s="2" t="s">
        <v>43</v>
      </c>
      <c r="C679" s="2" t="s">
        <v>398</v>
      </c>
      <c r="D679" s="2" t="n">
        <v>153</v>
      </c>
      <c r="E679" s="2" t="n">
        <v>69</v>
      </c>
      <c r="F679" s="2" t="n">
        <v>84</v>
      </c>
      <c r="G679" s="2" t="n">
        <v>683</v>
      </c>
      <c r="H679" s="2" t="n">
        <v>737</v>
      </c>
      <c r="I679" s="5" t="n">
        <v>693.008867111278</v>
      </c>
      <c r="J679" s="2" t="n">
        <v>78</v>
      </c>
      <c r="K679" s="2"/>
      <c r="L679" s="9" t="n">
        <f aca="false">IF(E679+F679&gt;0,E679/(E679+F679),"")</f>
        <v>0.450980392156863</v>
      </c>
      <c r="M679" s="4" t="n">
        <f aca="false">G679/D679</f>
        <v>4.4640522875817</v>
      </c>
      <c r="N679" s="4" t="n">
        <f aca="false">H679/D679</f>
        <v>4.81699346405229</v>
      </c>
      <c r="O679" s="9" t="n">
        <f aca="false">(G679-I679)/D679</f>
        <v>-0.0654174320998528</v>
      </c>
    </row>
    <row r="680" customFormat="false" ht="15" hidden="false" customHeight="false" outlineLevel="0" collapsed="false">
      <c r="A680" s="2" t="s">
        <v>106</v>
      </c>
      <c r="B680" s="2" t="s">
        <v>43</v>
      </c>
      <c r="C680" s="2" t="s">
        <v>397</v>
      </c>
      <c r="D680" s="2" t="n">
        <v>92</v>
      </c>
      <c r="E680" s="2" t="n">
        <v>45</v>
      </c>
      <c r="F680" s="2" t="n">
        <v>47</v>
      </c>
      <c r="G680" s="2" t="n">
        <v>422</v>
      </c>
      <c r="H680" s="2" t="n">
        <v>392</v>
      </c>
      <c r="I680" s="5" t="n">
        <v>429.455882988321</v>
      </c>
      <c r="J680" s="2" t="n">
        <v>53</v>
      </c>
      <c r="K680" s="2"/>
      <c r="L680" s="9" t="n">
        <f aca="false">IF(E680+F680&gt;0,E680/(E680+F680),"")</f>
        <v>0.489130434782609</v>
      </c>
      <c r="M680" s="4" t="n">
        <f aca="false">G680/D680</f>
        <v>4.58695652173913</v>
      </c>
      <c r="N680" s="4" t="n">
        <f aca="false">H680/D680</f>
        <v>4.26086956521739</v>
      </c>
      <c r="O680" s="9" t="n">
        <f aca="false">(G680-I680)/D680</f>
        <v>-0.0810422063947914</v>
      </c>
    </row>
    <row r="681" customFormat="false" ht="15" hidden="false" customHeight="false" outlineLevel="0" collapsed="false">
      <c r="A681" s="2" t="s">
        <v>106</v>
      </c>
      <c r="B681" s="2" t="s">
        <v>43</v>
      </c>
      <c r="C681" s="2" t="s">
        <v>1087</v>
      </c>
      <c r="D681" s="2" t="n">
        <v>610</v>
      </c>
      <c r="E681" s="2" t="n">
        <v>305</v>
      </c>
      <c r="F681" s="2" t="n">
        <v>305</v>
      </c>
      <c r="G681" s="2" t="n">
        <v>2580</v>
      </c>
      <c r="H681" s="2" t="n">
        <v>2738</v>
      </c>
      <c r="I681" s="5" t="n">
        <v>2592.53965118402</v>
      </c>
      <c r="J681" s="2" t="n">
        <v>205</v>
      </c>
      <c r="K681" s="2"/>
      <c r="L681" s="9" t="n">
        <f aca="false">IF(E681+F681&gt;0,E681/(E681+F681),"")</f>
        <v>0.5</v>
      </c>
      <c r="M681" s="4" t="n">
        <f aca="false">G681/D681</f>
        <v>4.22950819672131</v>
      </c>
      <c r="N681" s="4" t="n">
        <f aca="false">H681/D681</f>
        <v>4.48852459016394</v>
      </c>
      <c r="O681" s="9" t="n">
        <f aca="false">(G681-I681)/D681</f>
        <v>-0.0205568052197018</v>
      </c>
    </row>
    <row r="682" customFormat="false" ht="15" hidden="false" customHeight="false" outlineLevel="0" collapsed="false">
      <c r="A682" s="2" t="s">
        <v>106</v>
      </c>
      <c r="B682" s="2" t="s">
        <v>43</v>
      </c>
      <c r="C682" s="2" t="s">
        <v>396</v>
      </c>
      <c r="D682" s="2" t="n">
        <v>142</v>
      </c>
      <c r="E682" s="2" t="n">
        <v>64</v>
      </c>
      <c r="F682" s="2" t="n">
        <v>78</v>
      </c>
      <c r="G682" s="2" t="n">
        <v>635</v>
      </c>
      <c r="H682" s="2" t="n">
        <v>675</v>
      </c>
      <c r="I682" s="5" t="n">
        <v>647.501051893682</v>
      </c>
      <c r="J682" s="2" t="n">
        <v>83</v>
      </c>
      <c r="K682" s="2"/>
      <c r="L682" s="9" t="n">
        <f aca="false">IF(E682+F682&gt;0,E682/(E682+F682),"")</f>
        <v>0.450704225352113</v>
      </c>
      <c r="M682" s="4" t="n">
        <f aca="false">G682/D682</f>
        <v>4.47183098591549</v>
      </c>
      <c r="N682" s="4" t="n">
        <f aca="false">H682/D682</f>
        <v>4.75352112676056</v>
      </c>
      <c r="O682" s="9" t="n">
        <f aca="false">(G682-I682)/D682</f>
        <v>-0.0880355767160702</v>
      </c>
    </row>
    <row r="683" customFormat="false" ht="15" hidden="false" customHeight="false" outlineLevel="0" collapsed="false">
      <c r="A683" s="2" t="s">
        <v>106</v>
      </c>
      <c r="B683" s="2" t="s">
        <v>43</v>
      </c>
      <c r="C683" s="2" t="s">
        <v>395</v>
      </c>
      <c r="D683" s="2" t="n">
        <v>118</v>
      </c>
      <c r="E683" s="2" t="n">
        <v>58</v>
      </c>
      <c r="F683" s="2" t="n">
        <v>60</v>
      </c>
      <c r="G683" s="2" t="n">
        <v>520</v>
      </c>
      <c r="H683" s="2" t="n">
        <v>494</v>
      </c>
      <c r="I683" s="5" t="n">
        <v>544.168306327604</v>
      </c>
      <c r="J683" s="2" t="n">
        <v>53</v>
      </c>
      <c r="K683" s="2"/>
      <c r="L683" s="9" t="n">
        <f aca="false">IF(E683+F683&gt;0,E683/(E683+F683),"")</f>
        <v>0.491525423728814</v>
      </c>
      <c r="M683" s="4" t="n">
        <f aca="false">G683/D683</f>
        <v>4.40677966101695</v>
      </c>
      <c r="N683" s="4" t="n">
        <f aca="false">H683/D683</f>
        <v>4.1864406779661</v>
      </c>
      <c r="O683" s="9" t="n">
        <f aca="false">(G683-I683)/D683</f>
        <v>-0.204816155318676</v>
      </c>
    </row>
    <row r="684" customFormat="false" ht="15" hidden="false" customHeight="false" outlineLevel="0" collapsed="false">
      <c r="A684" s="2" t="s">
        <v>106</v>
      </c>
      <c r="B684" s="2" t="s">
        <v>43</v>
      </c>
      <c r="C684" s="2" t="s">
        <v>1088</v>
      </c>
      <c r="D684" s="2" t="n">
        <v>346</v>
      </c>
      <c r="E684" s="2" t="n">
        <v>166</v>
      </c>
      <c r="F684" s="2" t="n">
        <v>178</v>
      </c>
      <c r="G684" s="2" t="n">
        <v>1553</v>
      </c>
      <c r="H684" s="2" t="n">
        <v>1493</v>
      </c>
      <c r="I684" s="5" t="n">
        <v>1558.83518162208</v>
      </c>
      <c r="J684" s="2" t="n">
        <v>117</v>
      </c>
      <c r="K684" s="2"/>
      <c r="L684" s="9" t="n">
        <f aca="false">IF(E684+F684&gt;0,E684/(E684+F684),"")</f>
        <v>0.482558139534884</v>
      </c>
      <c r="M684" s="4" t="n">
        <f aca="false">G684/D684</f>
        <v>4.48843930635838</v>
      </c>
      <c r="N684" s="4" t="n">
        <f aca="false">H684/D684</f>
        <v>4.3150289017341</v>
      </c>
      <c r="O684" s="9" t="n">
        <f aca="false">(G684-I684)/D684</f>
        <v>-0.0168646867690291</v>
      </c>
    </row>
    <row r="685" customFormat="false" ht="15" hidden="false" customHeight="false" outlineLevel="0" collapsed="false">
      <c r="A685" s="2" t="s">
        <v>106</v>
      </c>
      <c r="B685" s="2" t="s">
        <v>43</v>
      </c>
      <c r="C685" s="2" t="s">
        <v>1089</v>
      </c>
      <c r="D685" s="2" t="n">
        <v>1</v>
      </c>
      <c r="E685" s="2" t="n">
        <v>1</v>
      </c>
      <c r="F685" s="2" t="n">
        <v>0</v>
      </c>
      <c r="G685" s="2" t="n">
        <v>8</v>
      </c>
      <c r="H685" s="2" t="n">
        <v>2</v>
      </c>
      <c r="I685" s="5" t="n">
        <v>3.71914306247576</v>
      </c>
      <c r="J685" s="2" t="n">
        <v>1</v>
      </c>
      <c r="K685" s="2"/>
      <c r="L685" s="9" t="n">
        <f aca="false">IF(E685+F685&gt;0,E685/(E685+F685),"")</f>
        <v>1</v>
      </c>
      <c r="M685" s="4" t="n">
        <f aca="false">G685/D685</f>
        <v>8</v>
      </c>
      <c r="N685" s="4" t="n">
        <f aca="false">H685/D685</f>
        <v>2</v>
      </c>
      <c r="O685" s="9" t="n">
        <f aca="false">(G685-I685)/D685</f>
        <v>4.28085693752424</v>
      </c>
    </row>
    <row r="686" customFormat="false" ht="15" hidden="false" customHeight="false" outlineLevel="0" collapsed="false">
      <c r="A686" s="2" t="s">
        <v>106</v>
      </c>
      <c r="B686" s="2" t="s">
        <v>43</v>
      </c>
      <c r="C686" s="2" t="s">
        <v>1090</v>
      </c>
      <c r="D686" s="2" t="n">
        <v>1</v>
      </c>
      <c r="E686" s="2" t="n">
        <v>0</v>
      </c>
      <c r="F686" s="2" t="n">
        <v>1</v>
      </c>
      <c r="G686" s="2" t="n">
        <v>0</v>
      </c>
      <c r="H686" s="2" t="n">
        <v>5</v>
      </c>
      <c r="I686" s="5" t="n">
        <v>4.23699260799818</v>
      </c>
      <c r="J686" s="2" t="n">
        <v>1</v>
      </c>
      <c r="K686" s="2"/>
      <c r="L686" s="9" t="n">
        <f aca="false">IF(E686+F686&gt;0,E686/(E686+F686),"")</f>
        <v>0</v>
      </c>
      <c r="M686" s="4" t="n">
        <f aca="false">G686/D686</f>
        <v>0</v>
      </c>
      <c r="N686" s="4" t="n">
        <f aca="false">H686/D686</f>
        <v>5</v>
      </c>
      <c r="O686" s="9" t="n">
        <f aca="false">(G686-I686)/D686</f>
        <v>-4.23699260799818</v>
      </c>
    </row>
    <row r="687" customFormat="false" ht="15" hidden="false" customHeight="false" outlineLevel="0" collapsed="false">
      <c r="A687" s="2" t="s">
        <v>106</v>
      </c>
      <c r="B687" s="2" t="s">
        <v>43</v>
      </c>
      <c r="C687" s="2" t="s">
        <v>394</v>
      </c>
      <c r="D687" s="2" t="n">
        <v>234</v>
      </c>
      <c r="E687" s="2" t="n">
        <v>100</v>
      </c>
      <c r="F687" s="2" t="n">
        <v>134</v>
      </c>
      <c r="G687" s="2" t="n">
        <v>1074</v>
      </c>
      <c r="H687" s="2" t="n">
        <v>1179</v>
      </c>
      <c r="I687" s="5" t="n">
        <v>1061.41587576396</v>
      </c>
      <c r="J687" s="2" t="n">
        <v>96</v>
      </c>
      <c r="K687" s="2"/>
      <c r="L687" s="9" t="n">
        <f aca="false">IF(E687+F687&gt;0,E687/(E687+F687),"")</f>
        <v>0.427350427350427</v>
      </c>
      <c r="M687" s="4" t="n">
        <f aca="false">G687/D687</f>
        <v>4.58974358974359</v>
      </c>
      <c r="N687" s="4" t="n">
        <f aca="false">H687/D687</f>
        <v>5.03846153846154</v>
      </c>
      <c r="O687" s="9" t="n">
        <f aca="false">(G687-I687)/D687</f>
        <v>0.0537783087010383</v>
      </c>
    </row>
    <row r="688" customFormat="false" ht="15" hidden="false" customHeight="false" outlineLevel="0" collapsed="false">
      <c r="A688" s="2" t="s">
        <v>106</v>
      </c>
      <c r="B688" s="2" t="s">
        <v>43</v>
      </c>
      <c r="C688" s="2" t="s">
        <v>393</v>
      </c>
      <c r="D688" s="2" t="n">
        <v>210</v>
      </c>
      <c r="E688" s="2" t="n">
        <v>97</v>
      </c>
      <c r="F688" s="2" t="n">
        <v>113</v>
      </c>
      <c r="G688" s="2" t="n">
        <v>946</v>
      </c>
      <c r="H688" s="2" t="n">
        <v>991</v>
      </c>
      <c r="I688" s="5" t="n">
        <v>938.599689928702</v>
      </c>
      <c r="J688" s="2" t="n">
        <v>95</v>
      </c>
      <c r="K688" s="2"/>
      <c r="L688" s="9" t="n">
        <f aca="false">IF(E688+F688&gt;0,E688/(E688+F688),"")</f>
        <v>0.461904761904762</v>
      </c>
      <c r="M688" s="4" t="n">
        <f aca="false">G688/D688</f>
        <v>4.50476190476191</v>
      </c>
      <c r="N688" s="4" t="n">
        <f aca="false">H688/D688</f>
        <v>4.71904761904762</v>
      </c>
      <c r="O688" s="9" t="n">
        <f aca="false">(G688-I688)/D688</f>
        <v>0.0352395717680858</v>
      </c>
    </row>
    <row r="689" customFormat="false" ht="15" hidden="false" customHeight="false" outlineLevel="0" collapsed="false">
      <c r="A689" s="2" t="s">
        <v>106</v>
      </c>
      <c r="B689" s="2" t="s">
        <v>43</v>
      </c>
      <c r="C689" s="2" t="s">
        <v>1091</v>
      </c>
      <c r="D689" s="2" t="n">
        <v>1050</v>
      </c>
      <c r="E689" s="2" t="n">
        <v>506</v>
      </c>
      <c r="F689" s="2" t="n">
        <v>542</v>
      </c>
      <c r="G689" s="2" t="n">
        <v>4342</v>
      </c>
      <c r="H689" s="2" t="n">
        <v>4480</v>
      </c>
      <c r="I689" s="5" t="n">
        <v>4470.15780601634</v>
      </c>
      <c r="J689" s="2" t="n">
        <v>239</v>
      </c>
      <c r="K689" s="2"/>
      <c r="L689" s="9" t="n">
        <f aca="false">IF(E689+F689&gt;0,E689/(E689+F689),"")</f>
        <v>0.482824427480916</v>
      </c>
      <c r="M689" s="4" t="n">
        <f aca="false">G689/D689</f>
        <v>4.1352380952381</v>
      </c>
      <c r="N689" s="4" t="n">
        <f aca="false">H689/D689</f>
        <v>4.26666666666667</v>
      </c>
      <c r="O689" s="9" t="n">
        <f aca="false">(G689-I689)/D689</f>
        <v>-0.122055053348895</v>
      </c>
    </row>
    <row r="690" customFormat="false" ht="15" hidden="false" customHeight="false" outlineLevel="0" collapsed="false">
      <c r="A690" s="2" t="s">
        <v>106</v>
      </c>
      <c r="B690" s="2" t="s">
        <v>43</v>
      </c>
      <c r="C690" s="2" t="s">
        <v>392</v>
      </c>
      <c r="D690" s="2" t="n">
        <v>287</v>
      </c>
      <c r="E690" s="2" t="n">
        <v>147</v>
      </c>
      <c r="F690" s="2" t="n">
        <v>140</v>
      </c>
      <c r="G690" s="2" t="n">
        <v>1392</v>
      </c>
      <c r="H690" s="2" t="n">
        <v>1351</v>
      </c>
      <c r="I690" s="5" t="n">
        <v>1343.72232146372</v>
      </c>
      <c r="J690" s="2" t="n">
        <v>95</v>
      </c>
      <c r="K690" s="2"/>
      <c r="L690" s="9" t="n">
        <f aca="false">IF(E690+F690&gt;0,E690/(E690+F690),"")</f>
        <v>0.51219512195122</v>
      </c>
      <c r="M690" s="4" t="n">
        <f aca="false">G690/D690</f>
        <v>4.85017421602788</v>
      </c>
      <c r="N690" s="4" t="n">
        <f aca="false">H690/D690</f>
        <v>4.70731707317073</v>
      </c>
      <c r="O690" s="9" t="n">
        <f aca="false">(G690-I690)/D690</f>
        <v>0.168214907791934</v>
      </c>
    </row>
    <row r="691" customFormat="false" ht="15" hidden="false" customHeight="false" outlineLevel="0" collapsed="false">
      <c r="A691" s="2" t="s">
        <v>106</v>
      </c>
      <c r="B691" s="2" t="s">
        <v>43</v>
      </c>
      <c r="C691" s="2" t="s">
        <v>391</v>
      </c>
      <c r="D691" s="2" t="n">
        <v>133</v>
      </c>
      <c r="E691" s="2" t="n">
        <v>71</v>
      </c>
      <c r="F691" s="2" t="n">
        <v>62</v>
      </c>
      <c r="G691" s="2" t="n">
        <v>581</v>
      </c>
      <c r="H691" s="2" t="n">
        <v>554</v>
      </c>
      <c r="I691" s="5" t="n">
        <v>617.095689493436</v>
      </c>
      <c r="J691" s="2" t="n">
        <v>56</v>
      </c>
      <c r="K691" s="2"/>
      <c r="L691" s="9" t="n">
        <f aca="false">IF(E691+F691&gt;0,E691/(E691+F691),"")</f>
        <v>0.533834586466165</v>
      </c>
      <c r="M691" s="4" t="n">
        <f aca="false">G691/D691</f>
        <v>4.36842105263158</v>
      </c>
      <c r="N691" s="4" t="n">
        <f aca="false">H691/D691</f>
        <v>4.16541353383459</v>
      </c>
      <c r="O691" s="9" t="n">
        <f aca="false">(G691-I691)/D691</f>
        <v>-0.271396161604784</v>
      </c>
    </row>
    <row r="692" customFormat="false" ht="15" hidden="false" customHeight="false" outlineLevel="0" collapsed="false">
      <c r="A692" s="2" t="s">
        <v>106</v>
      </c>
      <c r="B692" s="2" t="s">
        <v>43</v>
      </c>
      <c r="C692" s="2" t="s">
        <v>1092</v>
      </c>
      <c r="D692" s="2" t="n">
        <v>534</v>
      </c>
      <c r="E692" s="2" t="n">
        <v>255</v>
      </c>
      <c r="F692" s="2" t="n">
        <v>277</v>
      </c>
      <c r="G692" s="2" t="n">
        <v>2420</v>
      </c>
      <c r="H692" s="2" t="n">
        <v>2414</v>
      </c>
      <c r="I692" s="5" t="n">
        <v>2383.45650976375</v>
      </c>
      <c r="J692" s="2" t="n">
        <v>155</v>
      </c>
      <c r="K692" s="2"/>
      <c r="L692" s="9" t="n">
        <f aca="false">IF(E692+F692&gt;0,E692/(E692+F692),"")</f>
        <v>0.479323308270677</v>
      </c>
      <c r="M692" s="4" t="n">
        <f aca="false">G692/D692</f>
        <v>4.53183520599251</v>
      </c>
      <c r="N692" s="4" t="n">
        <f aca="false">H692/D692</f>
        <v>4.52059925093633</v>
      </c>
      <c r="O692" s="9" t="n">
        <f aca="false">(G692-I692)/D692</f>
        <v>0.0684335023150747</v>
      </c>
    </row>
    <row r="693" customFormat="false" ht="15" hidden="false" customHeight="false" outlineLevel="0" collapsed="false">
      <c r="A693" s="2" t="s">
        <v>106</v>
      </c>
      <c r="B693" s="2" t="s">
        <v>43</v>
      </c>
      <c r="C693" s="2" t="s">
        <v>1093</v>
      </c>
      <c r="D693" s="2" t="n">
        <v>6</v>
      </c>
      <c r="E693" s="2" t="n">
        <v>5</v>
      </c>
      <c r="F693" s="2" t="n">
        <v>1</v>
      </c>
      <c r="G693" s="2" t="n">
        <v>26</v>
      </c>
      <c r="H693" s="2" t="n">
        <v>12</v>
      </c>
      <c r="I693" s="5" t="n">
        <v>25.8966774593733</v>
      </c>
      <c r="J693" s="2" t="n">
        <v>2</v>
      </c>
      <c r="K693" s="2"/>
      <c r="L693" s="9" t="n">
        <f aca="false">IF(E693+F693&gt;0,E693/(E693+F693),"")</f>
        <v>0.833333333333333</v>
      </c>
      <c r="M693" s="4" t="n">
        <f aca="false">G693/D693</f>
        <v>4.33333333333333</v>
      </c>
      <c r="N693" s="4" t="n">
        <f aca="false">H693/D693</f>
        <v>2</v>
      </c>
      <c r="O693" s="9" t="n">
        <f aca="false">(G693-I693)/D693</f>
        <v>0.0172204234377868</v>
      </c>
    </row>
    <row r="694" customFormat="false" ht="15" hidden="false" customHeight="false" outlineLevel="0" collapsed="false">
      <c r="A694" s="2" t="s">
        <v>106</v>
      </c>
      <c r="B694" s="2" t="s">
        <v>43</v>
      </c>
      <c r="C694" s="2" t="s">
        <v>1094</v>
      </c>
      <c r="D694" s="2" t="n">
        <v>1</v>
      </c>
      <c r="E694" s="2" t="n">
        <v>1</v>
      </c>
      <c r="F694" s="2" t="n">
        <v>0</v>
      </c>
      <c r="G694" s="2" t="n">
        <v>10</v>
      </c>
      <c r="H694" s="2" t="n">
        <v>7</v>
      </c>
      <c r="I694" s="5" t="n">
        <v>5.25411899427918</v>
      </c>
      <c r="J694" s="2" t="n">
        <v>1</v>
      </c>
      <c r="K694" s="2"/>
      <c r="L694" s="9" t="n">
        <f aca="false">IF(E694+F694&gt;0,E694/(E694+F694),"")</f>
        <v>1</v>
      </c>
      <c r="M694" s="4" t="n">
        <f aca="false">G694/D694</f>
        <v>10</v>
      </c>
      <c r="N694" s="4" t="n">
        <f aca="false">H694/D694</f>
        <v>7</v>
      </c>
      <c r="O694" s="9" t="n">
        <f aca="false">(G694-I694)/D694</f>
        <v>4.74588100572082</v>
      </c>
    </row>
    <row r="695" customFormat="false" ht="15" hidden="false" customHeight="false" outlineLevel="0" collapsed="false">
      <c r="A695" s="2" t="s">
        <v>106</v>
      </c>
      <c r="B695" s="2" t="s">
        <v>43</v>
      </c>
      <c r="C695" s="2" t="s">
        <v>390</v>
      </c>
      <c r="D695" s="2" t="n">
        <v>400</v>
      </c>
      <c r="E695" s="2" t="n">
        <v>215</v>
      </c>
      <c r="F695" s="2" t="n">
        <v>185</v>
      </c>
      <c r="G695" s="2" t="n">
        <v>1891</v>
      </c>
      <c r="H695" s="2" t="n">
        <v>1789</v>
      </c>
      <c r="I695" s="5" t="n">
        <v>1901.15123476894</v>
      </c>
      <c r="J695" s="2" t="n">
        <v>109</v>
      </c>
      <c r="K695" s="2"/>
      <c r="L695" s="9" t="n">
        <f aca="false">IF(E695+F695&gt;0,E695/(E695+F695),"")</f>
        <v>0.5375</v>
      </c>
      <c r="M695" s="4" t="n">
        <f aca="false">G695/D695</f>
        <v>4.7275</v>
      </c>
      <c r="N695" s="4" t="n">
        <f aca="false">H695/D695</f>
        <v>4.4725</v>
      </c>
      <c r="O695" s="9" t="n">
        <f aca="false">(G695-I695)/D695</f>
        <v>-0.025378086922355</v>
      </c>
    </row>
    <row r="696" customFormat="false" ht="15" hidden="false" customHeight="false" outlineLevel="0" collapsed="false">
      <c r="A696" s="2" t="s">
        <v>106</v>
      </c>
      <c r="B696" s="2" t="s">
        <v>43</v>
      </c>
      <c r="C696" s="2" t="s">
        <v>389</v>
      </c>
      <c r="D696" s="2" t="n">
        <v>173</v>
      </c>
      <c r="E696" s="2" t="n">
        <v>89</v>
      </c>
      <c r="F696" s="2" t="n">
        <v>84</v>
      </c>
      <c r="G696" s="2" t="n">
        <v>809</v>
      </c>
      <c r="H696" s="2" t="n">
        <v>781</v>
      </c>
      <c r="I696" s="5" t="n">
        <v>810.07445735113</v>
      </c>
      <c r="J696" s="2" t="n">
        <v>79</v>
      </c>
      <c r="K696" s="2"/>
      <c r="L696" s="9" t="n">
        <f aca="false">IF(E696+F696&gt;0,E696/(E696+F696),"")</f>
        <v>0.514450867052023</v>
      </c>
      <c r="M696" s="4" t="n">
        <f aca="false">G696/D696</f>
        <v>4.67630057803468</v>
      </c>
      <c r="N696" s="4" t="n">
        <f aca="false">H696/D696</f>
        <v>4.51445086705202</v>
      </c>
      <c r="O696" s="9" t="n">
        <f aca="false">(G696-I696)/D696</f>
        <v>-0.00621073613369963</v>
      </c>
    </row>
    <row r="697" customFormat="false" ht="15" hidden="false" customHeight="false" outlineLevel="0" collapsed="false">
      <c r="A697" s="2" t="s">
        <v>106</v>
      </c>
      <c r="B697" s="2" t="s">
        <v>43</v>
      </c>
      <c r="C697" s="2" t="s">
        <v>1095</v>
      </c>
      <c r="D697" s="2" t="n">
        <v>999</v>
      </c>
      <c r="E697" s="2" t="n">
        <v>540</v>
      </c>
      <c r="F697" s="2" t="n">
        <v>458</v>
      </c>
      <c r="G697" s="2" t="n">
        <v>4478</v>
      </c>
      <c r="H697" s="2" t="n">
        <v>4205</v>
      </c>
      <c r="I697" s="5" t="n">
        <v>4492.74561068805</v>
      </c>
      <c r="J697" s="2" t="n">
        <v>187</v>
      </c>
      <c r="K697" s="2"/>
      <c r="L697" s="9" t="n">
        <f aca="false">IF(E697+F697&gt;0,E697/(E697+F697),"")</f>
        <v>0.541082164328657</v>
      </c>
      <c r="M697" s="4" t="n">
        <f aca="false">G697/D697</f>
        <v>4.48248248248248</v>
      </c>
      <c r="N697" s="4" t="n">
        <f aca="false">H697/D697</f>
        <v>4.20920920920921</v>
      </c>
      <c r="O697" s="9" t="n">
        <f aca="false">(G697-I697)/D697</f>
        <v>-0.01476037105911</v>
      </c>
    </row>
    <row r="698" customFormat="false" ht="15" hidden="false" customHeight="false" outlineLevel="0" collapsed="false">
      <c r="A698" s="2" t="s">
        <v>106</v>
      </c>
      <c r="B698" s="2" t="s">
        <v>43</v>
      </c>
      <c r="C698" s="2" t="s">
        <v>388</v>
      </c>
      <c r="D698" s="2" t="n">
        <v>350</v>
      </c>
      <c r="E698" s="2" t="n">
        <v>189</v>
      </c>
      <c r="F698" s="2" t="n">
        <v>161</v>
      </c>
      <c r="G698" s="2" t="n">
        <v>1601</v>
      </c>
      <c r="H698" s="2" t="n">
        <v>1534</v>
      </c>
      <c r="I698" s="5" t="n">
        <v>1616.49505664432</v>
      </c>
      <c r="J698" s="2" t="n">
        <v>81</v>
      </c>
      <c r="K698" s="2"/>
      <c r="L698" s="9" t="n">
        <f aca="false">IF(E698+F698&gt;0,E698/(E698+F698),"")</f>
        <v>0.54</v>
      </c>
      <c r="M698" s="4" t="n">
        <f aca="false">G698/D698</f>
        <v>4.57428571428571</v>
      </c>
      <c r="N698" s="4" t="n">
        <f aca="false">H698/D698</f>
        <v>4.38285714285714</v>
      </c>
      <c r="O698" s="9" t="n">
        <f aca="false">(G698-I698)/D698</f>
        <v>-0.0442715904123543</v>
      </c>
    </row>
    <row r="699" customFormat="false" ht="15" hidden="false" customHeight="false" outlineLevel="0" collapsed="false">
      <c r="A699" s="2" t="s">
        <v>106</v>
      </c>
      <c r="B699" s="2" t="s">
        <v>43</v>
      </c>
      <c r="C699" s="2" t="s">
        <v>387</v>
      </c>
      <c r="D699" s="2" t="n">
        <v>163</v>
      </c>
      <c r="E699" s="2" t="n">
        <v>84</v>
      </c>
      <c r="F699" s="2" t="n">
        <v>79</v>
      </c>
      <c r="G699" s="2" t="n">
        <v>764</v>
      </c>
      <c r="H699" s="2" t="n">
        <v>722</v>
      </c>
      <c r="I699" s="5" t="n">
        <v>768.632241503773</v>
      </c>
      <c r="J699" s="2" t="n">
        <v>47</v>
      </c>
      <c r="K699" s="2"/>
      <c r="L699" s="9" t="n">
        <f aca="false">IF(E699+F699&gt;0,E699/(E699+F699),"")</f>
        <v>0.515337423312884</v>
      </c>
      <c r="M699" s="4" t="n">
        <f aca="false">G699/D699</f>
        <v>4.68711656441718</v>
      </c>
      <c r="N699" s="4" t="n">
        <f aca="false">H699/D699</f>
        <v>4.42944785276074</v>
      </c>
      <c r="O699" s="9" t="n">
        <f aca="false">(G699-I699)/D699</f>
        <v>-0.0284186595323518</v>
      </c>
    </row>
    <row r="700" customFormat="false" ht="15" hidden="false" customHeight="false" outlineLevel="0" collapsed="false">
      <c r="A700" s="2" t="s">
        <v>106</v>
      </c>
      <c r="B700" s="2" t="s">
        <v>43</v>
      </c>
      <c r="C700" s="2" t="s">
        <v>1096</v>
      </c>
      <c r="D700" s="2" t="n">
        <v>443</v>
      </c>
      <c r="E700" s="2" t="n">
        <v>208</v>
      </c>
      <c r="F700" s="2" t="n">
        <v>234</v>
      </c>
      <c r="G700" s="2" t="n">
        <v>1926</v>
      </c>
      <c r="H700" s="2" t="n">
        <v>2103</v>
      </c>
      <c r="I700" s="5" t="n">
        <v>1996.54269852083</v>
      </c>
      <c r="J700" s="2" t="n">
        <v>107</v>
      </c>
      <c r="K700" s="2"/>
      <c r="L700" s="9" t="n">
        <f aca="false">IF(E700+F700&gt;0,E700/(E700+F700),"")</f>
        <v>0.470588235294118</v>
      </c>
      <c r="M700" s="4" t="n">
        <f aca="false">G700/D700</f>
        <v>4.34762979683973</v>
      </c>
      <c r="N700" s="4" t="n">
        <f aca="false">H700/D700</f>
        <v>4.74717832957111</v>
      </c>
      <c r="O700" s="9" t="n">
        <f aca="false">(G700-I700)/D700</f>
        <v>-0.159238597112485</v>
      </c>
    </row>
    <row r="701" customFormat="false" ht="15" hidden="false" customHeight="false" outlineLevel="0" collapsed="false">
      <c r="A701" s="2" t="s">
        <v>106</v>
      </c>
      <c r="B701" s="2" t="s">
        <v>43</v>
      </c>
      <c r="C701" s="2" t="s">
        <v>1097</v>
      </c>
      <c r="D701" s="2" t="n">
        <v>1</v>
      </c>
      <c r="E701" s="2" t="n">
        <v>1</v>
      </c>
      <c r="F701" s="2" t="n">
        <v>0</v>
      </c>
      <c r="G701" s="2" t="n">
        <v>4</v>
      </c>
      <c r="H701" s="2" t="n">
        <v>0</v>
      </c>
      <c r="I701" s="5" t="n">
        <v>3.42575910728685</v>
      </c>
      <c r="J701" s="2" t="n">
        <v>1</v>
      </c>
      <c r="K701" s="2"/>
      <c r="L701" s="9" t="n">
        <f aca="false">IF(E701+F701&gt;0,E701/(E701+F701),"")</f>
        <v>1</v>
      </c>
      <c r="M701" s="4" t="n">
        <f aca="false">G701/D701</f>
        <v>4</v>
      </c>
      <c r="N701" s="4" t="n">
        <f aca="false">H701/D701</f>
        <v>0</v>
      </c>
      <c r="O701" s="9" t="n">
        <f aca="false">(G701-I701)/D701</f>
        <v>0.574240892713153</v>
      </c>
    </row>
    <row r="702" customFormat="false" ht="15" hidden="false" customHeight="false" outlineLevel="0" collapsed="false">
      <c r="A702" s="2" t="s">
        <v>106</v>
      </c>
      <c r="B702" s="2" t="s">
        <v>43</v>
      </c>
      <c r="C702" s="2" t="s">
        <v>386</v>
      </c>
      <c r="D702" s="2" t="n">
        <v>234</v>
      </c>
      <c r="E702" s="2" t="n">
        <v>106</v>
      </c>
      <c r="F702" s="2" t="n">
        <v>128</v>
      </c>
      <c r="G702" s="2" t="n">
        <v>996</v>
      </c>
      <c r="H702" s="2" t="n">
        <v>1120</v>
      </c>
      <c r="I702" s="5" t="n">
        <v>1023.57547230105</v>
      </c>
      <c r="J702" s="2" t="n">
        <v>68</v>
      </c>
      <c r="K702" s="2"/>
      <c r="L702" s="9" t="n">
        <f aca="false">IF(E702+F702&gt;0,E702/(E702+F702),"")</f>
        <v>0.452991452991453</v>
      </c>
      <c r="M702" s="4" t="n">
        <f aca="false">G702/D702</f>
        <v>4.25641025641026</v>
      </c>
      <c r="N702" s="4" t="n">
        <f aca="false">H702/D702</f>
        <v>4.78632478632479</v>
      </c>
      <c r="O702" s="9" t="n">
        <f aca="false">(G702-I702)/D702</f>
        <v>-0.117843898722449</v>
      </c>
    </row>
    <row r="703" customFormat="false" ht="15" hidden="false" customHeight="false" outlineLevel="0" collapsed="false">
      <c r="A703" s="2" t="s">
        <v>106</v>
      </c>
      <c r="B703" s="2" t="s">
        <v>43</v>
      </c>
      <c r="C703" s="2" t="s">
        <v>385</v>
      </c>
      <c r="D703" s="2" t="n">
        <v>126</v>
      </c>
      <c r="E703" s="2" t="n">
        <v>69</v>
      </c>
      <c r="F703" s="2" t="n">
        <v>57</v>
      </c>
      <c r="G703" s="2" t="n">
        <v>593</v>
      </c>
      <c r="H703" s="2" t="n">
        <v>508</v>
      </c>
      <c r="I703" s="5" t="n">
        <v>535.784482748571</v>
      </c>
      <c r="J703" s="2" t="n">
        <v>59</v>
      </c>
      <c r="K703" s="2"/>
      <c r="L703" s="9" t="n">
        <f aca="false">IF(E703+F703&gt;0,E703/(E703+F703),"")</f>
        <v>0.547619047619048</v>
      </c>
      <c r="M703" s="4" t="n">
        <f aca="false">G703/D703</f>
        <v>4.70634920634921</v>
      </c>
      <c r="N703" s="4" t="n">
        <f aca="false">H703/D703</f>
        <v>4.03174603174603</v>
      </c>
      <c r="O703" s="9" t="n">
        <f aca="false">(G703-I703)/D703</f>
        <v>0.454091406757374</v>
      </c>
    </row>
    <row r="704" customFormat="false" ht="15" hidden="false" customHeight="false" outlineLevel="0" collapsed="false">
      <c r="A704" s="2" t="s">
        <v>106</v>
      </c>
      <c r="B704" s="2" t="s">
        <v>43</v>
      </c>
      <c r="C704" s="2" t="s">
        <v>1098</v>
      </c>
      <c r="D704" s="2" t="n">
        <v>1441</v>
      </c>
      <c r="E704" s="2" t="n">
        <v>710</v>
      </c>
      <c r="F704" s="2" t="n">
        <v>730</v>
      </c>
      <c r="G704" s="2" t="n">
        <v>5991</v>
      </c>
      <c r="H704" s="2" t="n">
        <v>6309</v>
      </c>
      <c r="I704" s="5" t="n">
        <v>6013.11761256937</v>
      </c>
      <c r="J704" s="2" t="n">
        <v>240</v>
      </c>
      <c r="K704" s="2"/>
      <c r="L704" s="9" t="n">
        <f aca="false">IF(E704+F704&gt;0,E704/(E704+F704),"")</f>
        <v>0.493055555555556</v>
      </c>
      <c r="M704" s="4" t="n">
        <f aca="false">G704/D704</f>
        <v>4.15752949340736</v>
      </c>
      <c r="N704" s="4" t="n">
        <f aca="false">H704/D704</f>
        <v>4.37820957668286</v>
      </c>
      <c r="O704" s="9" t="n">
        <f aca="false">(G704-I704)/D704</f>
        <v>-0.0153487942882487</v>
      </c>
    </row>
    <row r="705" customFormat="false" ht="15" hidden="false" customHeight="false" outlineLevel="0" collapsed="false">
      <c r="A705" s="2" t="s">
        <v>106</v>
      </c>
      <c r="B705" s="2" t="s">
        <v>43</v>
      </c>
      <c r="C705" s="2" t="s">
        <v>384</v>
      </c>
      <c r="D705" s="2" t="n">
        <v>216</v>
      </c>
      <c r="E705" s="2" t="n">
        <v>114</v>
      </c>
      <c r="F705" s="2" t="n">
        <v>102</v>
      </c>
      <c r="G705" s="2" t="n">
        <v>1031</v>
      </c>
      <c r="H705" s="2" t="n">
        <v>991</v>
      </c>
      <c r="I705" s="5" t="n">
        <v>964.293798654193</v>
      </c>
      <c r="J705" s="2" t="n">
        <v>90</v>
      </c>
      <c r="K705" s="2"/>
      <c r="L705" s="9" t="n">
        <f aca="false">IF(E705+F705&gt;0,E705/(E705+F705),"")</f>
        <v>0.527777777777778</v>
      </c>
      <c r="M705" s="4" t="n">
        <f aca="false">G705/D705</f>
        <v>4.77314814814815</v>
      </c>
      <c r="N705" s="4" t="n">
        <f aca="false">H705/D705</f>
        <v>4.58796296296296</v>
      </c>
      <c r="O705" s="9" t="n">
        <f aca="false">(G705-I705)/D705</f>
        <v>0.308825006230587</v>
      </c>
    </row>
    <row r="706" customFormat="false" ht="15" hidden="false" customHeight="false" outlineLevel="0" collapsed="false">
      <c r="A706" s="2" t="s">
        <v>106</v>
      </c>
      <c r="B706" s="2" t="s">
        <v>43</v>
      </c>
      <c r="C706" s="2" t="s">
        <v>383</v>
      </c>
      <c r="D706" s="2" t="n">
        <v>85</v>
      </c>
      <c r="E706" s="2" t="n">
        <v>42</v>
      </c>
      <c r="F706" s="2" t="n">
        <v>43</v>
      </c>
      <c r="G706" s="2" t="n">
        <v>416</v>
      </c>
      <c r="H706" s="2" t="n">
        <v>410</v>
      </c>
      <c r="I706" s="5" t="n">
        <v>391.094027097841</v>
      </c>
      <c r="J706" s="2" t="n">
        <v>54</v>
      </c>
      <c r="K706" s="2"/>
      <c r="L706" s="9" t="n">
        <f aca="false">IF(E706+F706&gt;0,E706/(E706+F706),"")</f>
        <v>0.494117647058824</v>
      </c>
      <c r="M706" s="4" t="n">
        <f aca="false">G706/D706</f>
        <v>4.89411764705882</v>
      </c>
      <c r="N706" s="4" t="n">
        <f aca="false">H706/D706</f>
        <v>4.82352941176471</v>
      </c>
      <c r="O706" s="9" t="n">
        <f aca="false">(G706-I706)/D706</f>
        <v>0.293011445907758</v>
      </c>
    </row>
    <row r="707" customFormat="false" ht="15" hidden="false" customHeight="false" outlineLevel="0" collapsed="false">
      <c r="A707" s="2" t="s">
        <v>106</v>
      </c>
      <c r="B707" s="2" t="s">
        <v>43</v>
      </c>
      <c r="C707" s="2" t="s">
        <v>1099</v>
      </c>
      <c r="D707" s="2" t="n">
        <v>557</v>
      </c>
      <c r="E707" s="2" t="n">
        <v>276</v>
      </c>
      <c r="F707" s="2" t="n">
        <v>280</v>
      </c>
      <c r="G707" s="2" t="n">
        <v>2412</v>
      </c>
      <c r="H707" s="2" t="n">
        <v>2447</v>
      </c>
      <c r="I707" s="5" t="n">
        <v>2433.45467787993</v>
      </c>
      <c r="J707" s="2" t="n">
        <v>192</v>
      </c>
      <c r="K707" s="2"/>
      <c r="L707" s="9" t="n">
        <f aca="false">IF(E707+F707&gt;0,E707/(E707+F707),"")</f>
        <v>0.496402877697842</v>
      </c>
      <c r="M707" s="4" t="n">
        <f aca="false">G707/D707</f>
        <v>4.33034111310592</v>
      </c>
      <c r="N707" s="4" t="n">
        <f aca="false">H707/D707</f>
        <v>4.39317773788151</v>
      </c>
      <c r="O707" s="9" t="n">
        <f aca="false">(G707-I707)/D707</f>
        <v>-0.0385182726749248</v>
      </c>
    </row>
    <row r="708" customFormat="false" ht="15" hidden="false" customHeight="false" outlineLevel="0" collapsed="false">
      <c r="A708" s="2" t="s">
        <v>106</v>
      </c>
      <c r="B708" s="2" t="s">
        <v>43</v>
      </c>
      <c r="C708" s="2" t="s">
        <v>1100</v>
      </c>
      <c r="D708" s="2" t="n">
        <v>10</v>
      </c>
      <c r="E708" s="2" t="n">
        <v>5</v>
      </c>
      <c r="F708" s="2" t="n">
        <v>5</v>
      </c>
      <c r="G708" s="2" t="n">
        <v>43</v>
      </c>
      <c r="H708" s="2" t="n">
        <v>41</v>
      </c>
      <c r="I708" s="5" t="n">
        <v>42.2417374026505</v>
      </c>
      <c r="J708" s="2" t="n">
        <v>5</v>
      </c>
      <c r="K708" s="2"/>
      <c r="L708" s="9" t="n">
        <f aca="false">IF(E708+F708&gt;0,E708/(E708+F708),"")</f>
        <v>0.5</v>
      </c>
      <c r="M708" s="4" t="n">
        <f aca="false">G708/D708</f>
        <v>4.3</v>
      </c>
      <c r="N708" s="4" t="n">
        <f aca="false">H708/D708</f>
        <v>4.1</v>
      </c>
      <c r="O708" s="9" t="n">
        <f aca="false">(G708-I708)/D708</f>
        <v>0.0758262597349457</v>
      </c>
    </row>
    <row r="709" customFormat="false" ht="15" hidden="false" customHeight="false" outlineLevel="0" collapsed="false">
      <c r="A709" s="2" t="s">
        <v>106</v>
      </c>
      <c r="B709" s="2" t="s">
        <v>43</v>
      </c>
      <c r="C709" s="2" t="s">
        <v>1101</v>
      </c>
      <c r="D709" s="2" t="n">
        <v>6</v>
      </c>
      <c r="E709" s="2" t="n">
        <v>6</v>
      </c>
      <c r="F709" s="2" t="n">
        <v>0</v>
      </c>
      <c r="G709" s="2" t="n">
        <v>30</v>
      </c>
      <c r="H709" s="2" t="n">
        <v>6</v>
      </c>
      <c r="I709" s="5" t="n">
        <v>21.9354521738104</v>
      </c>
      <c r="J709" s="2" t="n">
        <v>4</v>
      </c>
      <c r="K709" s="2"/>
      <c r="L709" s="9" t="n">
        <f aca="false">IF(E709+F709&gt;0,E709/(E709+F709),"")</f>
        <v>1</v>
      </c>
      <c r="M709" s="4" t="n">
        <f aca="false">G709/D709</f>
        <v>5</v>
      </c>
      <c r="N709" s="4" t="n">
        <f aca="false">H709/D709</f>
        <v>1</v>
      </c>
      <c r="O709" s="9" t="n">
        <f aca="false">(G709-I709)/D709</f>
        <v>1.34409130436493</v>
      </c>
    </row>
    <row r="710" customFormat="false" ht="15" hidden="false" customHeight="false" outlineLevel="0" collapsed="false">
      <c r="A710" s="2" t="s">
        <v>106</v>
      </c>
      <c r="B710" s="2" t="s">
        <v>43</v>
      </c>
      <c r="C710" s="2" t="s">
        <v>382</v>
      </c>
      <c r="D710" s="2" t="n">
        <v>312</v>
      </c>
      <c r="E710" s="2" t="n">
        <v>149</v>
      </c>
      <c r="F710" s="2" t="n">
        <v>163</v>
      </c>
      <c r="G710" s="2" t="n">
        <v>1334</v>
      </c>
      <c r="H710" s="2" t="n">
        <v>1413</v>
      </c>
      <c r="I710" s="5" t="n">
        <v>1357.49656579649</v>
      </c>
      <c r="J710" s="2" t="n">
        <v>109</v>
      </c>
      <c r="K710" s="2"/>
      <c r="L710" s="9" t="n">
        <f aca="false">IF(E710+F710&gt;0,E710/(E710+F710),"")</f>
        <v>0.477564102564103</v>
      </c>
      <c r="M710" s="4" t="n">
        <f aca="false">G710/D710</f>
        <v>4.27564102564103</v>
      </c>
      <c r="N710" s="4" t="n">
        <f aca="false">H710/D710</f>
        <v>4.52884615384615</v>
      </c>
      <c r="O710" s="9" t="n">
        <f aca="false">(G710-I710)/D710</f>
        <v>-0.0753095057579746</v>
      </c>
    </row>
    <row r="711" customFormat="false" ht="15" hidden="false" customHeight="false" outlineLevel="0" collapsed="false">
      <c r="A711" s="2" t="s">
        <v>106</v>
      </c>
      <c r="B711" s="2" t="s">
        <v>43</v>
      </c>
      <c r="C711" s="2" t="s">
        <v>381</v>
      </c>
      <c r="D711" s="2" t="n">
        <v>176</v>
      </c>
      <c r="E711" s="2" t="n">
        <v>89</v>
      </c>
      <c r="F711" s="2" t="n">
        <v>87</v>
      </c>
      <c r="G711" s="2" t="n">
        <v>788</v>
      </c>
      <c r="H711" s="2" t="n">
        <v>788</v>
      </c>
      <c r="I711" s="5" t="n">
        <v>807.338984929385</v>
      </c>
      <c r="J711" s="2" t="n">
        <v>78</v>
      </c>
      <c r="K711" s="2"/>
      <c r="L711" s="9" t="n">
        <f aca="false">IF(E711+F711&gt;0,E711/(E711+F711),"")</f>
        <v>0.505681818181818</v>
      </c>
      <c r="M711" s="4" t="n">
        <f aca="false">G711/D711</f>
        <v>4.47727272727273</v>
      </c>
      <c r="N711" s="4" t="n">
        <f aca="false">H711/D711</f>
        <v>4.47727272727273</v>
      </c>
      <c r="O711" s="9" t="n">
        <f aca="false">(G711-I711)/D711</f>
        <v>-0.109880596189688</v>
      </c>
    </row>
    <row r="712" customFormat="false" ht="15" hidden="false" customHeight="false" outlineLevel="0" collapsed="false">
      <c r="A712" s="2" t="s">
        <v>106</v>
      </c>
      <c r="B712" s="2" t="s">
        <v>43</v>
      </c>
      <c r="C712" s="2" t="s">
        <v>1102</v>
      </c>
      <c r="D712" s="2" t="n">
        <v>933</v>
      </c>
      <c r="E712" s="2" t="n">
        <v>457</v>
      </c>
      <c r="F712" s="2" t="n">
        <v>472</v>
      </c>
      <c r="G712" s="2" t="n">
        <v>4058</v>
      </c>
      <c r="H712" s="2" t="n">
        <v>4144</v>
      </c>
      <c r="I712" s="5" t="n">
        <v>4000.81784466186</v>
      </c>
      <c r="J712" s="2" t="n">
        <v>270</v>
      </c>
      <c r="K712" s="2"/>
      <c r="L712" s="9" t="n">
        <f aca="false">IF(E712+F712&gt;0,E712/(E712+F712),"")</f>
        <v>0.491926803013994</v>
      </c>
      <c r="M712" s="4" t="n">
        <f aca="false">G712/D712</f>
        <v>4.34941050375134</v>
      </c>
      <c r="N712" s="4" t="n">
        <f aca="false">H712/D712</f>
        <v>4.44158628081458</v>
      </c>
      <c r="O712" s="9" t="n">
        <f aca="false">(G712-I712)/D712</f>
        <v>0.0612884837493507</v>
      </c>
    </row>
    <row r="713" customFormat="false" ht="15" hidden="false" customHeight="false" outlineLevel="0" collapsed="false">
      <c r="A713" s="2" t="s">
        <v>106</v>
      </c>
      <c r="B713" s="2" t="s">
        <v>43</v>
      </c>
      <c r="C713" s="2" t="s">
        <v>380</v>
      </c>
      <c r="D713" s="2" t="n">
        <v>244</v>
      </c>
      <c r="E713" s="2" t="n">
        <v>122</v>
      </c>
      <c r="F713" s="2" t="n">
        <v>122</v>
      </c>
      <c r="G713" s="2" t="n">
        <v>1079</v>
      </c>
      <c r="H713" s="2" t="n">
        <v>1123</v>
      </c>
      <c r="I713" s="5" t="n">
        <v>1153.1692251034</v>
      </c>
      <c r="J713" s="2" t="n">
        <v>95</v>
      </c>
      <c r="K713" s="2"/>
      <c r="L713" s="9" t="n">
        <f aca="false">IF(E713+F713&gt;0,E713/(E713+F713),"")</f>
        <v>0.5</v>
      </c>
      <c r="M713" s="4" t="n">
        <f aca="false">G713/D713</f>
        <v>4.42213114754098</v>
      </c>
      <c r="N713" s="4" t="n">
        <f aca="false">H713/D713</f>
        <v>4.60245901639344</v>
      </c>
      <c r="O713" s="9" t="n">
        <f aca="false">(G713-I713)/D713</f>
        <v>-0.303972234030312</v>
      </c>
    </row>
    <row r="714" customFormat="false" ht="15" hidden="false" customHeight="false" outlineLevel="0" collapsed="false">
      <c r="A714" s="2" t="s">
        <v>106</v>
      </c>
      <c r="B714" s="2" t="s">
        <v>43</v>
      </c>
      <c r="C714" s="2" t="s">
        <v>379</v>
      </c>
      <c r="D714" s="2" t="n">
        <v>91</v>
      </c>
      <c r="E714" s="2" t="n">
        <v>48</v>
      </c>
      <c r="F714" s="2" t="n">
        <v>43</v>
      </c>
      <c r="G714" s="2" t="n">
        <v>429</v>
      </c>
      <c r="H714" s="2" t="n">
        <v>438</v>
      </c>
      <c r="I714" s="5" t="n">
        <v>440.431851287002</v>
      </c>
      <c r="J714" s="2" t="n">
        <v>50</v>
      </c>
      <c r="K714" s="2"/>
      <c r="L714" s="9" t="n">
        <f aca="false">IF(E714+F714&gt;0,E714/(E714+F714),"")</f>
        <v>0.527472527472528</v>
      </c>
      <c r="M714" s="4" t="n">
        <f aca="false">G714/D714</f>
        <v>4.71428571428571</v>
      </c>
      <c r="N714" s="4" t="n">
        <f aca="false">H714/D714</f>
        <v>4.81318681318681</v>
      </c>
      <c r="O714" s="9" t="n">
        <f aca="false">(G714-I714)/D714</f>
        <v>-0.125624739417608</v>
      </c>
    </row>
    <row r="715" customFormat="false" ht="15" hidden="false" customHeight="false" outlineLevel="0" collapsed="false">
      <c r="A715" s="2" t="s">
        <v>106</v>
      </c>
      <c r="B715" s="2" t="s">
        <v>43</v>
      </c>
      <c r="C715" s="2" t="s">
        <v>1103</v>
      </c>
      <c r="D715" s="2" t="n">
        <v>500</v>
      </c>
      <c r="E715" s="2" t="n">
        <v>234</v>
      </c>
      <c r="F715" s="2" t="n">
        <v>265</v>
      </c>
      <c r="G715" s="2" t="n">
        <v>2064</v>
      </c>
      <c r="H715" s="2" t="n">
        <v>2262</v>
      </c>
      <c r="I715" s="5" t="n">
        <v>2154.23721073271</v>
      </c>
      <c r="J715" s="2" t="n">
        <v>194</v>
      </c>
      <c r="K715" s="2"/>
      <c r="L715" s="9" t="n">
        <f aca="false">IF(E715+F715&gt;0,E715/(E715+F715),"")</f>
        <v>0.468937875751503</v>
      </c>
      <c r="M715" s="4" t="n">
        <f aca="false">G715/D715</f>
        <v>4.128</v>
      </c>
      <c r="N715" s="4" t="n">
        <f aca="false">H715/D715</f>
        <v>4.524</v>
      </c>
      <c r="O715" s="9" t="n">
        <f aca="false">(G715-I715)/D715</f>
        <v>-0.18047442146541</v>
      </c>
    </row>
    <row r="716" customFormat="false" ht="15" hidden="false" customHeight="false" outlineLevel="0" collapsed="false">
      <c r="A716" s="2" t="s">
        <v>106</v>
      </c>
      <c r="B716" s="2" t="s">
        <v>43</v>
      </c>
      <c r="C716" s="2" t="s">
        <v>1104</v>
      </c>
      <c r="D716" s="2" t="n">
        <v>3</v>
      </c>
      <c r="E716" s="2" t="n">
        <v>0</v>
      </c>
      <c r="F716" s="2" t="n">
        <v>3</v>
      </c>
      <c r="G716" s="2" t="n">
        <v>11</v>
      </c>
      <c r="H716" s="2" t="n">
        <v>24</v>
      </c>
      <c r="I716" s="5" t="n">
        <v>12.3843970964842</v>
      </c>
      <c r="J716" s="2" t="n">
        <v>3</v>
      </c>
      <c r="K716" s="2"/>
      <c r="L716" s="9" t="n">
        <f aca="false">IF(E716+F716&gt;0,E716/(E716+F716),"")</f>
        <v>0</v>
      </c>
      <c r="M716" s="4" t="n">
        <f aca="false">G716/D716</f>
        <v>3.66666666666667</v>
      </c>
      <c r="N716" s="4" t="n">
        <f aca="false">H716/D716</f>
        <v>8</v>
      </c>
      <c r="O716" s="9" t="n">
        <f aca="false">(G716-I716)/D716</f>
        <v>-0.46146569882805</v>
      </c>
    </row>
    <row r="717" customFormat="false" ht="15" hidden="false" customHeight="false" outlineLevel="0" collapsed="false">
      <c r="A717" s="2" t="s">
        <v>106</v>
      </c>
      <c r="B717" s="2" t="s">
        <v>43</v>
      </c>
      <c r="C717" s="2" t="s">
        <v>378</v>
      </c>
      <c r="D717" s="2" t="n">
        <v>363</v>
      </c>
      <c r="E717" s="2" t="n">
        <v>194</v>
      </c>
      <c r="F717" s="2" t="n">
        <v>169</v>
      </c>
      <c r="G717" s="2" t="n">
        <v>1828</v>
      </c>
      <c r="H717" s="2" t="n">
        <v>1644</v>
      </c>
      <c r="I717" s="5" t="n">
        <v>1665.44812424231</v>
      </c>
      <c r="J717" s="2" t="n">
        <v>142</v>
      </c>
      <c r="K717" s="2"/>
      <c r="L717" s="9" t="n">
        <f aca="false">IF(E717+F717&gt;0,E717/(E717+F717),"")</f>
        <v>0.534435261707989</v>
      </c>
      <c r="M717" s="4" t="n">
        <f aca="false">G717/D717</f>
        <v>5.03581267217631</v>
      </c>
      <c r="N717" s="4" t="n">
        <f aca="false">H717/D717</f>
        <v>4.52892561983471</v>
      </c>
      <c r="O717" s="9" t="n">
        <f aca="false">(G717-I717)/D717</f>
        <v>0.447801310627256</v>
      </c>
    </row>
    <row r="718" customFormat="false" ht="15" hidden="false" customHeight="false" outlineLevel="0" collapsed="false">
      <c r="A718" s="2" t="s">
        <v>106</v>
      </c>
      <c r="B718" s="2" t="s">
        <v>43</v>
      </c>
      <c r="C718" s="2" t="s">
        <v>377</v>
      </c>
      <c r="D718" s="2" t="n">
        <v>201</v>
      </c>
      <c r="E718" s="2" t="n">
        <v>98</v>
      </c>
      <c r="F718" s="2" t="n">
        <v>103</v>
      </c>
      <c r="G718" s="2" t="n">
        <v>904</v>
      </c>
      <c r="H718" s="2" t="n">
        <v>983</v>
      </c>
      <c r="I718" s="5" t="n">
        <v>919.990609549398</v>
      </c>
      <c r="J718" s="2" t="n">
        <v>98</v>
      </c>
      <c r="K718" s="2"/>
      <c r="L718" s="9" t="n">
        <f aca="false">IF(E718+F718&gt;0,E718/(E718+F718),"")</f>
        <v>0.487562189054726</v>
      </c>
      <c r="M718" s="4" t="n">
        <f aca="false">G718/D718</f>
        <v>4.49751243781095</v>
      </c>
      <c r="N718" s="4" t="n">
        <f aca="false">H718/D718</f>
        <v>4.89054726368159</v>
      </c>
      <c r="O718" s="9" t="n">
        <f aca="false">(G718-I718)/D718</f>
        <v>-0.0795552713900379</v>
      </c>
    </row>
    <row r="719" customFormat="false" ht="15" hidden="false" customHeight="false" outlineLevel="0" collapsed="false">
      <c r="A719" s="2" t="s">
        <v>106</v>
      </c>
      <c r="B719" s="2" t="s">
        <v>43</v>
      </c>
      <c r="C719" s="2" t="s">
        <v>1105</v>
      </c>
      <c r="D719" s="2" t="n">
        <v>1606</v>
      </c>
      <c r="E719" s="2" t="n">
        <v>805</v>
      </c>
      <c r="F719" s="2" t="n">
        <v>797</v>
      </c>
      <c r="G719" s="2" t="n">
        <v>7059</v>
      </c>
      <c r="H719" s="2" t="n">
        <v>6829</v>
      </c>
      <c r="I719" s="5" t="n">
        <v>7019.58821000623</v>
      </c>
      <c r="J719" s="2" t="n">
        <v>335</v>
      </c>
      <c r="K719" s="2"/>
      <c r="L719" s="9" t="n">
        <f aca="false">IF(E719+F719&gt;0,E719/(E719+F719),"")</f>
        <v>0.502496878901373</v>
      </c>
      <c r="M719" s="4" t="n">
        <f aca="false">G719/D719</f>
        <v>4.39539227895392</v>
      </c>
      <c r="N719" s="4" t="n">
        <f aca="false">H719/D719</f>
        <v>4.25217932752179</v>
      </c>
      <c r="O719" s="9" t="n">
        <f aca="false">(G719-I719)/D719</f>
        <v>0.024540342461872</v>
      </c>
    </row>
    <row r="720" customFormat="false" ht="15" hidden="false" customHeight="false" outlineLevel="0" collapsed="false">
      <c r="A720" s="2" t="s">
        <v>106</v>
      </c>
      <c r="B720" s="2" t="s">
        <v>43</v>
      </c>
      <c r="C720" s="2" t="s">
        <v>376</v>
      </c>
      <c r="D720" s="2" t="n">
        <v>345</v>
      </c>
      <c r="E720" s="2" t="n">
        <v>181</v>
      </c>
      <c r="F720" s="2" t="n">
        <v>164</v>
      </c>
      <c r="G720" s="2" t="n">
        <v>1630</v>
      </c>
      <c r="H720" s="2" t="n">
        <v>1566</v>
      </c>
      <c r="I720" s="5" t="n">
        <v>1618.64223987618</v>
      </c>
      <c r="J720" s="2" t="n">
        <v>144</v>
      </c>
      <c r="K720" s="2"/>
      <c r="L720" s="9" t="n">
        <f aca="false">IF(E720+F720&gt;0,E720/(E720+F720),"")</f>
        <v>0.52463768115942</v>
      </c>
      <c r="M720" s="4" t="n">
        <f aca="false">G720/D720</f>
        <v>4.72463768115942</v>
      </c>
      <c r="N720" s="4" t="n">
        <f aca="false">H720/D720</f>
        <v>4.53913043478261</v>
      </c>
      <c r="O720" s="9" t="n">
        <f aca="false">(G720-I720)/D720</f>
        <v>0.0329210438371504</v>
      </c>
    </row>
    <row r="721" customFormat="false" ht="15" hidden="false" customHeight="false" outlineLevel="0" collapsed="false">
      <c r="A721" s="2" t="s">
        <v>106</v>
      </c>
      <c r="B721" s="2" t="s">
        <v>43</v>
      </c>
      <c r="C721" s="2" t="s">
        <v>375</v>
      </c>
      <c r="D721" s="2" t="n">
        <v>123</v>
      </c>
      <c r="E721" s="2" t="n">
        <v>62</v>
      </c>
      <c r="F721" s="2" t="n">
        <v>61</v>
      </c>
      <c r="G721" s="2" t="n">
        <v>497</v>
      </c>
      <c r="H721" s="2" t="n">
        <v>516</v>
      </c>
      <c r="I721" s="5" t="n">
        <v>551.585306731882</v>
      </c>
      <c r="J721" s="2" t="n">
        <v>77</v>
      </c>
      <c r="K721" s="2"/>
      <c r="L721" s="9" t="n">
        <f aca="false">IF(E721+F721&gt;0,E721/(E721+F721),"")</f>
        <v>0.504065040650407</v>
      </c>
      <c r="M721" s="4" t="n">
        <f aca="false">G721/D721</f>
        <v>4.04065040650407</v>
      </c>
      <c r="N721" s="4" t="n">
        <f aca="false">H721/D721</f>
        <v>4.19512195121951</v>
      </c>
      <c r="O721" s="9" t="n">
        <f aca="false">(G721-I721)/D721</f>
        <v>-0.443782981560018</v>
      </c>
    </row>
    <row r="722" customFormat="false" ht="15" hidden="false" customHeight="false" outlineLevel="0" collapsed="false">
      <c r="A722" s="2" t="s">
        <v>106</v>
      </c>
      <c r="B722" s="2" t="s">
        <v>43</v>
      </c>
      <c r="C722" s="2" t="s">
        <v>1106</v>
      </c>
      <c r="D722" s="2" t="n">
        <v>821</v>
      </c>
      <c r="E722" s="2" t="n">
        <v>404</v>
      </c>
      <c r="F722" s="2" t="n">
        <v>414</v>
      </c>
      <c r="G722" s="2" t="n">
        <v>3559</v>
      </c>
      <c r="H722" s="2" t="n">
        <v>3618</v>
      </c>
      <c r="I722" s="5" t="n">
        <v>3661.80051895994</v>
      </c>
      <c r="J722" s="2" t="n">
        <v>266</v>
      </c>
      <c r="K722" s="2"/>
      <c r="L722" s="9" t="n">
        <f aca="false">IF(E722+F722&gt;0,E722/(E722+F722),"")</f>
        <v>0.493887530562347</v>
      </c>
      <c r="M722" s="4" t="n">
        <f aca="false">G722/D722</f>
        <v>4.33495736906212</v>
      </c>
      <c r="N722" s="4" t="n">
        <f aca="false">H722/D722</f>
        <v>4.4068209500609</v>
      </c>
      <c r="O722" s="9" t="n">
        <f aca="false">(G722-I722)/D722</f>
        <v>-0.125213786796518</v>
      </c>
    </row>
    <row r="723" customFormat="false" ht="15" hidden="false" customHeight="false" outlineLevel="0" collapsed="false">
      <c r="A723" s="2" t="s">
        <v>106</v>
      </c>
      <c r="B723" s="2" t="s">
        <v>43</v>
      </c>
      <c r="C723" s="2" t="s">
        <v>1107</v>
      </c>
      <c r="D723" s="2" t="n">
        <v>2</v>
      </c>
      <c r="E723" s="2" t="n">
        <v>0</v>
      </c>
      <c r="F723" s="2" t="n">
        <v>2</v>
      </c>
      <c r="G723" s="2" t="n">
        <v>3</v>
      </c>
      <c r="H723" s="2" t="n">
        <v>9</v>
      </c>
      <c r="I723" s="5" t="n">
        <v>6.44290748069309</v>
      </c>
      <c r="J723" s="2" t="n">
        <v>2</v>
      </c>
      <c r="K723" s="2"/>
      <c r="L723" s="9" t="n">
        <f aca="false">IF(E723+F723&gt;0,E723/(E723+F723),"")</f>
        <v>0</v>
      </c>
      <c r="M723" s="4" t="n">
        <f aca="false">G723/D723</f>
        <v>1.5</v>
      </c>
      <c r="N723" s="4" t="n">
        <f aca="false">H723/D723</f>
        <v>4.5</v>
      </c>
      <c r="O723" s="9" t="n">
        <f aca="false">(G723-I723)/D723</f>
        <v>-1.72145374034655</v>
      </c>
    </row>
    <row r="724" customFormat="false" ht="15" hidden="false" customHeight="false" outlineLevel="0" collapsed="false">
      <c r="A724" s="2" t="s">
        <v>106</v>
      </c>
      <c r="B724" s="2" t="s">
        <v>43</v>
      </c>
      <c r="C724" s="2" t="s">
        <v>1108</v>
      </c>
      <c r="D724" s="2" t="n">
        <v>4</v>
      </c>
      <c r="E724" s="2" t="n">
        <v>3</v>
      </c>
      <c r="F724" s="2" t="n">
        <v>1</v>
      </c>
      <c r="G724" s="2" t="n">
        <v>18</v>
      </c>
      <c r="H724" s="2" t="n">
        <v>14</v>
      </c>
      <c r="I724" s="5" t="n">
        <v>16.8278245407404</v>
      </c>
      <c r="J724" s="2" t="n">
        <v>4</v>
      </c>
      <c r="K724" s="2"/>
      <c r="L724" s="9" t="n">
        <f aca="false">IF(E724+F724&gt;0,E724/(E724+F724),"")</f>
        <v>0.75</v>
      </c>
      <c r="M724" s="4" t="n">
        <f aca="false">G724/D724</f>
        <v>4.5</v>
      </c>
      <c r="N724" s="4" t="n">
        <f aca="false">H724/D724</f>
        <v>3.5</v>
      </c>
      <c r="O724" s="9" t="n">
        <f aca="false">(G724-I724)/D724</f>
        <v>0.2930438648149</v>
      </c>
    </row>
    <row r="725" customFormat="false" ht="15" hidden="false" customHeight="false" outlineLevel="0" collapsed="false">
      <c r="A725" s="2" t="s">
        <v>106</v>
      </c>
      <c r="B725" s="2" t="s">
        <v>43</v>
      </c>
      <c r="C725" s="2" t="s">
        <v>374</v>
      </c>
      <c r="D725" s="2" t="n">
        <v>452</v>
      </c>
      <c r="E725" s="2" t="n">
        <v>218</v>
      </c>
      <c r="F725" s="2" t="n">
        <v>234</v>
      </c>
      <c r="G725" s="2" t="n">
        <v>2073</v>
      </c>
      <c r="H725" s="2" t="n">
        <v>2214</v>
      </c>
      <c r="I725" s="5" t="n">
        <v>2079.92723649236</v>
      </c>
      <c r="J725" s="2" t="n">
        <v>161</v>
      </c>
      <c r="K725" s="2"/>
      <c r="L725" s="9" t="n">
        <f aca="false">IF(E725+F725&gt;0,E725/(E725+F725),"")</f>
        <v>0.482300884955752</v>
      </c>
      <c r="M725" s="4" t="n">
        <f aca="false">G725/D725</f>
        <v>4.58628318584071</v>
      </c>
      <c r="N725" s="4" t="n">
        <f aca="false">H725/D725</f>
        <v>4.89823008849558</v>
      </c>
      <c r="O725" s="9" t="n">
        <f aca="false">(G725-I725)/D725</f>
        <v>-0.0153257444521308</v>
      </c>
    </row>
    <row r="726" customFormat="false" ht="15" hidden="false" customHeight="false" outlineLevel="0" collapsed="false">
      <c r="A726" s="2" t="s">
        <v>106</v>
      </c>
      <c r="B726" s="2" t="s">
        <v>43</v>
      </c>
      <c r="C726" s="2" t="s">
        <v>373</v>
      </c>
      <c r="D726" s="2" t="n">
        <v>253</v>
      </c>
      <c r="E726" s="2" t="n">
        <v>127</v>
      </c>
      <c r="F726" s="2" t="n">
        <v>126</v>
      </c>
      <c r="G726" s="2" t="n">
        <v>1121</v>
      </c>
      <c r="H726" s="2" t="n">
        <v>1184</v>
      </c>
      <c r="I726" s="5" t="n">
        <v>1165.21626291177</v>
      </c>
      <c r="J726" s="2" t="n">
        <v>117</v>
      </c>
      <c r="K726" s="2"/>
      <c r="L726" s="9" t="n">
        <f aca="false">IF(E726+F726&gt;0,E726/(E726+F726),"")</f>
        <v>0.50197628458498</v>
      </c>
      <c r="M726" s="4" t="n">
        <f aca="false">G726/D726</f>
        <v>4.43083003952569</v>
      </c>
      <c r="N726" s="4" t="n">
        <f aca="false">H726/D726</f>
        <v>4.6798418972332</v>
      </c>
      <c r="O726" s="9" t="n">
        <f aca="false">(G726-I726)/D726</f>
        <v>-0.174767837595921</v>
      </c>
    </row>
    <row r="727" customFormat="false" ht="15" hidden="false" customHeight="false" outlineLevel="0" collapsed="false">
      <c r="A727" s="2" t="s">
        <v>106</v>
      </c>
      <c r="B727" s="2" t="s">
        <v>43</v>
      </c>
      <c r="C727" s="2" t="s">
        <v>1109</v>
      </c>
      <c r="D727" s="2" t="n">
        <v>1274</v>
      </c>
      <c r="E727" s="2" t="n">
        <v>679</v>
      </c>
      <c r="F727" s="2" t="n">
        <v>592</v>
      </c>
      <c r="G727" s="2" t="n">
        <v>5731</v>
      </c>
      <c r="H727" s="2" t="n">
        <v>5288</v>
      </c>
      <c r="I727" s="5" t="n">
        <v>5721.39157544867</v>
      </c>
      <c r="J727" s="2" t="n">
        <v>343</v>
      </c>
      <c r="K727" s="2"/>
      <c r="L727" s="9" t="n">
        <f aca="false">IF(E727+F727&gt;0,E727/(E727+F727),"")</f>
        <v>0.534225019669552</v>
      </c>
      <c r="M727" s="4" t="n">
        <f aca="false">G727/D727</f>
        <v>4.49843014128728</v>
      </c>
      <c r="N727" s="4" t="n">
        <f aca="false">H727/D727</f>
        <v>4.15070643642072</v>
      </c>
      <c r="O727" s="9" t="n">
        <f aca="false">(G727-I727)/D727</f>
        <v>0.00754193449868579</v>
      </c>
    </row>
    <row r="728" customFormat="false" ht="15" hidden="false" customHeight="false" outlineLevel="0" collapsed="false">
      <c r="A728" s="2" t="s">
        <v>106</v>
      </c>
      <c r="B728" s="2" t="s">
        <v>43</v>
      </c>
      <c r="C728" s="2" t="s">
        <v>372</v>
      </c>
      <c r="D728" s="2" t="n">
        <v>386</v>
      </c>
      <c r="E728" s="2" t="n">
        <v>199</v>
      </c>
      <c r="F728" s="2" t="n">
        <v>187</v>
      </c>
      <c r="G728" s="2" t="n">
        <v>1671</v>
      </c>
      <c r="H728" s="2" t="n">
        <v>1666</v>
      </c>
      <c r="I728" s="5" t="n">
        <v>1795.15063335236</v>
      </c>
      <c r="J728" s="2" t="n">
        <v>138</v>
      </c>
      <c r="K728" s="2"/>
      <c r="L728" s="9" t="n">
        <f aca="false">IF(E728+F728&gt;0,E728/(E728+F728),"")</f>
        <v>0.515544041450777</v>
      </c>
      <c r="M728" s="4" t="n">
        <f aca="false">G728/D728</f>
        <v>4.32901554404145</v>
      </c>
      <c r="N728" s="4" t="n">
        <f aca="false">H728/D728</f>
        <v>4.3160621761658</v>
      </c>
      <c r="O728" s="9" t="n">
        <f aca="false">(G728-I728)/D728</f>
        <v>-0.321633765161549</v>
      </c>
    </row>
    <row r="729" customFormat="false" ht="15" hidden="false" customHeight="false" outlineLevel="0" collapsed="false">
      <c r="A729" s="2" t="s">
        <v>106</v>
      </c>
      <c r="B729" s="2" t="s">
        <v>43</v>
      </c>
      <c r="C729" s="2" t="s">
        <v>371</v>
      </c>
      <c r="D729" s="2" t="n">
        <v>187</v>
      </c>
      <c r="E729" s="2" t="n">
        <v>94</v>
      </c>
      <c r="F729" s="2" t="n">
        <v>93</v>
      </c>
      <c r="G729" s="2" t="n">
        <v>957</v>
      </c>
      <c r="H729" s="2" t="n">
        <v>875</v>
      </c>
      <c r="I729" s="5" t="n">
        <v>884.227534685783</v>
      </c>
      <c r="J729" s="2" t="n">
        <v>71</v>
      </c>
      <c r="K729" s="2"/>
      <c r="L729" s="9" t="n">
        <f aca="false">IF(E729+F729&gt;0,E729/(E729+F729),"")</f>
        <v>0.502673796791444</v>
      </c>
      <c r="M729" s="4" t="n">
        <f aca="false">G729/D729</f>
        <v>5.11764705882353</v>
      </c>
      <c r="N729" s="4" t="n">
        <f aca="false">H729/D729</f>
        <v>4.67914438502674</v>
      </c>
      <c r="O729" s="9" t="n">
        <f aca="false">(G729-I729)/D729</f>
        <v>0.389157568525226</v>
      </c>
    </row>
    <row r="730" customFormat="false" ht="15" hidden="false" customHeight="false" outlineLevel="0" collapsed="false">
      <c r="A730" s="2" t="s">
        <v>106</v>
      </c>
      <c r="B730" s="2" t="s">
        <v>43</v>
      </c>
      <c r="C730" s="2" t="s">
        <v>1110</v>
      </c>
      <c r="D730" s="2" t="n">
        <v>893</v>
      </c>
      <c r="E730" s="2" t="n">
        <v>473</v>
      </c>
      <c r="F730" s="2" t="n">
        <v>417</v>
      </c>
      <c r="G730" s="2" t="n">
        <v>4384</v>
      </c>
      <c r="H730" s="2" t="n">
        <v>3910</v>
      </c>
      <c r="I730" s="5" t="n">
        <v>4261.5257091411</v>
      </c>
      <c r="J730" s="2" t="n">
        <v>212</v>
      </c>
      <c r="K730" s="2"/>
      <c r="L730" s="9" t="n">
        <f aca="false">IF(E730+F730&gt;0,E730/(E730+F730),"")</f>
        <v>0.531460674157303</v>
      </c>
      <c r="M730" s="4" t="n">
        <f aca="false">G730/D730</f>
        <v>4.90929451287794</v>
      </c>
      <c r="N730" s="4" t="n">
        <f aca="false">H730/D730</f>
        <v>4.37849944008959</v>
      </c>
      <c r="O730" s="9" t="n">
        <f aca="false">(G730-I730)/D730</f>
        <v>0.137149261880067</v>
      </c>
    </row>
    <row r="731" customFormat="false" ht="15" hidden="false" customHeight="false" outlineLevel="0" collapsed="false">
      <c r="A731" s="2" t="s">
        <v>106</v>
      </c>
      <c r="B731" s="2" t="s">
        <v>43</v>
      </c>
      <c r="C731" s="2" t="s">
        <v>1111</v>
      </c>
      <c r="D731" s="2" t="n">
        <v>8</v>
      </c>
      <c r="E731" s="2" t="n">
        <v>5</v>
      </c>
      <c r="F731" s="2" t="n">
        <v>3</v>
      </c>
      <c r="G731" s="2" t="n">
        <v>35</v>
      </c>
      <c r="H731" s="2" t="n">
        <v>37</v>
      </c>
      <c r="I731" s="5" t="n">
        <v>36.8375334126686</v>
      </c>
      <c r="J731" s="2" t="n">
        <v>7</v>
      </c>
      <c r="K731" s="2"/>
      <c r="L731" s="9" t="n">
        <f aca="false">IF(E731+F731&gt;0,E731/(E731+F731),"")</f>
        <v>0.625</v>
      </c>
      <c r="M731" s="4" t="n">
        <f aca="false">G731/D731</f>
        <v>4.375</v>
      </c>
      <c r="N731" s="4" t="n">
        <f aca="false">H731/D731</f>
        <v>4.625</v>
      </c>
      <c r="O731" s="9" t="n">
        <f aca="false">(G731-I731)/D731</f>
        <v>-0.229691676583569</v>
      </c>
    </row>
    <row r="732" customFormat="false" ht="15" hidden="false" customHeight="false" outlineLevel="0" collapsed="false">
      <c r="A732" s="2" t="s">
        <v>106</v>
      </c>
      <c r="B732" s="2" t="s">
        <v>43</v>
      </c>
      <c r="C732" s="2" t="s">
        <v>1112</v>
      </c>
      <c r="D732" s="2" t="n">
        <v>4</v>
      </c>
      <c r="E732" s="2" t="n">
        <v>1</v>
      </c>
      <c r="F732" s="2" t="n">
        <v>3</v>
      </c>
      <c r="G732" s="2" t="n">
        <v>8</v>
      </c>
      <c r="H732" s="2" t="n">
        <v>23</v>
      </c>
      <c r="I732" s="5" t="n">
        <v>17.963790231327</v>
      </c>
      <c r="J732" s="2" t="n">
        <v>2</v>
      </c>
      <c r="K732" s="2"/>
      <c r="L732" s="9" t="n">
        <f aca="false">IF(E732+F732&gt;0,E732/(E732+F732),"")</f>
        <v>0.25</v>
      </c>
      <c r="M732" s="4" t="n">
        <f aca="false">G732/D732</f>
        <v>2</v>
      </c>
      <c r="N732" s="4" t="n">
        <f aca="false">H732/D732</f>
        <v>5.75</v>
      </c>
      <c r="O732" s="9" t="n">
        <f aca="false">(G732-I732)/D732</f>
        <v>-2.49094755783174</v>
      </c>
    </row>
    <row r="733" customFormat="false" ht="15" hidden="false" customHeight="false" outlineLevel="0" collapsed="false">
      <c r="A733" s="2" t="s">
        <v>106</v>
      </c>
      <c r="B733" s="2" t="s">
        <v>43</v>
      </c>
      <c r="C733" s="2" t="s">
        <v>1113</v>
      </c>
      <c r="D733" s="2" t="n">
        <v>1</v>
      </c>
      <c r="E733" s="2" t="n">
        <v>0</v>
      </c>
      <c r="F733" s="2" t="n">
        <v>1</v>
      </c>
      <c r="G733" s="2" t="n">
        <v>3</v>
      </c>
      <c r="H733" s="2" t="n">
        <v>9</v>
      </c>
      <c r="I733" s="5" t="n">
        <v>3.26527899970352</v>
      </c>
      <c r="J733" s="2" t="n">
        <v>1</v>
      </c>
      <c r="K733" s="2"/>
      <c r="L733" s="9" t="n">
        <f aca="false">IF(E733+F733&gt;0,E733/(E733+F733),"")</f>
        <v>0</v>
      </c>
      <c r="M733" s="4" t="n">
        <f aca="false">G733/D733</f>
        <v>3</v>
      </c>
      <c r="N733" s="4" t="n">
        <f aca="false">H733/D733</f>
        <v>9</v>
      </c>
      <c r="O733" s="9" t="n">
        <f aca="false">(G733-I733)/D733</f>
        <v>-0.265278999703524</v>
      </c>
    </row>
    <row r="734" customFormat="false" ht="15" hidden="false" customHeight="false" outlineLevel="0" collapsed="false">
      <c r="A734" s="2" t="s">
        <v>106</v>
      </c>
      <c r="B734" s="2" t="s">
        <v>43</v>
      </c>
      <c r="C734" s="2" t="s">
        <v>370</v>
      </c>
      <c r="D734" s="2" t="n">
        <v>538</v>
      </c>
      <c r="E734" s="2" t="n">
        <v>267</v>
      </c>
      <c r="F734" s="2" t="n">
        <v>271</v>
      </c>
      <c r="G734" s="2" t="n">
        <v>2456</v>
      </c>
      <c r="H734" s="2" t="n">
        <v>2516</v>
      </c>
      <c r="I734" s="5" t="n">
        <v>2472.1599056266</v>
      </c>
      <c r="J734" s="2" t="n">
        <v>134</v>
      </c>
      <c r="K734" s="2"/>
      <c r="L734" s="9" t="n">
        <f aca="false">IF(E734+F734&gt;0,E734/(E734+F734),"")</f>
        <v>0.496282527881041</v>
      </c>
      <c r="M734" s="4" t="n">
        <f aca="false">G734/D734</f>
        <v>4.56505576208178</v>
      </c>
      <c r="N734" s="4" t="n">
        <f aca="false">H734/D734</f>
        <v>4.67657992565056</v>
      </c>
      <c r="O734" s="9" t="n">
        <f aca="false">(G734-I734)/D734</f>
        <v>-0.0300369993059446</v>
      </c>
    </row>
    <row r="735" customFormat="false" ht="15" hidden="false" customHeight="false" outlineLevel="0" collapsed="false">
      <c r="A735" s="2" t="s">
        <v>106</v>
      </c>
      <c r="B735" s="2" t="s">
        <v>43</v>
      </c>
      <c r="C735" s="2" t="s">
        <v>369</v>
      </c>
      <c r="D735" s="2" t="n">
        <v>312</v>
      </c>
      <c r="E735" s="2" t="n">
        <v>162</v>
      </c>
      <c r="F735" s="2" t="n">
        <v>150</v>
      </c>
      <c r="G735" s="2" t="n">
        <v>1514</v>
      </c>
      <c r="H735" s="2" t="n">
        <v>1434</v>
      </c>
      <c r="I735" s="5" t="n">
        <v>1468.35163002236</v>
      </c>
      <c r="J735" s="2" t="n">
        <v>116</v>
      </c>
      <c r="K735" s="2"/>
      <c r="L735" s="9" t="n">
        <f aca="false">IF(E735+F735&gt;0,E735/(E735+F735),"")</f>
        <v>0.519230769230769</v>
      </c>
      <c r="M735" s="4" t="n">
        <f aca="false">G735/D735</f>
        <v>4.8525641025641</v>
      </c>
      <c r="N735" s="4" t="n">
        <f aca="false">H735/D735</f>
        <v>4.59615384615385</v>
      </c>
      <c r="O735" s="9" t="n">
        <f aca="false">(G735-I735)/D735</f>
        <v>0.146308878133452</v>
      </c>
    </row>
    <row r="736" customFormat="false" ht="15" hidden="false" customHeight="false" outlineLevel="0" collapsed="false">
      <c r="A736" s="2" t="s">
        <v>106</v>
      </c>
      <c r="B736" s="2" t="s">
        <v>43</v>
      </c>
      <c r="C736" s="2" t="s">
        <v>1114</v>
      </c>
      <c r="D736" s="2" t="n">
        <v>2526</v>
      </c>
      <c r="E736" s="2" t="n">
        <v>1285</v>
      </c>
      <c r="F736" s="2" t="n">
        <v>1237</v>
      </c>
      <c r="G736" s="2" t="n">
        <v>10890</v>
      </c>
      <c r="H736" s="2" t="n">
        <v>10850</v>
      </c>
      <c r="I736" s="5" t="n">
        <v>10841.8576409996</v>
      </c>
      <c r="J736" s="2" t="n">
        <v>429</v>
      </c>
      <c r="K736" s="2"/>
      <c r="L736" s="9" t="n">
        <f aca="false">IF(E736+F736&gt;0,E736/(E736+F736),"")</f>
        <v>0.509516256938937</v>
      </c>
      <c r="M736" s="4" t="n">
        <f aca="false">G736/D736</f>
        <v>4.31116389548694</v>
      </c>
      <c r="N736" s="4" t="n">
        <f aca="false">H736/D736</f>
        <v>4.29532858273951</v>
      </c>
      <c r="O736" s="9" t="n">
        <f aca="false">(G736-I736)/D736</f>
        <v>0.019058732779252</v>
      </c>
    </row>
    <row r="737" customFormat="false" ht="15" hidden="false" customHeight="false" outlineLevel="0" collapsed="false">
      <c r="A737" s="2" t="s">
        <v>106</v>
      </c>
      <c r="B737" s="2" t="s">
        <v>43</v>
      </c>
      <c r="C737" s="2" t="s">
        <v>368</v>
      </c>
      <c r="D737" s="2" t="n">
        <v>376</v>
      </c>
      <c r="E737" s="2" t="n">
        <v>190</v>
      </c>
      <c r="F737" s="2" t="n">
        <v>186</v>
      </c>
      <c r="G737" s="2" t="n">
        <v>1713</v>
      </c>
      <c r="H737" s="2" t="n">
        <v>1742</v>
      </c>
      <c r="I737" s="5" t="n">
        <v>1703.82557363208</v>
      </c>
      <c r="J737" s="2" t="n">
        <v>159</v>
      </c>
      <c r="K737" s="2"/>
      <c r="L737" s="9" t="n">
        <f aca="false">IF(E737+F737&gt;0,E737/(E737+F737),"")</f>
        <v>0.50531914893617</v>
      </c>
      <c r="M737" s="4" t="n">
        <f aca="false">G737/D737</f>
        <v>4.55585106382979</v>
      </c>
      <c r="N737" s="4" t="n">
        <f aca="false">H737/D737</f>
        <v>4.63297872340426</v>
      </c>
      <c r="O737" s="9" t="n">
        <f aca="false">(G737-I737)/D737</f>
        <v>0.0244000701274365</v>
      </c>
    </row>
    <row r="738" customFormat="false" ht="15" hidden="false" customHeight="false" outlineLevel="0" collapsed="false">
      <c r="A738" s="2" t="s">
        <v>106</v>
      </c>
      <c r="B738" s="2" t="s">
        <v>43</v>
      </c>
      <c r="C738" s="2" t="s">
        <v>367</v>
      </c>
      <c r="D738" s="2" t="n">
        <v>273</v>
      </c>
      <c r="E738" s="2" t="n">
        <v>144</v>
      </c>
      <c r="F738" s="2" t="n">
        <v>128</v>
      </c>
      <c r="G738" s="2" t="n">
        <v>1272</v>
      </c>
      <c r="H738" s="2" t="n">
        <v>1237</v>
      </c>
      <c r="I738" s="5" t="n">
        <v>1252.29750087933</v>
      </c>
      <c r="J738" s="2" t="n">
        <v>107</v>
      </c>
      <c r="K738" s="2"/>
      <c r="L738" s="9" t="n">
        <f aca="false">IF(E738+F738&gt;0,E738/(E738+F738),"")</f>
        <v>0.529411764705882</v>
      </c>
      <c r="M738" s="4" t="n">
        <f aca="false">G738/D738</f>
        <v>4.65934065934066</v>
      </c>
      <c r="N738" s="4" t="n">
        <f aca="false">H738/D738</f>
        <v>4.53113553113553</v>
      </c>
      <c r="O738" s="9" t="n">
        <f aca="false">(G738-I738)/D738</f>
        <v>0.0721703264493404</v>
      </c>
    </row>
    <row r="739" customFormat="false" ht="15" hidden="false" customHeight="false" outlineLevel="0" collapsed="false">
      <c r="A739" s="2" t="s">
        <v>106</v>
      </c>
      <c r="B739" s="2" t="s">
        <v>43</v>
      </c>
      <c r="C739" s="2" t="s">
        <v>1115</v>
      </c>
      <c r="D739" s="2" t="n">
        <v>1352</v>
      </c>
      <c r="E739" s="2" t="n">
        <v>665</v>
      </c>
      <c r="F739" s="2" t="n">
        <v>685</v>
      </c>
      <c r="G739" s="2" t="n">
        <v>6015</v>
      </c>
      <c r="H739" s="2" t="n">
        <v>6061</v>
      </c>
      <c r="I739" s="5" t="n">
        <v>6066.38576197312</v>
      </c>
      <c r="J739" s="2" t="n">
        <v>307</v>
      </c>
      <c r="K739" s="2"/>
      <c r="L739" s="9" t="n">
        <f aca="false">IF(E739+F739&gt;0,E739/(E739+F739),"")</f>
        <v>0.492592592592593</v>
      </c>
      <c r="M739" s="4" t="n">
        <f aca="false">G739/D739</f>
        <v>4.44896449704142</v>
      </c>
      <c r="N739" s="4" t="n">
        <f aca="false">H739/D739</f>
        <v>4.48298816568047</v>
      </c>
      <c r="O739" s="9" t="n">
        <f aca="false">(G739-I739)/D739</f>
        <v>-0.0380072203943187</v>
      </c>
    </row>
    <row r="740" customFormat="false" ht="15" hidden="false" customHeight="false" outlineLevel="0" collapsed="false">
      <c r="A740" s="2" t="s">
        <v>106</v>
      </c>
      <c r="B740" s="2" t="s">
        <v>43</v>
      </c>
      <c r="C740" s="2" t="s">
        <v>1116</v>
      </c>
      <c r="D740" s="2" t="n">
        <v>4</v>
      </c>
      <c r="E740" s="2" t="n">
        <v>1</v>
      </c>
      <c r="F740" s="2" t="n">
        <v>3</v>
      </c>
      <c r="G740" s="2" t="n">
        <v>17</v>
      </c>
      <c r="H740" s="2" t="n">
        <v>19</v>
      </c>
      <c r="I740" s="5" t="n">
        <v>18.88522886785</v>
      </c>
      <c r="J740" s="2" t="n">
        <v>3</v>
      </c>
      <c r="K740" s="2"/>
      <c r="L740" s="9" t="n">
        <f aca="false">IF(E740+F740&gt;0,E740/(E740+F740),"")</f>
        <v>0.25</v>
      </c>
      <c r="M740" s="4" t="n">
        <f aca="false">G740/D740</f>
        <v>4.25</v>
      </c>
      <c r="N740" s="4" t="n">
        <f aca="false">H740/D740</f>
        <v>4.75</v>
      </c>
      <c r="O740" s="9" t="n">
        <f aca="false">(G740-I740)/D740</f>
        <v>-0.47130721696249</v>
      </c>
    </row>
    <row r="741" customFormat="false" ht="15" hidden="false" customHeight="false" outlineLevel="0" collapsed="false">
      <c r="A741" s="2" t="s">
        <v>106</v>
      </c>
      <c r="B741" s="2" t="s">
        <v>43</v>
      </c>
      <c r="C741" s="2" t="s">
        <v>1117</v>
      </c>
      <c r="D741" s="2" t="n">
        <v>2</v>
      </c>
      <c r="E741" s="2" t="n">
        <v>0</v>
      </c>
      <c r="F741" s="2" t="n">
        <v>2</v>
      </c>
      <c r="G741" s="2" t="n">
        <v>8</v>
      </c>
      <c r="H741" s="2" t="n">
        <v>11</v>
      </c>
      <c r="I741" s="5" t="n">
        <v>9.66524481125746</v>
      </c>
      <c r="J741" s="2" t="n">
        <v>2</v>
      </c>
      <c r="K741" s="2"/>
      <c r="L741" s="9" t="n">
        <f aca="false">IF(E741+F741&gt;0,E741/(E741+F741),"")</f>
        <v>0</v>
      </c>
      <c r="M741" s="4" t="n">
        <f aca="false">G741/D741</f>
        <v>4</v>
      </c>
      <c r="N741" s="4" t="n">
        <f aca="false">H741/D741</f>
        <v>5.5</v>
      </c>
      <c r="O741" s="9" t="n">
        <f aca="false">(G741-I741)/D741</f>
        <v>-0.83262240562873</v>
      </c>
    </row>
    <row r="742" customFormat="false" ht="15" hidden="false" customHeight="false" outlineLevel="0" collapsed="false">
      <c r="A742" s="2" t="s">
        <v>106</v>
      </c>
      <c r="B742" s="2" t="s">
        <v>43</v>
      </c>
      <c r="C742" s="2" t="s">
        <v>366</v>
      </c>
      <c r="D742" s="2" t="n">
        <v>612</v>
      </c>
      <c r="E742" s="2" t="n">
        <v>312</v>
      </c>
      <c r="F742" s="2" t="n">
        <v>300</v>
      </c>
      <c r="G742" s="2" t="n">
        <v>2913</v>
      </c>
      <c r="H742" s="2" t="n">
        <v>2761</v>
      </c>
      <c r="I742" s="5" t="n">
        <v>2888.50243533785</v>
      </c>
      <c r="J742" s="2" t="n">
        <v>183</v>
      </c>
      <c r="K742" s="2"/>
      <c r="L742" s="9" t="n">
        <f aca="false">IF(E742+F742&gt;0,E742/(E742+F742),"")</f>
        <v>0.509803921568627</v>
      </c>
      <c r="M742" s="4" t="n">
        <f aca="false">G742/D742</f>
        <v>4.75980392156863</v>
      </c>
      <c r="N742" s="4" t="n">
        <f aca="false">H742/D742</f>
        <v>4.51143790849673</v>
      </c>
      <c r="O742" s="9" t="n">
        <f aca="false">(G742-I742)/D742</f>
        <v>0.0400287004283529</v>
      </c>
    </row>
    <row r="743" customFormat="false" ht="15" hidden="false" customHeight="false" outlineLevel="0" collapsed="false">
      <c r="A743" s="2" t="s">
        <v>106</v>
      </c>
      <c r="B743" s="2" t="s">
        <v>43</v>
      </c>
      <c r="C743" s="2" t="s">
        <v>365</v>
      </c>
      <c r="D743" s="2" t="n">
        <v>385</v>
      </c>
      <c r="E743" s="2" t="n">
        <v>197</v>
      </c>
      <c r="F743" s="2" t="n">
        <v>188</v>
      </c>
      <c r="G743" s="2" t="n">
        <v>1818</v>
      </c>
      <c r="H743" s="2" t="n">
        <v>1755</v>
      </c>
      <c r="I743" s="5" t="n">
        <v>1816.13009183803</v>
      </c>
      <c r="J743" s="2" t="n">
        <v>136</v>
      </c>
      <c r="K743" s="2"/>
      <c r="L743" s="9" t="n">
        <f aca="false">IF(E743+F743&gt;0,E743/(E743+F743),"")</f>
        <v>0.511688311688312</v>
      </c>
      <c r="M743" s="4" t="n">
        <f aca="false">G743/D743</f>
        <v>4.72207792207792</v>
      </c>
      <c r="N743" s="4" t="n">
        <f aca="false">H743/D743</f>
        <v>4.55844155844156</v>
      </c>
      <c r="O743" s="9" t="n">
        <f aca="false">(G743-I743)/D743</f>
        <v>0.00485690431680516</v>
      </c>
    </row>
    <row r="744" customFormat="false" ht="15" hidden="false" customHeight="false" outlineLevel="0" collapsed="false">
      <c r="A744" s="2" t="s">
        <v>106</v>
      </c>
      <c r="B744" s="2" t="s">
        <v>43</v>
      </c>
      <c r="C744" s="2" t="s">
        <v>1118</v>
      </c>
      <c r="D744" s="2" t="n">
        <v>1889</v>
      </c>
      <c r="E744" s="2" t="n">
        <v>1016</v>
      </c>
      <c r="F744" s="2" t="n">
        <v>869</v>
      </c>
      <c r="G744" s="2" t="n">
        <v>8901</v>
      </c>
      <c r="H744" s="2" t="n">
        <v>8249</v>
      </c>
      <c r="I744" s="5" t="n">
        <v>8643.07866339235</v>
      </c>
      <c r="J744" s="2" t="n">
        <v>430</v>
      </c>
      <c r="K744" s="2"/>
      <c r="L744" s="9" t="n">
        <f aca="false">IF(E744+F744&gt;0,E744/(E744+F744),"")</f>
        <v>0.538992042440318</v>
      </c>
      <c r="M744" s="4" t="n">
        <f aca="false">G744/D744</f>
        <v>4.71201694017999</v>
      </c>
      <c r="N744" s="4" t="n">
        <f aca="false">H744/D744</f>
        <v>4.36686077289571</v>
      </c>
      <c r="O744" s="9" t="n">
        <f aca="false">(G744-I744)/D744</f>
        <v>0.136538558288856</v>
      </c>
    </row>
    <row r="745" customFormat="false" ht="15" hidden="false" customHeight="false" outlineLevel="0" collapsed="false">
      <c r="A745" s="2" t="s">
        <v>106</v>
      </c>
      <c r="B745" s="2" t="s">
        <v>43</v>
      </c>
      <c r="C745" s="2" t="s">
        <v>364</v>
      </c>
      <c r="D745" s="2" t="n">
        <v>485</v>
      </c>
      <c r="E745" s="2" t="n">
        <v>233</v>
      </c>
      <c r="F745" s="2" t="n">
        <v>252</v>
      </c>
      <c r="G745" s="2" t="n">
        <v>2250</v>
      </c>
      <c r="H745" s="2" t="n">
        <v>2341</v>
      </c>
      <c r="I745" s="5" t="n">
        <v>2252.81380586056</v>
      </c>
      <c r="J745" s="2" t="n">
        <v>173</v>
      </c>
      <c r="K745" s="2"/>
      <c r="L745" s="9" t="n">
        <f aca="false">IF(E745+F745&gt;0,E745/(E745+F745),"")</f>
        <v>0.480412371134021</v>
      </c>
      <c r="M745" s="4" t="n">
        <f aca="false">G745/D745</f>
        <v>4.63917525773196</v>
      </c>
      <c r="N745" s="4" t="n">
        <f aca="false">H745/D745</f>
        <v>4.82680412371134</v>
      </c>
      <c r="O745" s="9" t="n">
        <f aca="false">(G745-I745)/D745</f>
        <v>-0.005801661568165</v>
      </c>
    </row>
    <row r="746" customFormat="false" ht="15" hidden="false" customHeight="false" outlineLevel="0" collapsed="false">
      <c r="A746" s="2" t="s">
        <v>106</v>
      </c>
      <c r="B746" s="2" t="s">
        <v>43</v>
      </c>
      <c r="C746" s="2" t="s">
        <v>363</v>
      </c>
      <c r="D746" s="2" t="n">
        <v>383</v>
      </c>
      <c r="E746" s="2" t="n">
        <v>206</v>
      </c>
      <c r="F746" s="2" t="n">
        <v>177</v>
      </c>
      <c r="G746" s="2" t="n">
        <v>1866</v>
      </c>
      <c r="H746" s="2" t="n">
        <v>1753</v>
      </c>
      <c r="I746" s="5" t="n">
        <v>1829.46747680448</v>
      </c>
      <c r="J746" s="2" t="n">
        <v>106</v>
      </c>
      <c r="K746" s="2"/>
      <c r="L746" s="9" t="n">
        <f aca="false">IF(E746+F746&gt;0,E746/(E746+F746),"")</f>
        <v>0.537859007832898</v>
      </c>
      <c r="M746" s="4" t="n">
        <f aca="false">G746/D746</f>
        <v>4.87206266318538</v>
      </c>
      <c r="N746" s="4" t="n">
        <f aca="false">H746/D746</f>
        <v>4.57702349869452</v>
      </c>
      <c r="O746" s="9" t="n">
        <f aca="false">(G746-I746)/D746</f>
        <v>0.0953851780561929</v>
      </c>
    </row>
    <row r="747" customFormat="false" ht="15" hidden="false" customHeight="false" outlineLevel="0" collapsed="false">
      <c r="A747" s="2" t="s">
        <v>106</v>
      </c>
      <c r="B747" s="2" t="s">
        <v>43</v>
      </c>
      <c r="C747" s="2" t="s">
        <v>1119</v>
      </c>
      <c r="D747" s="2" t="n">
        <v>1293</v>
      </c>
      <c r="E747" s="2" t="n">
        <v>655</v>
      </c>
      <c r="F747" s="2" t="n">
        <v>630</v>
      </c>
      <c r="G747" s="2" t="n">
        <v>5826</v>
      </c>
      <c r="H747" s="2" t="n">
        <v>5686</v>
      </c>
      <c r="I747" s="5" t="n">
        <v>5980.0174899248</v>
      </c>
      <c r="J747" s="2" t="n">
        <v>309</v>
      </c>
      <c r="K747" s="2"/>
      <c r="L747" s="9" t="n">
        <f aca="false">IF(E747+F747&gt;0,E747/(E747+F747),"")</f>
        <v>0.509727626459144</v>
      </c>
      <c r="M747" s="4" t="n">
        <f aca="false">G747/D747</f>
        <v>4.50580046403712</v>
      </c>
      <c r="N747" s="4" t="n">
        <f aca="false">H747/D747</f>
        <v>4.39752513534416</v>
      </c>
      <c r="O747" s="9" t="n">
        <f aca="false">(G747-I747)/D747</f>
        <v>-0.119116388186235</v>
      </c>
    </row>
    <row r="748" customFormat="false" ht="15" hidden="false" customHeight="false" outlineLevel="0" collapsed="false">
      <c r="A748" s="2" t="s">
        <v>106</v>
      </c>
      <c r="B748" s="2" t="s">
        <v>43</v>
      </c>
      <c r="C748" s="2" t="s">
        <v>1120</v>
      </c>
      <c r="D748" s="2" t="n">
        <v>7</v>
      </c>
      <c r="E748" s="2" t="n">
        <v>3</v>
      </c>
      <c r="F748" s="2" t="n">
        <v>4</v>
      </c>
      <c r="G748" s="2" t="n">
        <v>33</v>
      </c>
      <c r="H748" s="2" t="n">
        <v>41</v>
      </c>
      <c r="I748" s="5" t="n">
        <v>33.1133017337557</v>
      </c>
      <c r="J748" s="2" t="n">
        <v>2</v>
      </c>
      <c r="K748" s="2"/>
      <c r="L748" s="9" t="n">
        <f aca="false">IF(E748+F748&gt;0,E748/(E748+F748),"")</f>
        <v>0.428571428571429</v>
      </c>
      <c r="M748" s="4" t="n">
        <f aca="false">G748/D748</f>
        <v>4.71428571428571</v>
      </c>
      <c r="N748" s="4" t="n">
        <f aca="false">H748/D748</f>
        <v>5.85714285714286</v>
      </c>
      <c r="O748" s="9" t="n">
        <f aca="false">(G748-I748)/D748</f>
        <v>-0.0161859619650926</v>
      </c>
    </row>
    <row r="749" customFormat="false" ht="15" hidden="false" customHeight="false" outlineLevel="0" collapsed="false">
      <c r="A749" s="2" t="s">
        <v>106</v>
      </c>
      <c r="B749" s="2" t="s">
        <v>43</v>
      </c>
      <c r="C749" s="2" t="s">
        <v>1121</v>
      </c>
      <c r="D749" s="2" t="n">
        <v>3</v>
      </c>
      <c r="E749" s="2" t="n">
        <v>1</v>
      </c>
      <c r="F749" s="2" t="n">
        <v>2</v>
      </c>
      <c r="G749" s="2" t="n">
        <v>14</v>
      </c>
      <c r="H749" s="2" t="n">
        <v>26</v>
      </c>
      <c r="I749" s="5" t="n">
        <v>13.8671322778221</v>
      </c>
      <c r="J749" s="2" t="n">
        <v>2</v>
      </c>
      <c r="K749" s="2"/>
      <c r="L749" s="9" t="n">
        <f aca="false">IF(E749+F749&gt;0,E749/(E749+F749),"")</f>
        <v>0.333333333333333</v>
      </c>
      <c r="M749" s="4" t="n">
        <f aca="false">G749/D749</f>
        <v>4.66666666666667</v>
      </c>
      <c r="N749" s="4" t="n">
        <f aca="false">H749/D749</f>
        <v>8.66666666666667</v>
      </c>
      <c r="O749" s="9" t="n">
        <f aca="false">(G749-I749)/D749</f>
        <v>0.0442892407259835</v>
      </c>
    </row>
    <row r="750" customFormat="false" ht="15" hidden="false" customHeight="false" outlineLevel="0" collapsed="false">
      <c r="A750" s="2" t="s">
        <v>106</v>
      </c>
      <c r="B750" s="2" t="s">
        <v>43</v>
      </c>
      <c r="C750" s="2" t="s">
        <v>1122</v>
      </c>
      <c r="D750" s="2" t="n">
        <v>1</v>
      </c>
      <c r="E750" s="2" t="n">
        <v>0</v>
      </c>
      <c r="F750" s="2" t="n">
        <v>1</v>
      </c>
      <c r="G750" s="2" t="n">
        <v>2</v>
      </c>
      <c r="H750" s="2" t="n">
        <v>4</v>
      </c>
      <c r="I750" s="5" t="n">
        <v>4.502185456431</v>
      </c>
      <c r="J750" s="2" t="n">
        <v>1</v>
      </c>
      <c r="K750" s="2"/>
      <c r="L750" s="9" t="n">
        <f aca="false">IF(E750+F750&gt;0,E750/(E750+F750),"")</f>
        <v>0</v>
      </c>
      <c r="M750" s="4" t="n">
        <f aca="false">G750/D750</f>
        <v>2</v>
      </c>
      <c r="N750" s="4" t="n">
        <f aca="false">H750/D750</f>
        <v>4</v>
      </c>
      <c r="O750" s="9" t="n">
        <f aca="false">(G750-I750)/D750</f>
        <v>-2.502185456431</v>
      </c>
    </row>
    <row r="751" customFormat="false" ht="15" hidden="false" customHeight="false" outlineLevel="0" collapsed="false">
      <c r="A751" s="2" t="s">
        <v>106</v>
      </c>
      <c r="B751" s="2" t="s">
        <v>43</v>
      </c>
      <c r="C751" s="2" t="s">
        <v>1123</v>
      </c>
      <c r="D751" s="2" t="n">
        <v>1</v>
      </c>
      <c r="E751" s="2" t="n">
        <v>0</v>
      </c>
      <c r="F751" s="2" t="n">
        <v>1</v>
      </c>
      <c r="G751" s="2" t="n">
        <v>0</v>
      </c>
      <c r="H751" s="2" t="n">
        <v>5</v>
      </c>
      <c r="I751" s="5" t="n">
        <v>4.31104180025728</v>
      </c>
      <c r="J751" s="2" t="n">
        <v>1</v>
      </c>
      <c r="K751" s="2"/>
      <c r="L751" s="9" t="n">
        <f aca="false">IF(E751+F751&gt;0,E751/(E751+F751),"")</f>
        <v>0</v>
      </c>
      <c r="M751" s="4" t="n">
        <f aca="false">G751/D751</f>
        <v>0</v>
      </c>
      <c r="N751" s="4" t="n">
        <f aca="false">H751/D751</f>
        <v>5</v>
      </c>
      <c r="O751" s="9" t="n">
        <f aca="false">(G751-I751)/D751</f>
        <v>-4.31104180025728</v>
      </c>
    </row>
    <row r="752" customFormat="false" ht="15" hidden="false" customHeight="false" outlineLevel="0" collapsed="false">
      <c r="A752" s="2" t="s">
        <v>106</v>
      </c>
      <c r="B752" s="2" t="s">
        <v>43</v>
      </c>
      <c r="C752" s="2" t="s">
        <v>362</v>
      </c>
      <c r="D752" s="2" t="n">
        <v>782</v>
      </c>
      <c r="E752" s="2" t="n">
        <v>397</v>
      </c>
      <c r="F752" s="2" t="n">
        <v>384</v>
      </c>
      <c r="G752" s="2" t="n">
        <v>3764</v>
      </c>
      <c r="H752" s="2" t="n">
        <v>3840</v>
      </c>
      <c r="I752" s="5" t="n">
        <v>3682.10691120237</v>
      </c>
      <c r="J752" s="2" t="n">
        <v>200</v>
      </c>
      <c r="K752" s="2"/>
      <c r="L752" s="9" t="n">
        <f aca="false">IF(E752+F752&gt;0,E752/(E752+F752),"")</f>
        <v>0.508322663252241</v>
      </c>
      <c r="M752" s="4" t="n">
        <f aca="false">G752/D752</f>
        <v>4.81329923273657</v>
      </c>
      <c r="N752" s="4" t="n">
        <f aca="false">H752/D752</f>
        <v>4.91048593350384</v>
      </c>
      <c r="O752" s="9" t="n">
        <f aca="false">(G752-I752)/D752</f>
        <v>0.10472261994582</v>
      </c>
    </row>
    <row r="753" customFormat="false" ht="15" hidden="false" customHeight="false" outlineLevel="0" collapsed="false">
      <c r="A753" s="2" t="s">
        <v>106</v>
      </c>
      <c r="B753" s="2" t="s">
        <v>43</v>
      </c>
      <c r="C753" s="2" t="s">
        <v>361</v>
      </c>
      <c r="D753" s="2" t="n">
        <v>553</v>
      </c>
      <c r="E753" s="2" t="n">
        <v>275</v>
      </c>
      <c r="F753" s="2" t="n">
        <v>278</v>
      </c>
      <c r="G753" s="2" t="n">
        <v>2547</v>
      </c>
      <c r="H753" s="2" t="n">
        <v>2602</v>
      </c>
      <c r="I753" s="5" t="n">
        <v>2607.53595666697</v>
      </c>
      <c r="J753" s="2" t="n">
        <v>141</v>
      </c>
      <c r="K753" s="2"/>
      <c r="L753" s="9" t="n">
        <f aca="false">IF(E753+F753&gt;0,E753/(E753+F753),"")</f>
        <v>0.497287522603978</v>
      </c>
      <c r="M753" s="4" t="n">
        <f aca="false">G753/D753</f>
        <v>4.60578661844485</v>
      </c>
      <c r="N753" s="4" t="n">
        <f aca="false">H753/D753</f>
        <v>4.70524412296564</v>
      </c>
      <c r="O753" s="9" t="n">
        <f aca="false">(G753-I753)/D753</f>
        <v>-0.109468276070461</v>
      </c>
    </row>
    <row r="754" customFormat="false" ht="15" hidden="false" customHeight="false" outlineLevel="0" collapsed="false">
      <c r="A754" s="2" t="s">
        <v>106</v>
      </c>
      <c r="B754" s="2" t="s">
        <v>43</v>
      </c>
      <c r="C754" s="2" t="s">
        <v>1124</v>
      </c>
      <c r="D754" s="2" t="n">
        <v>4005</v>
      </c>
      <c r="E754" s="2" t="n">
        <v>2135</v>
      </c>
      <c r="F754" s="2" t="n">
        <v>1861</v>
      </c>
      <c r="G754" s="2" t="n">
        <v>18334</v>
      </c>
      <c r="H754" s="2" t="n">
        <v>17016</v>
      </c>
      <c r="I754" s="5" t="n">
        <v>18416.9808418774</v>
      </c>
      <c r="J754" s="2" t="n">
        <v>488</v>
      </c>
      <c r="K754" s="2"/>
      <c r="L754" s="9" t="n">
        <f aca="false">IF(E754+F754&gt;0,E754/(E754+F754),"")</f>
        <v>0.534284284284284</v>
      </c>
      <c r="M754" s="4" t="n">
        <f aca="false">G754/D754</f>
        <v>4.57777777777778</v>
      </c>
      <c r="N754" s="4" t="n">
        <f aca="false">H754/D754</f>
        <v>4.24868913857678</v>
      </c>
      <c r="O754" s="9" t="n">
        <f aca="false">(G754-I754)/D754</f>
        <v>-0.020719311330192</v>
      </c>
    </row>
    <row r="755" customFormat="false" ht="15" hidden="false" customHeight="false" outlineLevel="0" collapsed="false">
      <c r="A755" s="2" t="s">
        <v>106</v>
      </c>
      <c r="B755" s="2" t="s">
        <v>43</v>
      </c>
      <c r="C755" s="2" t="s">
        <v>360</v>
      </c>
      <c r="D755" s="2" t="n">
        <v>652</v>
      </c>
      <c r="E755" s="2" t="n">
        <v>324</v>
      </c>
      <c r="F755" s="2" t="n">
        <v>328</v>
      </c>
      <c r="G755" s="2" t="n">
        <v>3045</v>
      </c>
      <c r="H755" s="2" t="n">
        <v>3068</v>
      </c>
      <c r="I755" s="5" t="n">
        <v>3052.86611692047</v>
      </c>
      <c r="J755" s="2" t="n">
        <v>209</v>
      </c>
      <c r="K755" s="2"/>
      <c r="L755" s="9" t="n">
        <f aca="false">IF(E755+F755&gt;0,E755/(E755+F755),"")</f>
        <v>0.496932515337423</v>
      </c>
      <c r="M755" s="4" t="n">
        <f aca="false">G755/D755</f>
        <v>4.67024539877301</v>
      </c>
      <c r="N755" s="4" t="n">
        <f aca="false">H755/D755</f>
        <v>4.70552147239264</v>
      </c>
      <c r="O755" s="9" t="n">
        <f aca="false">(G755-I755)/D755</f>
        <v>-0.0120645965037865</v>
      </c>
    </row>
    <row r="756" customFormat="false" ht="15" hidden="false" customHeight="false" outlineLevel="0" collapsed="false">
      <c r="A756" s="2" t="s">
        <v>106</v>
      </c>
      <c r="B756" s="2" t="s">
        <v>43</v>
      </c>
      <c r="C756" s="2" t="s">
        <v>359</v>
      </c>
      <c r="D756" s="2" t="n">
        <v>493</v>
      </c>
      <c r="E756" s="2" t="n">
        <v>271</v>
      </c>
      <c r="F756" s="2" t="n">
        <v>222</v>
      </c>
      <c r="G756" s="2" t="n">
        <v>2352</v>
      </c>
      <c r="H756" s="2" t="n">
        <v>2203</v>
      </c>
      <c r="I756" s="5" t="n">
        <v>2377.55037417411</v>
      </c>
      <c r="J756" s="2" t="n">
        <v>125</v>
      </c>
      <c r="K756" s="2"/>
      <c r="L756" s="9" t="n">
        <f aca="false">IF(E756+F756&gt;0,E756/(E756+F756),"")</f>
        <v>0.549695740365112</v>
      </c>
      <c r="M756" s="4" t="n">
        <f aca="false">G756/D756</f>
        <v>4.77079107505071</v>
      </c>
      <c r="N756" s="4" t="n">
        <f aca="false">H756/D756</f>
        <v>4.46855983772819</v>
      </c>
      <c r="O756" s="9" t="n">
        <f aca="false">(G756-I756)/D756</f>
        <v>-0.0518263167831891</v>
      </c>
    </row>
    <row r="757" customFormat="false" ht="15" hidden="false" customHeight="false" outlineLevel="0" collapsed="false">
      <c r="A757" s="2" t="s">
        <v>106</v>
      </c>
      <c r="B757" s="2" t="s">
        <v>43</v>
      </c>
      <c r="C757" s="2" t="s">
        <v>1125</v>
      </c>
      <c r="D757" s="2" t="n">
        <v>2182</v>
      </c>
      <c r="E757" s="2" t="n">
        <v>1125</v>
      </c>
      <c r="F757" s="2" t="n">
        <v>1053</v>
      </c>
      <c r="G757" s="2" t="n">
        <v>10190</v>
      </c>
      <c r="H757" s="2" t="n">
        <v>9614</v>
      </c>
      <c r="I757" s="5" t="n">
        <v>10263.3592783221</v>
      </c>
      <c r="J757" s="2" t="n">
        <v>398</v>
      </c>
      <c r="K757" s="2"/>
      <c r="L757" s="9" t="n">
        <f aca="false">IF(E757+F757&gt;0,E757/(E757+F757),"")</f>
        <v>0.516528925619835</v>
      </c>
      <c r="M757" s="4" t="n">
        <f aca="false">G757/D757</f>
        <v>4.67002749770852</v>
      </c>
      <c r="N757" s="4" t="n">
        <f aca="false">H757/D757</f>
        <v>4.40604949587534</v>
      </c>
      <c r="O757" s="9" t="n">
        <f aca="false">(G757-I757)/D757</f>
        <v>-0.0336202008808704</v>
      </c>
    </row>
    <row r="758" customFormat="false" ht="15" hidden="false" customHeight="false" outlineLevel="0" collapsed="false">
      <c r="A758" s="2" t="s">
        <v>106</v>
      </c>
      <c r="B758" s="2" t="s">
        <v>43</v>
      </c>
      <c r="C758" s="2" t="s">
        <v>1126</v>
      </c>
      <c r="D758" s="2" t="n">
        <v>24</v>
      </c>
      <c r="E758" s="2" t="n">
        <v>16</v>
      </c>
      <c r="F758" s="2" t="n">
        <v>7</v>
      </c>
      <c r="G758" s="2" t="n">
        <v>156</v>
      </c>
      <c r="H758" s="2" t="n">
        <v>113</v>
      </c>
      <c r="I758" s="5" t="n">
        <v>116.911174128615</v>
      </c>
      <c r="J758" s="2" t="n">
        <v>5</v>
      </c>
      <c r="K758" s="2"/>
      <c r="L758" s="9" t="n">
        <f aca="false">IF(E758+F758&gt;0,E758/(E758+F758),"")</f>
        <v>0.695652173913044</v>
      </c>
      <c r="M758" s="4" t="n">
        <f aca="false">G758/D758</f>
        <v>6.5</v>
      </c>
      <c r="N758" s="4" t="n">
        <f aca="false">H758/D758</f>
        <v>4.70833333333333</v>
      </c>
      <c r="O758" s="9" t="n">
        <f aca="false">(G758-I758)/D758</f>
        <v>1.62870107797436</v>
      </c>
    </row>
    <row r="759" customFormat="false" ht="15" hidden="false" customHeight="false" outlineLevel="0" collapsed="false">
      <c r="A759" s="2" t="s">
        <v>106</v>
      </c>
      <c r="B759" s="2" t="s">
        <v>43</v>
      </c>
      <c r="C759" s="2" t="s">
        <v>1127</v>
      </c>
      <c r="D759" s="2" t="n">
        <v>8</v>
      </c>
      <c r="E759" s="2" t="n">
        <v>4</v>
      </c>
      <c r="F759" s="2" t="n">
        <v>4</v>
      </c>
      <c r="G759" s="2" t="n">
        <v>38</v>
      </c>
      <c r="H759" s="2" t="n">
        <v>27</v>
      </c>
      <c r="I759" s="5" t="n">
        <v>32.7186128865348</v>
      </c>
      <c r="J759" s="2" t="n">
        <v>5</v>
      </c>
      <c r="K759" s="2"/>
      <c r="L759" s="9" t="n">
        <f aca="false">IF(E759+F759&gt;0,E759/(E759+F759),"")</f>
        <v>0.5</v>
      </c>
      <c r="M759" s="4" t="n">
        <f aca="false">G759/D759</f>
        <v>4.75</v>
      </c>
      <c r="N759" s="4" t="n">
        <f aca="false">H759/D759</f>
        <v>3.375</v>
      </c>
      <c r="O759" s="9" t="n">
        <f aca="false">(G759-I759)/D759</f>
        <v>0.660173389183156</v>
      </c>
    </row>
    <row r="760" customFormat="false" ht="15" hidden="false" customHeight="false" outlineLevel="0" collapsed="false">
      <c r="A760" s="2" t="s">
        <v>106</v>
      </c>
      <c r="B760" s="2" t="s">
        <v>43</v>
      </c>
      <c r="C760" s="2" t="s">
        <v>358</v>
      </c>
      <c r="D760" s="2" t="n">
        <v>1071</v>
      </c>
      <c r="E760" s="2" t="n">
        <v>540</v>
      </c>
      <c r="F760" s="2" t="n">
        <v>529</v>
      </c>
      <c r="G760" s="2" t="n">
        <v>5080</v>
      </c>
      <c r="H760" s="2" t="n">
        <v>4843</v>
      </c>
      <c r="I760" s="5" t="n">
        <v>4987.09259445078</v>
      </c>
      <c r="J760" s="2" t="n">
        <v>211</v>
      </c>
      <c r="K760" s="2"/>
      <c r="L760" s="9" t="n">
        <f aca="false">IF(E760+F760&gt;0,E760/(E760+F760),"")</f>
        <v>0.505144995322732</v>
      </c>
      <c r="M760" s="4" t="n">
        <f aca="false">G760/D760</f>
        <v>4.74323062558357</v>
      </c>
      <c r="N760" s="4" t="n">
        <f aca="false">H760/D760</f>
        <v>4.5219421101774</v>
      </c>
      <c r="O760" s="9" t="n">
        <f aca="false">(G760-I760)/D760</f>
        <v>0.0867482778237358</v>
      </c>
    </row>
    <row r="761" customFormat="false" ht="15" hidden="false" customHeight="false" outlineLevel="0" collapsed="false">
      <c r="A761" s="2" t="s">
        <v>106</v>
      </c>
      <c r="B761" s="2" t="s">
        <v>43</v>
      </c>
      <c r="C761" s="2" t="s">
        <v>357</v>
      </c>
      <c r="D761" s="2" t="n">
        <v>665</v>
      </c>
      <c r="E761" s="2" t="n">
        <v>327</v>
      </c>
      <c r="F761" s="2" t="n">
        <v>338</v>
      </c>
      <c r="G761" s="2" t="n">
        <v>3138</v>
      </c>
      <c r="H761" s="2" t="n">
        <v>3127</v>
      </c>
      <c r="I761" s="5" t="n">
        <v>3186.48417130539</v>
      </c>
      <c r="J761" s="2" t="n">
        <v>159</v>
      </c>
      <c r="K761" s="2"/>
      <c r="L761" s="9" t="n">
        <f aca="false">IF(E761+F761&gt;0,E761/(E761+F761),"")</f>
        <v>0.491729323308271</v>
      </c>
      <c r="M761" s="4" t="n">
        <f aca="false">G761/D761</f>
        <v>4.7187969924812</v>
      </c>
      <c r="N761" s="4" t="n">
        <f aca="false">H761/D761</f>
        <v>4.70225563909775</v>
      </c>
      <c r="O761" s="9" t="n">
        <f aca="false">(G761-I761)/D761</f>
        <v>-0.0729085282787863</v>
      </c>
    </row>
    <row r="762" customFormat="false" ht="15" hidden="false" customHeight="false" outlineLevel="0" collapsed="false">
      <c r="A762" s="2" t="s">
        <v>106</v>
      </c>
      <c r="B762" s="2" t="s">
        <v>43</v>
      </c>
      <c r="C762" s="2" t="s">
        <v>1128</v>
      </c>
      <c r="D762" s="2" t="n">
        <v>3339</v>
      </c>
      <c r="E762" s="2" t="n">
        <v>1816</v>
      </c>
      <c r="F762" s="2" t="n">
        <v>1505</v>
      </c>
      <c r="G762" s="2" t="n">
        <v>15797</v>
      </c>
      <c r="H762" s="2" t="n">
        <v>14162</v>
      </c>
      <c r="I762" s="5" t="n">
        <v>15755.6581109674</v>
      </c>
      <c r="J762" s="2" t="n">
        <v>433</v>
      </c>
      <c r="K762" s="2"/>
      <c r="L762" s="9" t="n">
        <f aca="false">IF(E762+F762&gt;0,E762/(E762+F762),"")</f>
        <v>0.546823246010238</v>
      </c>
      <c r="M762" s="4" t="n">
        <f aca="false">G762/D762</f>
        <v>4.73105720275532</v>
      </c>
      <c r="N762" s="4" t="n">
        <f aca="false">H762/D762</f>
        <v>4.24138963761605</v>
      </c>
      <c r="O762" s="9" t="n">
        <f aca="false">(G762-I762)/D762</f>
        <v>0.0123815181289665</v>
      </c>
    </row>
    <row r="763" customFormat="false" ht="15" hidden="false" customHeight="false" outlineLevel="0" collapsed="false">
      <c r="A763" s="2" t="s">
        <v>106</v>
      </c>
      <c r="B763" s="2" t="s">
        <v>43</v>
      </c>
      <c r="C763" s="2" t="s">
        <v>356</v>
      </c>
      <c r="D763" s="2" t="n">
        <v>974</v>
      </c>
      <c r="E763" s="2" t="n">
        <v>540</v>
      </c>
      <c r="F763" s="2" t="n">
        <v>434</v>
      </c>
      <c r="G763" s="2" t="n">
        <v>4903</v>
      </c>
      <c r="H763" s="2" t="n">
        <v>4552</v>
      </c>
      <c r="I763" s="5" t="n">
        <v>4727.60831887895</v>
      </c>
      <c r="J763" s="2" t="n">
        <v>177</v>
      </c>
      <c r="K763" s="2"/>
      <c r="L763" s="9" t="n">
        <f aca="false">IF(E763+F763&gt;0,E763/(E763+F763),"")</f>
        <v>0.554414784394251</v>
      </c>
      <c r="M763" s="4" t="n">
        <f aca="false">G763/D763</f>
        <v>5.03388090349076</v>
      </c>
      <c r="N763" s="4" t="n">
        <f aca="false">H763/D763</f>
        <v>4.6735112936345</v>
      </c>
      <c r="O763" s="9" t="n">
        <f aca="false">(G763-I763)/D763</f>
        <v>0.180073594580131</v>
      </c>
    </row>
    <row r="764" customFormat="false" ht="15" hidden="false" customHeight="false" outlineLevel="0" collapsed="false">
      <c r="A764" s="2" t="s">
        <v>106</v>
      </c>
      <c r="B764" s="2" t="s">
        <v>43</v>
      </c>
      <c r="C764" s="2" t="s">
        <v>355</v>
      </c>
      <c r="D764" s="2" t="n">
        <v>609</v>
      </c>
      <c r="E764" s="2" t="n">
        <v>298</v>
      </c>
      <c r="F764" s="2" t="n">
        <v>311</v>
      </c>
      <c r="G764" s="2" t="n">
        <v>2858</v>
      </c>
      <c r="H764" s="2" t="n">
        <v>2849</v>
      </c>
      <c r="I764" s="5" t="n">
        <v>2845.63580206421</v>
      </c>
      <c r="J764" s="2" t="n">
        <v>113</v>
      </c>
      <c r="K764" s="2"/>
      <c r="L764" s="9" t="n">
        <f aca="false">IF(E764+F764&gt;0,E764/(E764+F764),"")</f>
        <v>0.489326765188834</v>
      </c>
      <c r="M764" s="4" t="n">
        <f aca="false">G764/D764</f>
        <v>4.69293924466338</v>
      </c>
      <c r="N764" s="4" t="n">
        <f aca="false">H764/D764</f>
        <v>4.67816091954023</v>
      </c>
      <c r="O764" s="9" t="n">
        <f aca="false">(G764-I764)/D764</f>
        <v>0.0203024596646729</v>
      </c>
    </row>
    <row r="765" customFormat="false" ht="15" hidden="false" customHeight="false" outlineLevel="0" collapsed="false">
      <c r="A765" s="2" t="s">
        <v>106</v>
      </c>
      <c r="B765" s="2" t="s">
        <v>43</v>
      </c>
      <c r="C765" s="2" t="s">
        <v>1129</v>
      </c>
      <c r="D765" s="2" t="n">
        <v>2146</v>
      </c>
      <c r="E765" s="2" t="n">
        <v>1095</v>
      </c>
      <c r="F765" s="2" t="n">
        <v>1045</v>
      </c>
      <c r="G765" s="2" t="n">
        <v>10171</v>
      </c>
      <c r="H765" s="2" t="n">
        <v>9783</v>
      </c>
      <c r="I765" s="5" t="n">
        <v>10317.1205085726</v>
      </c>
      <c r="J765" s="2" t="n">
        <v>287</v>
      </c>
      <c r="K765" s="2"/>
      <c r="L765" s="9" t="n">
        <f aca="false">IF(E765+F765&gt;0,E765/(E765+F765),"")</f>
        <v>0.511682242990654</v>
      </c>
      <c r="M765" s="4" t="n">
        <f aca="false">G765/D765</f>
        <v>4.73951537744641</v>
      </c>
      <c r="N765" s="4" t="n">
        <f aca="false">H765/D765</f>
        <v>4.55871388630009</v>
      </c>
      <c r="O765" s="9" t="n">
        <f aca="false">(G765-I765)/D765</f>
        <v>-0.0680897057654332</v>
      </c>
    </row>
    <row r="766" customFormat="false" ht="15" hidden="false" customHeight="false" outlineLevel="0" collapsed="false">
      <c r="A766" s="2" t="s">
        <v>106</v>
      </c>
      <c r="B766" s="2" t="s">
        <v>43</v>
      </c>
      <c r="C766" s="2" t="s">
        <v>1130</v>
      </c>
      <c r="D766" s="2" t="n">
        <v>20</v>
      </c>
      <c r="E766" s="2" t="n">
        <v>14</v>
      </c>
      <c r="F766" s="2" t="n">
        <v>6</v>
      </c>
      <c r="G766" s="2" t="n">
        <v>103</v>
      </c>
      <c r="H766" s="2" t="n">
        <v>78</v>
      </c>
      <c r="I766" s="5" t="n">
        <v>90.4148047760253</v>
      </c>
      <c r="J766" s="2" t="n">
        <v>9</v>
      </c>
      <c r="K766" s="2"/>
      <c r="L766" s="9" t="n">
        <f aca="false">IF(E766+F766&gt;0,E766/(E766+F766),"")</f>
        <v>0.7</v>
      </c>
      <c r="M766" s="4" t="n">
        <f aca="false">G766/D766</f>
        <v>5.15</v>
      </c>
      <c r="N766" s="4" t="n">
        <f aca="false">H766/D766</f>
        <v>3.9</v>
      </c>
      <c r="O766" s="9" t="n">
        <f aca="false">(G766-I766)/D766</f>
        <v>0.629259761198736</v>
      </c>
    </row>
    <row r="767" customFormat="false" ht="15" hidden="false" customHeight="false" outlineLevel="0" collapsed="false">
      <c r="A767" s="2" t="s">
        <v>106</v>
      </c>
      <c r="B767" s="2" t="s">
        <v>43</v>
      </c>
      <c r="C767" s="2" t="s">
        <v>1131</v>
      </c>
      <c r="D767" s="2" t="n">
        <v>6</v>
      </c>
      <c r="E767" s="2" t="n">
        <v>5</v>
      </c>
      <c r="F767" s="2" t="n">
        <v>1</v>
      </c>
      <c r="G767" s="2" t="n">
        <v>35</v>
      </c>
      <c r="H767" s="2" t="n">
        <v>23</v>
      </c>
      <c r="I767" s="5" t="n">
        <v>25.2736062828877</v>
      </c>
      <c r="J767" s="2" t="n">
        <v>3</v>
      </c>
      <c r="K767" s="2"/>
      <c r="L767" s="9" t="n">
        <f aca="false">IF(E767+F767&gt;0,E767/(E767+F767),"")</f>
        <v>0.833333333333333</v>
      </c>
      <c r="M767" s="4" t="n">
        <f aca="false">G767/D767</f>
        <v>5.83333333333333</v>
      </c>
      <c r="N767" s="4" t="n">
        <f aca="false">H767/D767</f>
        <v>3.83333333333333</v>
      </c>
      <c r="O767" s="9" t="n">
        <f aca="false">(G767-I767)/D767</f>
        <v>1.62106561951872</v>
      </c>
    </row>
    <row r="768" customFormat="false" ht="15" hidden="false" customHeight="false" outlineLevel="0" collapsed="false">
      <c r="A768" s="2" t="s">
        <v>106</v>
      </c>
      <c r="B768" s="2" t="s">
        <v>43</v>
      </c>
      <c r="C768" s="2" t="s">
        <v>1132</v>
      </c>
      <c r="D768" s="2" t="n">
        <v>5</v>
      </c>
      <c r="E768" s="2" t="n">
        <v>3</v>
      </c>
      <c r="F768" s="2" t="n">
        <v>2</v>
      </c>
      <c r="G768" s="2" t="n">
        <v>20</v>
      </c>
      <c r="H768" s="2" t="n">
        <v>11</v>
      </c>
      <c r="I768" s="5" t="n">
        <v>20.5438624613214</v>
      </c>
      <c r="J768" s="2" t="n">
        <v>2</v>
      </c>
      <c r="K768" s="2"/>
      <c r="L768" s="9" t="n">
        <f aca="false">IF(E768+F768&gt;0,E768/(E768+F768),"")</f>
        <v>0.6</v>
      </c>
      <c r="M768" s="4" t="n">
        <f aca="false">G768/D768</f>
        <v>4</v>
      </c>
      <c r="N768" s="4" t="n">
        <f aca="false">H768/D768</f>
        <v>2.2</v>
      </c>
      <c r="O768" s="9" t="n">
        <f aca="false">(G768-I768)/D768</f>
        <v>-0.108772492264284</v>
      </c>
    </row>
    <row r="769" customFormat="false" ht="15" hidden="false" customHeight="false" outlineLevel="0" collapsed="false">
      <c r="A769" s="2" t="s">
        <v>106</v>
      </c>
      <c r="B769" s="2" t="s">
        <v>43</v>
      </c>
      <c r="C769" s="2" t="s">
        <v>1133</v>
      </c>
      <c r="D769" s="2" t="n">
        <v>1</v>
      </c>
      <c r="E769" s="2" t="n">
        <v>1</v>
      </c>
      <c r="F769" s="2" t="n">
        <v>0</v>
      </c>
      <c r="G769" s="2" t="n">
        <v>9</v>
      </c>
      <c r="H769" s="2" t="n">
        <v>3</v>
      </c>
      <c r="I769" s="5" t="n">
        <v>6.82312212252192</v>
      </c>
      <c r="J769" s="2" t="n">
        <v>1</v>
      </c>
      <c r="K769" s="2"/>
      <c r="L769" s="9" t="n">
        <f aca="false">IF(E769+F769&gt;0,E769/(E769+F769),"")</f>
        <v>1</v>
      </c>
      <c r="M769" s="4" t="n">
        <f aca="false">G769/D769</f>
        <v>9</v>
      </c>
      <c r="N769" s="4" t="n">
        <f aca="false">H769/D769</f>
        <v>3</v>
      </c>
      <c r="O769" s="9" t="n">
        <f aca="false">(G769-I769)/D769</f>
        <v>2.17687787747808</v>
      </c>
    </row>
    <row r="770" customFormat="false" ht="15" hidden="false" customHeight="false" outlineLevel="0" collapsed="false">
      <c r="A770" s="2" t="s">
        <v>106</v>
      </c>
      <c r="B770" s="2" t="s">
        <v>43</v>
      </c>
      <c r="C770" s="2" t="s">
        <v>1134</v>
      </c>
      <c r="D770" s="2" t="n">
        <v>1</v>
      </c>
      <c r="E770" s="2" t="n">
        <v>1</v>
      </c>
      <c r="F770" s="2" t="n">
        <v>0</v>
      </c>
      <c r="G770" s="2" t="n">
        <v>7</v>
      </c>
      <c r="H770" s="2" t="n">
        <v>5</v>
      </c>
      <c r="I770" s="5" t="n">
        <v>4.91846563063551</v>
      </c>
      <c r="J770" s="2" t="n">
        <v>1</v>
      </c>
      <c r="K770" s="2"/>
      <c r="L770" s="9" t="n">
        <f aca="false">IF(E770+F770&gt;0,E770/(E770+F770),"")</f>
        <v>1</v>
      </c>
      <c r="M770" s="4" t="n">
        <f aca="false">G770/D770</f>
        <v>7</v>
      </c>
      <c r="N770" s="4" t="n">
        <f aca="false">H770/D770</f>
        <v>5</v>
      </c>
      <c r="O770" s="9" t="n">
        <f aca="false">(G770-I770)/D770</f>
        <v>2.08153436936449</v>
      </c>
    </row>
    <row r="771" customFormat="false" ht="15" hidden="false" customHeight="false" outlineLevel="0" collapsed="false">
      <c r="A771" s="2" t="s">
        <v>106</v>
      </c>
      <c r="B771" s="2" t="s">
        <v>43</v>
      </c>
      <c r="C771" s="2" t="s">
        <v>354</v>
      </c>
      <c r="D771" s="2" t="n">
        <v>53</v>
      </c>
      <c r="E771" s="2" t="n">
        <v>28</v>
      </c>
      <c r="F771" s="2" t="n">
        <v>25</v>
      </c>
      <c r="G771" s="2" t="n">
        <v>234</v>
      </c>
      <c r="H771" s="2" t="n">
        <v>209</v>
      </c>
      <c r="I771" s="5" t="n">
        <v>211.804796003086</v>
      </c>
      <c r="J771" s="2" t="n">
        <v>17</v>
      </c>
      <c r="K771" s="2"/>
      <c r="L771" s="9" t="n">
        <f aca="false">IF(E771+F771&gt;0,E771/(E771+F771),"")</f>
        <v>0.528301886792453</v>
      </c>
      <c r="M771" s="4" t="n">
        <f aca="false">G771/D771</f>
        <v>4.41509433962264</v>
      </c>
      <c r="N771" s="4" t="n">
        <f aca="false">H771/D771</f>
        <v>3.94339622641509</v>
      </c>
      <c r="O771" s="9" t="n">
        <f aca="false">(G771-I771)/D771</f>
        <v>0.418777433904036</v>
      </c>
    </row>
    <row r="772" customFormat="false" ht="15" hidden="false" customHeight="false" outlineLevel="0" collapsed="false">
      <c r="A772" s="2" t="s">
        <v>106</v>
      </c>
      <c r="B772" s="2" t="s">
        <v>43</v>
      </c>
      <c r="C772" s="2" t="s">
        <v>353</v>
      </c>
      <c r="D772" s="2" t="n">
        <v>42</v>
      </c>
      <c r="E772" s="2" t="n">
        <v>22</v>
      </c>
      <c r="F772" s="2" t="n">
        <v>20</v>
      </c>
      <c r="G772" s="2" t="n">
        <v>218</v>
      </c>
      <c r="H772" s="2" t="n">
        <v>191</v>
      </c>
      <c r="I772" s="5" t="n">
        <v>188.044813203584</v>
      </c>
      <c r="J772" s="2" t="n">
        <v>17</v>
      </c>
      <c r="K772" s="2"/>
      <c r="L772" s="9" t="n">
        <f aca="false">IF(E772+F772&gt;0,E772/(E772+F772),"")</f>
        <v>0.523809523809524</v>
      </c>
      <c r="M772" s="4" t="n">
        <f aca="false">G772/D772</f>
        <v>5.19047619047619</v>
      </c>
      <c r="N772" s="4" t="n">
        <f aca="false">H772/D772</f>
        <v>4.54761904761905</v>
      </c>
      <c r="O772" s="9" t="n">
        <f aca="false">(G772-I772)/D772</f>
        <v>0.713218733248007</v>
      </c>
    </row>
    <row r="773" customFormat="false" ht="15" hidden="false" customHeight="false" outlineLevel="0" collapsed="false">
      <c r="A773" s="2" t="s">
        <v>106</v>
      </c>
      <c r="B773" s="2" t="s">
        <v>43</v>
      </c>
      <c r="C773" s="2" t="s">
        <v>1135</v>
      </c>
      <c r="D773" s="2" t="n">
        <v>96</v>
      </c>
      <c r="E773" s="2" t="n">
        <v>42</v>
      </c>
      <c r="F773" s="2" t="n">
        <v>54</v>
      </c>
      <c r="G773" s="2" t="n">
        <v>391</v>
      </c>
      <c r="H773" s="2" t="n">
        <v>461</v>
      </c>
      <c r="I773" s="5" t="n">
        <v>388.34586811666</v>
      </c>
      <c r="J773" s="2" t="n">
        <v>30</v>
      </c>
      <c r="K773" s="2"/>
      <c r="L773" s="9" t="n">
        <f aca="false">IF(E773+F773&gt;0,E773/(E773+F773),"")</f>
        <v>0.4375</v>
      </c>
      <c r="M773" s="4" t="n">
        <f aca="false">G773/D773</f>
        <v>4.07291666666667</v>
      </c>
      <c r="N773" s="4" t="n">
        <f aca="false">H773/D773</f>
        <v>4.80208333333333</v>
      </c>
      <c r="O773" s="9" t="n">
        <f aca="false">(G773-I773)/D773</f>
        <v>0.02764720711813</v>
      </c>
    </row>
    <row r="774" customFormat="false" ht="15" hidden="false" customHeight="false" outlineLevel="0" collapsed="false">
      <c r="A774" s="2" t="s">
        <v>106</v>
      </c>
      <c r="B774" s="2" t="s">
        <v>43</v>
      </c>
      <c r="C774" s="2" t="s">
        <v>352</v>
      </c>
      <c r="D774" s="2" t="n">
        <v>63</v>
      </c>
      <c r="E774" s="2" t="n">
        <v>22</v>
      </c>
      <c r="F774" s="2" t="n">
        <v>41</v>
      </c>
      <c r="G774" s="2" t="n">
        <v>245</v>
      </c>
      <c r="H774" s="2" t="n">
        <v>311</v>
      </c>
      <c r="I774" s="5" t="n">
        <v>260.426746015713</v>
      </c>
      <c r="J774" s="2" t="n">
        <v>24</v>
      </c>
      <c r="K774" s="2"/>
      <c r="L774" s="9" t="n">
        <f aca="false">IF(E774+F774&gt;0,E774/(E774+F774),"")</f>
        <v>0.349206349206349</v>
      </c>
      <c r="M774" s="4" t="n">
        <f aca="false">G774/D774</f>
        <v>3.88888888888889</v>
      </c>
      <c r="N774" s="4" t="n">
        <f aca="false">H774/D774</f>
        <v>4.93650793650794</v>
      </c>
      <c r="O774" s="9" t="n">
        <f aca="false">(G774-I774)/D774</f>
        <v>-0.244868984376389</v>
      </c>
    </row>
    <row r="775" customFormat="false" ht="15" hidden="false" customHeight="false" outlineLevel="0" collapsed="false">
      <c r="A775" s="2" t="s">
        <v>106</v>
      </c>
      <c r="B775" s="2" t="s">
        <v>43</v>
      </c>
      <c r="C775" s="2" t="s">
        <v>351</v>
      </c>
      <c r="D775" s="2" t="n">
        <v>26</v>
      </c>
      <c r="E775" s="2" t="n">
        <v>18</v>
      </c>
      <c r="F775" s="2" t="n">
        <v>8</v>
      </c>
      <c r="G775" s="2" t="n">
        <v>148</v>
      </c>
      <c r="H775" s="2" t="n">
        <v>117</v>
      </c>
      <c r="I775" s="5" t="n">
        <v>121.910812091113</v>
      </c>
      <c r="J775" s="2" t="n">
        <v>16</v>
      </c>
      <c r="K775" s="2"/>
      <c r="L775" s="9" t="n">
        <f aca="false">IF(E775+F775&gt;0,E775/(E775+F775),"")</f>
        <v>0.692307692307692</v>
      </c>
      <c r="M775" s="4" t="n">
        <f aca="false">G775/D775</f>
        <v>5.69230769230769</v>
      </c>
      <c r="N775" s="4" t="n">
        <f aca="false">H775/D775</f>
        <v>4.5</v>
      </c>
      <c r="O775" s="9" t="n">
        <f aca="false">(G775-I775)/D775</f>
        <v>1.00343030418796</v>
      </c>
    </row>
    <row r="776" customFormat="false" ht="15" hidden="false" customHeight="false" outlineLevel="0" collapsed="false">
      <c r="A776" s="2" t="s">
        <v>106</v>
      </c>
      <c r="B776" s="2" t="s">
        <v>43</v>
      </c>
      <c r="C776" s="2" t="s">
        <v>1136</v>
      </c>
      <c r="D776" s="2" t="n">
        <v>45</v>
      </c>
      <c r="E776" s="2" t="n">
        <v>25</v>
      </c>
      <c r="F776" s="2" t="n">
        <v>20</v>
      </c>
      <c r="G776" s="2" t="n">
        <v>197</v>
      </c>
      <c r="H776" s="2" t="n">
        <v>181</v>
      </c>
      <c r="I776" s="5" t="n">
        <v>184.610180357856</v>
      </c>
      <c r="J776" s="2" t="n">
        <v>24</v>
      </c>
      <c r="K776" s="2"/>
      <c r="L776" s="9" t="n">
        <f aca="false">IF(E776+F776&gt;0,E776/(E776+F776),"")</f>
        <v>0.555555555555556</v>
      </c>
      <c r="M776" s="4" t="n">
        <f aca="false">G776/D776</f>
        <v>4.37777777777778</v>
      </c>
      <c r="N776" s="4" t="n">
        <f aca="false">H776/D776</f>
        <v>4.02222222222222</v>
      </c>
      <c r="O776" s="9" t="n">
        <f aca="false">(G776-I776)/D776</f>
        <v>0.275329325380975</v>
      </c>
    </row>
    <row r="777" customFormat="false" ht="15" hidden="false" customHeight="false" outlineLevel="0" collapsed="false">
      <c r="A777" s="2" t="s">
        <v>106</v>
      </c>
      <c r="B777" s="2" t="s">
        <v>43</v>
      </c>
      <c r="C777" s="2" t="s">
        <v>1137</v>
      </c>
      <c r="D777" s="2" t="n">
        <v>2</v>
      </c>
      <c r="E777" s="2" t="n">
        <v>0</v>
      </c>
      <c r="F777" s="2" t="n">
        <v>2</v>
      </c>
      <c r="G777" s="2" t="n">
        <v>2</v>
      </c>
      <c r="H777" s="2" t="n">
        <v>14</v>
      </c>
      <c r="I777" s="5" t="n">
        <v>7.59085066038338</v>
      </c>
      <c r="J777" s="2" t="n">
        <v>1</v>
      </c>
      <c r="K777" s="2"/>
      <c r="L777" s="9" t="n">
        <f aca="false">IF(E777+F777&gt;0,E777/(E777+F777),"")</f>
        <v>0</v>
      </c>
      <c r="M777" s="4" t="n">
        <f aca="false">G777/D777</f>
        <v>1</v>
      </c>
      <c r="N777" s="4" t="n">
        <f aca="false">H777/D777</f>
        <v>7</v>
      </c>
      <c r="O777" s="9" t="n">
        <f aca="false">(G777-I777)/D777</f>
        <v>-2.79542533019169</v>
      </c>
    </row>
    <row r="778" customFormat="false" ht="15" hidden="false" customHeight="false" outlineLevel="0" collapsed="false">
      <c r="A778" s="2" t="s">
        <v>106</v>
      </c>
      <c r="B778" s="2" t="s">
        <v>43</v>
      </c>
      <c r="C778" s="2" t="s">
        <v>350</v>
      </c>
      <c r="D778" s="2" t="n">
        <v>42</v>
      </c>
      <c r="E778" s="2" t="n">
        <v>23</v>
      </c>
      <c r="F778" s="2" t="n">
        <v>19</v>
      </c>
      <c r="G778" s="2" t="n">
        <v>185</v>
      </c>
      <c r="H778" s="2" t="n">
        <v>171</v>
      </c>
      <c r="I778" s="5" t="n">
        <v>177.184468218203</v>
      </c>
      <c r="J778" s="2" t="n">
        <v>23</v>
      </c>
      <c r="K778" s="2"/>
      <c r="L778" s="9" t="n">
        <f aca="false">IF(E778+F778&gt;0,E778/(E778+F778),"")</f>
        <v>0.547619047619048</v>
      </c>
      <c r="M778" s="4" t="n">
        <f aca="false">G778/D778</f>
        <v>4.40476190476191</v>
      </c>
      <c r="N778" s="4" t="n">
        <f aca="false">H778/D778</f>
        <v>4.07142857142857</v>
      </c>
      <c r="O778" s="9" t="n">
        <f aca="false">(G778-I778)/D778</f>
        <v>0.186084090042797</v>
      </c>
    </row>
    <row r="779" customFormat="false" ht="15" hidden="false" customHeight="false" outlineLevel="0" collapsed="false">
      <c r="A779" s="2" t="s">
        <v>106</v>
      </c>
      <c r="B779" s="2" t="s">
        <v>43</v>
      </c>
      <c r="C779" s="2" t="s">
        <v>349</v>
      </c>
      <c r="D779" s="2" t="n">
        <v>63</v>
      </c>
      <c r="E779" s="2" t="n">
        <v>24</v>
      </c>
      <c r="F779" s="2" t="n">
        <v>39</v>
      </c>
      <c r="G779" s="2" t="n">
        <v>304</v>
      </c>
      <c r="H779" s="2" t="n">
        <v>354</v>
      </c>
      <c r="I779" s="5" t="n">
        <v>291.80408446346</v>
      </c>
      <c r="J779" s="2" t="n">
        <v>19</v>
      </c>
      <c r="K779" s="2"/>
      <c r="L779" s="9" t="n">
        <f aca="false">IF(E779+F779&gt;0,E779/(E779+F779),"")</f>
        <v>0.380952380952381</v>
      </c>
      <c r="M779" s="4" t="n">
        <f aca="false">G779/D779</f>
        <v>4.82539682539683</v>
      </c>
      <c r="N779" s="4" t="n">
        <f aca="false">H779/D779</f>
        <v>5.61904761904762</v>
      </c>
      <c r="O779" s="9" t="n">
        <f aca="false">(G779-I779)/D779</f>
        <v>0.193585960897454</v>
      </c>
    </row>
    <row r="780" customFormat="false" ht="15" hidden="false" customHeight="false" outlineLevel="0" collapsed="false">
      <c r="A780" s="2" t="s">
        <v>106</v>
      </c>
      <c r="B780" s="2" t="s">
        <v>43</v>
      </c>
      <c r="C780" s="2" t="s">
        <v>1138</v>
      </c>
      <c r="D780" s="2" t="n">
        <v>132</v>
      </c>
      <c r="E780" s="2" t="n">
        <v>52</v>
      </c>
      <c r="F780" s="2" t="n">
        <v>80</v>
      </c>
      <c r="G780" s="2" t="n">
        <v>497</v>
      </c>
      <c r="H780" s="2" t="n">
        <v>629</v>
      </c>
      <c r="I780" s="5" t="n">
        <v>567.153640809149</v>
      </c>
      <c r="J780" s="2" t="n">
        <v>42</v>
      </c>
      <c r="K780" s="2" t="s">
        <v>816</v>
      </c>
      <c r="L780" s="9" t="n">
        <f aca="false">IF(E780+F780&gt;0,E780/(E780+F780),"")</f>
        <v>0.393939393939394</v>
      </c>
      <c r="M780" s="4" t="n">
        <f aca="false">G780/D780</f>
        <v>3.76515151515152</v>
      </c>
      <c r="N780" s="4" t="n">
        <f aca="false">H780/D780</f>
        <v>4.76515151515152</v>
      </c>
      <c r="O780" s="9" t="n">
        <f aca="false">(G780-I780)/D780</f>
        <v>-0.531466975826883</v>
      </c>
    </row>
    <row r="781" customFormat="false" ht="15" hidden="false" customHeight="false" outlineLevel="0" collapsed="false">
      <c r="A781" s="2" t="s">
        <v>106</v>
      </c>
      <c r="B781" s="2" t="s">
        <v>43</v>
      </c>
      <c r="C781" s="2" t="s">
        <v>348</v>
      </c>
      <c r="D781" s="2" t="n">
        <v>42</v>
      </c>
      <c r="E781" s="2" t="n">
        <v>17</v>
      </c>
      <c r="F781" s="2" t="n">
        <v>25</v>
      </c>
      <c r="G781" s="2" t="n">
        <v>174</v>
      </c>
      <c r="H781" s="2" t="n">
        <v>232</v>
      </c>
      <c r="I781" s="5" t="n">
        <v>176.993623299607</v>
      </c>
      <c r="J781" s="2" t="n">
        <v>24</v>
      </c>
      <c r="K781" s="2"/>
      <c r="L781" s="9" t="n">
        <f aca="false">IF(E781+F781&gt;0,E781/(E781+F781),"")</f>
        <v>0.404761904761905</v>
      </c>
      <c r="M781" s="4" t="n">
        <f aca="false">G781/D781</f>
        <v>4.14285714285714</v>
      </c>
      <c r="N781" s="4" t="n">
        <f aca="false">H781/D781</f>
        <v>5.52380952380952</v>
      </c>
      <c r="O781" s="9" t="n">
        <f aca="false">(G781-I781)/D781</f>
        <v>-0.0712767452287356</v>
      </c>
    </row>
    <row r="782" customFormat="false" ht="15" hidden="false" customHeight="false" outlineLevel="0" collapsed="false">
      <c r="A782" s="2" t="s">
        <v>106</v>
      </c>
      <c r="B782" s="2" t="s">
        <v>43</v>
      </c>
      <c r="C782" s="2" t="s">
        <v>347</v>
      </c>
      <c r="D782" s="2" t="n">
        <v>31</v>
      </c>
      <c r="E782" s="2" t="n">
        <v>9</v>
      </c>
      <c r="F782" s="2" t="n">
        <v>22</v>
      </c>
      <c r="G782" s="2" t="n">
        <v>111</v>
      </c>
      <c r="H782" s="2" t="n">
        <v>168</v>
      </c>
      <c r="I782" s="5" t="n">
        <v>131.931094703325</v>
      </c>
      <c r="J782" s="2" t="n">
        <v>15</v>
      </c>
      <c r="K782" s="2"/>
      <c r="L782" s="9" t="n">
        <f aca="false">IF(E782+F782&gt;0,E782/(E782+F782),"")</f>
        <v>0.290322580645161</v>
      </c>
      <c r="M782" s="4" t="n">
        <f aca="false">G782/D782</f>
        <v>3.58064516129032</v>
      </c>
      <c r="N782" s="4" t="n">
        <f aca="false">H782/D782</f>
        <v>5.41935483870968</v>
      </c>
      <c r="O782" s="9" t="n">
        <f aca="false">(G782-I782)/D782</f>
        <v>-0.675196603333055</v>
      </c>
    </row>
    <row r="783" customFormat="false" ht="15" hidden="false" customHeight="false" outlineLevel="0" collapsed="false">
      <c r="A783" s="2" t="s">
        <v>106</v>
      </c>
      <c r="B783" s="2" t="s">
        <v>43</v>
      </c>
      <c r="C783" s="2" t="s">
        <v>1139</v>
      </c>
      <c r="D783" s="2" t="n">
        <v>68</v>
      </c>
      <c r="E783" s="2" t="n">
        <v>33</v>
      </c>
      <c r="F783" s="2" t="n">
        <v>35</v>
      </c>
      <c r="G783" s="2" t="n">
        <v>304</v>
      </c>
      <c r="H783" s="2" t="n">
        <v>325</v>
      </c>
      <c r="I783" s="5" t="n">
        <v>314.05445688482</v>
      </c>
      <c r="J783" s="2" t="n">
        <v>22</v>
      </c>
      <c r="K783" s="2"/>
      <c r="L783" s="9" t="n">
        <f aca="false">IF(E783+F783&gt;0,E783/(E783+F783),"")</f>
        <v>0.485294117647059</v>
      </c>
      <c r="M783" s="4" t="n">
        <f aca="false">G783/D783</f>
        <v>4.47058823529412</v>
      </c>
      <c r="N783" s="4" t="n">
        <f aca="false">H783/D783</f>
        <v>4.77941176470588</v>
      </c>
      <c r="O783" s="9" t="n">
        <f aca="false">(G783-I783)/D783</f>
        <v>-0.147859660070878</v>
      </c>
    </row>
    <row r="784" customFormat="false" ht="15" hidden="false" customHeight="false" outlineLevel="0" collapsed="false">
      <c r="A784" s="2" t="s">
        <v>106</v>
      </c>
      <c r="B784" s="2" t="s">
        <v>43</v>
      </c>
      <c r="C784" s="2" t="s">
        <v>1140</v>
      </c>
      <c r="D784" s="2" t="n">
        <v>5</v>
      </c>
      <c r="E784" s="2" t="n">
        <v>2</v>
      </c>
      <c r="F784" s="2" t="n">
        <v>3</v>
      </c>
      <c r="G784" s="2" t="n">
        <v>21</v>
      </c>
      <c r="H784" s="2" t="n">
        <v>25</v>
      </c>
      <c r="I784" s="5" t="n">
        <v>22.5204158913069</v>
      </c>
      <c r="J784" s="2" t="n">
        <v>3</v>
      </c>
      <c r="K784" s="2"/>
      <c r="L784" s="9" t="n">
        <f aca="false">IF(E784+F784&gt;0,E784/(E784+F784),"")</f>
        <v>0.4</v>
      </c>
      <c r="M784" s="4" t="n">
        <f aca="false">G784/D784</f>
        <v>4.2</v>
      </c>
      <c r="N784" s="4" t="n">
        <f aca="false">H784/D784</f>
        <v>5</v>
      </c>
      <c r="O784" s="9" t="n">
        <f aca="false">(G784-I784)/D784</f>
        <v>-0.304083178261372</v>
      </c>
    </row>
    <row r="785" customFormat="false" ht="15" hidden="false" customHeight="false" outlineLevel="0" collapsed="false">
      <c r="A785" s="2" t="s">
        <v>106</v>
      </c>
      <c r="B785" s="2" t="s">
        <v>43</v>
      </c>
      <c r="C785" s="2" t="s">
        <v>1141</v>
      </c>
      <c r="D785" s="2" t="n">
        <v>2</v>
      </c>
      <c r="E785" s="2" t="n">
        <v>2</v>
      </c>
      <c r="F785" s="2" t="n">
        <v>0</v>
      </c>
      <c r="G785" s="2" t="n">
        <v>9</v>
      </c>
      <c r="H785" s="2" t="n">
        <v>6</v>
      </c>
      <c r="I785" s="5" t="n">
        <v>8.21773550418279</v>
      </c>
      <c r="J785" s="2" t="n">
        <v>2</v>
      </c>
      <c r="K785" s="2"/>
      <c r="L785" s="9" t="n">
        <f aca="false">IF(E785+F785&gt;0,E785/(E785+F785),"")</f>
        <v>1</v>
      </c>
      <c r="M785" s="4" t="n">
        <f aca="false">G785/D785</f>
        <v>4.5</v>
      </c>
      <c r="N785" s="4" t="n">
        <f aca="false">H785/D785</f>
        <v>3</v>
      </c>
      <c r="O785" s="9" t="n">
        <f aca="false">(G785-I785)/D785</f>
        <v>0.391132247908603</v>
      </c>
    </row>
    <row r="786" customFormat="false" ht="15" hidden="false" customHeight="false" outlineLevel="0" collapsed="false">
      <c r="A786" s="2" t="s">
        <v>106</v>
      </c>
      <c r="B786" s="2" t="s">
        <v>43</v>
      </c>
      <c r="C786" s="2" t="s">
        <v>346</v>
      </c>
      <c r="D786" s="2" t="n">
        <v>71</v>
      </c>
      <c r="E786" s="2" t="n">
        <v>30</v>
      </c>
      <c r="F786" s="2" t="n">
        <v>41</v>
      </c>
      <c r="G786" s="2" t="n">
        <v>279</v>
      </c>
      <c r="H786" s="2" t="n">
        <v>321</v>
      </c>
      <c r="I786" s="5" t="n">
        <v>308.942810039897</v>
      </c>
      <c r="J786" s="2" t="n">
        <v>31</v>
      </c>
      <c r="K786" s="2"/>
      <c r="L786" s="9" t="n">
        <f aca="false">IF(E786+F786&gt;0,E786/(E786+F786),"")</f>
        <v>0.422535211267606</v>
      </c>
      <c r="M786" s="4" t="n">
        <f aca="false">G786/D786</f>
        <v>3.92957746478873</v>
      </c>
      <c r="N786" s="4" t="n">
        <f aca="false">H786/D786</f>
        <v>4.52112676056338</v>
      </c>
      <c r="O786" s="9" t="n">
        <f aca="false">(G786-I786)/D786</f>
        <v>-0.421729718871783</v>
      </c>
    </row>
    <row r="787" customFormat="false" ht="15" hidden="false" customHeight="false" outlineLevel="0" collapsed="false">
      <c r="A787" s="2" t="s">
        <v>106</v>
      </c>
      <c r="B787" s="2" t="s">
        <v>43</v>
      </c>
      <c r="C787" s="2" t="s">
        <v>345</v>
      </c>
      <c r="D787" s="2" t="n">
        <v>40</v>
      </c>
      <c r="E787" s="2" t="n">
        <v>24</v>
      </c>
      <c r="F787" s="2" t="n">
        <v>16</v>
      </c>
      <c r="G787" s="2" t="n">
        <v>189</v>
      </c>
      <c r="H787" s="2" t="n">
        <v>179</v>
      </c>
      <c r="I787" s="5" t="n">
        <v>180.452711651377</v>
      </c>
      <c r="J787" s="2" t="n">
        <v>23</v>
      </c>
      <c r="K787" s="2"/>
      <c r="L787" s="9" t="n">
        <f aca="false">IF(E787+F787&gt;0,E787/(E787+F787),"")</f>
        <v>0.6</v>
      </c>
      <c r="M787" s="4" t="n">
        <f aca="false">G787/D787</f>
        <v>4.725</v>
      </c>
      <c r="N787" s="4" t="n">
        <f aca="false">H787/D787</f>
        <v>4.475</v>
      </c>
      <c r="O787" s="9" t="n">
        <f aca="false">(G787-I787)/D787</f>
        <v>0.21368220871557</v>
      </c>
    </row>
    <row r="788" customFormat="false" ht="15" hidden="false" customHeight="false" outlineLevel="0" collapsed="false">
      <c r="A788" s="2" t="s">
        <v>106</v>
      </c>
      <c r="B788" s="2" t="s">
        <v>43</v>
      </c>
      <c r="C788" s="2" t="s">
        <v>1142</v>
      </c>
      <c r="D788" s="2" t="n">
        <v>115</v>
      </c>
      <c r="E788" s="2" t="n">
        <v>64</v>
      </c>
      <c r="F788" s="2" t="n">
        <v>51</v>
      </c>
      <c r="G788" s="2" t="n">
        <v>502</v>
      </c>
      <c r="H788" s="2" t="n">
        <v>481</v>
      </c>
      <c r="I788" s="5" t="n">
        <v>469.12965626188</v>
      </c>
      <c r="J788" s="2" t="n">
        <v>48</v>
      </c>
      <c r="K788" s="2"/>
      <c r="L788" s="9" t="n">
        <f aca="false">IF(E788+F788&gt;0,E788/(E788+F788),"")</f>
        <v>0.556521739130435</v>
      </c>
      <c r="M788" s="4" t="n">
        <f aca="false">G788/D788</f>
        <v>4.36521739130435</v>
      </c>
      <c r="N788" s="4" t="n">
        <f aca="false">H788/D788</f>
        <v>4.18260869565217</v>
      </c>
      <c r="O788" s="9" t="n">
        <f aca="false">(G788-I788)/D788</f>
        <v>0.285829075983656</v>
      </c>
    </row>
    <row r="789" customFormat="false" ht="15" hidden="false" customHeight="false" outlineLevel="0" collapsed="false">
      <c r="A789" s="2" t="s">
        <v>106</v>
      </c>
      <c r="B789" s="2" t="s">
        <v>43</v>
      </c>
      <c r="C789" s="2" t="s">
        <v>344</v>
      </c>
      <c r="D789" s="2" t="n">
        <v>55</v>
      </c>
      <c r="E789" s="2" t="n">
        <v>26</v>
      </c>
      <c r="F789" s="2" t="n">
        <v>29</v>
      </c>
      <c r="G789" s="2" t="n">
        <v>249</v>
      </c>
      <c r="H789" s="2" t="n">
        <v>271</v>
      </c>
      <c r="I789" s="5" t="n">
        <v>250.180742191258</v>
      </c>
      <c r="J789" s="2" t="n">
        <v>27</v>
      </c>
      <c r="K789" s="2"/>
      <c r="L789" s="9" t="n">
        <f aca="false">IF(E789+F789&gt;0,E789/(E789+F789),"")</f>
        <v>0.472727272727273</v>
      </c>
      <c r="M789" s="4" t="n">
        <f aca="false">G789/D789</f>
        <v>4.52727272727273</v>
      </c>
      <c r="N789" s="4" t="n">
        <f aca="false">H789/D789</f>
        <v>4.92727272727273</v>
      </c>
      <c r="O789" s="9" t="n">
        <f aca="false">(G789-I789)/D789</f>
        <v>-0.0214680398410544</v>
      </c>
    </row>
    <row r="790" customFormat="false" ht="15" hidden="false" customHeight="false" outlineLevel="0" collapsed="false">
      <c r="A790" s="2" t="s">
        <v>106</v>
      </c>
      <c r="B790" s="2" t="s">
        <v>43</v>
      </c>
      <c r="C790" s="2" t="s">
        <v>343</v>
      </c>
      <c r="D790" s="2" t="n">
        <v>46</v>
      </c>
      <c r="E790" s="2" t="n">
        <v>22</v>
      </c>
      <c r="F790" s="2" t="n">
        <v>24</v>
      </c>
      <c r="G790" s="2" t="n">
        <v>189</v>
      </c>
      <c r="H790" s="2" t="n">
        <v>203</v>
      </c>
      <c r="I790" s="5" t="n">
        <v>201.855376484297</v>
      </c>
      <c r="J790" s="2" t="n">
        <v>21</v>
      </c>
      <c r="K790" s="2"/>
      <c r="L790" s="9" t="n">
        <f aca="false">IF(E790+F790&gt;0,E790/(E790+F790),"")</f>
        <v>0.478260869565217</v>
      </c>
      <c r="M790" s="4" t="n">
        <f aca="false">G790/D790</f>
        <v>4.10869565217391</v>
      </c>
      <c r="N790" s="4" t="n">
        <f aca="false">H790/D790</f>
        <v>4.41304347826087</v>
      </c>
      <c r="O790" s="9" t="n">
        <f aca="false">(G790-I790)/D790</f>
        <v>-0.279464706180367</v>
      </c>
    </row>
    <row r="791" customFormat="false" ht="15" hidden="false" customHeight="false" outlineLevel="0" collapsed="false">
      <c r="A791" s="2" t="s">
        <v>106</v>
      </c>
      <c r="B791" s="2" t="s">
        <v>43</v>
      </c>
      <c r="C791" s="2" t="s">
        <v>1143</v>
      </c>
      <c r="D791" s="2" t="n">
        <v>81</v>
      </c>
      <c r="E791" s="2" t="n">
        <v>38</v>
      </c>
      <c r="F791" s="2" t="n">
        <v>43</v>
      </c>
      <c r="G791" s="2" t="n">
        <v>333</v>
      </c>
      <c r="H791" s="2" t="n">
        <v>372</v>
      </c>
      <c r="I791" s="5" t="n">
        <v>328.80511792775</v>
      </c>
      <c r="J791" s="2" t="n">
        <v>27</v>
      </c>
      <c r="K791" s="2"/>
      <c r="L791" s="9" t="n">
        <f aca="false">IF(E791+F791&gt;0,E791/(E791+F791),"")</f>
        <v>0.469135802469136</v>
      </c>
      <c r="M791" s="4" t="n">
        <f aca="false">G791/D791</f>
        <v>4.11111111111111</v>
      </c>
      <c r="N791" s="4" t="n">
        <f aca="false">H791/D791</f>
        <v>4.59259259259259</v>
      </c>
      <c r="O791" s="9" t="n">
        <f aca="false">(G791-I791)/D791</f>
        <v>0.0517886675586368</v>
      </c>
    </row>
    <row r="792" customFormat="false" ht="15" hidden="false" customHeight="false" outlineLevel="0" collapsed="false">
      <c r="A792" s="2" t="s">
        <v>106</v>
      </c>
      <c r="B792" s="2" t="s">
        <v>43</v>
      </c>
      <c r="C792" s="2" t="s">
        <v>1144</v>
      </c>
      <c r="D792" s="2" t="n">
        <v>1</v>
      </c>
      <c r="E792" s="2" t="n">
        <v>1</v>
      </c>
      <c r="F792" s="2" t="n">
        <v>0</v>
      </c>
      <c r="G792" s="2" t="n">
        <v>5</v>
      </c>
      <c r="H792" s="2" t="n">
        <v>4</v>
      </c>
      <c r="I792" s="5" t="n">
        <v>2.63613700380504</v>
      </c>
      <c r="J792" s="2" t="n">
        <v>1</v>
      </c>
      <c r="K792" s="2"/>
      <c r="L792" s="9" t="n">
        <f aca="false">IF(E792+F792&gt;0,E792/(E792+F792),"")</f>
        <v>1</v>
      </c>
      <c r="M792" s="4" t="n">
        <f aca="false">G792/D792</f>
        <v>5</v>
      </c>
      <c r="N792" s="4" t="n">
        <f aca="false">H792/D792</f>
        <v>4</v>
      </c>
      <c r="O792" s="9" t="n">
        <f aca="false">(G792-I792)/D792</f>
        <v>2.36386299619496</v>
      </c>
    </row>
    <row r="793" customFormat="false" ht="15" hidden="false" customHeight="false" outlineLevel="0" collapsed="false">
      <c r="A793" s="2" t="s">
        <v>106</v>
      </c>
      <c r="B793" s="2" t="s">
        <v>43</v>
      </c>
      <c r="C793" s="2" t="s">
        <v>1145</v>
      </c>
      <c r="D793" s="2" t="n">
        <v>1</v>
      </c>
      <c r="E793" s="2" t="n">
        <v>0</v>
      </c>
      <c r="F793" s="2" t="n">
        <v>1</v>
      </c>
      <c r="G793" s="2" t="n">
        <v>3</v>
      </c>
      <c r="H793" s="2" t="n">
        <v>5</v>
      </c>
      <c r="I793" s="5" t="n">
        <v>5.29264628139051</v>
      </c>
      <c r="J793" s="2" t="n">
        <v>1</v>
      </c>
      <c r="K793" s="2"/>
      <c r="L793" s="9" t="n">
        <f aca="false">IF(E793+F793&gt;0,E793/(E793+F793),"")</f>
        <v>0</v>
      </c>
      <c r="M793" s="4" t="n">
        <f aca="false">G793/D793</f>
        <v>3</v>
      </c>
      <c r="N793" s="4" t="n">
        <f aca="false">H793/D793</f>
        <v>5</v>
      </c>
      <c r="O793" s="9" t="n">
        <f aca="false">(G793-I793)/D793</f>
        <v>-2.29264628139051</v>
      </c>
    </row>
    <row r="794" customFormat="false" ht="15" hidden="false" customHeight="false" outlineLevel="0" collapsed="false">
      <c r="A794" s="2" t="s">
        <v>106</v>
      </c>
      <c r="B794" s="2" t="s">
        <v>43</v>
      </c>
      <c r="C794" s="2" t="s">
        <v>342</v>
      </c>
      <c r="D794" s="2" t="n">
        <v>107</v>
      </c>
      <c r="E794" s="2" t="n">
        <v>57</v>
      </c>
      <c r="F794" s="2" t="n">
        <v>50</v>
      </c>
      <c r="G794" s="2" t="n">
        <v>463</v>
      </c>
      <c r="H794" s="2" t="n">
        <v>455</v>
      </c>
      <c r="I794" s="5" t="n">
        <v>490.687790179926</v>
      </c>
      <c r="J794" s="2" t="n">
        <v>35</v>
      </c>
      <c r="K794" s="2"/>
      <c r="L794" s="9" t="n">
        <f aca="false">IF(E794+F794&gt;0,E794/(E794+F794),"")</f>
        <v>0.532710280373832</v>
      </c>
      <c r="M794" s="4" t="n">
        <f aca="false">G794/D794</f>
        <v>4.32710280373832</v>
      </c>
      <c r="N794" s="4" t="n">
        <f aca="false">H794/D794</f>
        <v>4.25233644859813</v>
      </c>
      <c r="O794" s="9" t="n">
        <f aca="false">(G794-I794)/D794</f>
        <v>-0.25876439420492</v>
      </c>
    </row>
    <row r="795" customFormat="false" ht="15" hidden="false" customHeight="false" outlineLevel="0" collapsed="false">
      <c r="A795" s="2" t="s">
        <v>106</v>
      </c>
      <c r="B795" s="2" t="s">
        <v>43</v>
      </c>
      <c r="C795" s="2" t="s">
        <v>341</v>
      </c>
      <c r="D795" s="2" t="n">
        <v>53</v>
      </c>
      <c r="E795" s="2" t="n">
        <v>26</v>
      </c>
      <c r="F795" s="2" t="n">
        <v>27</v>
      </c>
      <c r="G795" s="2" t="n">
        <v>273</v>
      </c>
      <c r="H795" s="2" t="n">
        <v>262</v>
      </c>
      <c r="I795" s="5" t="n">
        <v>250.993089439021</v>
      </c>
      <c r="J795" s="2" t="n">
        <v>24</v>
      </c>
      <c r="K795" s="2"/>
      <c r="L795" s="9" t="n">
        <f aca="false">IF(E795+F795&gt;0,E795/(E795+F795),"")</f>
        <v>0.490566037735849</v>
      </c>
      <c r="M795" s="4" t="n">
        <f aca="false">G795/D795</f>
        <v>5.15094339622642</v>
      </c>
      <c r="N795" s="4" t="n">
        <f aca="false">H795/D795</f>
        <v>4.9433962264151</v>
      </c>
      <c r="O795" s="9" t="n">
        <f aca="false">(G795-I795)/D795</f>
        <v>0.415224727565651</v>
      </c>
    </row>
    <row r="796" customFormat="false" ht="15" hidden="false" customHeight="false" outlineLevel="0" collapsed="false">
      <c r="A796" s="2" t="s">
        <v>106</v>
      </c>
      <c r="B796" s="2" t="s">
        <v>43</v>
      </c>
      <c r="C796" s="2" t="s">
        <v>1146</v>
      </c>
      <c r="D796" s="2" t="n">
        <v>99</v>
      </c>
      <c r="E796" s="2" t="n">
        <v>45</v>
      </c>
      <c r="F796" s="2" t="n">
        <v>54</v>
      </c>
      <c r="G796" s="2" t="n">
        <v>383</v>
      </c>
      <c r="H796" s="2" t="n">
        <v>408</v>
      </c>
      <c r="I796" s="5" t="n">
        <v>403.18585321308</v>
      </c>
      <c r="J796" s="2" t="n">
        <v>50</v>
      </c>
      <c r="K796" s="2"/>
      <c r="L796" s="9" t="n">
        <f aca="false">IF(E796+F796&gt;0,E796/(E796+F796),"")</f>
        <v>0.454545454545455</v>
      </c>
      <c r="M796" s="4" t="n">
        <f aca="false">G796/D796</f>
        <v>3.86868686868687</v>
      </c>
      <c r="N796" s="4" t="n">
        <f aca="false">H796/D796</f>
        <v>4.12121212121212</v>
      </c>
      <c r="O796" s="9" t="n">
        <f aca="false">(G796-I796)/D796</f>
        <v>-0.203897507202826</v>
      </c>
    </row>
    <row r="797" customFormat="false" ht="15" hidden="false" customHeight="false" outlineLevel="0" collapsed="false">
      <c r="A797" s="2" t="s">
        <v>106</v>
      </c>
      <c r="B797" s="2" t="s">
        <v>43</v>
      </c>
      <c r="C797" s="2" t="s">
        <v>340</v>
      </c>
      <c r="D797" s="2" t="n">
        <v>88</v>
      </c>
      <c r="E797" s="2" t="n">
        <v>44</v>
      </c>
      <c r="F797" s="2" t="n">
        <v>44</v>
      </c>
      <c r="G797" s="2" t="n">
        <v>429</v>
      </c>
      <c r="H797" s="2" t="n">
        <v>428</v>
      </c>
      <c r="I797" s="5" t="n">
        <v>392.242147865694</v>
      </c>
      <c r="J797" s="2" t="n">
        <v>30</v>
      </c>
      <c r="K797" s="2"/>
      <c r="L797" s="9" t="n">
        <f aca="false">IF(E797+F797&gt;0,E797/(E797+F797),"")</f>
        <v>0.5</v>
      </c>
      <c r="M797" s="4" t="n">
        <f aca="false">G797/D797</f>
        <v>4.875</v>
      </c>
      <c r="N797" s="4" t="n">
        <f aca="false">H797/D797</f>
        <v>4.86363636363636</v>
      </c>
      <c r="O797" s="9" t="n">
        <f aca="false">(G797-I797)/D797</f>
        <v>0.417702865162567</v>
      </c>
    </row>
    <row r="798" customFormat="false" ht="15" hidden="false" customHeight="false" outlineLevel="0" collapsed="false">
      <c r="A798" s="2" t="s">
        <v>106</v>
      </c>
      <c r="B798" s="2" t="s">
        <v>43</v>
      </c>
      <c r="C798" s="2" t="s">
        <v>339</v>
      </c>
      <c r="D798" s="2" t="n">
        <v>25</v>
      </c>
      <c r="E798" s="2" t="n">
        <v>12</v>
      </c>
      <c r="F798" s="2" t="n">
        <v>13</v>
      </c>
      <c r="G798" s="2" t="n">
        <v>114</v>
      </c>
      <c r="H798" s="2" t="n">
        <v>102</v>
      </c>
      <c r="I798" s="5" t="n">
        <v>114.694230893825</v>
      </c>
      <c r="J798" s="2" t="n">
        <v>20</v>
      </c>
      <c r="K798" s="2"/>
      <c r="L798" s="9" t="n">
        <f aca="false">IF(E798+F798&gt;0,E798/(E798+F798),"")</f>
        <v>0.48</v>
      </c>
      <c r="M798" s="4" t="n">
        <f aca="false">G798/D798</f>
        <v>4.56</v>
      </c>
      <c r="N798" s="4" t="n">
        <f aca="false">H798/D798</f>
        <v>4.08</v>
      </c>
      <c r="O798" s="9" t="n">
        <f aca="false">(G798-I798)/D798</f>
        <v>-0.0277692357529998</v>
      </c>
    </row>
    <row r="799" customFormat="false" ht="15" hidden="false" customHeight="false" outlineLevel="0" collapsed="false">
      <c r="A799" s="2" t="s">
        <v>106</v>
      </c>
      <c r="B799" s="2" t="s">
        <v>43</v>
      </c>
      <c r="C799" s="2" t="s">
        <v>1147</v>
      </c>
      <c r="D799" s="2" t="n">
        <v>55</v>
      </c>
      <c r="E799" s="2" t="n">
        <v>24</v>
      </c>
      <c r="F799" s="2" t="n">
        <v>30</v>
      </c>
      <c r="G799" s="2" t="n">
        <v>239</v>
      </c>
      <c r="H799" s="2" t="n">
        <v>237</v>
      </c>
      <c r="I799" s="5" t="n">
        <v>247.873768699565</v>
      </c>
      <c r="J799" s="2" t="n">
        <v>24</v>
      </c>
      <c r="K799" s="2"/>
      <c r="L799" s="9" t="n">
        <f aca="false">IF(E799+F799&gt;0,E799/(E799+F799),"")</f>
        <v>0.444444444444444</v>
      </c>
      <c r="M799" s="4" t="n">
        <f aca="false">G799/D799</f>
        <v>4.34545454545455</v>
      </c>
      <c r="N799" s="4" t="n">
        <f aca="false">H799/D799</f>
        <v>4.30909090909091</v>
      </c>
      <c r="O799" s="9" t="n">
        <f aca="false">(G799-I799)/D799</f>
        <v>-0.161341249083007</v>
      </c>
    </row>
    <row r="800" customFormat="false" ht="15" hidden="false" customHeight="false" outlineLevel="0" collapsed="false">
      <c r="A800" s="2" t="s">
        <v>106</v>
      </c>
      <c r="B800" s="2" t="s">
        <v>43</v>
      </c>
      <c r="C800" s="2" t="s">
        <v>1148</v>
      </c>
      <c r="D800" s="2" t="n">
        <v>3</v>
      </c>
      <c r="E800" s="2" t="n">
        <v>1</v>
      </c>
      <c r="F800" s="2" t="n">
        <v>2</v>
      </c>
      <c r="G800" s="2" t="n">
        <v>13</v>
      </c>
      <c r="H800" s="2" t="n">
        <v>20</v>
      </c>
      <c r="I800" s="5" t="n">
        <v>12.120257913642</v>
      </c>
      <c r="J800" s="2" t="n">
        <v>3</v>
      </c>
      <c r="K800" s="2"/>
      <c r="L800" s="9" t="n">
        <f aca="false">IF(E800+F800&gt;0,E800/(E800+F800),"")</f>
        <v>0.333333333333333</v>
      </c>
      <c r="M800" s="4" t="n">
        <f aca="false">G800/D800</f>
        <v>4.33333333333333</v>
      </c>
      <c r="N800" s="4" t="n">
        <f aca="false">H800/D800</f>
        <v>6.66666666666667</v>
      </c>
      <c r="O800" s="9" t="n">
        <f aca="false">(G800-I800)/D800</f>
        <v>0.29324736211934</v>
      </c>
    </row>
    <row r="801" customFormat="false" ht="15" hidden="false" customHeight="false" outlineLevel="0" collapsed="false">
      <c r="A801" s="2" t="s">
        <v>106</v>
      </c>
      <c r="B801" s="2" t="s">
        <v>43</v>
      </c>
      <c r="C801" s="2" t="s">
        <v>1149</v>
      </c>
      <c r="D801" s="2" t="n">
        <v>3</v>
      </c>
      <c r="E801" s="2" t="n">
        <v>1</v>
      </c>
      <c r="F801" s="2" t="n">
        <v>2</v>
      </c>
      <c r="G801" s="2" t="n">
        <v>11</v>
      </c>
      <c r="H801" s="2" t="n">
        <v>13</v>
      </c>
      <c r="I801" s="5" t="n">
        <v>16.908746135589</v>
      </c>
      <c r="J801" s="2" t="n">
        <v>1</v>
      </c>
      <c r="K801" s="2"/>
      <c r="L801" s="9" t="n">
        <f aca="false">IF(E801+F801&gt;0,E801/(E801+F801),"")</f>
        <v>0.333333333333333</v>
      </c>
      <c r="M801" s="4" t="n">
        <f aca="false">G801/D801</f>
        <v>3.66666666666667</v>
      </c>
      <c r="N801" s="4" t="n">
        <f aca="false">H801/D801</f>
        <v>4.33333333333333</v>
      </c>
      <c r="O801" s="9" t="n">
        <f aca="false">(G801-I801)/D801</f>
        <v>-1.96958204519633</v>
      </c>
    </row>
    <row r="802" customFormat="false" ht="15" hidden="false" customHeight="false" outlineLevel="0" collapsed="false">
      <c r="A802" s="2" t="s">
        <v>106</v>
      </c>
      <c r="B802" s="2" t="s">
        <v>43</v>
      </c>
      <c r="C802" s="2" t="s">
        <v>338</v>
      </c>
      <c r="D802" s="2" t="n">
        <v>97</v>
      </c>
      <c r="E802" s="2" t="n">
        <v>49</v>
      </c>
      <c r="F802" s="2" t="n">
        <v>48</v>
      </c>
      <c r="G802" s="2" t="n">
        <v>431</v>
      </c>
      <c r="H802" s="2" t="n">
        <v>436</v>
      </c>
      <c r="I802" s="5" t="n">
        <v>420.685205194644</v>
      </c>
      <c r="J802" s="2" t="n">
        <v>42</v>
      </c>
      <c r="K802" s="2"/>
      <c r="L802" s="9" t="n">
        <f aca="false">IF(E802+F802&gt;0,E802/(E802+F802),"")</f>
        <v>0.505154639175258</v>
      </c>
      <c r="M802" s="4" t="n">
        <f aca="false">G802/D802</f>
        <v>4.44329896907217</v>
      </c>
      <c r="N802" s="4" t="n">
        <f aca="false">H802/D802</f>
        <v>4.49484536082474</v>
      </c>
      <c r="O802" s="9" t="n">
        <f aca="false">(G802-I802)/D802</f>
        <v>0.106338090776867</v>
      </c>
    </row>
    <row r="803" customFormat="false" ht="15" hidden="false" customHeight="false" outlineLevel="0" collapsed="false">
      <c r="A803" s="2" t="s">
        <v>106</v>
      </c>
      <c r="B803" s="2" t="s">
        <v>43</v>
      </c>
      <c r="C803" s="2" t="s">
        <v>337</v>
      </c>
      <c r="D803" s="2" t="n">
        <v>42</v>
      </c>
      <c r="E803" s="2" t="n">
        <v>23</v>
      </c>
      <c r="F803" s="2" t="n">
        <v>19</v>
      </c>
      <c r="G803" s="2" t="n">
        <v>205</v>
      </c>
      <c r="H803" s="2" t="n">
        <v>179</v>
      </c>
      <c r="I803" s="5" t="n">
        <v>196.71763999153</v>
      </c>
      <c r="J803" s="2" t="n">
        <v>21</v>
      </c>
      <c r="K803" s="2"/>
      <c r="L803" s="9" t="n">
        <f aca="false">IF(E803+F803&gt;0,E803/(E803+F803),"")</f>
        <v>0.547619047619048</v>
      </c>
      <c r="M803" s="4" t="n">
        <f aca="false">G803/D803</f>
        <v>4.88095238095238</v>
      </c>
      <c r="N803" s="4" t="n">
        <f aca="false">H803/D803</f>
        <v>4.26190476190476</v>
      </c>
      <c r="O803" s="9" t="n">
        <f aca="false">(G803-I803)/D803</f>
        <v>0.197199047820722</v>
      </c>
    </row>
    <row r="804" customFormat="false" ht="15" hidden="false" customHeight="false" outlineLevel="0" collapsed="false">
      <c r="A804" s="2" t="s">
        <v>106</v>
      </c>
      <c r="B804" s="2" t="s">
        <v>43</v>
      </c>
      <c r="C804" s="2" t="s">
        <v>1150</v>
      </c>
      <c r="D804" s="2" t="n">
        <v>127</v>
      </c>
      <c r="E804" s="2" t="n">
        <v>52</v>
      </c>
      <c r="F804" s="2" t="n">
        <v>74</v>
      </c>
      <c r="G804" s="2" t="n">
        <v>484</v>
      </c>
      <c r="H804" s="2" t="n">
        <v>540</v>
      </c>
      <c r="I804" s="5" t="n">
        <v>514.404714185189</v>
      </c>
      <c r="J804" s="2" t="n">
        <v>55</v>
      </c>
      <c r="K804" s="2"/>
      <c r="L804" s="9" t="n">
        <f aca="false">IF(E804+F804&gt;0,E804/(E804+F804),"")</f>
        <v>0.412698412698413</v>
      </c>
      <c r="M804" s="4" t="n">
        <f aca="false">G804/D804</f>
        <v>3.81102362204724</v>
      </c>
      <c r="N804" s="4" t="n">
        <f aca="false">H804/D804</f>
        <v>4.25196850393701</v>
      </c>
      <c r="O804" s="9" t="n">
        <f aca="false">(G804-I804)/D804</f>
        <v>-0.239407198308578</v>
      </c>
    </row>
    <row r="805" customFormat="false" ht="15" hidden="false" customHeight="false" outlineLevel="0" collapsed="false">
      <c r="A805" s="2" t="s">
        <v>106</v>
      </c>
      <c r="B805" s="2" t="s">
        <v>43</v>
      </c>
      <c r="C805" s="2" t="s">
        <v>161</v>
      </c>
      <c r="D805" s="2" t="n">
        <v>57</v>
      </c>
      <c r="E805" s="2" t="n">
        <v>32</v>
      </c>
      <c r="F805" s="2" t="n">
        <v>25</v>
      </c>
      <c r="G805" s="2" t="n">
        <v>257</v>
      </c>
      <c r="H805" s="2" t="n">
        <v>229</v>
      </c>
      <c r="I805" s="5" t="n">
        <v>252.176841217566</v>
      </c>
      <c r="J805" s="2" t="n">
        <v>37</v>
      </c>
      <c r="K805" s="2"/>
      <c r="L805" s="9" t="n">
        <f aca="false">IF(E805+F805&gt;0,E805/(E805+F805),"")</f>
        <v>0.56140350877193</v>
      </c>
      <c r="M805" s="4" t="n">
        <f aca="false">G805/D805</f>
        <v>4.50877192982456</v>
      </c>
      <c r="N805" s="4" t="n">
        <f aca="false">H805/D805</f>
        <v>4.01754385964912</v>
      </c>
      <c r="O805" s="9" t="n">
        <f aca="false">(G805-I805)/D805</f>
        <v>0.0846168207444647</v>
      </c>
    </row>
    <row r="806" customFormat="false" ht="15" hidden="false" customHeight="false" outlineLevel="0" collapsed="false">
      <c r="A806" s="2" t="s">
        <v>106</v>
      </c>
      <c r="B806" s="2" t="s">
        <v>43</v>
      </c>
      <c r="C806" s="2" t="s">
        <v>336</v>
      </c>
      <c r="D806" s="2" t="n">
        <v>28</v>
      </c>
      <c r="E806" s="2" t="n">
        <v>12</v>
      </c>
      <c r="F806" s="2" t="n">
        <v>16</v>
      </c>
      <c r="G806" s="2" t="n">
        <v>126</v>
      </c>
      <c r="H806" s="2" t="n">
        <v>145</v>
      </c>
      <c r="I806" s="5" t="n">
        <v>128.933389610119</v>
      </c>
      <c r="J806" s="2" t="n">
        <v>20</v>
      </c>
      <c r="K806" s="2"/>
      <c r="L806" s="9" t="n">
        <f aca="false">IF(E806+F806&gt;0,E806/(E806+F806),"")</f>
        <v>0.428571428571429</v>
      </c>
      <c r="M806" s="4" t="n">
        <f aca="false">G806/D806</f>
        <v>4.5</v>
      </c>
      <c r="N806" s="4" t="n">
        <f aca="false">H806/D806</f>
        <v>5.17857142857143</v>
      </c>
      <c r="O806" s="9" t="n">
        <f aca="false">(G806-I806)/D806</f>
        <v>-0.104763914647118</v>
      </c>
    </row>
    <row r="807" customFormat="false" ht="15" hidden="false" customHeight="false" outlineLevel="0" collapsed="false">
      <c r="A807" s="2" t="s">
        <v>106</v>
      </c>
      <c r="B807" s="2" t="s">
        <v>43</v>
      </c>
      <c r="C807" s="2" t="s">
        <v>1151</v>
      </c>
      <c r="D807" s="2" t="n">
        <v>76</v>
      </c>
      <c r="E807" s="2" t="n">
        <v>36</v>
      </c>
      <c r="F807" s="2" t="n">
        <v>40</v>
      </c>
      <c r="G807" s="2" t="n">
        <v>301</v>
      </c>
      <c r="H807" s="2" t="n">
        <v>329</v>
      </c>
      <c r="I807" s="5" t="n">
        <v>316.117079652425</v>
      </c>
      <c r="J807" s="2" t="n">
        <v>40</v>
      </c>
      <c r="K807" s="2"/>
      <c r="L807" s="9" t="n">
        <f aca="false">IF(E807+F807&gt;0,E807/(E807+F807),"")</f>
        <v>0.473684210526316</v>
      </c>
      <c r="M807" s="4" t="n">
        <f aca="false">G807/D807</f>
        <v>3.96052631578947</v>
      </c>
      <c r="N807" s="4" t="n">
        <f aca="false">H807/D807</f>
        <v>4.32894736842105</v>
      </c>
      <c r="O807" s="9" t="n">
        <f aca="false">(G807-I807)/D807</f>
        <v>-0.198908942795064</v>
      </c>
    </row>
    <row r="808" customFormat="false" ht="15" hidden="false" customHeight="false" outlineLevel="0" collapsed="false">
      <c r="A808" s="2" t="s">
        <v>106</v>
      </c>
      <c r="B808" s="2" t="s">
        <v>43</v>
      </c>
      <c r="C808" s="2" t="s">
        <v>1152</v>
      </c>
      <c r="D808" s="2" t="n">
        <v>13</v>
      </c>
      <c r="E808" s="2" t="n">
        <v>10</v>
      </c>
      <c r="F808" s="2" t="n">
        <v>3</v>
      </c>
      <c r="G808" s="2" t="n">
        <v>62</v>
      </c>
      <c r="H808" s="2" t="n">
        <v>41</v>
      </c>
      <c r="I808" s="5" t="n">
        <v>53.9454092695715</v>
      </c>
      <c r="J808" s="2" t="n">
        <v>2</v>
      </c>
      <c r="K808" s="2"/>
      <c r="L808" s="9" t="n">
        <f aca="false">IF(E808+F808&gt;0,E808/(E808+F808),"")</f>
        <v>0.769230769230769</v>
      </c>
      <c r="M808" s="4" t="n">
        <f aca="false">G808/D808</f>
        <v>4.76923076923077</v>
      </c>
      <c r="N808" s="4" t="n">
        <f aca="false">H808/D808</f>
        <v>3.15384615384615</v>
      </c>
      <c r="O808" s="9" t="n">
        <f aca="false">(G808-I808)/D808</f>
        <v>0.619583902340656</v>
      </c>
    </row>
    <row r="809" customFormat="false" ht="15" hidden="false" customHeight="false" outlineLevel="0" collapsed="false">
      <c r="A809" s="2" t="s">
        <v>106</v>
      </c>
      <c r="B809" s="2" t="s">
        <v>43</v>
      </c>
      <c r="C809" s="2" t="s">
        <v>1153</v>
      </c>
      <c r="D809" s="2" t="n">
        <v>3</v>
      </c>
      <c r="E809" s="2" t="n">
        <v>2</v>
      </c>
      <c r="F809" s="2" t="n">
        <v>1</v>
      </c>
      <c r="G809" s="2" t="n">
        <v>21</v>
      </c>
      <c r="H809" s="2" t="n">
        <v>11</v>
      </c>
      <c r="I809" s="5" t="n">
        <v>14.1972498729729</v>
      </c>
      <c r="J809" s="2" t="n">
        <v>1</v>
      </c>
      <c r="K809" s="2"/>
      <c r="L809" s="9" t="n">
        <f aca="false">IF(E809+F809&gt;0,E809/(E809+F809),"")</f>
        <v>0.666666666666667</v>
      </c>
      <c r="M809" s="4" t="n">
        <f aca="false">G809/D809</f>
        <v>7</v>
      </c>
      <c r="N809" s="4" t="n">
        <f aca="false">H809/D809</f>
        <v>3.66666666666667</v>
      </c>
      <c r="O809" s="9" t="n">
        <f aca="false">(G809-I809)/D809</f>
        <v>2.26758337567569</v>
      </c>
    </row>
    <row r="810" customFormat="false" ht="15" hidden="false" customHeight="false" outlineLevel="0" collapsed="false">
      <c r="A810" s="2" t="s">
        <v>106</v>
      </c>
      <c r="B810" s="2" t="s">
        <v>43</v>
      </c>
      <c r="C810" s="2" t="s">
        <v>335</v>
      </c>
      <c r="D810" s="2" t="n">
        <v>75</v>
      </c>
      <c r="E810" s="2" t="n">
        <v>35</v>
      </c>
      <c r="F810" s="2" t="n">
        <v>40</v>
      </c>
      <c r="G810" s="2" t="n">
        <v>274</v>
      </c>
      <c r="H810" s="2" t="n">
        <v>312</v>
      </c>
      <c r="I810" s="5" t="n">
        <v>325.431064105771</v>
      </c>
      <c r="J810" s="2" t="n">
        <v>39</v>
      </c>
      <c r="K810" s="2"/>
      <c r="L810" s="9" t="n">
        <f aca="false">IF(E810+F810&gt;0,E810/(E810+F810),"")</f>
        <v>0.466666666666667</v>
      </c>
      <c r="M810" s="4" t="n">
        <f aca="false">G810/D810</f>
        <v>3.65333333333333</v>
      </c>
      <c r="N810" s="4" t="n">
        <f aca="false">H810/D810</f>
        <v>4.16</v>
      </c>
      <c r="O810" s="9" t="n">
        <f aca="false">(G810-I810)/D810</f>
        <v>-0.685747521410285</v>
      </c>
    </row>
    <row r="811" customFormat="false" ht="15" hidden="false" customHeight="false" outlineLevel="0" collapsed="false">
      <c r="A811" s="2" t="s">
        <v>106</v>
      </c>
      <c r="B811" s="2" t="s">
        <v>43</v>
      </c>
      <c r="C811" s="2" t="s">
        <v>334</v>
      </c>
      <c r="D811" s="2" t="n">
        <v>45</v>
      </c>
      <c r="E811" s="2" t="n">
        <v>25</v>
      </c>
      <c r="F811" s="2" t="n">
        <v>20</v>
      </c>
      <c r="G811" s="2" t="n">
        <v>234</v>
      </c>
      <c r="H811" s="2" t="n">
        <v>199</v>
      </c>
      <c r="I811" s="5" t="n">
        <v>213.627379537477</v>
      </c>
      <c r="J811" s="2" t="n">
        <v>25</v>
      </c>
      <c r="K811" s="2"/>
      <c r="L811" s="9" t="n">
        <f aca="false">IF(E811+F811&gt;0,E811/(E811+F811),"")</f>
        <v>0.555555555555556</v>
      </c>
      <c r="M811" s="4" t="n">
        <f aca="false">G811/D811</f>
        <v>5.2</v>
      </c>
      <c r="N811" s="4" t="n">
        <f aca="false">H811/D811</f>
        <v>4.42222222222222</v>
      </c>
      <c r="O811" s="9" t="n">
        <f aca="false">(G811-I811)/D811</f>
        <v>0.452724899167182</v>
      </c>
    </row>
    <row r="812" customFormat="false" ht="15" hidden="false" customHeight="false" outlineLevel="0" collapsed="false">
      <c r="A812" s="2" t="s">
        <v>106</v>
      </c>
      <c r="B812" s="2" t="s">
        <v>43</v>
      </c>
      <c r="C812" s="2" t="s">
        <v>1154</v>
      </c>
      <c r="D812" s="2" t="n">
        <v>139</v>
      </c>
      <c r="E812" s="2" t="n">
        <v>65</v>
      </c>
      <c r="F812" s="2" t="n">
        <v>74</v>
      </c>
      <c r="G812" s="2" t="n">
        <v>614</v>
      </c>
      <c r="H812" s="2" t="n">
        <v>647</v>
      </c>
      <c r="I812" s="5" t="n">
        <v>596.164686605007</v>
      </c>
      <c r="J812" s="2" t="n">
        <v>46</v>
      </c>
      <c r="K812" s="2"/>
      <c r="L812" s="9" t="n">
        <f aca="false">IF(E812+F812&gt;0,E812/(E812+F812),"")</f>
        <v>0.467625899280576</v>
      </c>
      <c r="M812" s="4" t="n">
        <f aca="false">G812/D812</f>
        <v>4.41726618705036</v>
      </c>
      <c r="N812" s="4" t="n">
        <f aca="false">H812/D812</f>
        <v>4.65467625899281</v>
      </c>
      <c r="O812" s="9" t="n">
        <f aca="false">(G812-I812)/D812</f>
        <v>0.128311607158221</v>
      </c>
    </row>
    <row r="813" customFormat="false" ht="15" hidden="false" customHeight="false" outlineLevel="0" collapsed="false">
      <c r="A813" s="2" t="s">
        <v>106</v>
      </c>
      <c r="B813" s="2" t="s">
        <v>43</v>
      </c>
      <c r="C813" s="2" t="s">
        <v>333</v>
      </c>
      <c r="D813" s="2" t="n">
        <v>76</v>
      </c>
      <c r="E813" s="2" t="n">
        <v>35</v>
      </c>
      <c r="F813" s="2" t="n">
        <v>41</v>
      </c>
      <c r="G813" s="2" t="n">
        <v>372</v>
      </c>
      <c r="H813" s="2" t="n">
        <v>429</v>
      </c>
      <c r="I813" s="5" t="n">
        <v>351.656607556572</v>
      </c>
      <c r="J813" s="2" t="n">
        <v>30</v>
      </c>
      <c r="K813" s="2"/>
      <c r="L813" s="9" t="n">
        <f aca="false">IF(E813+F813&gt;0,E813/(E813+F813),"")</f>
        <v>0.460526315789474</v>
      </c>
      <c r="M813" s="4" t="n">
        <f aca="false">G813/D813</f>
        <v>4.89473684210526</v>
      </c>
      <c r="N813" s="4" t="n">
        <f aca="false">H813/D813</f>
        <v>5.64473684210526</v>
      </c>
      <c r="O813" s="9" t="n">
        <f aca="false">(G813-I813)/D813</f>
        <v>0.267676216360891</v>
      </c>
    </row>
    <row r="814" customFormat="false" ht="15" hidden="false" customHeight="false" outlineLevel="0" collapsed="false">
      <c r="A814" s="2" t="s">
        <v>106</v>
      </c>
      <c r="B814" s="2" t="s">
        <v>43</v>
      </c>
      <c r="C814" s="2" t="s">
        <v>332</v>
      </c>
      <c r="D814" s="2" t="n">
        <v>39</v>
      </c>
      <c r="E814" s="2" t="n">
        <v>25</v>
      </c>
      <c r="F814" s="2" t="n">
        <v>14</v>
      </c>
      <c r="G814" s="2" t="n">
        <v>189</v>
      </c>
      <c r="H814" s="2" t="n">
        <v>144</v>
      </c>
      <c r="I814" s="5" t="n">
        <v>174.587856717982</v>
      </c>
      <c r="J814" s="2" t="n">
        <v>22</v>
      </c>
      <c r="K814" s="2"/>
      <c r="L814" s="9" t="n">
        <f aca="false">IF(E814+F814&gt;0,E814/(E814+F814),"")</f>
        <v>0.641025641025641</v>
      </c>
      <c r="M814" s="4" t="n">
        <f aca="false">G814/D814</f>
        <v>4.84615384615385</v>
      </c>
      <c r="N814" s="4" t="n">
        <f aca="false">H814/D814</f>
        <v>3.69230769230769</v>
      </c>
      <c r="O814" s="9" t="n">
        <f aca="false">(G814-I814)/D814</f>
        <v>0.369542135436351</v>
      </c>
    </row>
    <row r="815" customFormat="false" ht="15" hidden="false" customHeight="false" outlineLevel="0" collapsed="false">
      <c r="A815" s="2" t="s">
        <v>106</v>
      </c>
      <c r="B815" s="2" t="s">
        <v>43</v>
      </c>
      <c r="C815" s="2" t="s">
        <v>1155</v>
      </c>
      <c r="D815" s="2" t="n">
        <v>51</v>
      </c>
      <c r="E815" s="2" t="n">
        <v>31</v>
      </c>
      <c r="F815" s="2" t="n">
        <v>20</v>
      </c>
      <c r="G815" s="2" t="n">
        <v>211</v>
      </c>
      <c r="H815" s="2" t="n">
        <v>214</v>
      </c>
      <c r="I815" s="5" t="n">
        <v>207.952164093261</v>
      </c>
      <c r="J815" s="2" t="n">
        <v>30</v>
      </c>
      <c r="K815" s="2"/>
      <c r="L815" s="9" t="n">
        <f aca="false">IF(E815+F815&gt;0,E815/(E815+F815),"")</f>
        <v>0.607843137254902</v>
      </c>
      <c r="M815" s="4" t="n">
        <f aca="false">G815/D815</f>
        <v>4.13725490196079</v>
      </c>
      <c r="N815" s="4" t="n">
        <f aca="false">H815/D815</f>
        <v>4.19607843137255</v>
      </c>
      <c r="O815" s="9" t="n">
        <f aca="false">(G815-I815)/D815</f>
        <v>0.0597614883674394</v>
      </c>
    </row>
    <row r="816" customFormat="false" ht="15" hidden="false" customHeight="false" outlineLevel="0" collapsed="false">
      <c r="A816" s="2" t="s">
        <v>106</v>
      </c>
      <c r="B816" s="2" t="s">
        <v>43</v>
      </c>
      <c r="C816" s="2" t="s">
        <v>1156</v>
      </c>
      <c r="D816" s="2" t="n">
        <v>5</v>
      </c>
      <c r="E816" s="2" t="n">
        <v>3</v>
      </c>
      <c r="F816" s="2" t="n">
        <v>2</v>
      </c>
      <c r="G816" s="2" t="n">
        <v>21</v>
      </c>
      <c r="H816" s="2" t="n">
        <v>12</v>
      </c>
      <c r="I816" s="5" t="n">
        <v>23.0085125845379</v>
      </c>
      <c r="J816" s="2" t="n">
        <v>2</v>
      </c>
      <c r="K816" s="2"/>
      <c r="L816" s="9" t="n">
        <f aca="false">IF(E816+F816&gt;0,E816/(E816+F816),"")</f>
        <v>0.6</v>
      </c>
      <c r="M816" s="4" t="n">
        <f aca="false">G816/D816</f>
        <v>4.2</v>
      </c>
      <c r="N816" s="4" t="n">
        <f aca="false">H816/D816</f>
        <v>2.4</v>
      </c>
      <c r="O816" s="9" t="n">
        <f aca="false">(G816-I816)/D816</f>
        <v>-0.401702516907588</v>
      </c>
    </row>
    <row r="817" customFormat="false" ht="15" hidden="false" customHeight="false" outlineLevel="0" collapsed="false">
      <c r="A817" s="2" t="s">
        <v>106</v>
      </c>
      <c r="B817" s="2" t="s">
        <v>43</v>
      </c>
      <c r="C817" s="2" t="s">
        <v>1157</v>
      </c>
      <c r="D817" s="2" t="n">
        <v>7</v>
      </c>
      <c r="E817" s="2" t="n">
        <v>2</v>
      </c>
      <c r="F817" s="2" t="n">
        <v>5</v>
      </c>
      <c r="G817" s="2" t="n">
        <v>30</v>
      </c>
      <c r="H817" s="2" t="n">
        <v>33</v>
      </c>
      <c r="I817" s="5" t="n">
        <v>33.2905277252318</v>
      </c>
      <c r="J817" s="2" t="n">
        <v>2</v>
      </c>
      <c r="K817" s="2"/>
      <c r="L817" s="9" t="n">
        <f aca="false">IF(E817+F817&gt;0,E817/(E817+F817),"")</f>
        <v>0.285714285714286</v>
      </c>
      <c r="M817" s="4" t="n">
        <f aca="false">G817/D817</f>
        <v>4.28571428571429</v>
      </c>
      <c r="N817" s="4" t="n">
        <f aca="false">H817/D817</f>
        <v>4.71428571428571</v>
      </c>
      <c r="O817" s="9" t="n">
        <f aca="false">(G817-I817)/D817</f>
        <v>-0.470075389318833</v>
      </c>
    </row>
    <row r="818" customFormat="false" ht="15" hidden="false" customHeight="false" outlineLevel="0" collapsed="false">
      <c r="A818" s="2" t="s">
        <v>106</v>
      </c>
      <c r="B818" s="2" t="s">
        <v>43</v>
      </c>
      <c r="C818" s="2" t="s">
        <v>331</v>
      </c>
      <c r="D818" s="2" t="n">
        <v>109</v>
      </c>
      <c r="E818" s="2" t="n">
        <v>60</v>
      </c>
      <c r="F818" s="2" t="n">
        <v>49</v>
      </c>
      <c r="G818" s="2" t="n">
        <v>554</v>
      </c>
      <c r="H818" s="2" t="n">
        <v>456</v>
      </c>
      <c r="I818" s="5" t="n">
        <v>507.805614692019</v>
      </c>
      <c r="J818" s="2" t="n">
        <v>47</v>
      </c>
      <c r="K818" s="2"/>
      <c r="L818" s="9" t="n">
        <f aca="false">IF(E818+F818&gt;0,E818/(E818+F818),"")</f>
        <v>0.55045871559633</v>
      </c>
      <c r="M818" s="4" t="n">
        <f aca="false">G818/D818</f>
        <v>5.08256880733945</v>
      </c>
      <c r="N818" s="4" t="n">
        <f aca="false">H818/D818</f>
        <v>4.18348623853211</v>
      </c>
      <c r="O818" s="9" t="n">
        <f aca="false">(G818-I818)/D818</f>
        <v>0.423801700073218</v>
      </c>
    </row>
    <row r="819" customFormat="false" ht="15" hidden="false" customHeight="false" outlineLevel="0" collapsed="false">
      <c r="A819" s="2" t="s">
        <v>106</v>
      </c>
      <c r="B819" s="2" t="s">
        <v>43</v>
      </c>
      <c r="C819" s="2" t="s">
        <v>330</v>
      </c>
      <c r="D819" s="2" t="n">
        <v>57</v>
      </c>
      <c r="E819" s="2" t="n">
        <v>27</v>
      </c>
      <c r="F819" s="2" t="n">
        <v>30</v>
      </c>
      <c r="G819" s="2" t="n">
        <v>242</v>
      </c>
      <c r="H819" s="2" t="n">
        <v>285</v>
      </c>
      <c r="I819" s="5" t="n">
        <v>259.481794626069</v>
      </c>
      <c r="J819" s="2" t="n">
        <v>30</v>
      </c>
      <c r="K819" s="2"/>
      <c r="L819" s="9" t="n">
        <f aca="false">IF(E819+F819&gt;0,E819/(E819+F819),"")</f>
        <v>0.473684210526316</v>
      </c>
      <c r="M819" s="4" t="n">
        <f aca="false">G819/D819</f>
        <v>4.24561403508772</v>
      </c>
      <c r="N819" s="4" t="n">
        <f aca="false">H819/D819</f>
        <v>5</v>
      </c>
      <c r="O819" s="9" t="n">
        <f aca="false">(G819-I819)/D819</f>
        <v>-0.306698151334549</v>
      </c>
    </row>
    <row r="820" customFormat="false" ht="15" hidden="false" customHeight="false" outlineLevel="0" collapsed="false">
      <c r="A820" s="2" t="s">
        <v>106</v>
      </c>
      <c r="B820" s="2" t="s">
        <v>43</v>
      </c>
      <c r="C820" s="2" t="s">
        <v>1158</v>
      </c>
      <c r="D820" s="2" t="n">
        <v>244</v>
      </c>
      <c r="E820" s="2" t="n">
        <v>109</v>
      </c>
      <c r="F820" s="2" t="n">
        <v>135</v>
      </c>
      <c r="G820" s="2" t="n">
        <v>989</v>
      </c>
      <c r="H820" s="2" t="n">
        <v>1062</v>
      </c>
      <c r="I820" s="5" t="n">
        <v>1009.42764590897</v>
      </c>
      <c r="J820" s="2" t="n">
        <v>75</v>
      </c>
      <c r="K820" s="2"/>
      <c r="L820" s="9" t="n">
        <f aca="false">IF(E820+F820&gt;0,E820/(E820+F820),"")</f>
        <v>0.44672131147541</v>
      </c>
      <c r="M820" s="4" t="n">
        <f aca="false">G820/D820</f>
        <v>4.05327868852459</v>
      </c>
      <c r="N820" s="4" t="n">
        <f aca="false">H820/D820</f>
        <v>4.35245901639344</v>
      </c>
      <c r="O820" s="9" t="n">
        <f aca="false">(G820-I820)/D820</f>
        <v>-0.0837198602826803</v>
      </c>
    </row>
    <row r="821" customFormat="false" ht="15" hidden="false" customHeight="false" outlineLevel="0" collapsed="false">
      <c r="A821" s="2" t="s">
        <v>106</v>
      </c>
      <c r="B821" s="2" t="s">
        <v>43</v>
      </c>
      <c r="C821" s="2" t="s">
        <v>329</v>
      </c>
      <c r="D821" s="2" t="n">
        <v>77</v>
      </c>
      <c r="E821" s="2" t="n">
        <v>31</v>
      </c>
      <c r="F821" s="2" t="n">
        <v>46</v>
      </c>
      <c r="G821" s="2" t="n">
        <v>360</v>
      </c>
      <c r="H821" s="2" t="n">
        <v>393</v>
      </c>
      <c r="I821" s="5" t="n">
        <v>349.615593797006</v>
      </c>
      <c r="J821" s="2" t="n">
        <v>40</v>
      </c>
      <c r="K821" s="2"/>
      <c r="L821" s="9" t="n">
        <f aca="false">IF(E821+F821&gt;0,E821/(E821+F821),"")</f>
        <v>0.402597402597403</v>
      </c>
      <c r="M821" s="4" t="n">
        <f aca="false">G821/D821</f>
        <v>4.67532467532468</v>
      </c>
      <c r="N821" s="4" t="n">
        <f aca="false">H821/D821</f>
        <v>5.1038961038961</v>
      </c>
      <c r="O821" s="9" t="n">
        <f aca="false">(G821-I821)/D821</f>
        <v>0.134862418220696</v>
      </c>
    </row>
    <row r="822" customFormat="false" ht="15" hidden="false" customHeight="false" outlineLevel="0" collapsed="false">
      <c r="A822" s="2" t="s">
        <v>106</v>
      </c>
      <c r="B822" s="2" t="s">
        <v>43</v>
      </c>
      <c r="C822" s="2" t="s">
        <v>328</v>
      </c>
      <c r="D822" s="2" t="n">
        <v>43</v>
      </c>
      <c r="E822" s="2" t="n">
        <v>23</v>
      </c>
      <c r="F822" s="2" t="n">
        <v>20</v>
      </c>
      <c r="G822" s="2" t="n">
        <v>173</v>
      </c>
      <c r="H822" s="2" t="n">
        <v>190</v>
      </c>
      <c r="I822" s="5" t="n">
        <v>191.892043765263</v>
      </c>
      <c r="J822" s="2" t="n">
        <v>21</v>
      </c>
      <c r="K822" s="2"/>
      <c r="L822" s="9" t="n">
        <f aca="false">IF(E822+F822&gt;0,E822/(E822+F822),"")</f>
        <v>0.534883720930233</v>
      </c>
      <c r="M822" s="4" t="n">
        <f aca="false">G822/D822</f>
        <v>4.02325581395349</v>
      </c>
      <c r="N822" s="4" t="n">
        <f aca="false">H822/D822</f>
        <v>4.41860465116279</v>
      </c>
      <c r="O822" s="9" t="n">
        <f aca="false">(G822-I822)/D822</f>
        <v>-0.439349855006116</v>
      </c>
    </row>
    <row r="823" customFormat="false" ht="15" hidden="false" customHeight="false" outlineLevel="0" collapsed="false">
      <c r="A823" s="2" t="s">
        <v>106</v>
      </c>
      <c r="B823" s="2" t="s">
        <v>43</v>
      </c>
      <c r="C823" s="2" t="s">
        <v>1159</v>
      </c>
      <c r="D823" s="2" t="n">
        <v>83</v>
      </c>
      <c r="E823" s="2" t="n">
        <v>36</v>
      </c>
      <c r="F823" s="2" t="n">
        <v>47</v>
      </c>
      <c r="G823" s="2" t="n">
        <v>360</v>
      </c>
      <c r="H823" s="2" t="n">
        <v>382</v>
      </c>
      <c r="I823" s="5" t="n">
        <v>355.693851913512</v>
      </c>
      <c r="J823" s="2" t="n">
        <v>46</v>
      </c>
      <c r="K823" s="2"/>
      <c r="L823" s="9" t="n">
        <f aca="false">IF(E823+F823&gt;0,E823/(E823+F823),"")</f>
        <v>0.433734939759036</v>
      </c>
      <c r="M823" s="4" t="n">
        <f aca="false">G823/D823</f>
        <v>4.33734939759036</v>
      </c>
      <c r="N823" s="4" t="n">
        <f aca="false">H823/D823</f>
        <v>4.60240963855422</v>
      </c>
      <c r="O823" s="9" t="n">
        <f aca="false">(G823-I823)/D823</f>
        <v>0.0518813022468469</v>
      </c>
    </row>
    <row r="824" customFormat="false" ht="15" hidden="false" customHeight="false" outlineLevel="0" collapsed="false">
      <c r="A824" s="2" t="s">
        <v>106</v>
      </c>
      <c r="B824" s="2" t="s">
        <v>43</v>
      </c>
      <c r="C824" s="2" t="s">
        <v>1160</v>
      </c>
      <c r="D824" s="2" t="n">
        <v>1</v>
      </c>
      <c r="E824" s="2" t="n">
        <v>0</v>
      </c>
      <c r="F824" s="2" t="n">
        <v>1</v>
      </c>
      <c r="G824" s="2" t="n">
        <v>5</v>
      </c>
      <c r="H824" s="2" t="n">
        <v>8</v>
      </c>
      <c r="I824" s="5" t="n">
        <v>5.06510085561711</v>
      </c>
      <c r="J824" s="2" t="n">
        <v>1</v>
      </c>
      <c r="K824" s="2"/>
      <c r="L824" s="9" t="n">
        <f aca="false">IF(E824+F824&gt;0,E824/(E824+F824),"")</f>
        <v>0</v>
      </c>
      <c r="M824" s="4" t="n">
        <f aca="false">G824/D824</f>
        <v>5</v>
      </c>
      <c r="N824" s="4" t="n">
        <f aca="false">H824/D824</f>
        <v>8</v>
      </c>
      <c r="O824" s="9" t="n">
        <f aca="false">(G824-I824)/D824</f>
        <v>-0.0651008556171124</v>
      </c>
    </row>
    <row r="825" customFormat="false" ht="15" hidden="false" customHeight="false" outlineLevel="0" collapsed="false">
      <c r="A825" s="2" t="s">
        <v>106</v>
      </c>
      <c r="B825" s="2" t="s">
        <v>43</v>
      </c>
      <c r="C825" s="2" t="s">
        <v>327</v>
      </c>
      <c r="D825" s="2" t="n">
        <v>95</v>
      </c>
      <c r="E825" s="2" t="n">
        <v>47</v>
      </c>
      <c r="F825" s="2" t="n">
        <v>48</v>
      </c>
      <c r="G825" s="2" t="n">
        <v>448</v>
      </c>
      <c r="H825" s="2" t="n">
        <v>442</v>
      </c>
      <c r="I825" s="5" t="n">
        <v>428.567732220527</v>
      </c>
      <c r="J825" s="2" t="n">
        <v>53</v>
      </c>
      <c r="K825" s="2"/>
      <c r="L825" s="9" t="n">
        <f aca="false">IF(E825+F825&gt;0,E825/(E825+F825),"")</f>
        <v>0.494736842105263</v>
      </c>
      <c r="M825" s="4" t="n">
        <f aca="false">G825/D825</f>
        <v>4.71578947368421</v>
      </c>
      <c r="N825" s="4" t="n">
        <f aca="false">H825/D825</f>
        <v>4.65263157894737</v>
      </c>
      <c r="O825" s="9" t="n">
        <f aca="false">(G825-I825)/D825</f>
        <v>0.204550187152344</v>
      </c>
    </row>
    <row r="826" customFormat="false" ht="15" hidden="false" customHeight="false" outlineLevel="0" collapsed="false">
      <c r="A826" s="2" t="s">
        <v>106</v>
      </c>
      <c r="B826" s="2" t="s">
        <v>43</v>
      </c>
      <c r="C826" s="2" t="s">
        <v>326</v>
      </c>
      <c r="D826" s="2" t="n">
        <v>68</v>
      </c>
      <c r="E826" s="2" t="n">
        <v>26</v>
      </c>
      <c r="F826" s="2" t="n">
        <v>42</v>
      </c>
      <c r="G826" s="2" t="n">
        <v>258</v>
      </c>
      <c r="H826" s="2" t="n">
        <v>317</v>
      </c>
      <c r="I826" s="5" t="n">
        <v>293.254017555498</v>
      </c>
      <c r="J826" s="2" t="n">
        <v>28</v>
      </c>
      <c r="K826" s="2"/>
      <c r="L826" s="9" t="n">
        <f aca="false">IF(E826+F826&gt;0,E826/(E826+F826),"")</f>
        <v>0.382352941176471</v>
      </c>
      <c r="M826" s="4" t="n">
        <f aca="false">G826/D826</f>
        <v>3.79411764705882</v>
      </c>
      <c r="N826" s="4" t="n">
        <f aca="false">H826/D826</f>
        <v>4.66176470588235</v>
      </c>
      <c r="O826" s="9" t="n">
        <f aca="false">(G826-I826)/D826</f>
        <v>-0.518441434639671</v>
      </c>
    </row>
    <row r="827" customFormat="false" ht="15" hidden="false" customHeight="false" outlineLevel="0" collapsed="false">
      <c r="A827" s="2" t="s">
        <v>106</v>
      </c>
      <c r="B827" s="2" t="s">
        <v>43</v>
      </c>
      <c r="C827" s="2" t="s">
        <v>1161</v>
      </c>
      <c r="D827" s="2" t="n">
        <v>192</v>
      </c>
      <c r="E827" s="2" t="n">
        <v>103</v>
      </c>
      <c r="F827" s="2" t="n">
        <v>88</v>
      </c>
      <c r="G827" s="2" t="n">
        <v>925</v>
      </c>
      <c r="H827" s="2" t="n">
        <v>876</v>
      </c>
      <c r="I827" s="5" t="n">
        <v>862.820629747647</v>
      </c>
      <c r="J827" s="2" t="n">
        <v>60</v>
      </c>
      <c r="K827" s="2"/>
      <c r="L827" s="9" t="n">
        <f aca="false">IF(E827+F827&gt;0,E827/(E827+F827),"")</f>
        <v>0.539267015706806</v>
      </c>
      <c r="M827" s="4" t="n">
        <f aca="false">G827/D827</f>
        <v>4.81770833333333</v>
      </c>
      <c r="N827" s="4" t="n">
        <f aca="false">H827/D827</f>
        <v>4.5625</v>
      </c>
      <c r="O827" s="9" t="n">
        <f aca="false">(G827-I827)/D827</f>
        <v>0.323850886731006</v>
      </c>
    </row>
    <row r="828" customFormat="false" ht="15" hidden="false" customHeight="false" outlineLevel="0" collapsed="false">
      <c r="A828" s="2" t="s">
        <v>106</v>
      </c>
      <c r="B828" s="2" t="s">
        <v>43</v>
      </c>
      <c r="C828" s="2" t="s">
        <v>325</v>
      </c>
      <c r="D828" s="2" t="n">
        <v>94</v>
      </c>
      <c r="E828" s="2" t="n">
        <v>45</v>
      </c>
      <c r="F828" s="2" t="n">
        <v>49</v>
      </c>
      <c r="G828" s="2" t="n">
        <v>412</v>
      </c>
      <c r="H828" s="2" t="n">
        <v>419</v>
      </c>
      <c r="I828" s="5" t="n">
        <v>432.967195057996</v>
      </c>
      <c r="J828" s="2" t="n">
        <v>41</v>
      </c>
      <c r="K828" s="2"/>
      <c r="L828" s="9" t="n">
        <f aca="false">IF(E828+F828&gt;0,E828/(E828+F828),"")</f>
        <v>0.478723404255319</v>
      </c>
      <c r="M828" s="4" t="n">
        <f aca="false">G828/D828</f>
        <v>4.38297872340426</v>
      </c>
      <c r="N828" s="4" t="n">
        <f aca="false">H828/D828</f>
        <v>4.45744680851064</v>
      </c>
      <c r="O828" s="9" t="n">
        <f aca="false">(G828-I828)/D828</f>
        <v>-0.223055266574424</v>
      </c>
    </row>
    <row r="829" customFormat="false" ht="15" hidden="false" customHeight="false" outlineLevel="0" collapsed="false">
      <c r="A829" s="2" t="s">
        <v>106</v>
      </c>
      <c r="B829" s="2" t="s">
        <v>43</v>
      </c>
      <c r="C829" s="2" t="s">
        <v>324</v>
      </c>
      <c r="D829" s="2" t="n">
        <v>58</v>
      </c>
      <c r="E829" s="2" t="n">
        <v>25</v>
      </c>
      <c r="F829" s="2" t="n">
        <v>33</v>
      </c>
      <c r="G829" s="2" t="n">
        <v>240</v>
      </c>
      <c r="H829" s="2" t="n">
        <v>264</v>
      </c>
      <c r="I829" s="5" t="n">
        <v>256.348907387269</v>
      </c>
      <c r="J829" s="2" t="n">
        <v>21</v>
      </c>
      <c r="K829" s="2"/>
      <c r="L829" s="9" t="n">
        <f aca="false">IF(E829+F829&gt;0,E829/(E829+F829),"")</f>
        <v>0.431034482758621</v>
      </c>
      <c r="M829" s="4" t="n">
        <f aca="false">G829/D829</f>
        <v>4.13793103448276</v>
      </c>
      <c r="N829" s="4" t="n">
        <f aca="false">H829/D829</f>
        <v>4.55172413793104</v>
      </c>
      <c r="O829" s="9" t="n">
        <f aca="false">(G829-I829)/D829</f>
        <v>-0.281877713573609</v>
      </c>
    </row>
    <row r="830" customFormat="false" ht="15" hidden="false" customHeight="false" outlineLevel="0" collapsed="false">
      <c r="A830" s="2" t="s">
        <v>106</v>
      </c>
      <c r="B830" s="2" t="s">
        <v>43</v>
      </c>
      <c r="C830" s="2" t="s">
        <v>1162</v>
      </c>
      <c r="D830" s="2" t="n">
        <v>83</v>
      </c>
      <c r="E830" s="2" t="n">
        <v>29</v>
      </c>
      <c r="F830" s="2" t="n">
        <v>54</v>
      </c>
      <c r="G830" s="2" t="n">
        <v>301</v>
      </c>
      <c r="H830" s="2" t="n">
        <v>408</v>
      </c>
      <c r="I830" s="5" t="n">
        <v>386.250752408934</v>
      </c>
      <c r="J830" s="2" t="n">
        <v>23</v>
      </c>
      <c r="K830" s="2"/>
      <c r="L830" s="9" t="n">
        <f aca="false">IF(E830+F830&gt;0,E830/(E830+F830),"")</f>
        <v>0.349397590361446</v>
      </c>
      <c r="M830" s="4" t="n">
        <f aca="false">G830/D830</f>
        <v>3.62650602409639</v>
      </c>
      <c r="N830" s="4" t="n">
        <f aca="false">H830/D830</f>
        <v>4.91566265060241</v>
      </c>
      <c r="O830" s="9" t="n">
        <f aca="false">(G830-I830)/D830</f>
        <v>-1.02711749890282</v>
      </c>
    </row>
    <row r="831" customFormat="false" ht="15" hidden="false" customHeight="false" outlineLevel="0" collapsed="false">
      <c r="A831" s="2" t="s">
        <v>106</v>
      </c>
      <c r="B831" s="2" t="s">
        <v>43</v>
      </c>
      <c r="C831" s="2" t="s">
        <v>1163</v>
      </c>
      <c r="D831" s="2" t="n">
        <v>2</v>
      </c>
      <c r="E831" s="2" t="n">
        <v>1</v>
      </c>
      <c r="F831" s="2" t="n">
        <v>1</v>
      </c>
      <c r="G831" s="2" t="n">
        <v>13</v>
      </c>
      <c r="H831" s="2" t="n">
        <v>18</v>
      </c>
      <c r="I831" s="5" t="n">
        <v>11.9941802379791</v>
      </c>
      <c r="J831" s="2" t="n">
        <v>2</v>
      </c>
      <c r="K831" s="2"/>
      <c r="L831" s="9" t="n">
        <f aca="false">IF(E831+F831&gt;0,E831/(E831+F831),"")</f>
        <v>0.5</v>
      </c>
      <c r="M831" s="4" t="n">
        <f aca="false">G831/D831</f>
        <v>6.5</v>
      </c>
      <c r="N831" s="4" t="n">
        <f aca="false">H831/D831</f>
        <v>9</v>
      </c>
      <c r="O831" s="9" t="n">
        <f aca="false">(G831-I831)/D831</f>
        <v>0.502909881010465</v>
      </c>
    </row>
    <row r="832" customFormat="false" ht="15" hidden="false" customHeight="false" outlineLevel="0" collapsed="false">
      <c r="A832" s="2" t="s">
        <v>106</v>
      </c>
      <c r="B832" s="2" t="s">
        <v>43</v>
      </c>
      <c r="C832" s="2" t="s">
        <v>1164</v>
      </c>
      <c r="D832" s="2" t="n">
        <v>2</v>
      </c>
      <c r="E832" s="2" t="n">
        <v>1</v>
      </c>
      <c r="F832" s="2" t="n">
        <v>1</v>
      </c>
      <c r="G832" s="2" t="n">
        <v>10</v>
      </c>
      <c r="H832" s="2" t="n">
        <v>9</v>
      </c>
      <c r="I832" s="5" t="n">
        <v>11.1229389917526</v>
      </c>
      <c r="J832" s="2" t="n">
        <v>1</v>
      </c>
      <c r="K832" s="2"/>
      <c r="L832" s="9" t="n">
        <f aca="false">IF(E832+F832&gt;0,E832/(E832+F832),"")</f>
        <v>0.5</v>
      </c>
      <c r="M832" s="4" t="n">
        <f aca="false">G832/D832</f>
        <v>5</v>
      </c>
      <c r="N832" s="4" t="n">
        <f aca="false">H832/D832</f>
        <v>4.5</v>
      </c>
      <c r="O832" s="9" t="n">
        <f aca="false">(G832-I832)/D832</f>
        <v>-0.56146949587631</v>
      </c>
    </row>
    <row r="833" customFormat="false" ht="15" hidden="false" customHeight="false" outlineLevel="0" collapsed="false">
      <c r="A833" s="2" t="s">
        <v>106</v>
      </c>
      <c r="B833" s="2" t="s">
        <v>43</v>
      </c>
      <c r="C833" s="2" t="s">
        <v>1165</v>
      </c>
      <c r="D833" s="2" t="n">
        <v>1</v>
      </c>
      <c r="E833" s="2" t="n">
        <v>1</v>
      </c>
      <c r="F833" s="2" t="n">
        <v>0</v>
      </c>
      <c r="G833" s="2" t="n">
        <v>4</v>
      </c>
      <c r="H833" s="2" t="n">
        <v>3</v>
      </c>
      <c r="I833" s="5" t="n">
        <v>3.53514180867238</v>
      </c>
      <c r="J833" s="2" t="n">
        <v>1</v>
      </c>
      <c r="K833" s="2"/>
      <c r="L833" s="9" t="n">
        <f aca="false">IF(E833+F833&gt;0,E833/(E833+F833),"")</f>
        <v>1</v>
      </c>
      <c r="M833" s="4" t="n">
        <f aca="false">G833/D833</f>
        <v>4</v>
      </c>
      <c r="N833" s="4" t="n">
        <f aca="false">H833/D833</f>
        <v>3</v>
      </c>
      <c r="O833" s="9" t="n">
        <f aca="false">(G833-I833)/D833</f>
        <v>0.464858191327618</v>
      </c>
    </row>
    <row r="834" customFormat="false" ht="15" hidden="false" customHeight="false" outlineLevel="0" collapsed="false">
      <c r="A834" s="2" t="s">
        <v>106</v>
      </c>
      <c r="B834" s="2" t="s">
        <v>43</v>
      </c>
      <c r="C834" s="2" t="s">
        <v>1166</v>
      </c>
      <c r="D834" s="2" t="n">
        <v>3</v>
      </c>
      <c r="E834" s="2" t="n">
        <v>2</v>
      </c>
      <c r="F834" s="2" t="n">
        <v>1</v>
      </c>
      <c r="G834" s="2" t="n">
        <v>11</v>
      </c>
      <c r="H834" s="2" t="n">
        <v>12</v>
      </c>
      <c r="I834" s="5" t="n">
        <v>11.4253793497612</v>
      </c>
      <c r="J834" s="2" t="n">
        <v>1</v>
      </c>
      <c r="K834" s="2"/>
      <c r="L834" s="9" t="n">
        <f aca="false">IF(E834+F834&gt;0,E834/(E834+F834),"")</f>
        <v>0.666666666666667</v>
      </c>
      <c r="M834" s="4" t="n">
        <f aca="false">G834/D834</f>
        <v>3.66666666666667</v>
      </c>
      <c r="N834" s="4" t="n">
        <f aca="false">H834/D834</f>
        <v>4</v>
      </c>
      <c r="O834" s="9" t="n">
        <f aca="false">(G834-I834)/D834</f>
        <v>-0.14179311658707</v>
      </c>
    </row>
    <row r="835" customFormat="false" ht="15" hidden="false" customHeight="false" outlineLevel="0" collapsed="false">
      <c r="A835" s="2" t="s">
        <v>106</v>
      </c>
      <c r="B835" s="2" t="s">
        <v>43</v>
      </c>
      <c r="C835" s="2" t="s">
        <v>323</v>
      </c>
      <c r="D835" s="2" t="n">
        <v>77</v>
      </c>
      <c r="E835" s="2" t="n">
        <v>35</v>
      </c>
      <c r="F835" s="2" t="n">
        <v>42</v>
      </c>
      <c r="G835" s="2" t="n">
        <v>309</v>
      </c>
      <c r="H835" s="2" t="n">
        <v>355</v>
      </c>
      <c r="I835" s="5" t="n">
        <v>325.649198297265</v>
      </c>
      <c r="J835" s="2" t="n">
        <v>46</v>
      </c>
      <c r="K835" s="2"/>
      <c r="L835" s="9" t="n">
        <f aca="false">IF(E835+F835&gt;0,E835/(E835+F835),"")</f>
        <v>0.454545454545455</v>
      </c>
      <c r="M835" s="4" t="n">
        <f aca="false">G835/D835</f>
        <v>4.01298701298701</v>
      </c>
      <c r="N835" s="4" t="n">
        <f aca="false">H835/D835</f>
        <v>4.61038961038961</v>
      </c>
      <c r="O835" s="9" t="n">
        <f aca="false">(G835-I835)/D835</f>
        <v>-0.216223354509937</v>
      </c>
    </row>
    <row r="836" customFormat="false" ht="15" hidden="false" customHeight="false" outlineLevel="0" collapsed="false">
      <c r="A836" s="2" t="s">
        <v>106</v>
      </c>
      <c r="B836" s="2" t="s">
        <v>43</v>
      </c>
      <c r="C836" s="2" t="s">
        <v>322</v>
      </c>
      <c r="D836" s="2" t="n">
        <v>83</v>
      </c>
      <c r="E836" s="2" t="n">
        <v>50</v>
      </c>
      <c r="F836" s="2" t="n">
        <v>33</v>
      </c>
      <c r="G836" s="2" t="n">
        <v>369</v>
      </c>
      <c r="H836" s="2" t="n">
        <v>324</v>
      </c>
      <c r="I836" s="5" t="n">
        <v>363.579886171409</v>
      </c>
      <c r="J836" s="2" t="n">
        <v>33</v>
      </c>
      <c r="K836" s="2"/>
      <c r="L836" s="9" t="n">
        <f aca="false">IF(E836+F836&gt;0,E836/(E836+F836),"")</f>
        <v>0.602409638554217</v>
      </c>
      <c r="M836" s="4" t="n">
        <f aca="false">G836/D836</f>
        <v>4.44578313253012</v>
      </c>
      <c r="N836" s="4" t="n">
        <f aca="false">H836/D836</f>
        <v>3.90361445783133</v>
      </c>
      <c r="O836" s="9" t="n">
        <f aca="false">(G836-I836)/D836</f>
        <v>0.0653025762480859</v>
      </c>
    </row>
    <row r="837" customFormat="false" ht="15" hidden="false" customHeight="false" outlineLevel="0" collapsed="false">
      <c r="A837" s="2" t="s">
        <v>106</v>
      </c>
      <c r="B837" s="2" t="s">
        <v>43</v>
      </c>
      <c r="C837" s="2" t="s">
        <v>1167</v>
      </c>
      <c r="D837" s="2" t="n">
        <v>285</v>
      </c>
      <c r="E837" s="2" t="n">
        <v>124</v>
      </c>
      <c r="F837" s="2" t="n">
        <v>161</v>
      </c>
      <c r="G837" s="2" t="n">
        <v>1174</v>
      </c>
      <c r="H837" s="2" t="n">
        <v>1332</v>
      </c>
      <c r="I837" s="5" t="n">
        <v>1170.65769257298</v>
      </c>
      <c r="J837" s="2" t="n">
        <v>82</v>
      </c>
      <c r="K837" s="2"/>
      <c r="L837" s="9" t="n">
        <f aca="false">IF(E837+F837&gt;0,E837/(E837+F837),"")</f>
        <v>0.435087719298246</v>
      </c>
      <c r="M837" s="4" t="n">
        <f aca="false">G837/D837</f>
        <v>4.11929824561404</v>
      </c>
      <c r="N837" s="4" t="n">
        <f aca="false">H837/D837</f>
        <v>4.67368421052632</v>
      </c>
      <c r="O837" s="9" t="n">
        <f aca="false">(G837-I837)/D837</f>
        <v>0.0117273944807861</v>
      </c>
    </row>
    <row r="838" customFormat="false" ht="15" hidden="false" customHeight="false" outlineLevel="0" collapsed="false">
      <c r="A838" s="2" t="s">
        <v>106</v>
      </c>
      <c r="B838" s="2" t="s">
        <v>43</v>
      </c>
      <c r="C838" s="2" t="s">
        <v>321</v>
      </c>
      <c r="D838" s="2" t="n">
        <v>98</v>
      </c>
      <c r="E838" s="2" t="n">
        <v>48</v>
      </c>
      <c r="F838" s="2" t="n">
        <v>50</v>
      </c>
      <c r="G838" s="2" t="n">
        <v>413</v>
      </c>
      <c r="H838" s="2" t="n">
        <v>426</v>
      </c>
      <c r="I838" s="5" t="n">
        <v>436.222880644671</v>
      </c>
      <c r="J838" s="2" t="n">
        <v>47</v>
      </c>
      <c r="K838" s="2"/>
      <c r="L838" s="9" t="n">
        <f aca="false">IF(E838+F838&gt;0,E838/(E838+F838),"")</f>
        <v>0.489795918367347</v>
      </c>
      <c r="M838" s="4" t="n">
        <f aca="false">G838/D838</f>
        <v>4.21428571428571</v>
      </c>
      <c r="N838" s="4" t="n">
        <f aca="false">H838/D838</f>
        <v>4.3469387755102</v>
      </c>
      <c r="O838" s="9" t="n">
        <f aca="false">(G838-I838)/D838</f>
        <v>-0.236968169843586</v>
      </c>
    </row>
    <row r="839" customFormat="false" ht="15" hidden="false" customHeight="false" outlineLevel="0" collapsed="false">
      <c r="A839" s="2" t="s">
        <v>106</v>
      </c>
      <c r="B839" s="2" t="s">
        <v>43</v>
      </c>
      <c r="C839" s="2" t="s">
        <v>320</v>
      </c>
      <c r="D839" s="2" t="n">
        <v>64</v>
      </c>
      <c r="E839" s="2" t="n">
        <v>29</v>
      </c>
      <c r="F839" s="2" t="n">
        <v>35</v>
      </c>
      <c r="G839" s="2" t="n">
        <v>261</v>
      </c>
      <c r="H839" s="2" t="n">
        <v>305</v>
      </c>
      <c r="I839" s="5" t="n">
        <v>285.992271471386</v>
      </c>
      <c r="J839" s="2" t="n">
        <v>39</v>
      </c>
      <c r="K839" s="2"/>
      <c r="L839" s="9" t="n">
        <f aca="false">IF(E839+F839&gt;0,E839/(E839+F839),"")</f>
        <v>0.453125</v>
      </c>
      <c r="M839" s="4" t="n">
        <f aca="false">G839/D839</f>
        <v>4.078125</v>
      </c>
      <c r="N839" s="4" t="n">
        <f aca="false">H839/D839</f>
        <v>4.765625</v>
      </c>
      <c r="O839" s="9" t="n">
        <f aca="false">(G839-I839)/D839</f>
        <v>-0.390504241740413</v>
      </c>
    </row>
    <row r="840" customFormat="false" ht="15" hidden="false" customHeight="false" outlineLevel="0" collapsed="false">
      <c r="A840" s="2" t="s">
        <v>106</v>
      </c>
      <c r="B840" s="2" t="s">
        <v>43</v>
      </c>
      <c r="C840" s="2" t="s">
        <v>1168</v>
      </c>
      <c r="D840" s="2" t="n">
        <v>144</v>
      </c>
      <c r="E840" s="2" t="n">
        <v>59</v>
      </c>
      <c r="F840" s="2" t="n">
        <v>85</v>
      </c>
      <c r="G840" s="2" t="n">
        <v>545</v>
      </c>
      <c r="H840" s="2" t="n">
        <v>653</v>
      </c>
      <c r="I840" s="5" t="n">
        <v>637.631907241855</v>
      </c>
      <c r="J840" s="2" t="n">
        <v>62</v>
      </c>
      <c r="K840" s="2"/>
      <c r="L840" s="9" t="n">
        <f aca="false">IF(E840+F840&gt;0,E840/(E840+F840),"")</f>
        <v>0.409722222222222</v>
      </c>
      <c r="M840" s="4" t="n">
        <f aca="false">G840/D840</f>
        <v>3.78472222222222</v>
      </c>
      <c r="N840" s="4" t="n">
        <f aca="false">H840/D840</f>
        <v>4.53472222222222</v>
      </c>
      <c r="O840" s="9" t="n">
        <f aca="false">(G840-I840)/D840</f>
        <v>-0.643277133623991</v>
      </c>
    </row>
    <row r="841" customFormat="false" ht="15" hidden="false" customHeight="false" outlineLevel="0" collapsed="false">
      <c r="A841" s="2" t="s">
        <v>106</v>
      </c>
      <c r="B841" s="2" t="s">
        <v>43</v>
      </c>
      <c r="C841" s="2" t="s">
        <v>1169</v>
      </c>
      <c r="D841" s="2" t="n">
        <v>4</v>
      </c>
      <c r="E841" s="2" t="n">
        <v>3</v>
      </c>
      <c r="F841" s="2" t="n">
        <v>1</v>
      </c>
      <c r="G841" s="2" t="n">
        <v>19</v>
      </c>
      <c r="H841" s="2" t="n">
        <v>16</v>
      </c>
      <c r="I841" s="5" t="n">
        <v>15.9060387032713</v>
      </c>
      <c r="J841" s="2" t="n">
        <v>2</v>
      </c>
      <c r="K841" s="2"/>
      <c r="L841" s="9" t="n">
        <f aca="false">IF(E841+F841&gt;0,E841/(E841+F841),"")</f>
        <v>0.75</v>
      </c>
      <c r="M841" s="4" t="n">
        <f aca="false">G841/D841</f>
        <v>4.75</v>
      </c>
      <c r="N841" s="4" t="n">
        <f aca="false">H841/D841</f>
        <v>4</v>
      </c>
      <c r="O841" s="9" t="n">
        <f aca="false">(G841-I841)/D841</f>
        <v>0.77349032418217</v>
      </c>
    </row>
    <row r="842" customFormat="false" ht="15" hidden="false" customHeight="false" outlineLevel="0" collapsed="false">
      <c r="A842" s="2" t="s">
        <v>106</v>
      </c>
      <c r="B842" s="2" t="s">
        <v>43</v>
      </c>
      <c r="C842" s="2" t="s">
        <v>1170</v>
      </c>
      <c r="D842" s="2" t="n">
        <v>2</v>
      </c>
      <c r="E842" s="2" t="n">
        <v>0</v>
      </c>
      <c r="F842" s="2" t="n">
        <v>2</v>
      </c>
      <c r="G842" s="2" t="n">
        <v>15</v>
      </c>
      <c r="H842" s="2" t="n">
        <v>22</v>
      </c>
      <c r="I842" s="5" t="n">
        <v>7.39082207076368</v>
      </c>
      <c r="J842" s="2" t="n">
        <v>2</v>
      </c>
      <c r="K842" s="2"/>
      <c r="L842" s="9" t="n">
        <f aca="false">IF(E842+F842&gt;0,E842/(E842+F842),"")</f>
        <v>0</v>
      </c>
      <c r="M842" s="4" t="n">
        <f aca="false">G842/D842</f>
        <v>7.5</v>
      </c>
      <c r="N842" s="4" t="n">
        <f aca="false">H842/D842</f>
        <v>11</v>
      </c>
      <c r="O842" s="9" t="n">
        <f aca="false">(G842-I842)/D842</f>
        <v>3.80458896461816</v>
      </c>
    </row>
    <row r="843" customFormat="false" ht="15" hidden="false" customHeight="false" outlineLevel="0" collapsed="false">
      <c r="A843" s="2" t="s">
        <v>106</v>
      </c>
      <c r="B843" s="2" t="s">
        <v>43</v>
      </c>
      <c r="C843" s="2" t="s">
        <v>319</v>
      </c>
      <c r="D843" s="2" t="n">
        <v>186</v>
      </c>
      <c r="E843" s="2" t="n">
        <v>91</v>
      </c>
      <c r="F843" s="2" t="n">
        <v>95</v>
      </c>
      <c r="G843" s="2" t="n">
        <v>845</v>
      </c>
      <c r="H843" s="2" t="n">
        <v>829</v>
      </c>
      <c r="I843" s="5" t="n">
        <v>823.000723343583</v>
      </c>
      <c r="J843" s="2" t="n">
        <v>72</v>
      </c>
      <c r="K843" s="2"/>
      <c r="L843" s="9" t="n">
        <f aca="false">IF(E843+F843&gt;0,E843/(E843+F843),"")</f>
        <v>0.489247311827957</v>
      </c>
      <c r="M843" s="4" t="n">
        <f aca="false">G843/D843</f>
        <v>4.54301075268817</v>
      </c>
      <c r="N843" s="4" t="n">
        <f aca="false">H843/D843</f>
        <v>4.45698924731183</v>
      </c>
      <c r="O843" s="9" t="n">
        <f aca="false">(G843-I843)/D843</f>
        <v>0.118275680948477</v>
      </c>
    </row>
    <row r="844" customFormat="false" ht="15" hidden="false" customHeight="false" outlineLevel="0" collapsed="false">
      <c r="A844" s="2" t="s">
        <v>106</v>
      </c>
      <c r="B844" s="2" t="s">
        <v>43</v>
      </c>
      <c r="C844" s="2" t="s">
        <v>318</v>
      </c>
      <c r="D844" s="2" t="n">
        <v>126</v>
      </c>
      <c r="E844" s="2" t="n">
        <v>73</v>
      </c>
      <c r="F844" s="2" t="n">
        <v>53</v>
      </c>
      <c r="G844" s="2" t="n">
        <v>567</v>
      </c>
      <c r="H844" s="2" t="n">
        <v>529</v>
      </c>
      <c r="I844" s="5" t="n">
        <v>572.191485889822</v>
      </c>
      <c r="J844" s="2" t="n">
        <v>52</v>
      </c>
      <c r="K844" s="2" t="s">
        <v>900</v>
      </c>
      <c r="L844" s="9" t="n">
        <f aca="false">IF(E844+F844&gt;0,E844/(E844+F844),"")</f>
        <v>0.579365079365079</v>
      </c>
      <c r="M844" s="4" t="n">
        <f aca="false">G844/D844</f>
        <v>4.5</v>
      </c>
      <c r="N844" s="4" t="n">
        <f aca="false">H844/D844</f>
        <v>4.1984126984127</v>
      </c>
      <c r="O844" s="9" t="n">
        <f aca="false">(G844-I844)/D844</f>
        <v>-0.0412022689668407</v>
      </c>
    </row>
    <row r="845" customFormat="false" ht="15" hidden="false" customHeight="false" outlineLevel="0" collapsed="false">
      <c r="A845" s="2" t="s">
        <v>106</v>
      </c>
      <c r="B845" s="2" t="s">
        <v>43</v>
      </c>
      <c r="C845" s="2" t="s">
        <v>1171</v>
      </c>
      <c r="D845" s="2" t="n">
        <v>255</v>
      </c>
      <c r="E845" s="2" t="n">
        <v>114</v>
      </c>
      <c r="F845" s="2" t="n">
        <v>139</v>
      </c>
      <c r="G845" s="2" t="n">
        <v>1168</v>
      </c>
      <c r="H845" s="2" t="n">
        <v>1179</v>
      </c>
      <c r="I845" s="5" t="n">
        <v>1114.34770114464</v>
      </c>
      <c r="J845" s="2" t="n">
        <v>102</v>
      </c>
      <c r="K845" s="2"/>
      <c r="L845" s="9" t="n">
        <f aca="false">IF(E845+F845&gt;0,E845/(E845+F845),"")</f>
        <v>0.450592885375494</v>
      </c>
      <c r="M845" s="4" t="n">
        <f aca="false">G845/D845</f>
        <v>4.58039215686275</v>
      </c>
      <c r="N845" s="4" t="n">
        <f aca="false">H845/D845</f>
        <v>4.62352941176471</v>
      </c>
      <c r="O845" s="9" t="n">
        <f aca="false">(G845-I845)/D845</f>
        <v>0.210401171981792</v>
      </c>
    </row>
    <row r="846" customFormat="false" ht="15" hidden="false" customHeight="false" outlineLevel="0" collapsed="false">
      <c r="A846" s="2" t="s">
        <v>106</v>
      </c>
      <c r="B846" s="2" t="s">
        <v>43</v>
      </c>
      <c r="C846" s="2" t="s">
        <v>317</v>
      </c>
      <c r="D846" s="2" t="n">
        <v>126</v>
      </c>
      <c r="E846" s="2" t="n">
        <v>66</v>
      </c>
      <c r="F846" s="2" t="n">
        <v>60</v>
      </c>
      <c r="G846" s="2" t="n">
        <v>642</v>
      </c>
      <c r="H846" s="2" t="n">
        <v>569</v>
      </c>
      <c r="I846" s="5" t="n">
        <v>572.890267885369</v>
      </c>
      <c r="J846" s="2" t="n">
        <v>54</v>
      </c>
      <c r="K846" s="2"/>
      <c r="L846" s="9" t="n">
        <f aca="false">IF(E846+F846&gt;0,E846/(E846+F846),"")</f>
        <v>0.523809523809524</v>
      </c>
      <c r="M846" s="4" t="n">
        <f aca="false">G846/D846</f>
        <v>5.0952380952381</v>
      </c>
      <c r="N846" s="4" t="n">
        <f aca="false">H846/D846</f>
        <v>4.51587301587302</v>
      </c>
      <c r="O846" s="9" t="n">
        <f aca="false">(G846-I846)/D846</f>
        <v>0.548489937417704</v>
      </c>
    </row>
    <row r="847" customFormat="false" ht="15" hidden="false" customHeight="false" outlineLevel="0" collapsed="false">
      <c r="A847" s="2" t="s">
        <v>106</v>
      </c>
      <c r="B847" s="2" t="s">
        <v>43</v>
      </c>
      <c r="C847" s="2" t="s">
        <v>316</v>
      </c>
      <c r="D847" s="2" t="n">
        <v>92</v>
      </c>
      <c r="E847" s="2" t="n">
        <v>55</v>
      </c>
      <c r="F847" s="2" t="n">
        <v>37</v>
      </c>
      <c r="G847" s="2" t="n">
        <v>424</v>
      </c>
      <c r="H847" s="2" t="n">
        <v>407</v>
      </c>
      <c r="I847" s="5" t="n">
        <v>412.740979332423</v>
      </c>
      <c r="J847" s="2" t="n">
        <v>37</v>
      </c>
      <c r="K847" s="2"/>
      <c r="L847" s="9" t="n">
        <f aca="false">IF(E847+F847&gt;0,E847/(E847+F847),"")</f>
        <v>0.597826086956522</v>
      </c>
      <c r="M847" s="4" t="n">
        <f aca="false">G847/D847</f>
        <v>4.60869565217391</v>
      </c>
      <c r="N847" s="4" t="n">
        <f aca="false">H847/D847</f>
        <v>4.42391304347826</v>
      </c>
      <c r="O847" s="9" t="n">
        <f aca="false">(G847-I847)/D847</f>
        <v>0.122380659430183</v>
      </c>
    </row>
    <row r="848" customFormat="false" ht="15" hidden="false" customHeight="false" outlineLevel="0" collapsed="false">
      <c r="A848" s="2" t="s">
        <v>106</v>
      </c>
      <c r="B848" s="2" t="s">
        <v>43</v>
      </c>
      <c r="C848" s="2" t="s">
        <v>1172</v>
      </c>
      <c r="D848" s="2" t="n">
        <v>184</v>
      </c>
      <c r="E848" s="2" t="n">
        <v>88</v>
      </c>
      <c r="F848" s="2" t="n">
        <v>96</v>
      </c>
      <c r="G848" s="2" t="n">
        <v>831</v>
      </c>
      <c r="H848" s="2" t="n">
        <v>866</v>
      </c>
      <c r="I848" s="5" t="n">
        <v>807.735413736453</v>
      </c>
      <c r="J848" s="2" t="n">
        <v>60</v>
      </c>
      <c r="K848" s="2"/>
      <c r="L848" s="9" t="n">
        <f aca="false">IF(E848+F848&gt;0,E848/(E848+F848),"")</f>
        <v>0.478260869565217</v>
      </c>
      <c r="M848" s="4" t="n">
        <f aca="false">G848/D848</f>
        <v>4.51630434782609</v>
      </c>
      <c r="N848" s="4" t="n">
        <f aca="false">H848/D848</f>
        <v>4.70652173913044</v>
      </c>
      <c r="O848" s="9" t="n">
        <f aca="false">(G848-I848)/D848</f>
        <v>0.126437968823628</v>
      </c>
    </row>
    <row r="849" customFormat="false" ht="15" hidden="false" customHeight="false" outlineLevel="0" collapsed="false">
      <c r="A849" s="2" t="s">
        <v>106</v>
      </c>
      <c r="B849" s="2" t="s">
        <v>43</v>
      </c>
      <c r="C849" s="2" t="s">
        <v>1173</v>
      </c>
      <c r="D849" s="2" t="n">
        <v>4</v>
      </c>
      <c r="E849" s="2" t="n">
        <v>1</v>
      </c>
      <c r="F849" s="2" t="n">
        <v>3</v>
      </c>
      <c r="G849" s="2" t="n">
        <v>6</v>
      </c>
      <c r="H849" s="2" t="n">
        <v>14</v>
      </c>
      <c r="I849" s="5" t="n">
        <v>16.7555050909691</v>
      </c>
      <c r="J849" s="2" t="n">
        <v>3</v>
      </c>
      <c r="K849" s="2"/>
      <c r="L849" s="9" t="n">
        <f aca="false">IF(E849+F849&gt;0,E849/(E849+F849),"")</f>
        <v>0.25</v>
      </c>
      <c r="M849" s="4" t="n">
        <f aca="false">G849/D849</f>
        <v>1.5</v>
      </c>
      <c r="N849" s="4" t="n">
        <f aca="false">H849/D849</f>
        <v>3.5</v>
      </c>
      <c r="O849" s="9" t="n">
        <f aca="false">(G849-I849)/D849</f>
        <v>-2.68887627274227</v>
      </c>
    </row>
    <row r="850" customFormat="false" ht="15" hidden="false" customHeight="false" outlineLevel="0" collapsed="false">
      <c r="A850" s="2" t="s">
        <v>106</v>
      </c>
      <c r="B850" s="2" t="s">
        <v>43</v>
      </c>
      <c r="C850" s="2" t="s">
        <v>1174</v>
      </c>
      <c r="D850" s="2" t="n">
        <v>2</v>
      </c>
      <c r="E850" s="2" t="n">
        <v>0</v>
      </c>
      <c r="F850" s="2" t="n">
        <v>2</v>
      </c>
      <c r="G850" s="2" t="n">
        <v>6</v>
      </c>
      <c r="H850" s="2" t="n">
        <v>10</v>
      </c>
      <c r="I850" s="5" t="n">
        <v>8.1783204835008</v>
      </c>
      <c r="J850" s="2" t="n">
        <v>2</v>
      </c>
      <c r="K850" s="2"/>
      <c r="L850" s="9" t="n">
        <f aca="false">IF(E850+F850&gt;0,E850/(E850+F850),"")</f>
        <v>0</v>
      </c>
      <c r="M850" s="4" t="n">
        <f aca="false">G850/D850</f>
        <v>3</v>
      </c>
      <c r="N850" s="4" t="n">
        <f aca="false">H850/D850</f>
        <v>5</v>
      </c>
      <c r="O850" s="9" t="n">
        <f aca="false">(G850-I850)/D850</f>
        <v>-1.0891602417504</v>
      </c>
    </row>
    <row r="851" customFormat="false" ht="15" hidden="false" customHeight="false" outlineLevel="0" collapsed="false">
      <c r="A851" s="2" t="s">
        <v>106</v>
      </c>
      <c r="B851" s="2" t="s">
        <v>43</v>
      </c>
      <c r="C851" s="2" t="s">
        <v>315</v>
      </c>
      <c r="D851" s="2" t="n">
        <v>204</v>
      </c>
      <c r="E851" s="2" t="n">
        <v>102</v>
      </c>
      <c r="F851" s="2" t="n">
        <v>102</v>
      </c>
      <c r="G851" s="2" t="n">
        <v>934</v>
      </c>
      <c r="H851" s="2" t="n">
        <v>934</v>
      </c>
      <c r="I851" s="5" t="n">
        <v>891.154648640607</v>
      </c>
      <c r="J851" s="2" t="n">
        <v>66</v>
      </c>
      <c r="K851" s="2"/>
      <c r="L851" s="9" t="n">
        <f aca="false">IF(E851+F851&gt;0,E851/(E851+F851),"")</f>
        <v>0.5</v>
      </c>
      <c r="M851" s="4" t="n">
        <f aca="false">G851/D851</f>
        <v>4.57843137254902</v>
      </c>
      <c r="N851" s="4" t="n">
        <f aca="false">H851/D851</f>
        <v>4.57843137254902</v>
      </c>
      <c r="O851" s="9" t="n">
        <f aca="false">(G851-I851)/D851</f>
        <v>0.210026232153886</v>
      </c>
    </row>
    <row r="852" customFormat="false" ht="15" hidden="false" customHeight="false" outlineLevel="0" collapsed="false">
      <c r="A852" s="2" t="s">
        <v>106</v>
      </c>
      <c r="B852" s="2" t="s">
        <v>43</v>
      </c>
      <c r="C852" s="2" t="s">
        <v>314</v>
      </c>
      <c r="D852" s="2" t="n">
        <v>119</v>
      </c>
      <c r="E852" s="2" t="n">
        <v>50</v>
      </c>
      <c r="F852" s="2" t="n">
        <v>69</v>
      </c>
      <c r="G852" s="2" t="n">
        <v>523</v>
      </c>
      <c r="H852" s="2" t="n">
        <v>559</v>
      </c>
      <c r="I852" s="5" t="n">
        <v>524.187263147279</v>
      </c>
      <c r="J852" s="2" t="n">
        <v>55</v>
      </c>
      <c r="K852" s="2"/>
      <c r="L852" s="9" t="n">
        <f aca="false">IF(E852+F852&gt;0,E852/(E852+F852),"")</f>
        <v>0.420168067226891</v>
      </c>
      <c r="M852" s="4" t="n">
        <f aca="false">G852/D852</f>
        <v>4.39495798319328</v>
      </c>
      <c r="N852" s="4" t="n">
        <f aca="false">H852/D852</f>
        <v>4.69747899159664</v>
      </c>
      <c r="O852" s="9" t="n">
        <f aca="false">(G852-I852)/D852</f>
        <v>-0.00997700123764198</v>
      </c>
    </row>
    <row r="853" customFormat="false" ht="15" hidden="false" customHeight="false" outlineLevel="0" collapsed="false">
      <c r="A853" s="2" t="s">
        <v>106</v>
      </c>
      <c r="B853" s="2" t="s">
        <v>43</v>
      </c>
      <c r="C853" s="2" t="s">
        <v>1175</v>
      </c>
      <c r="D853" s="2" t="n">
        <v>341</v>
      </c>
      <c r="E853" s="2" t="n">
        <v>164</v>
      </c>
      <c r="F853" s="2" t="n">
        <v>176</v>
      </c>
      <c r="G853" s="2" t="n">
        <v>1489</v>
      </c>
      <c r="H853" s="2" t="n">
        <v>1612</v>
      </c>
      <c r="I853" s="5" t="n">
        <v>1465.55294223942</v>
      </c>
      <c r="J853" s="2" t="n">
        <v>121</v>
      </c>
      <c r="K853" s="2"/>
      <c r="L853" s="9" t="n">
        <f aca="false">IF(E853+F853&gt;0,E853/(E853+F853),"")</f>
        <v>0.482352941176471</v>
      </c>
      <c r="M853" s="4" t="n">
        <f aca="false">G853/D853</f>
        <v>4.36656891495601</v>
      </c>
      <c r="N853" s="4" t="n">
        <f aca="false">H853/D853</f>
        <v>4.72727272727273</v>
      </c>
      <c r="O853" s="9" t="n">
        <f aca="false">(G853-I853)/D853</f>
        <v>0.0687597001776541</v>
      </c>
    </row>
    <row r="854" customFormat="false" ht="15" hidden="false" customHeight="false" outlineLevel="0" collapsed="false">
      <c r="A854" s="2" t="s">
        <v>106</v>
      </c>
      <c r="B854" s="2" t="s">
        <v>43</v>
      </c>
      <c r="C854" s="2" t="s">
        <v>313</v>
      </c>
      <c r="D854" s="2" t="n">
        <v>135</v>
      </c>
      <c r="E854" s="2" t="n">
        <v>75</v>
      </c>
      <c r="F854" s="2" t="n">
        <v>59</v>
      </c>
      <c r="G854" s="2" t="n">
        <v>683</v>
      </c>
      <c r="H854" s="2" t="n">
        <v>564</v>
      </c>
      <c r="I854" s="5" t="n">
        <v>605.69442329638</v>
      </c>
      <c r="J854" s="2" t="n">
        <v>73</v>
      </c>
      <c r="K854" s="2"/>
      <c r="L854" s="9" t="n">
        <f aca="false">IF(E854+F854&gt;0,E854/(E854+F854),"")</f>
        <v>0.559701492537313</v>
      </c>
      <c r="M854" s="4" t="n">
        <f aca="false">G854/D854</f>
        <v>5.05925925925926</v>
      </c>
      <c r="N854" s="4" t="n">
        <f aca="false">H854/D854</f>
        <v>4.17777777777778</v>
      </c>
      <c r="O854" s="9" t="n">
        <f aca="false">(G854-I854)/D854</f>
        <v>0.572633901508297</v>
      </c>
    </row>
    <row r="855" customFormat="false" ht="15" hidden="false" customHeight="false" outlineLevel="0" collapsed="false">
      <c r="A855" s="2" t="s">
        <v>106</v>
      </c>
      <c r="B855" s="2" t="s">
        <v>43</v>
      </c>
      <c r="C855" s="2" t="s">
        <v>312</v>
      </c>
      <c r="D855" s="2" t="n">
        <v>75</v>
      </c>
      <c r="E855" s="2" t="n">
        <v>42</v>
      </c>
      <c r="F855" s="2" t="n">
        <v>33</v>
      </c>
      <c r="G855" s="2" t="n">
        <v>364</v>
      </c>
      <c r="H855" s="2" t="n">
        <v>324</v>
      </c>
      <c r="I855" s="5" t="n">
        <v>343.722344235405</v>
      </c>
      <c r="J855" s="2" t="n">
        <v>42</v>
      </c>
      <c r="K855" s="2"/>
      <c r="L855" s="9" t="n">
        <f aca="false">IF(E855+F855&gt;0,E855/(E855+F855),"")</f>
        <v>0.56</v>
      </c>
      <c r="M855" s="4" t="n">
        <f aca="false">G855/D855</f>
        <v>4.85333333333333</v>
      </c>
      <c r="N855" s="4" t="n">
        <f aca="false">H855/D855</f>
        <v>4.32</v>
      </c>
      <c r="O855" s="9" t="n">
        <f aca="false">(G855-I855)/D855</f>
        <v>0.270368743527935</v>
      </c>
    </row>
    <row r="856" customFormat="false" ht="15" hidden="false" customHeight="false" outlineLevel="0" collapsed="false">
      <c r="A856" s="2" t="s">
        <v>106</v>
      </c>
      <c r="B856" s="2" t="s">
        <v>43</v>
      </c>
      <c r="C856" s="2" t="s">
        <v>1176</v>
      </c>
      <c r="D856" s="2" t="n">
        <v>193</v>
      </c>
      <c r="E856" s="2" t="n">
        <v>99</v>
      </c>
      <c r="F856" s="2" t="n">
        <v>93</v>
      </c>
      <c r="G856" s="2" t="n">
        <v>835</v>
      </c>
      <c r="H856" s="2" t="n">
        <v>813</v>
      </c>
      <c r="I856" s="5" t="n">
        <v>874.072579845035</v>
      </c>
      <c r="J856" s="2" t="n">
        <v>63</v>
      </c>
      <c r="K856" s="2"/>
      <c r="L856" s="9" t="n">
        <f aca="false">IF(E856+F856&gt;0,E856/(E856+F856),"")</f>
        <v>0.515625</v>
      </c>
      <c r="M856" s="4" t="n">
        <f aca="false">G856/D856</f>
        <v>4.32642487046632</v>
      </c>
      <c r="N856" s="4" t="n">
        <f aca="false">H856/D856</f>
        <v>4.21243523316062</v>
      </c>
      <c r="O856" s="9" t="n">
        <f aca="false">(G856-I856)/D856</f>
        <v>-0.202448600233342</v>
      </c>
    </row>
    <row r="857" customFormat="false" ht="15" hidden="false" customHeight="false" outlineLevel="0" collapsed="false">
      <c r="A857" s="2" t="s">
        <v>106</v>
      </c>
      <c r="B857" s="2" t="s">
        <v>43</v>
      </c>
      <c r="C857" s="2" t="s">
        <v>1177</v>
      </c>
      <c r="D857" s="2" t="n">
        <v>3</v>
      </c>
      <c r="E857" s="2" t="n">
        <v>2</v>
      </c>
      <c r="F857" s="2" t="n">
        <v>1</v>
      </c>
      <c r="G857" s="2" t="n">
        <v>17</v>
      </c>
      <c r="H857" s="2" t="n">
        <v>17</v>
      </c>
      <c r="I857" s="5" t="n">
        <v>13.9663420817082</v>
      </c>
      <c r="J857" s="2" t="n">
        <v>3</v>
      </c>
      <c r="K857" s="2"/>
      <c r="L857" s="9" t="n">
        <f aca="false">IF(E857+F857&gt;0,E857/(E857+F857),"")</f>
        <v>0.666666666666667</v>
      </c>
      <c r="M857" s="4" t="n">
        <f aca="false">G857/D857</f>
        <v>5.66666666666667</v>
      </c>
      <c r="N857" s="4" t="n">
        <f aca="false">H857/D857</f>
        <v>5.66666666666667</v>
      </c>
      <c r="O857" s="9" t="n">
        <f aca="false">(G857-I857)/D857</f>
        <v>1.01121930609725</v>
      </c>
    </row>
    <row r="858" customFormat="false" ht="15" hidden="false" customHeight="false" outlineLevel="0" collapsed="false">
      <c r="A858" s="2" t="s">
        <v>106</v>
      </c>
      <c r="B858" s="2" t="s">
        <v>43</v>
      </c>
      <c r="C858" s="2" t="s">
        <v>311</v>
      </c>
      <c r="D858" s="2" t="n">
        <v>182</v>
      </c>
      <c r="E858" s="2" t="n">
        <v>97</v>
      </c>
      <c r="F858" s="2" t="n">
        <v>84</v>
      </c>
      <c r="G858" s="2" t="n">
        <v>812</v>
      </c>
      <c r="H858" s="2" t="n">
        <v>805</v>
      </c>
      <c r="I858" s="5" t="n">
        <v>820.174096835683</v>
      </c>
      <c r="J858" s="2" t="n">
        <v>70</v>
      </c>
      <c r="K858" s="2"/>
      <c r="L858" s="9" t="n">
        <f aca="false">IF(E858+F858&gt;0,E858/(E858+F858),"")</f>
        <v>0.535911602209945</v>
      </c>
      <c r="M858" s="4" t="n">
        <f aca="false">G858/D858</f>
        <v>4.46153846153846</v>
      </c>
      <c r="N858" s="4" t="n">
        <f aca="false">H858/D858</f>
        <v>4.42307692307692</v>
      </c>
      <c r="O858" s="9" t="n">
        <f aca="false">(G858-I858)/D858</f>
        <v>-0.0449126199762779</v>
      </c>
    </row>
    <row r="859" customFormat="false" ht="15" hidden="false" customHeight="false" outlineLevel="0" collapsed="false">
      <c r="A859" s="2" t="s">
        <v>106</v>
      </c>
      <c r="B859" s="2" t="s">
        <v>43</v>
      </c>
      <c r="C859" s="2" t="s">
        <v>310</v>
      </c>
      <c r="D859" s="2" t="n">
        <v>90</v>
      </c>
      <c r="E859" s="2" t="n">
        <v>40</v>
      </c>
      <c r="F859" s="2" t="n">
        <v>50</v>
      </c>
      <c r="G859" s="2" t="n">
        <v>442</v>
      </c>
      <c r="H859" s="2" t="n">
        <v>456</v>
      </c>
      <c r="I859" s="5" t="n">
        <v>406.760088083733</v>
      </c>
      <c r="J859" s="2" t="n">
        <v>50</v>
      </c>
      <c r="K859" s="2"/>
      <c r="L859" s="9" t="n">
        <f aca="false">IF(E859+F859&gt;0,E859/(E859+F859),"")</f>
        <v>0.444444444444444</v>
      </c>
      <c r="M859" s="4" t="n">
        <f aca="false">G859/D859</f>
        <v>4.91111111111111</v>
      </c>
      <c r="N859" s="4" t="n">
        <f aca="false">H859/D859</f>
        <v>5.06666666666667</v>
      </c>
      <c r="O859" s="9" t="n">
        <f aca="false">(G859-I859)/D859</f>
        <v>0.391554576847411</v>
      </c>
    </row>
    <row r="860" customFormat="false" ht="15" hidden="false" customHeight="false" outlineLevel="0" collapsed="false">
      <c r="A860" s="2" t="s">
        <v>106</v>
      </c>
      <c r="B860" s="2" t="s">
        <v>43</v>
      </c>
      <c r="C860" s="2" t="s">
        <v>1178</v>
      </c>
      <c r="D860" s="2" t="n">
        <v>342</v>
      </c>
      <c r="E860" s="2" t="n">
        <v>175</v>
      </c>
      <c r="F860" s="2" t="n">
        <v>167</v>
      </c>
      <c r="G860" s="2" t="n">
        <v>1604</v>
      </c>
      <c r="H860" s="2" t="n">
        <v>1579</v>
      </c>
      <c r="I860" s="5" t="n">
        <v>1553.05761959704</v>
      </c>
      <c r="J860" s="2" t="n">
        <v>111</v>
      </c>
      <c r="K860" s="2"/>
      <c r="L860" s="9" t="n">
        <f aca="false">IF(E860+F860&gt;0,E860/(E860+F860),"")</f>
        <v>0.511695906432749</v>
      </c>
      <c r="M860" s="4" t="n">
        <f aca="false">G860/D860</f>
        <v>4.69005847953216</v>
      </c>
      <c r="N860" s="4" t="n">
        <f aca="false">H860/D860</f>
        <v>4.61695906432749</v>
      </c>
      <c r="O860" s="9" t="n">
        <f aca="false">(G860-I860)/D860</f>
        <v>0.148954328663638</v>
      </c>
    </row>
    <row r="861" customFormat="false" ht="15" hidden="false" customHeight="false" outlineLevel="0" collapsed="false">
      <c r="A861" s="2" t="s">
        <v>106</v>
      </c>
      <c r="B861" s="2" t="s">
        <v>43</v>
      </c>
      <c r="C861" s="2" t="s">
        <v>309</v>
      </c>
      <c r="D861" s="2" t="n">
        <v>141</v>
      </c>
      <c r="E861" s="2" t="n">
        <v>78</v>
      </c>
      <c r="F861" s="2" t="n">
        <v>63</v>
      </c>
      <c r="G861" s="2" t="n">
        <v>595</v>
      </c>
      <c r="H861" s="2" t="n">
        <v>580</v>
      </c>
      <c r="I861" s="5" t="n">
        <v>631.503992463448</v>
      </c>
      <c r="J861" s="2" t="n">
        <v>66</v>
      </c>
      <c r="K861" s="2"/>
      <c r="L861" s="9" t="n">
        <f aca="false">IF(E861+F861&gt;0,E861/(E861+F861),"")</f>
        <v>0.553191489361702</v>
      </c>
      <c r="M861" s="4" t="n">
        <f aca="false">G861/D861</f>
        <v>4.21985815602837</v>
      </c>
      <c r="N861" s="4" t="n">
        <f aca="false">H861/D861</f>
        <v>4.11347517730497</v>
      </c>
      <c r="O861" s="9" t="n">
        <f aca="false">(G861-I861)/D861</f>
        <v>-0.258893563570555</v>
      </c>
    </row>
    <row r="862" customFormat="false" ht="15" hidden="false" customHeight="false" outlineLevel="0" collapsed="false">
      <c r="A862" s="2" t="s">
        <v>106</v>
      </c>
      <c r="B862" s="2" t="s">
        <v>43</v>
      </c>
      <c r="C862" s="2" t="s">
        <v>308</v>
      </c>
      <c r="D862" s="2" t="n">
        <v>80</v>
      </c>
      <c r="E862" s="2" t="n">
        <v>36</v>
      </c>
      <c r="F862" s="2" t="n">
        <v>44</v>
      </c>
      <c r="G862" s="2" t="n">
        <v>367</v>
      </c>
      <c r="H862" s="2" t="n">
        <v>368</v>
      </c>
      <c r="I862" s="5" t="n">
        <v>361.584943543146</v>
      </c>
      <c r="J862" s="2" t="n">
        <v>36</v>
      </c>
      <c r="K862" s="2"/>
      <c r="L862" s="9" t="n">
        <f aca="false">IF(E862+F862&gt;0,E862/(E862+F862),"")</f>
        <v>0.45</v>
      </c>
      <c r="M862" s="4" t="n">
        <f aca="false">G862/D862</f>
        <v>4.5875</v>
      </c>
      <c r="N862" s="4" t="n">
        <f aca="false">H862/D862</f>
        <v>4.6</v>
      </c>
      <c r="O862" s="9" t="n">
        <f aca="false">(G862-I862)/D862</f>
        <v>0.0676882057106774</v>
      </c>
    </row>
    <row r="863" customFormat="false" ht="15" hidden="false" customHeight="false" outlineLevel="0" collapsed="false">
      <c r="A863" s="2" t="s">
        <v>106</v>
      </c>
      <c r="B863" s="2" t="s">
        <v>43</v>
      </c>
      <c r="C863" s="2" t="s">
        <v>1179</v>
      </c>
      <c r="D863" s="2" t="n">
        <v>219</v>
      </c>
      <c r="E863" s="2" t="n">
        <v>107</v>
      </c>
      <c r="F863" s="2" t="n">
        <v>111</v>
      </c>
      <c r="G863" s="2" t="n">
        <v>1046</v>
      </c>
      <c r="H863" s="2" t="n">
        <v>1058</v>
      </c>
      <c r="I863" s="5" t="n">
        <v>1032.83210185957</v>
      </c>
      <c r="J863" s="2" t="n">
        <v>67</v>
      </c>
      <c r="K863" s="2"/>
      <c r="L863" s="9" t="n">
        <f aca="false">IF(E863+F863&gt;0,E863/(E863+F863),"")</f>
        <v>0.490825688073395</v>
      </c>
      <c r="M863" s="4" t="n">
        <f aca="false">G863/D863</f>
        <v>4.77625570776256</v>
      </c>
      <c r="N863" s="4" t="n">
        <f aca="false">H863/D863</f>
        <v>4.8310502283105</v>
      </c>
      <c r="O863" s="9" t="n">
        <f aca="false">(G863-I863)/D863</f>
        <v>0.0601273887690774</v>
      </c>
    </row>
    <row r="864" customFormat="false" ht="15" hidden="false" customHeight="false" outlineLevel="0" collapsed="false">
      <c r="A864" s="2" t="s">
        <v>106</v>
      </c>
      <c r="B864" s="2" t="s">
        <v>43</v>
      </c>
      <c r="C864" s="2" t="s">
        <v>1180</v>
      </c>
      <c r="D864" s="2" t="n">
        <v>8</v>
      </c>
      <c r="E864" s="2" t="n">
        <v>4</v>
      </c>
      <c r="F864" s="2" t="n">
        <v>4</v>
      </c>
      <c r="G864" s="2" t="n">
        <v>32</v>
      </c>
      <c r="H864" s="2" t="n">
        <v>33</v>
      </c>
      <c r="I864" s="5" t="n">
        <v>39.2438980362468</v>
      </c>
      <c r="J864" s="2" t="n">
        <v>4</v>
      </c>
      <c r="K864" s="2"/>
      <c r="L864" s="9" t="n">
        <f aca="false">IF(E864+F864&gt;0,E864/(E864+F864),"")</f>
        <v>0.5</v>
      </c>
      <c r="M864" s="4" t="n">
        <f aca="false">G864/D864</f>
        <v>4</v>
      </c>
      <c r="N864" s="4" t="n">
        <f aca="false">H864/D864</f>
        <v>4.125</v>
      </c>
      <c r="O864" s="9" t="n">
        <f aca="false">(G864-I864)/D864</f>
        <v>-0.905487254530854</v>
      </c>
    </row>
    <row r="865" customFormat="false" ht="15" hidden="false" customHeight="false" outlineLevel="0" collapsed="false">
      <c r="A865" s="2" t="s">
        <v>106</v>
      </c>
      <c r="B865" s="2" t="s">
        <v>43</v>
      </c>
      <c r="C865" s="2" t="s">
        <v>307</v>
      </c>
      <c r="D865" s="2" t="n">
        <v>168</v>
      </c>
      <c r="E865" s="2" t="n">
        <v>92</v>
      </c>
      <c r="F865" s="2" t="n">
        <v>76</v>
      </c>
      <c r="G865" s="2" t="n">
        <v>742</v>
      </c>
      <c r="H865" s="2" t="n">
        <v>737</v>
      </c>
      <c r="I865" s="5" t="n">
        <v>739.25454531547</v>
      </c>
      <c r="J865" s="2" t="n">
        <v>68</v>
      </c>
      <c r="K865" s="2"/>
      <c r="L865" s="9" t="n">
        <f aca="false">IF(E865+F865&gt;0,E865/(E865+F865),"")</f>
        <v>0.547619047619048</v>
      </c>
      <c r="M865" s="4" t="n">
        <f aca="false">G865/D865</f>
        <v>4.41666666666667</v>
      </c>
      <c r="N865" s="4" t="n">
        <f aca="false">H865/D865</f>
        <v>4.38690476190476</v>
      </c>
      <c r="O865" s="9" t="n">
        <f aca="false">(G865-I865)/D865</f>
        <v>0.0163419921698197</v>
      </c>
    </row>
    <row r="866" customFormat="false" ht="15" hidden="false" customHeight="false" outlineLevel="0" collapsed="false">
      <c r="A866" s="2" t="s">
        <v>106</v>
      </c>
      <c r="B866" s="2" t="s">
        <v>43</v>
      </c>
      <c r="C866" s="2" t="s">
        <v>306</v>
      </c>
      <c r="D866" s="2" t="n">
        <v>107</v>
      </c>
      <c r="E866" s="2" t="n">
        <v>47</v>
      </c>
      <c r="F866" s="2" t="n">
        <v>60</v>
      </c>
      <c r="G866" s="2" t="n">
        <v>445</v>
      </c>
      <c r="H866" s="2" t="n">
        <v>523</v>
      </c>
      <c r="I866" s="5" t="n">
        <v>484.694890482198</v>
      </c>
      <c r="J866" s="2" t="n">
        <v>54</v>
      </c>
      <c r="K866" s="2"/>
      <c r="L866" s="9" t="n">
        <f aca="false">IF(E866+F866&gt;0,E866/(E866+F866),"")</f>
        <v>0.439252336448598</v>
      </c>
      <c r="M866" s="4" t="n">
        <f aca="false">G866/D866</f>
        <v>4.1588785046729</v>
      </c>
      <c r="N866" s="4" t="n">
        <f aca="false">H866/D866</f>
        <v>4.88785046728972</v>
      </c>
      <c r="O866" s="9" t="n">
        <f aca="false">(G866-I866)/D866</f>
        <v>-0.370980284880358</v>
      </c>
    </row>
    <row r="867" customFormat="false" ht="15" hidden="false" customHeight="false" outlineLevel="0" collapsed="false">
      <c r="A867" s="2" t="s">
        <v>106</v>
      </c>
      <c r="B867" s="2" t="s">
        <v>43</v>
      </c>
      <c r="C867" s="2" t="s">
        <v>1181</v>
      </c>
      <c r="D867" s="2" t="n">
        <v>567</v>
      </c>
      <c r="E867" s="2" t="n">
        <v>270</v>
      </c>
      <c r="F867" s="2" t="n">
        <v>296</v>
      </c>
      <c r="G867" s="2" t="n">
        <v>2509</v>
      </c>
      <c r="H867" s="2" t="n">
        <v>2550</v>
      </c>
      <c r="I867" s="5" t="n">
        <v>2540.83215238998</v>
      </c>
      <c r="J867" s="2" t="n">
        <v>156</v>
      </c>
      <c r="K867" s="2"/>
      <c r="L867" s="9" t="n">
        <f aca="false">IF(E867+F867&gt;0,E867/(E867+F867),"")</f>
        <v>0.477031802120141</v>
      </c>
      <c r="M867" s="4" t="n">
        <f aca="false">G867/D867</f>
        <v>4.42504409171076</v>
      </c>
      <c r="N867" s="4" t="n">
        <f aca="false">H867/D867</f>
        <v>4.4973544973545</v>
      </c>
      <c r="O867" s="9" t="n">
        <f aca="false">(G867-I867)/D867</f>
        <v>-0.0561413622398219</v>
      </c>
    </row>
    <row r="868" customFormat="false" ht="15" hidden="false" customHeight="false" outlineLevel="0" collapsed="false">
      <c r="A868" s="2" t="s">
        <v>106</v>
      </c>
      <c r="B868" s="2" t="s">
        <v>43</v>
      </c>
      <c r="C868" s="2" t="s">
        <v>158</v>
      </c>
      <c r="D868" s="2" t="n">
        <v>165</v>
      </c>
      <c r="E868" s="2" t="n">
        <v>85</v>
      </c>
      <c r="F868" s="2" t="n">
        <v>80</v>
      </c>
      <c r="G868" s="2" t="n">
        <v>734</v>
      </c>
      <c r="H868" s="2" t="n">
        <v>679</v>
      </c>
      <c r="I868" s="5" t="n">
        <v>729.121772933328</v>
      </c>
      <c r="J868" s="2" t="n">
        <v>72</v>
      </c>
      <c r="K868" s="2"/>
      <c r="L868" s="9" t="n">
        <f aca="false">IF(E868+F868&gt;0,E868/(E868+F868),"")</f>
        <v>0.515151515151515</v>
      </c>
      <c r="M868" s="4" t="n">
        <f aca="false">G868/D868</f>
        <v>4.44848484848485</v>
      </c>
      <c r="N868" s="4" t="n">
        <f aca="false">H868/D868</f>
        <v>4.11515151515152</v>
      </c>
      <c r="O868" s="9" t="n">
        <f aca="false">(G868-I868)/D868</f>
        <v>0.0295650125252843</v>
      </c>
    </row>
    <row r="869" customFormat="false" ht="15" hidden="false" customHeight="false" outlineLevel="0" collapsed="false">
      <c r="A869" s="2" t="s">
        <v>106</v>
      </c>
      <c r="B869" s="2" t="s">
        <v>43</v>
      </c>
      <c r="C869" s="2" t="s">
        <v>305</v>
      </c>
      <c r="D869" s="2" t="n">
        <v>80</v>
      </c>
      <c r="E869" s="2" t="n">
        <v>36</v>
      </c>
      <c r="F869" s="2" t="n">
        <v>44</v>
      </c>
      <c r="G869" s="2" t="n">
        <v>303</v>
      </c>
      <c r="H869" s="2" t="n">
        <v>324</v>
      </c>
      <c r="I869" s="5" t="n">
        <v>355.130417563096</v>
      </c>
      <c r="J869" s="2" t="n">
        <v>53</v>
      </c>
      <c r="K869" s="2"/>
      <c r="L869" s="9" t="n">
        <f aca="false">IF(E869+F869&gt;0,E869/(E869+F869),"")</f>
        <v>0.45</v>
      </c>
      <c r="M869" s="4" t="n">
        <f aca="false">G869/D869</f>
        <v>3.7875</v>
      </c>
      <c r="N869" s="4" t="n">
        <f aca="false">H869/D869</f>
        <v>4.05</v>
      </c>
      <c r="O869" s="9" t="n">
        <f aca="false">(G869-I869)/D869</f>
        <v>-0.6516302195387</v>
      </c>
    </row>
    <row r="870" customFormat="false" ht="15" hidden="false" customHeight="false" outlineLevel="0" collapsed="false">
      <c r="A870" s="2" t="s">
        <v>106</v>
      </c>
      <c r="B870" s="2" t="s">
        <v>43</v>
      </c>
      <c r="C870" s="2" t="s">
        <v>1182</v>
      </c>
      <c r="D870" s="2" t="n">
        <v>335</v>
      </c>
      <c r="E870" s="2" t="n">
        <v>170</v>
      </c>
      <c r="F870" s="2" t="n">
        <v>165</v>
      </c>
      <c r="G870" s="2" t="n">
        <v>1512</v>
      </c>
      <c r="H870" s="2" t="n">
        <v>1459</v>
      </c>
      <c r="I870" s="5" t="n">
        <v>1510.86689023408</v>
      </c>
      <c r="J870" s="2" t="n">
        <v>121</v>
      </c>
      <c r="K870" s="2"/>
      <c r="L870" s="9" t="n">
        <f aca="false">IF(E870+F870&gt;0,E870/(E870+F870),"")</f>
        <v>0.507462686567164</v>
      </c>
      <c r="M870" s="4" t="n">
        <f aca="false">G870/D870</f>
        <v>4.5134328358209</v>
      </c>
      <c r="N870" s="4" t="n">
        <f aca="false">H870/D870</f>
        <v>4.35522388059701</v>
      </c>
      <c r="O870" s="9" t="n">
        <f aca="false">(G870-I870)/D870</f>
        <v>0.00338241721171349</v>
      </c>
    </row>
    <row r="871" customFormat="false" ht="15" hidden="false" customHeight="false" outlineLevel="0" collapsed="false">
      <c r="A871" s="2" t="s">
        <v>106</v>
      </c>
      <c r="B871" s="2" t="s">
        <v>43</v>
      </c>
      <c r="C871" s="2" t="s">
        <v>1183</v>
      </c>
      <c r="D871" s="2" t="n">
        <v>8</v>
      </c>
      <c r="E871" s="2" t="n">
        <v>5</v>
      </c>
      <c r="F871" s="2" t="n">
        <v>3</v>
      </c>
      <c r="G871" s="2" t="n">
        <v>47</v>
      </c>
      <c r="H871" s="2" t="n">
        <v>28</v>
      </c>
      <c r="I871" s="5" t="n">
        <v>42.9456662085351</v>
      </c>
      <c r="J871" s="2" t="n">
        <v>4</v>
      </c>
      <c r="K871" s="2"/>
      <c r="L871" s="9" t="n">
        <f aca="false">IF(E871+F871&gt;0,E871/(E871+F871),"")</f>
        <v>0.625</v>
      </c>
      <c r="M871" s="4" t="n">
        <f aca="false">G871/D871</f>
        <v>5.875</v>
      </c>
      <c r="N871" s="4" t="n">
        <f aca="false">H871/D871</f>
        <v>3.5</v>
      </c>
      <c r="O871" s="9" t="n">
        <f aca="false">(G871-I871)/D871</f>
        <v>0.506791723933119</v>
      </c>
    </row>
    <row r="872" customFormat="false" ht="15" hidden="false" customHeight="false" outlineLevel="0" collapsed="false">
      <c r="A872" s="2" t="s">
        <v>106</v>
      </c>
      <c r="B872" s="2" t="s">
        <v>43</v>
      </c>
      <c r="C872" s="2" t="s">
        <v>1184</v>
      </c>
      <c r="D872" s="2" t="n">
        <v>2</v>
      </c>
      <c r="E872" s="2" t="n">
        <v>0</v>
      </c>
      <c r="F872" s="2" t="n">
        <v>2</v>
      </c>
      <c r="G872" s="2" t="n">
        <v>8</v>
      </c>
      <c r="H872" s="2" t="n">
        <v>13</v>
      </c>
      <c r="I872" s="5" t="n">
        <v>10.7709867423824</v>
      </c>
      <c r="J872" s="2" t="n">
        <v>1</v>
      </c>
      <c r="K872" s="2"/>
      <c r="L872" s="9" t="n">
        <f aca="false">IF(E872+F872&gt;0,E872/(E872+F872),"")</f>
        <v>0</v>
      </c>
      <c r="M872" s="4" t="n">
        <f aca="false">G872/D872</f>
        <v>4</v>
      </c>
      <c r="N872" s="4" t="n">
        <f aca="false">H872/D872</f>
        <v>6.5</v>
      </c>
      <c r="O872" s="9" t="n">
        <f aca="false">(G872-I872)/D872</f>
        <v>-1.38549337119118</v>
      </c>
    </row>
    <row r="873" customFormat="false" ht="15" hidden="false" customHeight="false" outlineLevel="0" collapsed="false">
      <c r="A873" s="2" t="s">
        <v>106</v>
      </c>
      <c r="B873" s="2" t="s">
        <v>43</v>
      </c>
      <c r="C873" s="2" t="s">
        <v>304</v>
      </c>
      <c r="D873" s="2" t="n">
        <v>204</v>
      </c>
      <c r="E873" s="2" t="n">
        <v>96</v>
      </c>
      <c r="F873" s="2" t="n">
        <v>108</v>
      </c>
      <c r="G873" s="2" t="n">
        <v>894</v>
      </c>
      <c r="H873" s="2" t="n">
        <v>975</v>
      </c>
      <c r="I873" s="5" t="n">
        <v>920.784462436179</v>
      </c>
      <c r="J873" s="2" t="n">
        <v>95</v>
      </c>
      <c r="K873" s="2"/>
      <c r="L873" s="9" t="n">
        <f aca="false">IF(E873+F873&gt;0,E873/(E873+F873),"")</f>
        <v>0.470588235294118</v>
      </c>
      <c r="M873" s="4" t="n">
        <f aca="false">G873/D873</f>
        <v>4.38235294117647</v>
      </c>
      <c r="N873" s="4" t="n">
        <f aca="false">H873/D873</f>
        <v>4.77941176470588</v>
      </c>
      <c r="O873" s="9" t="n">
        <f aca="false">(G873-I873)/D873</f>
        <v>-0.131296384491073</v>
      </c>
    </row>
    <row r="874" customFormat="false" ht="15" hidden="false" customHeight="false" outlineLevel="0" collapsed="false">
      <c r="A874" s="2" t="s">
        <v>106</v>
      </c>
      <c r="B874" s="2" t="s">
        <v>43</v>
      </c>
      <c r="C874" s="2" t="s">
        <v>303</v>
      </c>
      <c r="D874" s="2" t="n">
        <v>113</v>
      </c>
      <c r="E874" s="2" t="n">
        <v>54</v>
      </c>
      <c r="F874" s="2" t="n">
        <v>59</v>
      </c>
      <c r="G874" s="2" t="n">
        <v>460</v>
      </c>
      <c r="H874" s="2" t="n">
        <v>470</v>
      </c>
      <c r="I874" s="5" t="n">
        <v>500.918686755372</v>
      </c>
      <c r="J874" s="2" t="n">
        <v>63</v>
      </c>
      <c r="K874" s="2"/>
      <c r="L874" s="9" t="n">
        <f aca="false">IF(E874+F874&gt;0,E874/(E874+F874),"")</f>
        <v>0.47787610619469</v>
      </c>
      <c r="M874" s="4" t="n">
        <f aca="false">G874/D874</f>
        <v>4.07079646017699</v>
      </c>
      <c r="N874" s="4" t="n">
        <f aca="false">H874/D874</f>
        <v>4.15929203539823</v>
      </c>
      <c r="O874" s="9" t="n">
        <f aca="false">(G874-I874)/D874</f>
        <v>-0.362112272171435</v>
      </c>
    </row>
    <row r="875" customFormat="false" ht="15" hidden="false" customHeight="false" outlineLevel="0" collapsed="false">
      <c r="A875" s="2" t="s">
        <v>106</v>
      </c>
      <c r="B875" s="2" t="s">
        <v>43</v>
      </c>
      <c r="C875" s="2" t="s">
        <v>1185</v>
      </c>
      <c r="D875" s="2" t="n">
        <v>503</v>
      </c>
      <c r="E875" s="2" t="n">
        <v>243</v>
      </c>
      <c r="F875" s="2" t="n">
        <v>257</v>
      </c>
      <c r="G875" s="2" t="n">
        <v>2208</v>
      </c>
      <c r="H875" s="2" t="n">
        <v>2321</v>
      </c>
      <c r="I875" s="5" t="n">
        <v>2242.57495366622</v>
      </c>
      <c r="J875" s="2" t="n">
        <v>148</v>
      </c>
      <c r="K875" s="2"/>
      <c r="L875" s="9" t="n">
        <f aca="false">IF(E875+F875&gt;0,E875/(E875+F875),"")</f>
        <v>0.486</v>
      </c>
      <c r="M875" s="4" t="n">
        <f aca="false">G875/D875</f>
        <v>4.389662027833</v>
      </c>
      <c r="N875" s="4" t="n">
        <f aca="false">H875/D875</f>
        <v>4.61431411530815</v>
      </c>
      <c r="O875" s="9" t="n">
        <f aca="false">(G875-I875)/D875</f>
        <v>-0.0687374824378071</v>
      </c>
    </row>
    <row r="876" customFormat="false" ht="15" hidden="false" customHeight="false" outlineLevel="0" collapsed="false">
      <c r="A876" s="2" t="s">
        <v>106</v>
      </c>
      <c r="B876" s="2" t="s">
        <v>43</v>
      </c>
      <c r="C876" s="2" t="s">
        <v>302</v>
      </c>
      <c r="D876" s="2" t="n">
        <v>140</v>
      </c>
      <c r="E876" s="2" t="n">
        <v>67</v>
      </c>
      <c r="F876" s="2" t="n">
        <v>73</v>
      </c>
      <c r="G876" s="2" t="n">
        <v>633</v>
      </c>
      <c r="H876" s="2" t="n">
        <v>646</v>
      </c>
      <c r="I876" s="5" t="n">
        <v>639.698980430498</v>
      </c>
      <c r="J876" s="2" t="n">
        <v>72</v>
      </c>
      <c r="K876" s="2"/>
      <c r="L876" s="9" t="n">
        <f aca="false">IF(E876+F876&gt;0,E876/(E876+F876),"")</f>
        <v>0.478571428571429</v>
      </c>
      <c r="M876" s="4" t="n">
        <f aca="false">G876/D876</f>
        <v>4.52142857142857</v>
      </c>
      <c r="N876" s="4" t="n">
        <f aca="false">H876/D876</f>
        <v>4.61428571428571</v>
      </c>
      <c r="O876" s="9" t="n">
        <f aca="false">(G876-I876)/D876</f>
        <v>-0.0478498602178425</v>
      </c>
    </row>
    <row r="877" customFormat="false" ht="15" hidden="false" customHeight="false" outlineLevel="0" collapsed="false">
      <c r="A877" s="2" t="s">
        <v>106</v>
      </c>
      <c r="B877" s="2" t="s">
        <v>43</v>
      </c>
      <c r="C877" s="2" t="s">
        <v>301</v>
      </c>
      <c r="D877" s="2" t="n">
        <v>107</v>
      </c>
      <c r="E877" s="2" t="n">
        <v>56</v>
      </c>
      <c r="F877" s="2" t="n">
        <v>51</v>
      </c>
      <c r="G877" s="2" t="n">
        <v>562</v>
      </c>
      <c r="H877" s="2" t="n">
        <v>501</v>
      </c>
      <c r="I877" s="5" t="n">
        <v>495.46091145276</v>
      </c>
      <c r="J877" s="2" t="n">
        <v>48</v>
      </c>
      <c r="K877" s="2"/>
      <c r="L877" s="9" t="n">
        <f aca="false">IF(E877+F877&gt;0,E877/(E877+F877),"")</f>
        <v>0.523364485981308</v>
      </c>
      <c r="M877" s="4" t="n">
        <f aca="false">G877/D877</f>
        <v>5.25233644859813</v>
      </c>
      <c r="N877" s="4" t="n">
        <f aca="false">H877/D877</f>
        <v>4.68224299065421</v>
      </c>
      <c r="O877" s="9" t="n">
        <f aca="false">(G877-I877)/D877</f>
        <v>0.621860640628408</v>
      </c>
    </row>
    <row r="878" customFormat="false" ht="15" hidden="false" customHeight="false" outlineLevel="0" collapsed="false">
      <c r="A878" s="2" t="s">
        <v>106</v>
      </c>
      <c r="B878" s="2" t="s">
        <v>43</v>
      </c>
      <c r="C878" s="2" t="s">
        <v>1186</v>
      </c>
      <c r="D878" s="2" t="n">
        <v>393</v>
      </c>
      <c r="E878" s="2" t="n">
        <v>208</v>
      </c>
      <c r="F878" s="2" t="n">
        <v>182</v>
      </c>
      <c r="G878" s="2" t="n">
        <v>1816</v>
      </c>
      <c r="H878" s="2" t="n">
        <v>1723</v>
      </c>
      <c r="I878" s="5" t="n">
        <v>1868.4562531766</v>
      </c>
      <c r="J878" s="2" t="n">
        <v>102</v>
      </c>
      <c r="K878" s="2"/>
      <c r="L878" s="9" t="n">
        <f aca="false">IF(E878+F878&gt;0,E878/(E878+F878),"")</f>
        <v>0.533333333333333</v>
      </c>
      <c r="M878" s="4" t="n">
        <f aca="false">G878/D878</f>
        <v>4.62086513994911</v>
      </c>
      <c r="N878" s="4" t="n">
        <f aca="false">H878/D878</f>
        <v>4.38422391857506</v>
      </c>
      <c r="O878" s="9" t="n">
        <f aca="false">(G878-I878)/D878</f>
        <v>-0.13347647118727</v>
      </c>
    </row>
    <row r="879" customFormat="false" ht="15" hidden="false" customHeight="false" outlineLevel="0" collapsed="false">
      <c r="A879" s="2" t="s">
        <v>106</v>
      </c>
      <c r="B879" s="2" t="s">
        <v>43</v>
      </c>
      <c r="C879" s="2" t="s">
        <v>1187</v>
      </c>
      <c r="D879" s="2" t="n">
        <v>13</v>
      </c>
      <c r="E879" s="2" t="n">
        <v>10</v>
      </c>
      <c r="F879" s="2" t="n">
        <v>3</v>
      </c>
      <c r="G879" s="2" t="n">
        <v>77</v>
      </c>
      <c r="H879" s="2" t="n">
        <v>63</v>
      </c>
      <c r="I879" s="5" t="n">
        <v>62.9311660407236</v>
      </c>
      <c r="J879" s="2" t="n">
        <v>6</v>
      </c>
      <c r="K879" s="2"/>
      <c r="L879" s="9" t="n">
        <f aca="false">IF(E879+F879&gt;0,E879/(E879+F879),"")</f>
        <v>0.769230769230769</v>
      </c>
      <c r="M879" s="4" t="n">
        <f aca="false">G879/D879</f>
        <v>5.92307692307692</v>
      </c>
      <c r="N879" s="4" t="n">
        <f aca="false">H879/D879</f>
        <v>4.84615384615385</v>
      </c>
      <c r="O879" s="9" t="n">
        <f aca="false">(G879-I879)/D879</f>
        <v>1.08221799686741</v>
      </c>
    </row>
    <row r="880" customFormat="false" ht="15" hidden="false" customHeight="false" outlineLevel="0" collapsed="false">
      <c r="A880" s="2" t="s">
        <v>106</v>
      </c>
      <c r="B880" s="2" t="s">
        <v>43</v>
      </c>
      <c r="C880" s="2" t="s">
        <v>1188</v>
      </c>
      <c r="D880" s="2" t="n">
        <v>3</v>
      </c>
      <c r="E880" s="2" t="n">
        <v>2</v>
      </c>
      <c r="F880" s="2" t="n">
        <v>1</v>
      </c>
      <c r="G880" s="2" t="n">
        <v>12</v>
      </c>
      <c r="H880" s="2" t="n">
        <v>11</v>
      </c>
      <c r="I880" s="5" t="n">
        <v>14.6470465834189</v>
      </c>
      <c r="J880" s="2" t="n">
        <v>2</v>
      </c>
      <c r="K880" s="2"/>
      <c r="L880" s="9" t="n">
        <f aca="false">IF(E880+F880&gt;0,E880/(E880+F880),"")</f>
        <v>0.666666666666667</v>
      </c>
      <c r="M880" s="4" t="n">
        <f aca="false">G880/D880</f>
        <v>4</v>
      </c>
      <c r="N880" s="4" t="n">
        <f aca="false">H880/D880</f>
        <v>3.66666666666667</v>
      </c>
      <c r="O880" s="9" t="n">
        <f aca="false">(G880-I880)/D880</f>
        <v>-0.882348861139633</v>
      </c>
    </row>
    <row r="881" customFormat="false" ht="15" hidden="false" customHeight="false" outlineLevel="0" collapsed="false">
      <c r="A881" s="2" t="s">
        <v>106</v>
      </c>
      <c r="B881" s="2" t="s">
        <v>43</v>
      </c>
      <c r="C881" s="2" t="s">
        <v>1189</v>
      </c>
      <c r="D881" s="2" t="n">
        <v>1</v>
      </c>
      <c r="E881" s="2" t="n">
        <v>0</v>
      </c>
      <c r="F881" s="2" t="n">
        <v>1</v>
      </c>
      <c r="G881" s="2" t="n">
        <v>3</v>
      </c>
      <c r="H881" s="2" t="n">
        <v>5</v>
      </c>
      <c r="I881" s="5" t="n">
        <v>6.08916902575284</v>
      </c>
      <c r="J881" s="2" t="n">
        <v>1</v>
      </c>
      <c r="K881" s="2"/>
      <c r="L881" s="9" t="n">
        <f aca="false">IF(E881+F881&gt;0,E881/(E881+F881),"")</f>
        <v>0</v>
      </c>
      <c r="M881" s="4" t="n">
        <f aca="false">G881/D881</f>
        <v>3</v>
      </c>
      <c r="N881" s="4" t="n">
        <f aca="false">H881/D881</f>
        <v>5</v>
      </c>
      <c r="O881" s="9" t="n">
        <f aca="false">(G881-I881)/D881</f>
        <v>-3.08916902575284</v>
      </c>
    </row>
    <row r="882" customFormat="false" ht="15" hidden="false" customHeight="false" outlineLevel="0" collapsed="false">
      <c r="A882" s="2" t="s">
        <v>106</v>
      </c>
      <c r="B882" s="2" t="s">
        <v>43</v>
      </c>
      <c r="C882" s="2" t="s">
        <v>1190</v>
      </c>
      <c r="D882" s="2" t="n">
        <v>1</v>
      </c>
      <c r="E882" s="2" t="n">
        <v>0</v>
      </c>
      <c r="F882" s="2" t="n">
        <v>1</v>
      </c>
      <c r="G882" s="2" t="n">
        <v>0</v>
      </c>
      <c r="H882" s="2" t="n">
        <v>3</v>
      </c>
      <c r="I882" s="5" t="n">
        <v>3.29572177054894</v>
      </c>
      <c r="J882" s="2" t="n">
        <v>1</v>
      </c>
      <c r="K882" s="2"/>
      <c r="L882" s="9" t="n">
        <f aca="false">IF(E882+F882&gt;0,E882/(E882+F882),"")</f>
        <v>0</v>
      </c>
      <c r="M882" s="4" t="n">
        <f aca="false">G882/D882</f>
        <v>0</v>
      </c>
      <c r="N882" s="4" t="n">
        <f aca="false">H882/D882</f>
        <v>3</v>
      </c>
      <c r="O882" s="9" t="n">
        <f aca="false">(G882-I882)/D882</f>
        <v>-3.29572177054894</v>
      </c>
    </row>
    <row r="883" customFormat="false" ht="15" hidden="false" customHeight="false" outlineLevel="0" collapsed="false">
      <c r="A883" s="2" t="s">
        <v>106</v>
      </c>
      <c r="B883" s="2" t="s">
        <v>43</v>
      </c>
      <c r="C883" s="2" t="s">
        <v>300</v>
      </c>
      <c r="D883" s="2" t="n">
        <v>345</v>
      </c>
      <c r="E883" s="2" t="n">
        <v>162</v>
      </c>
      <c r="F883" s="2" t="n">
        <v>183</v>
      </c>
      <c r="G883" s="2" t="n">
        <v>1519</v>
      </c>
      <c r="H883" s="2" t="n">
        <v>1572</v>
      </c>
      <c r="I883" s="5" t="n">
        <v>1589.93759167808</v>
      </c>
      <c r="J883" s="2" t="n">
        <v>109</v>
      </c>
      <c r="K883" s="2"/>
      <c r="L883" s="9" t="n">
        <f aca="false">IF(E883+F883&gt;0,E883/(E883+F883),"")</f>
        <v>0.469565217391304</v>
      </c>
      <c r="M883" s="4" t="n">
        <f aca="false">G883/D883</f>
        <v>4.40289855072464</v>
      </c>
      <c r="N883" s="4" t="n">
        <f aca="false">H883/D883</f>
        <v>4.55652173913044</v>
      </c>
      <c r="O883" s="9" t="n">
        <f aca="false">(G883-I883)/D883</f>
        <v>-0.205616207762536</v>
      </c>
    </row>
    <row r="884" customFormat="false" ht="15" hidden="false" customHeight="false" outlineLevel="0" collapsed="false">
      <c r="A884" s="2" t="s">
        <v>106</v>
      </c>
      <c r="B884" s="2" t="s">
        <v>43</v>
      </c>
      <c r="C884" s="2" t="s">
        <v>299</v>
      </c>
      <c r="D884" s="2" t="n">
        <v>164</v>
      </c>
      <c r="E884" s="2" t="n">
        <v>73</v>
      </c>
      <c r="F884" s="2" t="n">
        <v>91</v>
      </c>
      <c r="G884" s="2" t="n">
        <v>772</v>
      </c>
      <c r="H884" s="2" t="n">
        <v>828</v>
      </c>
      <c r="I884" s="5" t="n">
        <v>757.539826715085</v>
      </c>
      <c r="J884" s="2" t="n">
        <v>75</v>
      </c>
      <c r="K884" s="2"/>
      <c r="L884" s="9" t="n">
        <f aca="false">IF(E884+F884&gt;0,E884/(E884+F884),"")</f>
        <v>0.445121951219512</v>
      </c>
      <c r="M884" s="4" t="n">
        <f aca="false">G884/D884</f>
        <v>4.70731707317073</v>
      </c>
      <c r="N884" s="4" t="n">
        <f aca="false">H884/D884</f>
        <v>5.04878048780488</v>
      </c>
      <c r="O884" s="9" t="n">
        <f aca="false">(G884-I884)/D884</f>
        <v>0.0881717883226508</v>
      </c>
    </row>
    <row r="885" customFormat="false" ht="15" hidden="false" customHeight="false" outlineLevel="0" collapsed="false">
      <c r="A885" s="2" t="s">
        <v>106</v>
      </c>
      <c r="B885" s="2" t="s">
        <v>43</v>
      </c>
      <c r="C885" s="2" t="s">
        <v>1191</v>
      </c>
      <c r="D885" s="2" t="n">
        <v>697</v>
      </c>
      <c r="E885" s="2" t="n">
        <v>331</v>
      </c>
      <c r="F885" s="2" t="n">
        <v>365</v>
      </c>
      <c r="G885" s="2" t="n">
        <v>3232</v>
      </c>
      <c r="H885" s="2" t="n">
        <v>3193</v>
      </c>
      <c r="I885" s="5" t="n">
        <v>3195.31797523297</v>
      </c>
      <c r="J885" s="2" t="n">
        <v>186</v>
      </c>
      <c r="K885" s="2"/>
      <c r="L885" s="9" t="n">
        <f aca="false">IF(E885+F885&gt;0,E885/(E885+F885),"")</f>
        <v>0.475574712643678</v>
      </c>
      <c r="M885" s="4" t="n">
        <f aca="false">G885/D885</f>
        <v>4.63701578192253</v>
      </c>
      <c r="N885" s="4" t="n">
        <f aca="false">H885/D885</f>
        <v>4.58106169296987</v>
      </c>
      <c r="O885" s="9" t="n">
        <f aca="false">(G885-I885)/D885</f>
        <v>0.0526284429943039</v>
      </c>
    </row>
    <row r="886" customFormat="false" ht="15" hidden="false" customHeight="false" outlineLevel="0" collapsed="false">
      <c r="A886" s="2" t="s">
        <v>106</v>
      </c>
      <c r="B886" s="2" t="s">
        <v>43</v>
      </c>
      <c r="C886" s="2" t="s">
        <v>298</v>
      </c>
      <c r="D886" s="2" t="n">
        <v>237</v>
      </c>
      <c r="E886" s="2" t="n">
        <v>119</v>
      </c>
      <c r="F886" s="2" t="n">
        <v>118</v>
      </c>
      <c r="G886" s="2" t="n">
        <v>1110</v>
      </c>
      <c r="H886" s="2" t="n">
        <v>1084</v>
      </c>
      <c r="I886" s="5" t="n">
        <v>1097.15091211702</v>
      </c>
      <c r="J886" s="2" t="n">
        <v>91</v>
      </c>
      <c r="K886" s="2"/>
      <c r="L886" s="9" t="n">
        <f aca="false">IF(E886+F886&gt;0,E886/(E886+F886),"")</f>
        <v>0.50210970464135</v>
      </c>
      <c r="M886" s="4" t="n">
        <f aca="false">G886/D886</f>
        <v>4.68354430379747</v>
      </c>
      <c r="N886" s="4" t="n">
        <f aca="false">H886/D886</f>
        <v>4.57383966244726</v>
      </c>
      <c r="O886" s="9" t="n">
        <f aca="false">(G886-I886)/D886</f>
        <v>0.0542155606877006</v>
      </c>
    </row>
    <row r="887" customFormat="false" ht="15" hidden="false" customHeight="false" outlineLevel="0" collapsed="false">
      <c r="A887" s="2" t="s">
        <v>106</v>
      </c>
      <c r="B887" s="2" t="s">
        <v>43</v>
      </c>
      <c r="C887" s="2" t="s">
        <v>297</v>
      </c>
      <c r="D887" s="2" t="n">
        <v>128</v>
      </c>
      <c r="E887" s="2" t="n">
        <v>70</v>
      </c>
      <c r="F887" s="2" t="n">
        <v>58</v>
      </c>
      <c r="G887" s="2" t="n">
        <v>640</v>
      </c>
      <c r="H887" s="2" t="n">
        <v>595</v>
      </c>
      <c r="I887" s="5" t="n">
        <v>605.808911012554</v>
      </c>
      <c r="J887" s="2" t="n">
        <v>62</v>
      </c>
      <c r="K887" s="2"/>
      <c r="L887" s="9" t="n">
        <f aca="false">IF(E887+F887&gt;0,E887/(E887+F887),"")</f>
        <v>0.546875</v>
      </c>
      <c r="M887" s="4" t="n">
        <f aca="false">G887/D887</f>
        <v>5</v>
      </c>
      <c r="N887" s="4" t="n">
        <f aca="false">H887/D887</f>
        <v>4.6484375</v>
      </c>
      <c r="O887" s="9" t="n">
        <f aca="false">(G887-I887)/D887</f>
        <v>0.267117882714419</v>
      </c>
    </row>
    <row r="888" customFormat="false" ht="15" hidden="false" customHeight="false" outlineLevel="0" collapsed="false">
      <c r="A888" s="2" t="s">
        <v>106</v>
      </c>
      <c r="B888" s="2" t="s">
        <v>43</v>
      </c>
      <c r="C888" s="2" t="s">
        <v>1192</v>
      </c>
      <c r="D888" s="2" t="n">
        <v>627</v>
      </c>
      <c r="E888" s="2" t="n">
        <v>333</v>
      </c>
      <c r="F888" s="2" t="n">
        <v>292</v>
      </c>
      <c r="G888" s="2" t="n">
        <v>3052</v>
      </c>
      <c r="H888" s="2" t="n">
        <v>2783</v>
      </c>
      <c r="I888" s="5" t="n">
        <v>3071.09192908007</v>
      </c>
      <c r="J888" s="2" t="n">
        <v>145</v>
      </c>
      <c r="K888" s="2"/>
      <c r="L888" s="9" t="n">
        <f aca="false">IF(E888+F888&gt;0,E888/(E888+F888),"")</f>
        <v>0.5328</v>
      </c>
      <c r="M888" s="4" t="n">
        <f aca="false">G888/D888</f>
        <v>4.86762360446571</v>
      </c>
      <c r="N888" s="4" t="n">
        <f aca="false">H888/D888</f>
        <v>4.43859649122807</v>
      </c>
      <c r="O888" s="9" t="n">
        <f aca="false">(G888-I888)/D888</f>
        <v>-0.0304496476556188</v>
      </c>
    </row>
    <row r="889" customFormat="false" ht="15" hidden="false" customHeight="false" outlineLevel="0" collapsed="false">
      <c r="A889" s="2" t="s">
        <v>106</v>
      </c>
      <c r="B889" s="2" t="s">
        <v>43</v>
      </c>
      <c r="C889" s="2" t="s">
        <v>1193</v>
      </c>
      <c r="D889" s="2" t="n">
        <v>8</v>
      </c>
      <c r="E889" s="2" t="n">
        <v>2</v>
      </c>
      <c r="F889" s="2" t="n">
        <v>6</v>
      </c>
      <c r="G889" s="2" t="n">
        <v>33</v>
      </c>
      <c r="H889" s="2" t="n">
        <v>49</v>
      </c>
      <c r="I889" s="5" t="n">
        <v>36.3394853697764</v>
      </c>
      <c r="J889" s="2" t="n">
        <v>4</v>
      </c>
      <c r="K889" s="2"/>
      <c r="L889" s="9" t="n">
        <f aca="false">IF(E889+F889&gt;0,E889/(E889+F889),"")</f>
        <v>0.25</v>
      </c>
      <c r="M889" s="4" t="n">
        <f aca="false">G889/D889</f>
        <v>4.125</v>
      </c>
      <c r="N889" s="4" t="n">
        <f aca="false">H889/D889</f>
        <v>6.125</v>
      </c>
      <c r="O889" s="9" t="n">
        <f aca="false">(G889-I889)/D889</f>
        <v>-0.417435671222049</v>
      </c>
    </row>
    <row r="890" customFormat="false" ht="15" hidden="false" customHeight="false" outlineLevel="0" collapsed="false">
      <c r="A890" s="2" t="s">
        <v>106</v>
      </c>
      <c r="B890" s="2" t="s">
        <v>43</v>
      </c>
      <c r="C890" s="2" t="s">
        <v>1194</v>
      </c>
      <c r="D890" s="2" t="n">
        <v>3</v>
      </c>
      <c r="E890" s="2" t="n">
        <v>2</v>
      </c>
      <c r="F890" s="2" t="n">
        <v>1</v>
      </c>
      <c r="G890" s="2" t="n">
        <v>14</v>
      </c>
      <c r="H890" s="2" t="n">
        <v>11</v>
      </c>
      <c r="I890" s="5" t="n">
        <v>14.1769255329215</v>
      </c>
      <c r="J890" s="2" t="n">
        <v>3</v>
      </c>
      <c r="K890" s="2"/>
      <c r="L890" s="9" t="n">
        <f aca="false">IF(E890+F890&gt;0,E890/(E890+F890),"")</f>
        <v>0.666666666666667</v>
      </c>
      <c r="M890" s="4" t="n">
        <f aca="false">G890/D890</f>
        <v>4.66666666666667</v>
      </c>
      <c r="N890" s="4" t="n">
        <f aca="false">H890/D890</f>
        <v>3.66666666666667</v>
      </c>
      <c r="O890" s="9" t="n">
        <f aca="false">(G890-I890)/D890</f>
        <v>-0.0589751776404969</v>
      </c>
    </row>
    <row r="891" customFormat="false" ht="15" hidden="false" customHeight="false" outlineLevel="0" collapsed="false">
      <c r="A891" s="2" t="s">
        <v>106</v>
      </c>
      <c r="B891" s="2" t="s">
        <v>43</v>
      </c>
      <c r="C891" s="2" t="s">
        <v>296</v>
      </c>
      <c r="D891" s="2" t="n">
        <v>289</v>
      </c>
      <c r="E891" s="2" t="n">
        <v>134</v>
      </c>
      <c r="F891" s="2" t="n">
        <v>155</v>
      </c>
      <c r="G891" s="2" t="n">
        <v>1306</v>
      </c>
      <c r="H891" s="2" t="n">
        <v>1379</v>
      </c>
      <c r="I891" s="5" t="n">
        <v>1341.43481162562</v>
      </c>
      <c r="J891" s="2" t="n">
        <v>95</v>
      </c>
      <c r="K891" s="2"/>
      <c r="L891" s="9" t="n">
        <f aca="false">IF(E891+F891&gt;0,E891/(E891+F891),"")</f>
        <v>0.463667820069204</v>
      </c>
      <c r="M891" s="4" t="n">
        <f aca="false">G891/D891</f>
        <v>4.51903114186851</v>
      </c>
      <c r="N891" s="4" t="n">
        <f aca="false">H891/D891</f>
        <v>4.77162629757785</v>
      </c>
      <c r="O891" s="9" t="n">
        <f aca="false">(G891-I891)/D891</f>
        <v>-0.122611804932927</v>
      </c>
    </row>
    <row r="892" customFormat="false" ht="15" hidden="false" customHeight="false" outlineLevel="0" collapsed="false">
      <c r="A892" s="2" t="s">
        <v>106</v>
      </c>
      <c r="B892" s="2" t="s">
        <v>43</v>
      </c>
      <c r="C892" s="2" t="s">
        <v>295</v>
      </c>
      <c r="D892" s="2" t="n">
        <v>185</v>
      </c>
      <c r="E892" s="2" t="n">
        <v>88</v>
      </c>
      <c r="F892" s="2" t="n">
        <v>97</v>
      </c>
      <c r="G892" s="2" t="n">
        <v>830</v>
      </c>
      <c r="H892" s="2" t="n">
        <v>840</v>
      </c>
      <c r="I892" s="5" t="n">
        <v>826.296714867763</v>
      </c>
      <c r="J892" s="2" t="n">
        <v>74</v>
      </c>
      <c r="K892" s="2"/>
      <c r="L892" s="9" t="n">
        <f aca="false">IF(E892+F892&gt;0,E892/(E892+F892),"")</f>
        <v>0.475675675675676</v>
      </c>
      <c r="M892" s="4" t="n">
        <f aca="false">G892/D892</f>
        <v>4.48648648648649</v>
      </c>
      <c r="N892" s="4" t="n">
        <f aca="false">H892/D892</f>
        <v>4.54054054054054</v>
      </c>
      <c r="O892" s="9" t="n">
        <f aca="false">(G892-I892)/D892</f>
        <v>0.0200177574715535</v>
      </c>
    </row>
    <row r="893" customFormat="false" ht="15" hidden="false" customHeight="false" outlineLevel="0" collapsed="false">
      <c r="A893" s="2" t="s">
        <v>106</v>
      </c>
      <c r="B893" s="2" t="s">
        <v>43</v>
      </c>
      <c r="C893" s="2" t="s">
        <v>1195</v>
      </c>
      <c r="D893" s="2" t="n">
        <v>957</v>
      </c>
      <c r="E893" s="2" t="n">
        <v>488</v>
      </c>
      <c r="F893" s="2" t="n">
        <v>466</v>
      </c>
      <c r="G893" s="2" t="n">
        <v>4422</v>
      </c>
      <c r="H893" s="2" t="n">
        <v>4292</v>
      </c>
      <c r="I893" s="5" t="n">
        <v>4512.44049528658</v>
      </c>
      <c r="J893" s="2" t="n">
        <v>156</v>
      </c>
      <c r="K893" s="2"/>
      <c r="L893" s="9" t="n">
        <f aca="false">IF(E893+F893&gt;0,E893/(E893+F893),"")</f>
        <v>0.511530398322851</v>
      </c>
      <c r="M893" s="4" t="n">
        <f aca="false">G893/D893</f>
        <v>4.62068965517241</v>
      </c>
      <c r="N893" s="4" t="n">
        <f aca="false">H893/D893</f>
        <v>4.48484848484848</v>
      </c>
      <c r="O893" s="9" t="n">
        <f aca="false">(G893-I893)/D893</f>
        <v>-0.0945041748031127</v>
      </c>
    </row>
    <row r="894" customFormat="false" ht="15" hidden="false" customHeight="false" outlineLevel="0" collapsed="false">
      <c r="A894" s="2" t="s">
        <v>106</v>
      </c>
      <c r="B894" s="2" t="s">
        <v>43</v>
      </c>
      <c r="C894" s="2" t="s">
        <v>294</v>
      </c>
      <c r="D894" s="2" t="n">
        <v>228</v>
      </c>
      <c r="E894" s="2" t="n">
        <v>124</v>
      </c>
      <c r="F894" s="2" t="n">
        <v>104</v>
      </c>
      <c r="G894" s="2" t="n">
        <v>1161</v>
      </c>
      <c r="H894" s="2" t="n">
        <v>1015</v>
      </c>
      <c r="I894" s="5" t="n">
        <v>1109.76994915551</v>
      </c>
      <c r="J894" s="2" t="n">
        <v>80</v>
      </c>
      <c r="K894" s="2"/>
      <c r="L894" s="9" t="n">
        <f aca="false">IF(E894+F894&gt;0,E894/(E894+F894),"")</f>
        <v>0.543859649122807</v>
      </c>
      <c r="M894" s="4" t="n">
        <f aca="false">G894/D894</f>
        <v>5.0921052631579</v>
      </c>
      <c r="N894" s="4" t="n">
        <f aca="false">H894/D894</f>
        <v>4.45175438596491</v>
      </c>
      <c r="O894" s="9" t="n">
        <f aca="false">(G894-I894)/D894</f>
        <v>0.224693205458294</v>
      </c>
    </row>
    <row r="895" customFormat="false" ht="15" hidden="false" customHeight="false" outlineLevel="0" collapsed="false">
      <c r="A895" s="2" t="s">
        <v>106</v>
      </c>
      <c r="B895" s="2" t="s">
        <v>43</v>
      </c>
      <c r="C895" s="2" t="s">
        <v>293</v>
      </c>
      <c r="D895" s="2" t="n">
        <v>242</v>
      </c>
      <c r="E895" s="2" t="n">
        <v>125</v>
      </c>
      <c r="F895" s="2" t="n">
        <v>116</v>
      </c>
      <c r="G895" s="2" t="n">
        <v>1094</v>
      </c>
      <c r="H895" s="2" t="n">
        <v>1076</v>
      </c>
      <c r="I895" s="5" t="n">
        <v>1117.61238223669</v>
      </c>
      <c r="J895" s="2" t="n">
        <v>54</v>
      </c>
      <c r="K895" s="2"/>
      <c r="L895" s="9" t="n">
        <f aca="false">IF(E895+F895&gt;0,E895/(E895+F895),"")</f>
        <v>0.518672199170125</v>
      </c>
      <c r="M895" s="4" t="n">
        <f aca="false">G895/D895</f>
        <v>4.52066115702479</v>
      </c>
      <c r="N895" s="4" t="n">
        <f aca="false">H895/D895</f>
        <v>4.44628099173554</v>
      </c>
      <c r="O895" s="9" t="n">
        <f aca="false">(G895-I895)/D895</f>
        <v>-0.0975718274243346</v>
      </c>
    </row>
    <row r="896" customFormat="false" ht="15" hidden="false" customHeight="false" outlineLevel="0" collapsed="false">
      <c r="A896" s="2" t="s">
        <v>106</v>
      </c>
      <c r="B896" s="2" t="s">
        <v>43</v>
      </c>
      <c r="C896" s="2" t="s">
        <v>1196</v>
      </c>
      <c r="D896" s="2" t="n">
        <v>516</v>
      </c>
      <c r="E896" s="2" t="n">
        <v>265</v>
      </c>
      <c r="F896" s="2" t="n">
        <v>248</v>
      </c>
      <c r="G896" s="2" t="n">
        <v>2559</v>
      </c>
      <c r="H896" s="2" t="n">
        <v>2478</v>
      </c>
      <c r="I896" s="5" t="n">
        <v>2574.71712657073</v>
      </c>
      <c r="J896" s="2" t="n">
        <v>98</v>
      </c>
      <c r="K896" s="2"/>
      <c r="L896" s="9" t="n">
        <f aca="false">IF(E896+F896&gt;0,E896/(E896+F896),"")</f>
        <v>0.516569200779727</v>
      </c>
      <c r="M896" s="4" t="n">
        <f aca="false">G896/D896</f>
        <v>4.9593023255814</v>
      </c>
      <c r="N896" s="4" t="n">
        <f aca="false">H896/D896</f>
        <v>4.80232558139535</v>
      </c>
      <c r="O896" s="9" t="n">
        <f aca="false">(G896-I896)/D896</f>
        <v>-0.0304595476176977</v>
      </c>
    </row>
    <row r="897" customFormat="false" ht="15" hidden="false" customHeight="false" outlineLevel="0" collapsed="false">
      <c r="A897" s="2" t="s">
        <v>106</v>
      </c>
      <c r="B897" s="2" t="s">
        <v>43</v>
      </c>
      <c r="C897" s="2" t="s">
        <v>1197</v>
      </c>
      <c r="D897" s="2" t="n">
        <v>1</v>
      </c>
      <c r="E897" s="2" t="n">
        <v>0</v>
      </c>
      <c r="F897" s="2" t="n">
        <v>1</v>
      </c>
      <c r="G897" s="2" t="n">
        <v>2</v>
      </c>
      <c r="H897" s="2" t="n">
        <v>4</v>
      </c>
      <c r="I897" s="5" t="n">
        <v>5.30605815553202</v>
      </c>
      <c r="J897" s="2" t="n">
        <v>1</v>
      </c>
      <c r="K897" s="2"/>
      <c r="L897" s="9" t="n">
        <f aca="false">IF(E897+F897&gt;0,E897/(E897+F897),"")</f>
        <v>0</v>
      </c>
      <c r="M897" s="4" t="n">
        <f aca="false">G897/D897</f>
        <v>2</v>
      </c>
      <c r="N897" s="4" t="n">
        <f aca="false">H897/D897</f>
        <v>4</v>
      </c>
      <c r="O897" s="9" t="n">
        <f aca="false">(G897-I897)/D897</f>
        <v>-3.30605815553202</v>
      </c>
    </row>
    <row r="898" customFormat="false" ht="15" hidden="false" customHeight="false" outlineLevel="0" collapsed="false">
      <c r="A898" s="2" t="s">
        <v>106</v>
      </c>
      <c r="B898" s="2" t="s">
        <v>43</v>
      </c>
      <c r="C898" s="2" t="s">
        <v>1198</v>
      </c>
      <c r="D898" s="2" t="n">
        <v>3</v>
      </c>
      <c r="E898" s="2" t="n">
        <v>3</v>
      </c>
      <c r="F898" s="2" t="n">
        <v>0</v>
      </c>
      <c r="G898" s="2" t="n">
        <v>17</v>
      </c>
      <c r="H898" s="2" t="n">
        <v>9</v>
      </c>
      <c r="I898" s="5" t="n">
        <v>15.7176697181386</v>
      </c>
      <c r="J898" s="2" t="n">
        <v>3</v>
      </c>
      <c r="K898" s="2"/>
      <c r="L898" s="9" t="n">
        <f aca="false">IF(E898+F898&gt;0,E898/(E898+F898),"")</f>
        <v>1</v>
      </c>
      <c r="M898" s="4" t="n">
        <f aca="false">G898/D898</f>
        <v>5.66666666666667</v>
      </c>
      <c r="N898" s="4" t="n">
        <f aca="false">H898/D898</f>
        <v>3</v>
      </c>
      <c r="O898" s="9" t="n">
        <f aca="false">(G898-I898)/D898</f>
        <v>0.427443427287137</v>
      </c>
    </row>
    <row r="899" customFormat="false" ht="15" hidden="false" customHeight="false" outlineLevel="0" collapsed="false">
      <c r="A899" s="2" t="s">
        <v>106</v>
      </c>
      <c r="B899" s="2" t="s">
        <v>43</v>
      </c>
      <c r="C899" s="2" t="s">
        <v>1199</v>
      </c>
      <c r="D899" s="2" t="n">
        <v>1</v>
      </c>
      <c r="E899" s="2" t="n">
        <v>0</v>
      </c>
      <c r="F899" s="2" t="n">
        <v>1</v>
      </c>
      <c r="G899" s="2" t="n">
        <v>3</v>
      </c>
      <c r="H899" s="2" t="n">
        <v>11</v>
      </c>
      <c r="I899" s="5" t="n">
        <v>5.24623511701873</v>
      </c>
      <c r="J899" s="2" t="n">
        <v>1</v>
      </c>
      <c r="K899" s="2"/>
      <c r="L899" s="9" t="n">
        <f aca="false">IF(E899+F899&gt;0,E899/(E899+F899),"")</f>
        <v>0</v>
      </c>
      <c r="M899" s="4" t="n">
        <f aca="false">G899/D899</f>
        <v>3</v>
      </c>
      <c r="N899" s="4" t="n">
        <f aca="false">H899/D899</f>
        <v>11</v>
      </c>
      <c r="O899" s="9" t="n">
        <f aca="false">(G899-I899)/D899</f>
        <v>-2.24623511701873</v>
      </c>
    </row>
    <row r="900" customFormat="false" ht="15" hidden="false" customHeight="false" outlineLevel="0" collapsed="false">
      <c r="A900" s="2" t="s">
        <v>106</v>
      </c>
      <c r="B900" s="2" t="s">
        <v>43</v>
      </c>
      <c r="C900" s="2" t="s">
        <v>292</v>
      </c>
      <c r="D900" s="2" t="n">
        <v>69</v>
      </c>
      <c r="E900" s="2" t="n">
        <v>33</v>
      </c>
      <c r="F900" s="2" t="n">
        <v>36</v>
      </c>
      <c r="G900" s="2" t="n">
        <v>309</v>
      </c>
      <c r="H900" s="2" t="n">
        <v>282</v>
      </c>
      <c r="I900" s="5" t="n">
        <v>299.025484107994</v>
      </c>
      <c r="J900" s="2" t="n">
        <v>31</v>
      </c>
      <c r="K900" s="2"/>
      <c r="L900" s="9" t="n">
        <f aca="false">IF(E900+F900&gt;0,E900/(E900+F900),"")</f>
        <v>0.478260869565217</v>
      </c>
      <c r="M900" s="4" t="n">
        <f aca="false">G900/D900</f>
        <v>4.47826086956522</v>
      </c>
      <c r="N900" s="4" t="n">
        <f aca="false">H900/D900</f>
        <v>4.08695652173913</v>
      </c>
      <c r="O900" s="9" t="n">
        <f aca="false">(G900-I900)/D900</f>
        <v>0.144558201333417</v>
      </c>
    </row>
    <row r="901" customFormat="false" ht="15" hidden="false" customHeight="false" outlineLevel="0" collapsed="false">
      <c r="A901" s="2" t="s">
        <v>106</v>
      </c>
      <c r="B901" s="2" t="s">
        <v>43</v>
      </c>
      <c r="C901" s="2" t="s">
        <v>291</v>
      </c>
      <c r="D901" s="2" t="n">
        <v>37</v>
      </c>
      <c r="E901" s="2" t="n">
        <v>24</v>
      </c>
      <c r="F901" s="2" t="n">
        <v>13</v>
      </c>
      <c r="G901" s="2" t="n">
        <v>157</v>
      </c>
      <c r="H901" s="2" t="n">
        <v>143</v>
      </c>
      <c r="I901" s="5" t="n">
        <v>167.03748384688</v>
      </c>
      <c r="J901" s="2" t="n">
        <v>22</v>
      </c>
      <c r="K901" s="2"/>
      <c r="L901" s="9" t="n">
        <f aca="false">IF(E901+F901&gt;0,E901/(E901+F901),"")</f>
        <v>0.648648648648649</v>
      </c>
      <c r="M901" s="4" t="n">
        <f aca="false">G901/D901</f>
        <v>4.24324324324324</v>
      </c>
      <c r="N901" s="4" t="n">
        <f aca="false">H901/D901</f>
        <v>3.86486486486487</v>
      </c>
      <c r="O901" s="9" t="n">
        <f aca="false">(G901-I901)/D901</f>
        <v>-0.271283347212979</v>
      </c>
    </row>
    <row r="902" customFormat="false" ht="15" hidden="false" customHeight="false" outlineLevel="0" collapsed="false">
      <c r="A902" s="2" t="s">
        <v>106</v>
      </c>
      <c r="B902" s="2" t="s">
        <v>43</v>
      </c>
      <c r="C902" s="2" t="s">
        <v>1200</v>
      </c>
      <c r="D902" s="2" t="n">
        <v>143</v>
      </c>
      <c r="E902" s="2" t="n">
        <v>66</v>
      </c>
      <c r="F902" s="2" t="n">
        <v>77</v>
      </c>
      <c r="G902" s="2" t="n">
        <v>565</v>
      </c>
      <c r="H902" s="2" t="n">
        <v>604</v>
      </c>
      <c r="I902" s="5" t="n">
        <v>580.761864263635</v>
      </c>
      <c r="J902" s="2" t="n">
        <v>56</v>
      </c>
      <c r="K902" s="2"/>
      <c r="L902" s="9" t="n">
        <f aca="false">IF(E902+F902&gt;0,E902/(E902+F902),"")</f>
        <v>0.461538461538462</v>
      </c>
      <c r="M902" s="4" t="n">
        <f aca="false">G902/D902</f>
        <v>3.95104895104895</v>
      </c>
      <c r="N902" s="4" t="n">
        <f aca="false">H902/D902</f>
        <v>4.22377622377622</v>
      </c>
      <c r="O902" s="9" t="n">
        <f aca="false">(G902-I902)/D902</f>
        <v>-0.110222827018428</v>
      </c>
    </row>
    <row r="903" customFormat="false" ht="15" hidden="false" customHeight="false" outlineLevel="0" collapsed="false">
      <c r="A903" s="2" t="s">
        <v>106</v>
      </c>
      <c r="B903" s="2" t="s">
        <v>43</v>
      </c>
      <c r="C903" s="2" t="s">
        <v>290</v>
      </c>
      <c r="D903" s="2" t="n">
        <v>83</v>
      </c>
      <c r="E903" s="2" t="n">
        <v>38</v>
      </c>
      <c r="F903" s="2" t="n">
        <v>45</v>
      </c>
      <c r="G903" s="2" t="n">
        <v>373</v>
      </c>
      <c r="H903" s="2" t="n">
        <v>395</v>
      </c>
      <c r="I903" s="5" t="n">
        <v>385.153235253386</v>
      </c>
      <c r="J903" s="2" t="n">
        <v>36</v>
      </c>
      <c r="K903" s="2"/>
      <c r="L903" s="9" t="n">
        <f aca="false">IF(E903+F903&gt;0,E903/(E903+F903),"")</f>
        <v>0.457831325301205</v>
      </c>
      <c r="M903" s="4" t="n">
        <f aca="false">G903/D903</f>
        <v>4.49397590361446</v>
      </c>
      <c r="N903" s="4" t="n">
        <f aca="false">H903/D903</f>
        <v>4.75903614457831</v>
      </c>
      <c r="O903" s="9" t="n">
        <f aca="false">(G903-I903)/D903</f>
        <v>-0.146424521125135</v>
      </c>
    </row>
    <row r="904" customFormat="false" ht="15" hidden="false" customHeight="false" outlineLevel="0" collapsed="false">
      <c r="A904" s="2" t="s">
        <v>106</v>
      </c>
      <c r="B904" s="2" t="s">
        <v>43</v>
      </c>
      <c r="C904" s="2" t="s">
        <v>289</v>
      </c>
      <c r="D904" s="2" t="n">
        <v>39</v>
      </c>
      <c r="E904" s="2" t="n">
        <v>22</v>
      </c>
      <c r="F904" s="2" t="n">
        <v>17</v>
      </c>
      <c r="G904" s="2" t="n">
        <v>207</v>
      </c>
      <c r="H904" s="2" t="n">
        <v>190</v>
      </c>
      <c r="I904" s="5" t="n">
        <v>176.304406019514</v>
      </c>
      <c r="J904" s="2" t="n">
        <v>24</v>
      </c>
      <c r="K904" s="2"/>
      <c r="L904" s="9" t="n">
        <f aca="false">IF(E904+F904&gt;0,E904/(E904+F904),"")</f>
        <v>0.564102564102564</v>
      </c>
      <c r="M904" s="4" t="n">
        <f aca="false">G904/D904</f>
        <v>5.30769230769231</v>
      </c>
      <c r="N904" s="4" t="n">
        <f aca="false">H904/D904</f>
        <v>4.87179487179487</v>
      </c>
      <c r="O904" s="9" t="n">
        <f aca="false">(G904-I904)/D904</f>
        <v>0.787066512320147</v>
      </c>
    </row>
    <row r="905" customFormat="false" ht="15" hidden="false" customHeight="false" outlineLevel="0" collapsed="false">
      <c r="A905" s="2" t="s">
        <v>106</v>
      </c>
      <c r="B905" s="2" t="s">
        <v>43</v>
      </c>
      <c r="C905" s="2" t="s">
        <v>1201</v>
      </c>
      <c r="D905" s="2" t="n">
        <v>162</v>
      </c>
      <c r="E905" s="2" t="n">
        <v>76</v>
      </c>
      <c r="F905" s="2" t="n">
        <v>86</v>
      </c>
      <c r="G905" s="2" t="n">
        <v>678</v>
      </c>
      <c r="H905" s="2" t="n">
        <v>680</v>
      </c>
      <c r="I905" s="5" t="n">
        <v>704.198240015419</v>
      </c>
      <c r="J905" s="2" t="n">
        <v>41</v>
      </c>
      <c r="K905" s="2"/>
      <c r="L905" s="9" t="n">
        <f aca="false">IF(E905+F905&gt;0,E905/(E905+F905),"")</f>
        <v>0.469135802469136</v>
      </c>
      <c r="M905" s="4" t="n">
        <f aca="false">G905/D905</f>
        <v>4.18518518518519</v>
      </c>
      <c r="N905" s="4" t="n">
        <f aca="false">H905/D905</f>
        <v>4.19753086419753</v>
      </c>
      <c r="O905" s="9" t="n">
        <f aca="false">(G905-I905)/D905</f>
        <v>-0.161717530959373</v>
      </c>
    </row>
    <row r="906" customFormat="false" ht="15" hidden="false" customHeight="false" outlineLevel="0" collapsed="false">
      <c r="A906" s="2" t="s">
        <v>106</v>
      </c>
      <c r="B906" s="2" t="s">
        <v>43</v>
      </c>
      <c r="C906" s="2" t="s">
        <v>1202</v>
      </c>
      <c r="D906" s="2" t="n">
        <v>10</v>
      </c>
      <c r="E906" s="2" t="n">
        <v>2</v>
      </c>
      <c r="F906" s="2" t="n">
        <v>8</v>
      </c>
      <c r="G906" s="2" t="n">
        <v>35</v>
      </c>
      <c r="H906" s="2" t="n">
        <v>46</v>
      </c>
      <c r="I906" s="5" t="n">
        <v>43.0290618324138</v>
      </c>
      <c r="J906" s="2" t="n">
        <v>1</v>
      </c>
      <c r="K906" s="2"/>
      <c r="L906" s="9" t="n">
        <f aca="false">IF(E906+F906&gt;0,E906/(E906+F906),"")</f>
        <v>0.2</v>
      </c>
      <c r="M906" s="4" t="n">
        <f aca="false">G906/D906</f>
        <v>3.5</v>
      </c>
      <c r="N906" s="4" t="n">
        <f aca="false">H906/D906</f>
        <v>4.6</v>
      </c>
      <c r="O906" s="9" t="n">
        <f aca="false">(G906-I906)/D906</f>
        <v>-0.802906183241377</v>
      </c>
    </row>
    <row r="907" customFormat="false" ht="15" hidden="false" customHeight="false" outlineLevel="0" collapsed="false">
      <c r="A907" s="2" t="s">
        <v>106</v>
      </c>
      <c r="B907" s="2" t="s">
        <v>43</v>
      </c>
      <c r="C907" s="2" t="s">
        <v>1203</v>
      </c>
      <c r="D907" s="2" t="n">
        <v>1</v>
      </c>
      <c r="E907" s="2" t="n">
        <v>1</v>
      </c>
      <c r="F907" s="2" t="n">
        <v>0</v>
      </c>
      <c r="G907" s="2" t="n">
        <v>3</v>
      </c>
      <c r="H907" s="2" t="n">
        <v>0</v>
      </c>
      <c r="I907" s="5" t="n">
        <v>4.82839636500711</v>
      </c>
      <c r="J907" s="2" t="n">
        <v>1</v>
      </c>
      <c r="K907" s="2"/>
      <c r="L907" s="9" t="n">
        <f aca="false">IF(E907+F907&gt;0,E907/(E907+F907),"")</f>
        <v>1</v>
      </c>
      <c r="M907" s="4" t="n">
        <f aca="false">G907/D907</f>
        <v>3</v>
      </c>
      <c r="N907" s="4" t="n">
        <f aca="false">H907/D907</f>
        <v>0</v>
      </c>
      <c r="O907" s="9" t="n">
        <f aca="false">(G907-I907)/D907</f>
        <v>-1.82839636500711</v>
      </c>
    </row>
    <row r="908" customFormat="false" ht="15" hidden="false" customHeight="false" outlineLevel="0" collapsed="false">
      <c r="A908" s="2" t="s">
        <v>106</v>
      </c>
      <c r="B908" s="2" t="s">
        <v>43</v>
      </c>
      <c r="C908" s="2" t="s">
        <v>288</v>
      </c>
      <c r="D908" s="2" t="n">
        <v>82</v>
      </c>
      <c r="E908" s="2" t="n">
        <v>29</v>
      </c>
      <c r="F908" s="2" t="n">
        <v>53</v>
      </c>
      <c r="G908" s="2" t="n">
        <v>330</v>
      </c>
      <c r="H908" s="2" t="n">
        <v>390</v>
      </c>
      <c r="I908" s="5" t="n">
        <v>372.436763175547</v>
      </c>
      <c r="J908" s="2" t="n">
        <v>42</v>
      </c>
      <c r="K908" s="2"/>
      <c r="L908" s="9" t="n">
        <f aca="false">IF(E908+F908&gt;0,E908/(E908+F908),"")</f>
        <v>0.353658536585366</v>
      </c>
      <c r="M908" s="4" t="n">
        <f aca="false">G908/D908</f>
        <v>4.02439024390244</v>
      </c>
      <c r="N908" s="4" t="n">
        <f aca="false">H908/D908</f>
        <v>4.75609756097561</v>
      </c>
      <c r="O908" s="9" t="n">
        <f aca="false">(G908-I908)/D908</f>
        <v>-0.517521502140819</v>
      </c>
    </row>
    <row r="909" customFormat="false" ht="15" hidden="false" customHeight="false" outlineLevel="0" collapsed="false">
      <c r="A909" s="2" t="s">
        <v>106</v>
      </c>
      <c r="B909" s="2" t="s">
        <v>43</v>
      </c>
      <c r="C909" s="2" t="s">
        <v>287</v>
      </c>
      <c r="D909" s="2" t="n">
        <v>45</v>
      </c>
      <c r="E909" s="2" t="n">
        <v>20</v>
      </c>
      <c r="F909" s="2" t="n">
        <v>25</v>
      </c>
      <c r="G909" s="2" t="n">
        <v>192</v>
      </c>
      <c r="H909" s="2" t="n">
        <v>208</v>
      </c>
      <c r="I909" s="5" t="n">
        <v>197.093611084489</v>
      </c>
      <c r="J909" s="2" t="n">
        <v>30</v>
      </c>
      <c r="K909" s="2"/>
      <c r="L909" s="9" t="n">
        <f aca="false">IF(E909+F909&gt;0,E909/(E909+F909),"")</f>
        <v>0.444444444444444</v>
      </c>
      <c r="M909" s="4" t="n">
        <f aca="false">G909/D909</f>
        <v>4.26666666666667</v>
      </c>
      <c r="N909" s="4" t="n">
        <f aca="false">H909/D909</f>
        <v>4.62222222222222</v>
      </c>
      <c r="O909" s="9" t="n">
        <f aca="false">(G909-I909)/D909</f>
        <v>-0.113191357433077</v>
      </c>
    </row>
    <row r="910" customFormat="false" ht="15" hidden="false" customHeight="false" outlineLevel="0" collapsed="false">
      <c r="A910" s="2" t="s">
        <v>106</v>
      </c>
      <c r="B910" s="2" t="s">
        <v>43</v>
      </c>
      <c r="C910" s="2" t="s">
        <v>1204</v>
      </c>
      <c r="D910" s="2" t="n">
        <v>177</v>
      </c>
      <c r="E910" s="2" t="n">
        <v>87</v>
      </c>
      <c r="F910" s="2" t="n">
        <v>90</v>
      </c>
      <c r="G910" s="2" t="n">
        <v>811</v>
      </c>
      <c r="H910" s="2" t="n">
        <v>818</v>
      </c>
      <c r="I910" s="5" t="n">
        <v>777.796288339676</v>
      </c>
      <c r="J910" s="2" t="n">
        <v>62</v>
      </c>
      <c r="K910" s="2"/>
      <c r="L910" s="9" t="n">
        <f aca="false">IF(E910+F910&gt;0,E910/(E910+F910),"")</f>
        <v>0.491525423728814</v>
      </c>
      <c r="M910" s="4" t="n">
        <f aca="false">G910/D910</f>
        <v>4.5819209039548</v>
      </c>
      <c r="N910" s="4" t="n">
        <f aca="false">H910/D910</f>
        <v>4.62146892655367</v>
      </c>
      <c r="O910" s="9" t="n">
        <f aca="false">(G910-I910)/D910</f>
        <v>0.187591591301267</v>
      </c>
    </row>
    <row r="911" customFormat="false" ht="15" hidden="false" customHeight="false" outlineLevel="0" collapsed="false">
      <c r="A911" s="2" t="s">
        <v>106</v>
      </c>
      <c r="B911" s="2" t="s">
        <v>43</v>
      </c>
      <c r="C911" s="2" t="s">
        <v>286</v>
      </c>
      <c r="D911" s="2" t="n">
        <v>117</v>
      </c>
      <c r="E911" s="2" t="n">
        <v>60</v>
      </c>
      <c r="F911" s="2" t="n">
        <v>57</v>
      </c>
      <c r="G911" s="2" t="n">
        <v>582</v>
      </c>
      <c r="H911" s="2" t="n">
        <v>551</v>
      </c>
      <c r="I911" s="5" t="n">
        <v>549.608795258618</v>
      </c>
      <c r="J911" s="2" t="n">
        <v>45</v>
      </c>
      <c r="K911" s="2"/>
      <c r="L911" s="9" t="n">
        <f aca="false">IF(E911+F911&gt;0,E911/(E911+F911),"")</f>
        <v>0.512820512820513</v>
      </c>
      <c r="M911" s="4" t="n">
        <f aca="false">G911/D911</f>
        <v>4.97435897435897</v>
      </c>
      <c r="N911" s="4" t="n">
        <f aca="false">H911/D911</f>
        <v>4.70940170940171</v>
      </c>
      <c r="O911" s="9" t="n">
        <f aca="false">(G911-I911)/D911</f>
        <v>0.276847903772496</v>
      </c>
    </row>
    <row r="912" customFormat="false" ht="15" hidden="false" customHeight="false" outlineLevel="0" collapsed="false">
      <c r="A912" s="2" t="s">
        <v>106</v>
      </c>
      <c r="B912" s="2" t="s">
        <v>43</v>
      </c>
      <c r="C912" s="2" t="s">
        <v>285</v>
      </c>
      <c r="D912" s="2" t="n">
        <v>71</v>
      </c>
      <c r="E912" s="2" t="n">
        <v>39</v>
      </c>
      <c r="F912" s="2" t="n">
        <v>32</v>
      </c>
      <c r="G912" s="2" t="n">
        <v>361</v>
      </c>
      <c r="H912" s="2" t="n">
        <v>387</v>
      </c>
      <c r="I912" s="5" t="n">
        <v>351.798919808386</v>
      </c>
      <c r="J912" s="2" t="n">
        <v>24</v>
      </c>
      <c r="K912" s="2"/>
      <c r="L912" s="9" t="n">
        <f aca="false">IF(E912+F912&gt;0,E912/(E912+F912),"")</f>
        <v>0.549295774647887</v>
      </c>
      <c r="M912" s="4" t="n">
        <f aca="false">G912/D912</f>
        <v>5.08450704225352</v>
      </c>
      <c r="N912" s="4" t="n">
        <f aca="false">H912/D912</f>
        <v>5.45070422535211</v>
      </c>
      <c r="O912" s="9" t="n">
        <f aca="false">(G912-I912)/D912</f>
        <v>0.129592678755123</v>
      </c>
    </row>
    <row r="913" customFormat="false" ht="15" hidden="false" customHeight="false" outlineLevel="0" collapsed="false">
      <c r="A913" s="2" t="s">
        <v>106</v>
      </c>
      <c r="B913" s="2" t="s">
        <v>43</v>
      </c>
      <c r="C913" s="2" t="s">
        <v>1205</v>
      </c>
      <c r="D913" s="2" t="n">
        <v>140</v>
      </c>
      <c r="E913" s="2" t="n">
        <v>60</v>
      </c>
      <c r="F913" s="2" t="n">
        <v>80</v>
      </c>
      <c r="G913" s="2" t="n">
        <v>576</v>
      </c>
      <c r="H913" s="2" t="n">
        <v>677</v>
      </c>
      <c r="I913" s="5" t="n">
        <v>589.733345874166</v>
      </c>
      <c r="J913" s="2" t="n">
        <v>40</v>
      </c>
      <c r="K913" s="2"/>
      <c r="L913" s="9" t="n">
        <f aca="false">IF(E913+F913&gt;0,E913/(E913+F913),"")</f>
        <v>0.428571428571429</v>
      </c>
      <c r="M913" s="4" t="n">
        <f aca="false">G913/D913</f>
        <v>4.11428571428571</v>
      </c>
      <c r="N913" s="4" t="n">
        <f aca="false">H913/D913</f>
        <v>4.83571428571429</v>
      </c>
      <c r="O913" s="9" t="n">
        <f aca="false">(G913-I913)/D913</f>
        <v>-0.0980953276726114</v>
      </c>
    </row>
    <row r="914" customFormat="false" ht="15" hidden="false" customHeight="false" outlineLevel="0" collapsed="false">
      <c r="A914" s="2" t="s">
        <v>106</v>
      </c>
      <c r="B914" s="2" t="s">
        <v>43</v>
      </c>
      <c r="C914" s="2" t="s">
        <v>1206</v>
      </c>
      <c r="D914" s="2" t="n">
        <v>4</v>
      </c>
      <c r="E914" s="2" t="n">
        <v>1</v>
      </c>
      <c r="F914" s="2" t="n">
        <v>3</v>
      </c>
      <c r="G914" s="2" t="n">
        <v>9</v>
      </c>
      <c r="H914" s="2" t="n">
        <v>12</v>
      </c>
      <c r="I914" s="5" t="n">
        <v>15.7549468694046</v>
      </c>
      <c r="J914" s="2" t="n">
        <v>2</v>
      </c>
      <c r="K914" s="2"/>
      <c r="L914" s="9" t="n">
        <f aca="false">IF(E914+F914&gt;0,E914/(E914+F914),"")</f>
        <v>0.25</v>
      </c>
      <c r="M914" s="4" t="n">
        <f aca="false">G914/D914</f>
        <v>2.25</v>
      </c>
      <c r="N914" s="4" t="n">
        <f aca="false">H914/D914</f>
        <v>3</v>
      </c>
      <c r="O914" s="9" t="n">
        <f aca="false">(G914-I914)/D914</f>
        <v>-1.68873671735114</v>
      </c>
    </row>
    <row r="915" customFormat="false" ht="15" hidden="false" customHeight="false" outlineLevel="0" collapsed="false">
      <c r="A915" s="2" t="s">
        <v>106</v>
      </c>
      <c r="B915" s="2" t="s">
        <v>43</v>
      </c>
      <c r="C915" s="2" t="s">
        <v>284</v>
      </c>
      <c r="D915" s="2" t="n">
        <v>66</v>
      </c>
      <c r="E915" s="2" t="n">
        <v>35</v>
      </c>
      <c r="F915" s="2" t="n">
        <v>31</v>
      </c>
      <c r="G915" s="2" t="n">
        <v>316</v>
      </c>
      <c r="H915" s="2" t="n">
        <v>301</v>
      </c>
      <c r="I915" s="5" t="n">
        <v>297.74836922307</v>
      </c>
      <c r="J915" s="2" t="n">
        <v>40</v>
      </c>
      <c r="K915" s="2"/>
      <c r="L915" s="9" t="n">
        <f aca="false">IF(E915+F915&gt;0,E915/(E915+F915),"")</f>
        <v>0.53030303030303</v>
      </c>
      <c r="M915" s="4" t="n">
        <f aca="false">G915/D915</f>
        <v>4.78787878787879</v>
      </c>
      <c r="N915" s="4" t="n">
        <f aca="false">H915/D915</f>
        <v>4.56060606060606</v>
      </c>
      <c r="O915" s="9" t="n">
        <f aca="false">(G915-I915)/D915</f>
        <v>0.276539860256523</v>
      </c>
    </row>
    <row r="916" customFormat="false" ht="15" hidden="false" customHeight="false" outlineLevel="0" collapsed="false">
      <c r="A916" s="2" t="s">
        <v>106</v>
      </c>
      <c r="B916" s="2" t="s">
        <v>43</v>
      </c>
      <c r="C916" s="2" t="s">
        <v>283</v>
      </c>
      <c r="D916" s="2" t="n">
        <v>53</v>
      </c>
      <c r="E916" s="2" t="n">
        <v>20</v>
      </c>
      <c r="F916" s="2" t="n">
        <v>33</v>
      </c>
      <c r="G916" s="2" t="n">
        <v>207</v>
      </c>
      <c r="H916" s="2" t="n">
        <v>274</v>
      </c>
      <c r="I916" s="5" t="n">
        <v>239.859652258592</v>
      </c>
      <c r="J916" s="2" t="n">
        <v>34</v>
      </c>
      <c r="K916" s="2"/>
      <c r="L916" s="9" t="n">
        <f aca="false">IF(E916+F916&gt;0,E916/(E916+F916),"")</f>
        <v>0.377358490566038</v>
      </c>
      <c r="M916" s="4" t="n">
        <f aca="false">G916/D916</f>
        <v>3.90566037735849</v>
      </c>
      <c r="N916" s="4" t="n">
        <f aca="false">H916/D916</f>
        <v>5.16981132075472</v>
      </c>
      <c r="O916" s="9" t="n">
        <f aca="false">(G916-I916)/D916</f>
        <v>-0.619993438841351</v>
      </c>
    </row>
    <row r="917" customFormat="false" ht="15" hidden="false" customHeight="false" outlineLevel="0" collapsed="false">
      <c r="A917" s="2" t="s">
        <v>106</v>
      </c>
      <c r="B917" s="2" t="s">
        <v>43</v>
      </c>
      <c r="C917" s="2" t="s">
        <v>1207</v>
      </c>
      <c r="D917" s="2" t="n">
        <v>229</v>
      </c>
      <c r="E917" s="2" t="n">
        <v>108</v>
      </c>
      <c r="F917" s="2" t="n">
        <v>121</v>
      </c>
      <c r="G917" s="2" t="n">
        <v>1022</v>
      </c>
      <c r="H917" s="2" t="n">
        <v>1016</v>
      </c>
      <c r="I917" s="5" t="n">
        <v>990.26547392439</v>
      </c>
      <c r="J917" s="2" t="n">
        <v>75</v>
      </c>
      <c r="K917" s="2"/>
      <c r="L917" s="9" t="n">
        <f aca="false">IF(E917+F917&gt;0,E917/(E917+F917),"")</f>
        <v>0.471615720524017</v>
      </c>
      <c r="M917" s="4" t="n">
        <f aca="false">G917/D917</f>
        <v>4.46288209606987</v>
      </c>
      <c r="N917" s="4" t="n">
        <f aca="false">H917/D917</f>
        <v>4.43668122270742</v>
      </c>
      <c r="O917" s="9" t="n">
        <f aca="false">(G917-I917)/D917</f>
        <v>0.138578716487378</v>
      </c>
    </row>
    <row r="918" customFormat="false" ht="15" hidden="false" customHeight="false" outlineLevel="0" collapsed="false">
      <c r="A918" s="2" t="s">
        <v>106</v>
      </c>
      <c r="B918" s="2" t="s">
        <v>43</v>
      </c>
      <c r="C918" s="2" t="s">
        <v>282</v>
      </c>
      <c r="D918" s="2" t="n">
        <v>60</v>
      </c>
      <c r="E918" s="2" t="n">
        <v>35</v>
      </c>
      <c r="F918" s="2" t="n">
        <v>25</v>
      </c>
      <c r="G918" s="2" t="n">
        <v>330</v>
      </c>
      <c r="H918" s="2" t="n">
        <v>273</v>
      </c>
      <c r="I918" s="5" t="n">
        <v>285.471277844292</v>
      </c>
      <c r="J918" s="2" t="n">
        <v>32</v>
      </c>
      <c r="K918" s="2"/>
      <c r="L918" s="9" t="n">
        <f aca="false">IF(E918+F918&gt;0,E918/(E918+F918),"")</f>
        <v>0.583333333333333</v>
      </c>
      <c r="M918" s="4" t="n">
        <f aca="false">G918/D918</f>
        <v>5.5</v>
      </c>
      <c r="N918" s="4" t="n">
        <f aca="false">H918/D918</f>
        <v>4.55</v>
      </c>
      <c r="O918" s="9" t="n">
        <f aca="false">(G918-I918)/D918</f>
        <v>0.742145369261796</v>
      </c>
    </row>
    <row r="919" customFormat="false" ht="15" hidden="false" customHeight="false" outlineLevel="0" collapsed="false">
      <c r="A919" s="2" t="s">
        <v>106</v>
      </c>
      <c r="B919" s="2" t="s">
        <v>43</v>
      </c>
      <c r="C919" s="2" t="s">
        <v>281</v>
      </c>
      <c r="D919" s="2" t="n">
        <v>40</v>
      </c>
      <c r="E919" s="2" t="n">
        <v>23</v>
      </c>
      <c r="F919" s="2" t="n">
        <v>17</v>
      </c>
      <c r="G919" s="2" t="n">
        <v>218</v>
      </c>
      <c r="H919" s="2" t="n">
        <v>183</v>
      </c>
      <c r="I919" s="5" t="n">
        <v>194.154138313516</v>
      </c>
      <c r="J919" s="2" t="n">
        <v>21</v>
      </c>
      <c r="K919" s="2"/>
      <c r="L919" s="9" t="n">
        <f aca="false">IF(E919+F919&gt;0,E919/(E919+F919),"")</f>
        <v>0.575</v>
      </c>
      <c r="M919" s="4" t="n">
        <f aca="false">G919/D919</f>
        <v>5.45</v>
      </c>
      <c r="N919" s="4" t="n">
        <f aca="false">H919/D919</f>
        <v>4.575</v>
      </c>
      <c r="O919" s="9" t="n">
        <f aca="false">(G919-I919)/D919</f>
        <v>0.596146542162092</v>
      </c>
    </row>
    <row r="920" customFormat="false" ht="15" hidden="false" customHeight="false" outlineLevel="0" collapsed="false">
      <c r="A920" s="2" t="s">
        <v>106</v>
      </c>
      <c r="B920" s="2" t="s">
        <v>43</v>
      </c>
      <c r="C920" s="2" t="s">
        <v>1208</v>
      </c>
      <c r="D920" s="2" t="n">
        <v>174</v>
      </c>
      <c r="E920" s="2" t="n">
        <v>90</v>
      </c>
      <c r="F920" s="2" t="n">
        <v>83</v>
      </c>
      <c r="G920" s="2" t="n">
        <v>815</v>
      </c>
      <c r="H920" s="2" t="n">
        <v>758</v>
      </c>
      <c r="I920" s="5" t="n">
        <v>785.798397478543</v>
      </c>
      <c r="J920" s="2" t="n">
        <v>45</v>
      </c>
      <c r="K920" s="2"/>
      <c r="L920" s="9" t="n">
        <f aca="false">IF(E920+F920&gt;0,E920/(E920+F920),"")</f>
        <v>0.520231213872832</v>
      </c>
      <c r="M920" s="4" t="n">
        <f aca="false">G920/D920</f>
        <v>4.68390804597701</v>
      </c>
      <c r="N920" s="4" t="n">
        <f aca="false">H920/D920</f>
        <v>4.35632183908046</v>
      </c>
      <c r="O920" s="9" t="n">
        <f aca="false">(G920-I920)/D920</f>
        <v>0.167825301847455</v>
      </c>
    </row>
    <row r="921" customFormat="false" ht="15" hidden="false" customHeight="false" outlineLevel="0" collapsed="false">
      <c r="A921" s="2" t="s">
        <v>106</v>
      </c>
      <c r="B921" s="2" t="s">
        <v>43</v>
      </c>
      <c r="C921" s="2" t="s">
        <v>1209</v>
      </c>
      <c r="D921" s="2" t="n">
        <v>6</v>
      </c>
      <c r="E921" s="2" t="n">
        <v>3</v>
      </c>
      <c r="F921" s="2" t="n">
        <v>3</v>
      </c>
      <c r="G921" s="2" t="n">
        <v>33</v>
      </c>
      <c r="H921" s="2" t="n">
        <v>27</v>
      </c>
      <c r="I921" s="5" t="n">
        <v>27.4657272152768</v>
      </c>
      <c r="J921" s="2" t="n">
        <v>3</v>
      </c>
      <c r="K921" s="2"/>
      <c r="L921" s="9" t="n">
        <f aca="false">IF(E921+F921&gt;0,E921/(E921+F921),"")</f>
        <v>0.5</v>
      </c>
      <c r="M921" s="4" t="n">
        <f aca="false">G921/D921</f>
        <v>5.5</v>
      </c>
      <c r="N921" s="4" t="n">
        <f aca="false">H921/D921</f>
        <v>4.5</v>
      </c>
      <c r="O921" s="9" t="n">
        <f aca="false">(G921-I921)/D921</f>
        <v>0.922378797453862</v>
      </c>
    </row>
    <row r="922" customFormat="false" ht="15" hidden="false" customHeight="false" outlineLevel="0" collapsed="false">
      <c r="A922" s="2" t="s">
        <v>106</v>
      </c>
      <c r="B922" s="2" t="s">
        <v>43</v>
      </c>
      <c r="C922" s="2" t="s">
        <v>1210</v>
      </c>
      <c r="D922" s="2" t="n">
        <v>3</v>
      </c>
      <c r="E922" s="2" t="n">
        <v>1</v>
      </c>
      <c r="F922" s="2" t="n">
        <v>2</v>
      </c>
      <c r="G922" s="2" t="n">
        <v>15</v>
      </c>
      <c r="H922" s="2" t="n">
        <v>18</v>
      </c>
      <c r="I922" s="5" t="n">
        <v>12.747014360011</v>
      </c>
      <c r="J922" s="2" t="n">
        <v>2</v>
      </c>
      <c r="K922" s="2"/>
      <c r="L922" s="9" t="n">
        <f aca="false">IF(E922+F922&gt;0,E922/(E922+F922),"")</f>
        <v>0.333333333333333</v>
      </c>
      <c r="M922" s="4" t="n">
        <f aca="false">G922/D922</f>
        <v>5</v>
      </c>
      <c r="N922" s="4" t="n">
        <f aca="false">H922/D922</f>
        <v>6</v>
      </c>
      <c r="O922" s="9" t="n">
        <f aca="false">(G922-I922)/D922</f>
        <v>0.75099521332966</v>
      </c>
    </row>
    <row r="923" customFormat="false" ht="15" hidden="false" customHeight="false" outlineLevel="0" collapsed="false">
      <c r="A923" s="2" t="s">
        <v>106</v>
      </c>
      <c r="B923" s="2" t="s">
        <v>43</v>
      </c>
      <c r="C923" s="2" t="s">
        <v>280</v>
      </c>
      <c r="D923" s="2" t="n">
        <v>118</v>
      </c>
      <c r="E923" s="2" t="n">
        <v>49</v>
      </c>
      <c r="F923" s="2" t="n">
        <v>69</v>
      </c>
      <c r="G923" s="2" t="n">
        <v>523</v>
      </c>
      <c r="H923" s="2" t="n">
        <v>576</v>
      </c>
      <c r="I923" s="5" t="n">
        <v>563.668692464136</v>
      </c>
      <c r="J923" s="2" t="n">
        <v>55</v>
      </c>
      <c r="K923" s="2"/>
      <c r="L923" s="9" t="n">
        <f aca="false">IF(E923+F923&gt;0,E923/(E923+F923),"")</f>
        <v>0.415254237288136</v>
      </c>
      <c r="M923" s="4" t="n">
        <f aca="false">G923/D923</f>
        <v>4.43220338983051</v>
      </c>
      <c r="N923" s="4" t="n">
        <f aca="false">H923/D923</f>
        <v>4.88135593220339</v>
      </c>
      <c r="O923" s="9" t="n">
        <f aca="false">(G923-I923)/D923</f>
        <v>-0.344649936136749</v>
      </c>
    </row>
    <row r="924" customFormat="false" ht="15" hidden="false" customHeight="false" outlineLevel="0" collapsed="false">
      <c r="A924" s="2" t="s">
        <v>106</v>
      </c>
      <c r="B924" s="2" t="s">
        <v>43</v>
      </c>
      <c r="C924" s="2" t="s">
        <v>279</v>
      </c>
      <c r="D924" s="2" t="n">
        <v>64</v>
      </c>
      <c r="E924" s="2" t="n">
        <v>29</v>
      </c>
      <c r="F924" s="2" t="n">
        <v>35</v>
      </c>
      <c r="G924" s="2" t="n">
        <v>293</v>
      </c>
      <c r="H924" s="2" t="n">
        <v>305</v>
      </c>
      <c r="I924" s="5" t="n">
        <v>317.06704566311</v>
      </c>
      <c r="J924" s="2" t="n">
        <v>33</v>
      </c>
      <c r="K924" s="2"/>
      <c r="L924" s="9" t="n">
        <f aca="false">IF(E924+F924&gt;0,E924/(E924+F924),"")</f>
        <v>0.453125</v>
      </c>
      <c r="M924" s="4" t="n">
        <f aca="false">G924/D924</f>
        <v>4.578125</v>
      </c>
      <c r="N924" s="4" t="n">
        <f aca="false">H924/D924</f>
        <v>4.765625</v>
      </c>
      <c r="O924" s="9" t="n">
        <f aca="false">(G924-I924)/D924</f>
        <v>-0.3760475884861</v>
      </c>
    </row>
    <row r="925" customFormat="false" ht="15" hidden="false" customHeight="false" outlineLevel="0" collapsed="false">
      <c r="A925" s="2" t="s">
        <v>106</v>
      </c>
      <c r="B925" s="2" t="s">
        <v>43</v>
      </c>
      <c r="C925" s="2" t="s">
        <v>1211</v>
      </c>
      <c r="D925" s="2" t="n">
        <v>234</v>
      </c>
      <c r="E925" s="2" t="n">
        <v>124</v>
      </c>
      <c r="F925" s="2" t="n">
        <v>110</v>
      </c>
      <c r="G925" s="2" t="n">
        <v>1015</v>
      </c>
      <c r="H925" s="2" t="n">
        <v>941</v>
      </c>
      <c r="I925" s="5" t="n">
        <v>1021.44324210246</v>
      </c>
      <c r="J925" s="2" t="n">
        <v>62</v>
      </c>
      <c r="K925" s="2"/>
      <c r="L925" s="9" t="n">
        <f aca="false">IF(E925+F925&gt;0,E925/(E925+F925),"")</f>
        <v>0.52991452991453</v>
      </c>
      <c r="M925" s="4" t="n">
        <f aca="false">G925/D925</f>
        <v>4.33760683760684</v>
      </c>
      <c r="N925" s="4" t="n">
        <f aca="false">H925/D925</f>
        <v>4.02136752136752</v>
      </c>
      <c r="O925" s="9" t="n">
        <f aca="false">(G925-I925)/D925</f>
        <v>-0.027535222660081</v>
      </c>
    </row>
    <row r="926" customFormat="false" ht="15" hidden="false" customHeight="false" outlineLevel="0" collapsed="false">
      <c r="A926" s="2" t="s">
        <v>106</v>
      </c>
      <c r="B926" s="2" t="s">
        <v>43</v>
      </c>
      <c r="C926" s="2" t="s">
        <v>278</v>
      </c>
      <c r="D926" s="2" t="n">
        <v>93</v>
      </c>
      <c r="E926" s="2" t="n">
        <v>44</v>
      </c>
      <c r="F926" s="2" t="n">
        <v>49</v>
      </c>
      <c r="G926" s="2" t="n">
        <v>431</v>
      </c>
      <c r="H926" s="2" t="n">
        <v>480</v>
      </c>
      <c r="I926" s="5" t="n">
        <v>447.991471571145</v>
      </c>
      <c r="J926" s="2" t="n">
        <v>33</v>
      </c>
      <c r="K926" s="2"/>
      <c r="L926" s="9" t="n">
        <f aca="false">IF(E926+F926&gt;0,E926/(E926+F926),"")</f>
        <v>0.473118279569893</v>
      </c>
      <c r="M926" s="4" t="n">
        <f aca="false">G926/D926</f>
        <v>4.63440860215054</v>
      </c>
      <c r="N926" s="4" t="n">
        <f aca="false">H926/D926</f>
        <v>5.16129032258065</v>
      </c>
      <c r="O926" s="9" t="n">
        <f aca="false">(G926-I926)/D926</f>
        <v>-0.182703995388656</v>
      </c>
    </row>
    <row r="927" customFormat="false" ht="15" hidden="false" customHeight="false" outlineLevel="0" collapsed="false">
      <c r="A927" s="2" t="s">
        <v>106</v>
      </c>
      <c r="B927" s="2" t="s">
        <v>43</v>
      </c>
      <c r="C927" s="2" t="s">
        <v>277</v>
      </c>
      <c r="D927" s="2" t="n">
        <v>82</v>
      </c>
      <c r="E927" s="2" t="n">
        <v>46</v>
      </c>
      <c r="F927" s="2" t="n">
        <v>36</v>
      </c>
      <c r="G927" s="2" t="n">
        <v>395</v>
      </c>
      <c r="H927" s="2" t="n">
        <v>367</v>
      </c>
      <c r="I927" s="5" t="n">
        <v>401.951118840091</v>
      </c>
      <c r="J927" s="2" t="n">
        <v>21</v>
      </c>
      <c r="K927" s="2"/>
      <c r="L927" s="9" t="n">
        <f aca="false">IF(E927+F927&gt;0,E927/(E927+F927),"")</f>
        <v>0.560975609756098</v>
      </c>
      <c r="M927" s="4" t="n">
        <f aca="false">G927/D927</f>
        <v>4.81707317073171</v>
      </c>
      <c r="N927" s="4" t="n">
        <f aca="false">H927/D927</f>
        <v>4.47560975609756</v>
      </c>
      <c r="O927" s="9" t="n">
        <f aca="false">(G927-I927)/D927</f>
        <v>-0.0847697419523272</v>
      </c>
    </row>
    <row r="928" customFormat="false" ht="15" hidden="false" customHeight="false" outlineLevel="0" collapsed="false">
      <c r="A928" s="2" t="s">
        <v>106</v>
      </c>
      <c r="B928" s="2" t="s">
        <v>43</v>
      </c>
      <c r="C928" s="2" t="s">
        <v>1212</v>
      </c>
      <c r="D928" s="2" t="n">
        <v>135</v>
      </c>
      <c r="E928" s="2" t="n">
        <v>70</v>
      </c>
      <c r="F928" s="2" t="n">
        <v>65</v>
      </c>
      <c r="G928" s="2" t="n">
        <v>577</v>
      </c>
      <c r="H928" s="2" t="n">
        <v>643</v>
      </c>
      <c r="I928" s="5" t="n">
        <v>627.651974222758</v>
      </c>
      <c r="J928" s="2" t="n">
        <v>40</v>
      </c>
      <c r="K928" s="2"/>
      <c r="L928" s="9" t="n">
        <f aca="false">IF(E928+F928&gt;0,E928/(E928+F928),"")</f>
        <v>0.518518518518519</v>
      </c>
      <c r="M928" s="4" t="n">
        <f aca="false">G928/D928</f>
        <v>4.27407407407407</v>
      </c>
      <c r="N928" s="4" t="n">
        <f aca="false">H928/D928</f>
        <v>4.76296296296296</v>
      </c>
      <c r="O928" s="9" t="n">
        <f aca="false">(G928-I928)/D928</f>
        <v>-0.37519980905747</v>
      </c>
    </row>
    <row r="929" customFormat="false" ht="15" hidden="false" customHeight="false" outlineLevel="0" collapsed="false">
      <c r="A929" s="2" t="s">
        <v>106</v>
      </c>
      <c r="B929" s="2" t="s">
        <v>43</v>
      </c>
      <c r="C929" s="2" t="s">
        <v>1213</v>
      </c>
      <c r="D929" s="2" t="n">
        <v>1</v>
      </c>
      <c r="E929" s="2" t="n">
        <v>0</v>
      </c>
      <c r="F929" s="2" t="n">
        <v>1</v>
      </c>
      <c r="G929" s="2" t="n">
        <v>3</v>
      </c>
      <c r="H929" s="2" t="n">
        <v>8</v>
      </c>
      <c r="I929" s="5" t="n">
        <v>4.97375432735441</v>
      </c>
      <c r="J929" s="2" t="n">
        <v>1</v>
      </c>
      <c r="K929" s="2"/>
      <c r="L929" s="9" t="n">
        <f aca="false">IF(E929+F929&gt;0,E929/(E929+F929),"")</f>
        <v>0</v>
      </c>
      <c r="M929" s="4" t="n">
        <f aca="false">G929/D929</f>
        <v>3</v>
      </c>
      <c r="N929" s="4" t="n">
        <f aca="false">H929/D929</f>
        <v>8</v>
      </c>
      <c r="O929" s="9" t="n">
        <f aca="false">(G929-I929)/D929</f>
        <v>-1.97375432735441</v>
      </c>
    </row>
    <row r="930" customFormat="false" ht="15" hidden="false" customHeight="false" outlineLevel="0" collapsed="false">
      <c r="A930" s="2" t="s">
        <v>106</v>
      </c>
      <c r="B930" s="2" t="s">
        <v>43</v>
      </c>
      <c r="C930" s="2" t="s">
        <v>1214</v>
      </c>
      <c r="D930" s="2" t="n">
        <v>1</v>
      </c>
      <c r="E930" s="2" t="n">
        <v>0</v>
      </c>
      <c r="F930" s="2" t="n">
        <v>1</v>
      </c>
      <c r="G930" s="2" t="n">
        <v>2</v>
      </c>
      <c r="H930" s="2" t="n">
        <v>8</v>
      </c>
      <c r="I930" s="5" t="n">
        <v>2.1329078362536</v>
      </c>
      <c r="J930" s="2" t="n">
        <v>1</v>
      </c>
      <c r="K930" s="2"/>
      <c r="L930" s="9" t="n">
        <f aca="false">IF(E930+F930&gt;0,E930/(E930+F930),"")</f>
        <v>0</v>
      </c>
      <c r="M930" s="4" t="n">
        <f aca="false">G930/D930</f>
        <v>2</v>
      </c>
      <c r="N930" s="4" t="n">
        <f aca="false">H930/D930</f>
        <v>8</v>
      </c>
      <c r="O930" s="9" t="n">
        <f aca="false">(G930-I930)/D930</f>
        <v>-0.132907836253604</v>
      </c>
    </row>
    <row r="931" customFormat="false" ht="15" hidden="false" customHeight="false" outlineLevel="0" collapsed="false">
      <c r="A931" s="2" t="s">
        <v>106</v>
      </c>
      <c r="B931" s="2" t="s">
        <v>43</v>
      </c>
      <c r="C931" s="2" t="s">
        <v>276</v>
      </c>
      <c r="D931" s="2" t="n">
        <v>141</v>
      </c>
      <c r="E931" s="2" t="n">
        <v>64</v>
      </c>
      <c r="F931" s="2" t="n">
        <v>77</v>
      </c>
      <c r="G931" s="2" t="n">
        <v>599</v>
      </c>
      <c r="H931" s="2" t="n">
        <v>671</v>
      </c>
      <c r="I931" s="5" t="n">
        <v>625.812125331998</v>
      </c>
      <c r="J931" s="2" t="n">
        <v>61</v>
      </c>
      <c r="K931" s="2"/>
      <c r="L931" s="9" t="n">
        <f aca="false">IF(E931+F931&gt;0,E931/(E931+F931),"")</f>
        <v>0.453900709219858</v>
      </c>
      <c r="M931" s="4" t="n">
        <f aca="false">G931/D931</f>
        <v>4.24822695035461</v>
      </c>
      <c r="N931" s="4" t="n">
        <f aca="false">H931/D931</f>
        <v>4.75886524822695</v>
      </c>
      <c r="O931" s="9" t="n">
        <f aca="false">(G931-I931)/D931</f>
        <v>-0.19015691724821</v>
      </c>
    </row>
    <row r="932" customFormat="false" ht="15" hidden="false" customHeight="false" outlineLevel="0" collapsed="false">
      <c r="A932" s="2" t="s">
        <v>106</v>
      </c>
      <c r="B932" s="2" t="s">
        <v>43</v>
      </c>
      <c r="C932" s="2" t="s">
        <v>275</v>
      </c>
      <c r="D932" s="2" t="n">
        <v>93</v>
      </c>
      <c r="E932" s="2" t="n">
        <v>54</v>
      </c>
      <c r="F932" s="2" t="n">
        <v>39</v>
      </c>
      <c r="G932" s="2" t="n">
        <v>429</v>
      </c>
      <c r="H932" s="2" t="n">
        <v>376</v>
      </c>
      <c r="I932" s="5" t="n">
        <v>428.952283180516</v>
      </c>
      <c r="J932" s="2" t="n">
        <v>45</v>
      </c>
      <c r="K932" s="2"/>
      <c r="L932" s="9" t="n">
        <f aca="false">IF(E932+F932&gt;0,E932/(E932+F932),"")</f>
        <v>0.580645161290323</v>
      </c>
      <c r="M932" s="4" t="n">
        <f aca="false">G932/D932</f>
        <v>4.61290322580645</v>
      </c>
      <c r="N932" s="4" t="n">
        <f aca="false">H932/D932</f>
        <v>4.04301075268817</v>
      </c>
      <c r="O932" s="9" t="n">
        <f aca="false">(G932-I932)/D932</f>
        <v>0.000513084080471076</v>
      </c>
    </row>
    <row r="933" customFormat="false" ht="15" hidden="false" customHeight="false" outlineLevel="0" collapsed="false">
      <c r="A933" s="2" t="s">
        <v>106</v>
      </c>
      <c r="B933" s="2" t="s">
        <v>43</v>
      </c>
      <c r="C933" s="2" t="s">
        <v>1215</v>
      </c>
      <c r="D933" s="2" t="n">
        <v>428</v>
      </c>
      <c r="E933" s="2" t="n">
        <v>229</v>
      </c>
      <c r="F933" s="2" t="n">
        <v>199</v>
      </c>
      <c r="G933" s="2" t="n">
        <v>1882</v>
      </c>
      <c r="H933" s="2" t="n">
        <v>1738</v>
      </c>
      <c r="I933" s="5" t="n">
        <v>1882.27900733222</v>
      </c>
      <c r="J933" s="2" t="n">
        <v>94</v>
      </c>
      <c r="K933" s="2"/>
      <c r="L933" s="9" t="n">
        <f aca="false">IF(E933+F933&gt;0,E933/(E933+F933),"")</f>
        <v>0.535046728971963</v>
      </c>
      <c r="M933" s="4" t="n">
        <f aca="false">G933/D933</f>
        <v>4.39719626168224</v>
      </c>
      <c r="N933" s="4" t="n">
        <f aca="false">H933/D933</f>
        <v>4.0607476635514</v>
      </c>
      <c r="O933" s="9" t="n">
        <f aca="false">(G933-I933)/D933</f>
        <v>-0.000651886290231198</v>
      </c>
    </row>
    <row r="934" customFormat="false" ht="15" hidden="false" customHeight="false" outlineLevel="0" collapsed="false">
      <c r="A934" s="2" t="s">
        <v>106</v>
      </c>
      <c r="B934" s="2" t="s">
        <v>43</v>
      </c>
      <c r="C934" s="2" t="s">
        <v>274</v>
      </c>
      <c r="D934" s="2" t="n">
        <v>133</v>
      </c>
      <c r="E934" s="2" t="n">
        <v>66</v>
      </c>
      <c r="F934" s="2" t="n">
        <v>67</v>
      </c>
      <c r="G934" s="2" t="n">
        <v>649</v>
      </c>
      <c r="H934" s="2" t="n">
        <v>629</v>
      </c>
      <c r="I934" s="5" t="n">
        <v>589.792005677869</v>
      </c>
      <c r="J934" s="2" t="n">
        <v>67</v>
      </c>
      <c r="K934" s="2"/>
      <c r="L934" s="9" t="n">
        <f aca="false">IF(E934+F934&gt;0,E934/(E934+F934),"")</f>
        <v>0.496240601503759</v>
      </c>
      <c r="M934" s="4" t="n">
        <f aca="false">G934/D934</f>
        <v>4.8796992481203</v>
      </c>
      <c r="N934" s="4" t="n">
        <f aca="false">H934/D934</f>
        <v>4.72932330827068</v>
      </c>
      <c r="O934" s="9" t="n">
        <f aca="false">(G934-I934)/D934</f>
        <v>0.445172889640081</v>
      </c>
    </row>
    <row r="935" customFormat="false" ht="15" hidden="false" customHeight="false" outlineLevel="0" collapsed="false">
      <c r="A935" s="2" t="s">
        <v>106</v>
      </c>
      <c r="B935" s="2" t="s">
        <v>43</v>
      </c>
      <c r="C935" s="2" t="s">
        <v>273</v>
      </c>
      <c r="D935" s="2" t="n">
        <v>77</v>
      </c>
      <c r="E935" s="2" t="n">
        <v>41</v>
      </c>
      <c r="F935" s="2" t="n">
        <v>36</v>
      </c>
      <c r="G935" s="2" t="n">
        <v>350</v>
      </c>
      <c r="H935" s="2" t="n">
        <v>321</v>
      </c>
      <c r="I935" s="5" t="n">
        <v>368.152277842293</v>
      </c>
      <c r="J935" s="2" t="n">
        <v>40</v>
      </c>
      <c r="K935" s="2"/>
      <c r="L935" s="9" t="n">
        <f aca="false">IF(E935+F935&gt;0,E935/(E935+F935),"")</f>
        <v>0.532467532467532</v>
      </c>
      <c r="M935" s="4" t="n">
        <f aca="false">G935/D935</f>
        <v>4.54545454545455</v>
      </c>
      <c r="N935" s="4" t="n">
        <f aca="false">H935/D935</f>
        <v>4.16883116883117</v>
      </c>
      <c r="O935" s="9" t="n">
        <f aca="false">(G935-I935)/D935</f>
        <v>-0.23574386808173</v>
      </c>
    </row>
    <row r="936" customFormat="false" ht="15" hidden="false" customHeight="false" outlineLevel="0" collapsed="false">
      <c r="A936" s="2" t="s">
        <v>106</v>
      </c>
      <c r="B936" s="2" t="s">
        <v>43</v>
      </c>
      <c r="C936" s="2" t="s">
        <v>1216</v>
      </c>
      <c r="D936" s="2" t="n">
        <v>140</v>
      </c>
      <c r="E936" s="2" t="n">
        <v>65</v>
      </c>
      <c r="F936" s="2" t="n">
        <v>72</v>
      </c>
      <c r="G936" s="2" t="n">
        <v>633</v>
      </c>
      <c r="H936" s="2" t="n">
        <v>651</v>
      </c>
      <c r="I936" s="5" t="n">
        <v>631.064251124483</v>
      </c>
      <c r="J936" s="2" t="n">
        <v>60</v>
      </c>
      <c r="K936" s="2"/>
      <c r="L936" s="9" t="n">
        <f aca="false">IF(E936+F936&gt;0,E936/(E936+F936),"")</f>
        <v>0.474452554744526</v>
      </c>
      <c r="M936" s="4" t="n">
        <f aca="false">G936/D936</f>
        <v>4.52142857142857</v>
      </c>
      <c r="N936" s="4" t="n">
        <f aca="false">H936/D936</f>
        <v>4.65</v>
      </c>
      <c r="O936" s="9" t="n">
        <f aca="false">(G936-I936)/D936</f>
        <v>0.0138267776822667</v>
      </c>
    </row>
    <row r="937" customFormat="false" ht="15" hidden="false" customHeight="false" outlineLevel="0" collapsed="false">
      <c r="A937" s="2" t="s">
        <v>106</v>
      </c>
      <c r="B937" s="2" t="s">
        <v>43</v>
      </c>
      <c r="C937" s="2" t="s">
        <v>1217</v>
      </c>
      <c r="D937" s="2" t="n">
        <v>2</v>
      </c>
      <c r="E937" s="2" t="n">
        <v>1</v>
      </c>
      <c r="F937" s="2" t="n">
        <v>1</v>
      </c>
      <c r="G937" s="2" t="n">
        <v>12</v>
      </c>
      <c r="H937" s="2" t="n">
        <v>13</v>
      </c>
      <c r="I937" s="5" t="n">
        <v>10.0317217921119</v>
      </c>
      <c r="J937" s="2" t="n">
        <v>2</v>
      </c>
      <c r="K937" s="2"/>
      <c r="L937" s="9" t="n">
        <f aca="false">IF(E937+F937&gt;0,E937/(E937+F937),"")</f>
        <v>0.5</v>
      </c>
      <c r="M937" s="4" t="n">
        <f aca="false">G937/D937</f>
        <v>6</v>
      </c>
      <c r="N937" s="4" t="n">
        <f aca="false">H937/D937</f>
        <v>6.5</v>
      </c>
      <c r="O937" s="9" t="n">
        <f aca="false">(G937-I937)/D937</f>
        <v>0.98413910394406</v>
      </c>
    </row>
    <row r="938" customFormat="false" ht="15" hidden="false" customHeight="false" outlineLevel="0" collapsed="false">
      <c r="A938" s="2" t="s">
        <v>106</v>
      </c>
      <c r="B938" s="2" t="s">
        <v>43</v>
      </c>
      <c r="C938" s="2" t="s">
        <v>1218</v>
      </c>
      <c r="D938" s="2" t="n">
        <v>2</v>
      </c>
      <c r="E938" s="2" t="n">
        <v>1</v>
      </c>
      <c r="F938" s="2" t="n">
        <v>1</v>
      </c>
      <c r="G938" s="2" t="n">
        <v>12</v>
      </c>
      <c r="H938" s="2" t="n">
        <v>13</v>
      </c>
      <c r="I938" s="5" t="n">
        <v>8.60460324982329</v>
      </c>
      <c r="J938" s="2" t="n">
        <v>1</v>
      </c>
      <c r="K938" s="2"/>
      <c r="L938" s="9" t="n">
        <f aca="false">IF(E938+F938&gt;0,E938/(E938+F938),"")</f>
        <v>0.5</v>
      </c>
      <c r="M938" s="4" t="n">
        <f aca="false">G938/D938</f>
        <v>6</v>
      </c>
      <c r="N938" s="4" t="n">
        <f aca="false">H938/D938</f>
        <v>6.5</v>
      </c>
      <c r="O938" s="9" t="n">
        <f aca="false">(G938-I938)/D938</f>
        <v>1.69769837508836</v>
      </c>
    </row>
    <row r="939" customFormat="false" ht="15" hidden="false" customHeight="false" outlineLevel="0" collapsed="false">
      <c r="A939" s="2" t="s">
        <v>106</v>
      </c>
      <c r="B939" s="2" t="s">
        <v>43</v>
      </c>
      <c r="C939" s="2" t="s">
        <v>272</v>
      </c>
      <c r="D939" s="2" t="n">
        <v>145</v>
      </c>
      <c r="E939" s="2" t="n">
        <v>71</v>
      </c>
      <c r="F939" s="2" t="n">
        <v>74</v>
      </c>
      <c r="G939" s="2" t="n">
        <v>678</v>
      </c>
      <c r="H939" s="2" t="n">
        <v>649</v>
      </c>
      <c r="I939" s="5" t="n">
        <v>663.623370711182</v>
      </c>
      <c r="J939" s="2" t="n">
        <v>71</v>
      </c>
      <c r="K939" s="2"/>
      <c r="L939" s="9" t="n">
        <f aca="false">IF(E939+F939&gt;0,E939/(E939+F939),"")</f>
        <v>0.489655172413793</v>
      </c>
      <c r="M939" s="4" t="n">
        <f aca="false">G939/D939</f>
        <v>4.67586206896552</v>
      </c>
      <c r="N939" s="4" t="n">
        <f aca="false">H939/D939</f>
        <v>4.47586206896552</v>
      </c>
      <c r="O939" s="9" t="n">
        <f aca="false">(G939-I939)/D939</f>
        <v>0.0991491675090934</v>
      </c>
    </row>
    <row r="940" customFormat="false" ht="15" hidden="false" customHeight="false" outlineLevel="0" collapsed="false">
      <c r="A940" s="2" t="s">
        <v>106</v>
      </c>
      <c r="B940" s="2" t="s">
        <v>43</v>
      </c>
      <c r="C940" s="2" t="s">
        <v>271</v>
      </c>
      <c r="D940" s="2" t="n">
        <v>103</v>
      </c>
      <c r="E940" s="2" t="n">
        <v>52</v>
      </c>
      <c r="F940" s="2" t="n">
        <v>51</v>
      </c>
      <c r="G940" s="2" t="n">
        <v>495</v>
      </c>
      <c r="H940" s="2" t="n">
        <v>455</v>
      </c>
      <c r="I940" s="5" t="n">
        <v>496.340851243161</v>
      </c>
      <c r="J940" s="2" t="n">
        <v>48</v>
      </c>
      <c r="K940" s="2"/>
      <c r="L940" s="9" t="n">
        <f aca="false">IF(E940+F940&gt;0,E940/(E940+F940),"")</f>
        <v>0.504854368932039</v>
      </c>
      <c r="M940" s="4" t="n">
        <f aca="false">G940/D940</f>
        <v>4.80582524271845</v>
      </c>
      <c r="N940" s="4" t="n">
        <f aca="false">H940/D940</f>
        <v>4.41747572815534</v>
      </c>
      <c r="O940" s="9" t="n">
        <f aca="false">(G940-I940)/D940</f>
        <v>-0.013017973234568</v>
      </c>
    </row>
    <row r="941" customFormat="false" ht="15" hidden="false" customHeight="false" outlineLevel="0" collapsed="false">
      <c r="A941" s="2" t="s">
        <v>106</v>
      </c>
      <c r="B941" s="2" t="s">
        <v>43</v>
      </c>
      <c r="C941" s="2" t="s">
        <v>1219</v>
      </c>
      <c r="D941" s="2" t="n">
        <v>332</v>
      </c>
      <c r="E941" s="2" t="n">
        <v>164</v>
      </c>
      <c r="F941" s="2" t="n">
        <v>167</v>
      </c>
      <c r="G941" s="2" t="n">
        <v>1602</v>
      </c>
      <c r="H941" s="2" t="n">
        <v>1526</v>
      </c>
      <c r="I941" s="5" t="n">
        <v>1477.15046527165</v>
      </c>
      <c r="J941" s="2" t="n">
        <v>103</v>
      </c>
      <c r="K941" s="2"/>
      <c r="L941" s="9" t="n">
        <f aca="false">IF(E941+F941&gt;0,E941/(E941+F941),"")</f>
        <v>0.495468277945619</v>
      </c>
      <c r="M941" s="4" t="n">
        <f aca="false">G941/D941</f>
        <v>4.82530120481928</v>
      </c>
      <c r="N941" s="4" t="n">
        <f aca="false">H941/D941</f>
        <v>4.59638554216868</v>
      </c>
      <c r="O941" s="9" t="n">
        <f aca="false">(G941-I941)/D941</f>
        <v>0.376052815446837</v>
      </c>
    </row>
    <row r="942" customFormat="false" ht="15" hidden="false" customHeight="false" outlineLevel="0" collapsed="false">
      <c r="A942" s="2" t="s">
        <v>106</v>
      </c>
      <c r="B942" s="2" t="s">
        <v>43</v>
      </c>
      <c r="C942" s="2" t="s">
        <v>270</v>
      </c>
      <c r="D942" s="2" t="n">
        <v>121</v>
      </c>
      <c r="E942" s="2" t="n">
        <v>64</v>
      </c>
      <c r="F942" s="2" t="n">
        <v>57</v>
      </c>
      <c r="G942" s="2" t="n">
        <v>560</v>
      </c>
      <c r="H942" s="2" t="n">
        <v>517</v>
      </c>
      <c r="I942" s="5" t="n">
        <v>579.482223984226</v>
      </c>
      <c r="J942" s="2" t="n">
        <v>55</v>
      </c>
      <c r="K942" s="2"/>
      <c r="L942" s="9" t="n">
        <f aca="false">IF(E942+F942&gt;0,E942/(E942+F942),"")</f>
        <v>0.528925619834711</v>
      </c>
      <c r="M942" s="4" t="n">
        <f aca="false">G942/D942</f>
        <v>4.62809917355372</v>
      </c>
      <c r="N942" s="4" t="n">
        <f aca="false">H942/D942</f>
        <v>4.27272727272727</v>
      </c>
      <c r="O942" s="9" t="n">
        <f aca="false">(G942-I942)/D942</f>
        <v>-0.161010115572117</v>
      </c>
    </row>
    <row r="943" customFormat="false" ht="15" hidden="false" customHeight="false" outlineLevel="0" collapsed="false">
      <c r="A943" s="2" t="s">
        <v>106</v>
      </c>
      <c r="B943" s="2" t="s">
        <v>43</v>
      </c>
      <c r="C943" s="2" t="s">
        <v>269</v>
      </c>
      <c r="D943" s="2" t="n">
        <v>67</v>
      </c>
      <c r="E943" s="2" t="n">
        <v>37</v>
      </c>
      <c r="F943" s="2" t="n">
        <v>30</v>
      </c>
      <c r="G943" s="2" t="n">
        <v>309</v>
      </c>
      <c r="H943" s="2" t="n">
        <v>298</v>
      </c>
      <c r="I943" s="5" t="n">
        <v>317.996421273324</v>
      </c>
      <c r="J943" s="2" t="n">
        <v>31</v>
      </c>
      <c r="K943" s="2"/>
      <c r="L943" s="9" t="n">
        <f aca="false">IF(E943+F943&gt;0,E943/(E943+F943),"")</f>
        <v>0.552238805970149</v>
      </c>
      <c r="M943" s="4" t="n">
        <f aca="false">G943/D943</f>
        <v>4.61194029850746</v>
      </c>
      <c r="N943" s="4" t="n">
        <f aca="false">H943/D943</f>
        <v>4.44776119402985</v>
      </c>
      <c r="O943" s="9" t="n">
        <f aca="false">(G943-I943)/D943</f>
        <v>-0.134274944377967</v>
      </c>
    </row>
    <row r="944" customFormat="false" ht="15" hidden="false" customHeight="false" outlineLevel="0" collapsed="false">
      <c r="A944" s="2" t="s">
        <v>106</v>
      </c>
      <c r="B944" s="2" t="s">
        <v>43</v>
      </c>
      <c r="C944" s="2" t="s">
        <v>1220</v>
      </c>
      <c r="D944" s="2" t="n">
        <v>218</v>
      </c>
      <c r="E944" s="2" t="n">
        <v>118</v>
      </c>
      <c r="F944" s="2" t="n">
        <v>100</v>
      </c>
      <c r="G944" s="2" t="n">
        <v>1015</v>
      </c>
      <c r="H944" s="2" t="n">
        <v>956</v>
      </c>
      <c r="I944" s="5" t="n">
        <v>985.409019294696</v>
      </c>
      <c r="J944" s="2" t="n">
        <v>57</v>
      </c>
      <c r="K944" s="2"/>
      <c r="L944" s="9" t="n">
        <f aca="false">IF(E944+F944&gt;0,E944/(E944+F944),"")</f>
        <v>0.541284403669725</v>
      </c>
      <c r="M944" s="4" t="n">
        <f aca="false">G944/D944</f>
        <v>4.65596330275229</v>
      </c>
      <c r="N944" s="4" t="n">
        <f aca="false">H944/D944</f>
        <v>4.38532110091743</v>
      </c>
      <c r="O944" s="9" t="n">
        <f aca="false">(G944-I944)/D944</f>
        <v>0.135738443602311</v>
      </c>
    </row>
    <row r="945" customFormat="false" ht="15" hidden="false" customHeight="false" outlineLevel="0" collapsed="false">
      <c r="A945" s="2" t="s">
        <v>106</v>
      </c>
      <c r="B945" s="2" t="s">
        <v>43</v>
      </c>
      <c r="C945" s="2" t="s">
        <v>1221</v>
      </c>
      <c r="D945" s="2" t="n">
        <v>4</v>
      </c>
      <c r="E945" s="2" t="n">
        <v>1</v>
      </c>
      <c r="F945" s="2" t="n">
        <v>3</v>
      </c>
      <c r="G945" s="2" t="n">
        <v>12</v>
      </c>
      <c r="H945" s="2" t="n">
        <v>24</v>
      </c>
      <c r="I945" s="5" t="n">
        <v>16.2314189935655</v>
      </c>
      <c r="J945" s="2" t="n">
        <v>4</v>
      </c>
      <c r="K945" s="2"/>
      <c r="L945" s="9" t="n">
        <f aca="false">IF(E945+F945&gt;0,E945/(E945+F945),"")</f>
        <v>0.25</v>
      </c>
      <c r="M945" s="4" t="n">
        <f aca="false">G945/D945</f>
        <v>3</v>
      </c>
      <c r="N945" s="4" t="n">
        <f aca="false">H945/D945</f>
        <v>6</v>
      </c>
      <c r="O945" s="9" t="n">
        <f aca="false">(G945-I945)/D945</f>
        <v>-1.05785474839137</v>
      </c>
    </row>
    <row r="946" customFormat="false" ht="15" hidden="false" customHeight="false" outlineLevel="0" collapsed="false">
      <c r="A946" s="2" t="s">
        <v>106</v>
      </c>
      <c r="B946" s="2" t="s">
        <v>43</v>
      </c>
      <c r="C946" s="2" t="s">
        <v>1222</v>
      </c>
      <c r="D946" s="2" t="n">
        <v>4</v>
      </c>
      <c r="E946" s="2" t="n">
        <v>3</v>
      </c>
      <c r="F946" s="2" t="n">
        <v>1</v>
      </c>
      <c r="G946" s="2" t="n">
        <v>12</v>
      </c>
      <c r="H946" s="2" t="n">
        <v>11</v>
      </c>
      <c r="I946" s="5" t="n">
        <v>16.2678420772526</v>
      </c>
      <c r="J946" s="2" t="n">
        <v>2</v>
      </c>
      <c r="K946" s="2"/>
      <c r="L946" s="9" t="n">
        <f aca="false">IF(E946+F946&gt;0,E946/(E946+F946),"")</f>
        <v>0.75</v>
      </c>
      <c r="M946" s="4" t="n">
        <f aca="false">G946/D946</f>
        <v>3</v>
      </c>
      <c r="N946" s="4" t="n">
        <f aca="false">H946/D946</f>
        <v>2.75</v>
      </c>
      <c r="O946" s="9" t="n">
        <f aca="false">(G946-I946)/D946</f>
        <v>-1.06696051931315</v>
      </c>
    </row>
    <row r="947" customFormat="false" ht="15" hidden="false" customHeight="false" outlineLevel="0" collapsed="false">
      <c r="A947" s="2" t="s">
        <v>106</v>
      </c>
      <c r="B947" s="2" t="s">
        <v>43</v>
      </c>
      <c r="C947" s="2" t="s">
        <v>268</v>
      </c>
      <c r="D947" s="2" t="n">
        <v>276</v>
      </c>
      <c r="E947" s="2" t="n">
        <v>153</v>
      </c>
      <c r="F947" s="2" t="n">
        <v>122</v>
      </c>
      <c r="G947" s="2" t="n">
        <v>1300</v>
      </c>
      <c r="H947" s="2" t="n">
        <v>1202</v>
      </c>
      <c r="I947" s="5" t="n">
        <v>1304.7863182301</v>
      </c>
      <c r="J947" s="2" t="n">
        <v>72</v>
      </c>
      <c r="K947" s="2"/>
      <c r="L947" s="9" t="n">
        <f aca="false">IF(E947+F947&gt;0,E947/(E947+F947),"")</f>
        <v>0.556363636363636</v>
      </c>
      <c r="M947" s="4" t="n">
        <f aca="false">G947/D947</f>
        <v>4.71014492753623</v>
      </c>
      <c r="N947" s="4" t="n">
        <f aca="false">H947/D947</f>
        <v>4.35507246376812</v>
      </c>
      <c r="O947" s="9" t="n">
        <f aca="false">(G947-I947)/D947</f>
        <v>-0.0173417327177612</v>
      </c>
    </row>
    <row r="948" customFormat="false" ht="15" hidden="false" customHeight="false" outlineLevel="0" collapsed="false">
      <c r="A948" s="2" t="s">
        <v>106</v>
      </c>
      <c r="B948" s="2" t="s">
        <v>43</v>
      </c>
      <c r="C948" s="2" t="s">
        <v>267</v>
      </c>
      <c r="D948" s="2" t="n">
        <v>114</v>
      </c>
      <c r="E948" s="2" t="n">
        <v>61</v>
      </c>
      <c r="F948" s="2" t="n">
        <v>53</v>
      </c>
      <c r="G948" s="2" t="n">
        <v>490</v>
      </c>
      <c r="H948" s="2" t="n">
        <v>531</v>
      </c>
      <c r="I948" s="5" t="n">
        <v>534.494409432246</v>
      </c>
      <c r="J948" s="2" t="n">
        <v>56</v>
      </c>
      <c r="K948" s="2"/>
      <c r="L948" s="9" t="n">
        <f aca="false">IF(E948+F948&gt;0,E948/(E948+F948),"")</f>
        <v>0.535087719298246</v>
      </c>
      <c r="M948" s="4" t="n">
        <f aca="false">G948/D948</f>
        <v>4.29824561403509</v>
      </c>
      <c r="N948" s="4" t="n">
        <f aca="false">H948/D948</f>
        <v>4.65789473684211</v>
      </c>
      <c r="O948" s="9" t="n">
        <f aca="false">(G948-I948)/D948</f>
        <v>-0.390301837124962</v>
      </c>
    </row>
    <row r="949" customFormat="false" ht="15" hidden="false" customHeight="false" outlineLevel="0" collapsed="false">
      <c r="A949" s="2" t="s">
        <v>106</v>
      </c>
      <c r="B949" s="2" t="s">
        <v>43</v>
      </c>
      <c r="C949" s="2" t="s">
        <v>1223</v>
      </c>
      <c r="D949" s="2" t="n">
        <v>497</v>
      </c>
      <c r="E949" s="2" t="n">
        <v>255</v>
      </c>
      <c r="F949" s="2" t="n">
        <v>242</v>
      </c>
      <c r="G949" s="2" t="n">
        <v>2196</v>
      </c>
      <c r="H949" s="2" t="n">
        <v>2217</v>
      </c>
      <c r="I949" s="5" t="n">
        <v>2219.52050706275</v>
      </c>
      <c r="J949" s="2" t="n">
        <v>134</v>
      </c>
      <c r="K949" s="2"/>
      <c r="L949" s="9" t="n">
        <f aca="false">IF(E949+F949&gt;0,E949/(E949+F949),"")</f>
        <v>0.51307847082495</v>
      </c>
      <c r="M949" s="4" t="n">
        <f aca="false">G949/D949</f>
        <v>4.41851106639839</v>
      </c>
      <c r="N949" s="4" t="n">
        <f aca="false">H949/D949</f>
        <v>4.46076458752515</v>
      </c>
      <c r="O949" s="9" t="n">
        <f aca="false">(G949-I949)/D949</f>
        <v>-0.0473249639089562</v>
      </c>
    </row>
    <row r="950" customFormat="false" ht="15" hidden="false" customHeight="false" outlineLevel="0" collapsed="false">
      <c r="A950" s="2" t="s">
        <v>106</v>
      </c>
      <c r="B950" s="2" t="s">
        <v>43</v>
      </c>
      <c r="C950" s="2" t="s">
        <v>266</v>
      </c>
      <c r="D950" s="2" t="n">
        <v>170</v>
      </c>
      <c r="E950" s="2" t="n">
        <v>82</v>
      </c>
      <c r="F950" s="2" t="n">
        <v>88</v>
      </c>
      <c r="G950" s="2" t="n">
        <v>785</v>
      </c>
      <c r="H950" s="2" t="n">
        <v>809</v>
      </c>
      <c r="I950" s="5" t="n">
        <v>801.120751707659</v>
      </c>
      <c r="J950" s="2" t="n">
        <v>69</v>
      </c>
      <c r="K950" s="2"/>
      <c r="L950" s="9" t="n">
        <f aca="false">IF(E950+F950&gt;0,E950/(E950+F950),"")</f>
        <v>0.482352941176471</v>
      </c>
      <c r="M950" s="4" t="n">
        <f aca="false">G950/D950</f>
        <v>4.61764705882353</v>
      </c>
      <c r="N950" s="4" t="n">
        <f aca="false">H950/D950</f>
        <v>4.75882352941177</v>
      </c>
      <c r="O950" s="9" t="n">
        <f aca="false">(G950-I950)/D950</f>
        <v>-0.0948279512215208</v>
      </c>
    </row>
    <row r="951" customFormat="false" ht="15" hidden="false" customHeight="false" outlineLevel="0" collapsed="false">
      <c r="A951" s="2" t="s">
        <v>106</v>
      </c>
      <c r="B951" s="2" t="s">
        <v>43</v>
      </c>
      <c r="C951" s="2" t="s">
        <v>265</v>
      </c>
      <c r="D951" s="2" t="n">
        <v>84</v>
      </c>
      <c r="E951" s="2" t="n">
        <v>46</v>
      </c>
      <c r="F951" s="2" t="n">
        <v>38</v>
      </c>
      <c r="G951" s="2" t="n">
        <v>396</v>
      </c>
      <c r="H951" s="2" t="n">
        <v>353</v>
      </c>
      <c r="I951" s="5" t="n">
        <v>403.066371040542</v>
      </c>
      <c r="J951" s="2" t="n">
        <v>46</v>
      </c>
      <c r="K951" s="2"/>
      <c r="L951" s="9" t="n">
        <f aca="false">IF(E951+F951&gt;0,E951/(E951+F951),"")</f>
        <v>0.547619047619048</v>
      </c>
      <c r="M951" s="4" t="n">
        <f aca="false">G951/D951</f>
        <v>4.71428571428571</v>
      </c>
      <c r="N951" s="4" t="n">
        <f aca="false">H951/D951</f>
        <v>4.20238095238095</v>
      </c>
      <c r="O951" s="9" t="n">
        <f aca="false">(G951-I951)/D951</f>
        <v>-0.084123464768361</v>
      </c>
    </row>
    <row r="952" customFormat="false" ht="15" hidden="false" customHeight="false" outlineLevel="0" collapsed="false">
      <c r="A952" s="2" t="s">
        <v>106</v>
      </c>
      <c r="B952" s="2" t="s">
        <v>43</v>
      </c>
      <c r="C952" s="2" t="s">
        <v>1224</v>
      </c>
      <c r="D952" s="2" t="n">
        <v>182</v>
      </c>
      <c r="E952" s="2" t="n">
        <v>88</v>
      </c>
      <c r="F952" s="2" t="n">
        <v>94</v>
      </c>
      <c r="G952" s="2" t="n">
        <v>822</v>
      </c>
      <c r="H952" s="2" t="n">
        <v>834</v>
      </c>
      <c r="I952" s="5" t="n">
        <v>839.767779310867</v>
      </c>
      <c r="J952" s="2" t="n">
        <v>69</v>
      </c>
      <c r="K952" s="2"/>
      <c r="L952" s="9" t="n">
        <f aca="false">IF(E952+F952&gt;0,E952/(E952+F952),"")</f>
        <v>0.483516483516484</v>
      </c>
      <c r="M952" s="4" t="n">
        <f aca="false">G952/D952</f>
        <v>4.51648351648352</v>
      </c>
      <c r="N952" s="4" t="n">
        <f aca="false">H952/D952</f>
        <v>4.58241758241758</v>
      </c>
      <c r="O952" s="9" t="n">
        <f aca="false">(G952-I952)/D952</f>
        <v>-0.0976251610487217</v>
      </c>
    </row>
    <row r="953" customFormat="false" ht="15" hidden="false" customHeight="false" outlineLevel="0" collapsed="false">
      <c r="A953" s="2" t="s">
        <v>106</v>
      </c>
      <c r="B953" s="2" t="s">
        <v>43</v>
      </c>
      <c r="C953" s="2" t="s">
        <v>1225</v>
      </c>
      <c r="D953" s="2" t="n">
        <v>9</v>
      </c>
      <c r="E953" s="2" t="n">
        <v>7</v>
      </c>
      <c r="F953" s="2" t="n">
        <v>2</v>
      </c>
      <c r="G953" s="2" t="n">
        <v>65</v>
      </c>
      <c r="H953" s="2" t="n">
        <v>32</v>
      </c>
      <c r="I953" s="5" t="n">
        <v>40.3997979139914</v>
      </c>
      <c r="J953" s="2" t="n">
        <v>4</v>
      </c>
      <c r="K953" s="2"/>
      <c r="L953" s="9" t="n">
        <f aca="false">IF(E953+F953&gt;0,E953/(E953+F953),"")</f>
        <v>0.777777777777778</v>
      </c>
      <c r="M953" s="4" t="n">
        <f aca="false">G953/D953</f>
        <v>7.22222222222222</v>
      </c>
      <c r="N953" s="4" t="n">
        <f aca="false">H953/D953</f>
        <v>3.55555555555556</v>
      </c>
      <c r="O953" s="9" t="n">
        <f aca="false">(G953-I953)/D953</f>
        <v>2.73335578733429</v>
      </c>
    </row>
    <row r="954" customFormat="false" ht="15" hidden="false" customHeight="false" outlineLevel="0" collapsed="false">
      <c r="A954" s="2" t="s">
        <v>106</v>
      </c>
      <c r="B954" s="2" t="s">
        <v>43</v>
      </c>
      <c r="C954" s="2" t="s">
        <v>1226</v>
      </c>
      <c r="D954" s="2" t="n">
        <v>2</v>
      </c>
      <c r="E954" s="2" t="n">
        <v>2</v>
      </c>
      <c r="F954" s="2" t="n">
        <v>0</v>
      </c>
      <c r="G954" s="2" t="n">
        <v>17</v>
      </c>
      <c r="H954" s="2" t="n">
        <v>15</v>
      </c>
      <c r="I954" s="5" t="n">
        <v>8.56463672819882</v>
      </c>
      <c r="J954" s="2" t="n">
        <v>1</v>
      </c>
      <c r="K954" s="2"/>
      <c r="L954" s="9" t="n">
        <f aca="false">IF(E954+F954&gt;0,E954/(E954+F954),"")</f>
        <v>1</v>
      </c>
      <c r="M954" s="4" t="n">
        <f aca="false">G954/D954</f>
        <v>8.5</v>
      </c>
      <c r="N954" s="4" t="n">
        <f aca="false">H954/D954</f>
        <v>7.5</v>
      </c>
      <c r="O954" s="9" t="n">
        <f aca="false">(G954-I954)/D954</f>
        <v>4.21768163590059</v>
      </c>
    </row>
    <row r="955" customFormat="false" ht="15" hidden="false" customHeight="false" outlineLevel="0" collapsed="false">
      <c r="A955" s="2" t="s">
        <v>106</v>
      </c>
      <c r="B955" s="2" t="s">
        <v>43</v>
      </c>
      <c r="C955" s="2" t="s">
        <v>264</v>
      </c>
      <c r="D955" s="2" t="n">
        <v>303</v>
      </c>
      <c r="E955" s="2" t="n">
        <v>165</v>
      </c>
      <c r="F955" s="2" t="n">
        <v>138</v>
      </c>
      <c r="G955" s="2" t="n">
        <v>1410</v>
      </c>
      <c r="H955" s="2" t="n">
        <v>1341</v>
      </c>
      <c r="I955" s="5" t="n">
        <v>1445.57428649835</v>
      </c>
      <c r="J955" s="2" t="n">
        <v>82</v>
      </c>
      <c r="K955" s="2"/>
      <c r="L955" s="9" t="n">
        <f aca="false">IF(E955+F955&gt;0,E955/(E955+F955),"")</f>
        <v>0.544554455445545</v>
      </c>
      <c r="M955" s="4" t="n">
        <f aca="false">G955/D955</f>
        <v>4.65346534653465</v>
      </c>
      <c r="N955" s="4" t="n">
        <f aca="false">H955/D955</f>
        <v>4.42574257425743</v>
      </c>
      <c r="O955" s="9" t="n">
        <f aca="false">(G955-I955)/D955</f>
        <v>-0.117406886133152</v>
      </c>
    </row>
    <row r="956" customFormat="false" ht="15" hidden="false" customHeight="false" outlineLevel="0" collapsed="false">
      <c r="A956" s="2" t="s">
        <v>106</v>
      </c>
      <c r="B956" s="2" t="s">
        <v>43</v>
      </c>
      <c r="C956" s="2" t="s">
        <v>263</v>
      </c>
      <c r="D956" s="2" t="n">
        <v>144</v>
      </c>
      <c r="E956" s="2" t="n">
        <v>85</v>
      </c>
      <c r="F956" s="2" t="n">
        <v>59</v>
      </c>
      <c r="G956" s="2" t="n">
        <v>757</v>
      </c>
      <c r="H956" s="2" t="n">
        <v>606</v>
      </c>
      <c r="I956" s="5" t="n">
        <v>703.089604308827</v>
      </c>
      <c r="J956" s="2" t="n">
        <v>51</v>
      </c>
      <c r="K956" s="2" t="s">
        <v>900</v>
      </c>
      <c r="L956" s="9" t="n">
        <f aca="false">IF(E956+F956&gt;0,E956/(E956+F956),"")</f>
        <v>0.590277777777778</v>
      </c>
      <c r="M956" s="4" t="n">
        <f aca="false">G956/D956</f>
        <v>5.25694444444445</v>
      </c>
      <c r="N956" s="4" t="n">
        <f aca="false">H956/D956</f>
        <v>4.20833333333333</v>
      </c>
      <c r="O956" s="9" t="n">
        <f aca="false">(G956-I956)/D956</f>
        <v>0.374377747855366</v>
      </c>
    </row>
    <row r="957" customFormat="false" ht="15" hidden="false" customHeight="false" outlineLevel="0" collapsed="false">
      <c r="A957" s="2" t="s">
        <v>106</v>
      </c>
      <c r="B957" s="2" t="s">
        <v>43</v>
      </c>
      <c r="C957" s="2" t="s">
        <v>1227</v>
      </c>
      <c r="D957" s="2" t="n">
        <v>468</v>
      </c>
      <c r="E957" s="2" t="n">
        <v>225</v>
      </c>
      <c r="F957" s="2" t="n">
        <v>242</v>
      </c>
      <c r="G957" s="2" t="n">
        <v>2052</v>
      </c>
      <c r="H957" s="2" t="n">
        <v>2051</v>
      </c>
      <c r="I957" s="5" t="n">
        <v>2145.39157378877</v>
      </c>
      <c r="J957" s="2" t="n">
        <v>109</v>
      </c>
      <c r="K957" s="2"/>
      <c r="L957" s="9" t="n">
        <f aca="false">IF(E957+F957&gt;0,E957/(E957+F957),"")</f>
        <v>0.481798715203426</v>
      </c>
      <c r="M957" s="4" t="n">
        <f aca="false">G957/D957</f>
        <v>4.38461538461539</v>
      </c>
      <c r="N957" s="4" t="n">
        <f aca="false">H957/D957</f>
        <v>4.38247863247863</v>
      </c>
      <c r="O957" s="9" t="n">
        <f aca="false">(G957-I957)/D957</f>
        <v>-0.199554644847789</v>
      </c>
    </row>
    <row r="958" customFormat="false" ht="15" hidden="false" customHeight="false" outlineLevel="0" collapsed="false">
      <c r="A958" s="2" t="s">
        <v>106</v>
      </c>
      <c r="B958" s="2" t="s">
        <v>43</v>
      </c>
      <c r="C958" s="2" t="s">
        <v>262</v>
      </c>
      <c r="D958" s="2" t="n">
        <v>160</v>
      </c>
      <c r="E958" s="2" t="n">
        <v>88</v>
      </c>
      <c r="F958" s="2" t="n">
        <v>72</v>
      </c>
      <c r="G958" s="2" t="n">
        <v>746</v>
      </c>
      <c r="H958" s="2" t="n">
        <v>697</v>
      </c>
      <c r="I958" s="5" t="n">
        <v>752.111621271124</v>
      </c>
      <c r="J958" s="2" t="n">
        <v>53</v>
      </c>
      <c r="K958" s="2"/>
      <c r="L958" s="9" t="n">
        <f aca="false">IF(E958+F958&gt;0,E958/(E958+F958),"")</f>
        <v>0.55</v>
      </c>
      <c r="M958" s="4" t="n">
        <f aca="false">G958/D958</f>
        <v>4.6625</v>
      </c>
      <c r="N958" s="4" t="n">
        <f aca="false">H958/D958</f>
        <v>4.35625</v>
      </c>
      <c r="O958" s="9" t="n">
        <f aca="false">(G958-I958)/D958</f>
        <v>-0.0381976329445259</v>
      </c>
    </row>
    <row r="959" customFormat="false" ht="15" hidden="false" customHeight="false" outlineLevel="0" collapsed="false">
      <c r="A959" s="2" t="s">
        <v>106</v>
      </c>
      <c r="B959" s="2" t="s">
        <v>43</v>
      </c>
      <c r="C959" s="2" t="s">
        <v>261</v>
      </c>
      <c r="D959" s="2" t="n">
        <v>84</v>
      </c>
      <c r="E959" s="2" t="n">
        <v>41</v>
      </c>
      <c r="F959" s="2" t="n">
        <v>43</v>
      </c>
      <c r="G959" s="2" t="n">
        <v>388</v>
      </c>
      <c r="H959" s="2" t="n">
        <v>382</v>
      </c>
      <c r="I959" s="5" t="n">
        <v>391.145286939528</v>
      </c>
      <c r="J959" s="2" t="n">
        <v>36</v>
      </c>
      <c r="K959" s="2"/>
      <c r="L959" s="9" t="n">
        <f aca="false">IF(E959+F959&gt;0,E959/(E959+F959),"")</f>
        <v>0.488095238095238</v>
      </c>
      <c r="M959" s="4" t="n">
        <f aca="false">G959/D959</f>
        <v>4.61904761904762</v>
      </c>
      <c r="N959" s="4" t="n">
        <f aca="false">H959/D959</f>
        <v>4.54761904761905</v>
      </c>
      <c r="O959" s="9" t="n">
        <f aca="false">(G959-I959)/D959</f>
        <v>-0.0374438921372358</v>
      </c>
    </row>
    <row r="960" customFormat="false" ht="15" hidden="false" customHeight="false" outlineLevel="0" collapsed="false">
      <c r="A960" s="2" t="s">
        <v>106</v>
      </c>
      <c r="B960" s="2" t="s">
        <v>43</v>
      </c>
      <c r="C960" s="2" t="s">
        <v>1228</v>
      </c>
      <c r="D960" s="2" t="n">
        <v>165</v>
      </c>
      <c r="E960" s="2" t="n">
        <v>80</v>
      </c>
      <c r="F960" s="2" t="n">
        <v>84</v>
      </c>
      <c r="G960" s="2" t="n">
        <v>766</v>
      </c>
      <c r="H960" s="2" t="n">
        <v>768</v>
      </c>
      <c r="I960" s="5" t="n">
        <v>762.218318703427</v>
      </c>
      <c r="J960" s="2" t="n">
        <v>63</v>
      </c>
      <c r="K960" s="2"/>
      <c r="L960" s="9" t="n">
        <f aca="false">IF(E960+F960&gt;0,E960/(E960+F960),"")</f>
        <v>0.487804878048781</v>
      </c>
      <c r="M960" s="4" t="n">
        <f aca="false">G960/D960</f>
        <v>4.64242424242424</v>
      </c>
      <c r="N960" s="4" t="n">
        <f aca="false">H960/D960</f>
        <v>4.65454545454545</v>
      </c>
      <c r="O960" s="9" t="n">
        <f aca="false">(G960-I960)/D960</f>
        <v>0.02291928058529</v>
      </c>
    </row>
    <row r="961" customFormat="false" ht="15" hidden="false" customHeight="false" outlineLevel="0" collapsed="false">
      <c r="A961" s="2" t="s">
        <v>106</v>
      </c>
      <c r="B961" s="2" t="s">
        <v>43</v>
      </c>
      <c r="C961" s="2" t="s">
        <v>1229</v>
      </c>
      <c r="D961" s="2" t="n">
        <v>6</v>
      </c>
      <c r="E961" s="2" t="n">
        <v>2</v>
      </c>
      <c r="F961" s="2" t="n">
        <v>4</v>
      </c>
      <c r="G961" s="2" t="n">
        <v>16</v>
      </c>
      <c r="H961" s="2" t="n">
        <v>22</v>
      </c>
      <c r="I961" s="5" t="n">
        <v>27.5977471223271</v>
      </c>
      <c r="J961" s="2" t="n">
        <v>3</v>
      </c>
      <c r="K961" s="2"/>
      <c r="L961" s="9" t="n">
        <f aca="false">IF(E961+F961&gt;0,E961/(E961+F961),"")</f>
        <v>0.333333333333333</v>
      </c>
      <c r="M961" s="4" t="n">
        <f aca="false">G961/D961</f>
        <v>2.66666666666667</v>
      </c>
      <c r="N961" s="4" t="n">
        <f aca="false">H961/D961</f>
        <v>3.66666666666667</v>
      </c>
      <c r="O961" s="9" t="n">
        <f aca="false">(G961-I961)/D961</f>
        <v>-1.93295785372118</v>
      </c>
    </row>
    <row r="962" customFormat="false" ht="15" hidden="false" customHeight="false" outlineLevel="0" collapsed="false">
      <c r="A962" s="2" t="s">
        <v>106</v>
      </c>
      <c r="B962" s="2" t="s">
        <v>43</v>
      </c>
      <c r="C962" s="2" t="s">
        <v>1230</v>
      </c>
      <c r="D962" s="2" t="n">
        <v>14</v>
      </c>
      <c r="E962" s="2" t="n">
        <v>8</v>
      </c>
      <c r="F962" s="2" t="n">
        <v>6</v>
      </c>
      <c r="G962" s="2" t="n">
        <v>48</v>
      </c>
      <c r="H962" s="2" t="n">
        <v>41</v>
      </c>
      <c r="I962" s="5" t="n">
        <v>61.7031084758993</v>
      </c>
      <c r="J962" s="2" t="n">
        <v>3</v>
      </c>
      <c r="K962" s="2"/>
      <c r="L962" s="9" t="n">
        <f aca="false">IF(E962+F962&gt;0,E962/(E962+F962),"")</f>
        <v>0.571428571428571</v>
      </c>
      <c r="M962" s="4" t="n">
        <f aca="false">G962/D962</f>
        <v>3.42857142857143</v>
      </c>
      <c r="N962" s="4" t="n">
        <f aca="false">H962/D962</f>
        <v>2.92857142857143</v>
      </c>
      <c r="O962" s="9" t="n">
        <f aca="false">(G962-I962)/D962</f>
        <v>-0.978793462564232</v>
      </c>
    </row>
    <row r="963" customFormat="false" ht="15" hidden="false" customHeight="false" outlineLevel="0" collapsed="false">
      <c r="A963" s="2" t="s">
        <v>106</v>
      </c>
      <c r="B963" s="2" t="s">
        <v>43</v>
      </c>
      <c r="C963" s="2" t="s">
        <v>1231</v>
      </c>
      <c r="D963" s="2" t="n">
        <v>1</v>
      </c>
      <c r="E963" s="2" t="n">
        <v>0</v>
      </c>
      <c r="F963" s="2" t="n">
        <v>1</v>
      </c>
      <c r="G963" s="2" t="n">
        <v>2</v>
      </c>
      <c r="H963" s="2" t="n">
        <v>3</v>
      </c>
      <c r="I963" s="5" t="n">
        <v>5.95758687125275</v>
      </c>
      <c r="J963" s="2" t="n">
        <v>1</v>
      </c>
      <c r="K963" s="2"/>
      <c r="L963" s="9" t="n">
        <f aca="false">IF(E963+F963&gt;0,E963/(E963+F963),"")</f>
        <v>0</v>
      </c>
      <c r="M963" s="4" t="n">
        <f aca="false">G963/D963</f>
        <v>2</v>
      </c>
      <c r="N963" s="4" t="n">
        <f aca="false">H963/D963</f>
        <v>3</v>
      </c>
      <c r="O963" s="9" t="n">
        <f aca="false">(G963-I963)/D963</f>
        <v>-3.95758687125275</v>
      </c>
    </row>
    <row r="964" customFormat="false" ht="15" hidden="false" customHeight="false" outlineLevel="0" collapsed="false">
      <c r="A964" s="2" t="s">
        <v>106</v>
      </c>
      <c r="B964" s="2" t="s">
        <v>43</v>
      </c>
      <c r="C964" s="2" t="s">
        <v>260</v>
      </c>
      <c r="D964" s="2" t="n">
        <v>281</v>
      </c>
      <c r="E964" s="2" t="n">
        <v>134</v>
      </c>
      <c r="F964" s="2" t="n">
        <v>147</v>
      </c>
      <c r="G964" s="2" t="n">
        <v>1214</v>
      </c>
      <c r="H964" s="2" t="n">
        <v>1322</v>
      </c>
      <c r="I964" s="5" t="n">
        <v>1306.4546325985</v>
      </c>
      <c r="J964" s="2" t="n">
        <v>69</v>
      </c>
      <c r="K964" s="2"/>
      <c r="L964" s="9" t="n">
        <f aca="false">IF(E964+F964&gt;0,E964/(E964+F964),"")</f>
        <v>0.476868327402135</v>
      </c>
      <c r="M964" s="4" t="n">
        <f aca="false">G964/D964</f>
        <v>4.3202846975089</v>
      </c>
      <c r="N964" s="4" t="n">
        <f aca="false">H964/D964</f>
        <v>4.70462633451957</v>
      </c>
      <c r="O964" s="9" t="n">
        <f aca="false">(G964-I964)/D964</f>
        <v>-0.329020044834527</v>
      </c>
    </row>
    <row r="965" customFormat="false" ht="15" hidden="false" customHeight="false" outlineLevel="0" collapsed="false">
      <c r="A965" s="2" t="s">
        <v>106</v>
      </c>
      <c r="B965" s="2" t="s">
        <v>43</v>
      </c>
      <c r="C965" s="2" t="s">
        <v>259</v>
      </c>
      <c r="D965" s="2" t="n">
        <v>109</v>
      </c>
      <c r="E965" s="2" t="n">
        <v>46</v>
      </c>
      <c r="F965" s="2" t="n">
        <v>63</v>
      </c>
      <c r="G965" s="2" t="n">
        <v>473</v>
      </c>
      <c r="H965" s="2" t="n">
        <v>582</v>
      </c>
      <c r="I965" s="5" t="n">
        <v>479.73473536922</v>
      </c>
      <c r="J965" s="2" t="n">
        <v>56</v>
      </c>
      <c r="K965" s="2"/>
      <c r="L965" s="9" t="n">
        <f aca="false">IF(E965+F965&gt;0,E965/(E965+F965),"")</f>
        <v>0.422018348623853</v>
      </c>
      <c r="M965" s="4" t="n">
        <f aca="false">G965/D965</f>
        <v>4.3394495412844</v>
      </c>
      <c r="N965" s="4" t="n">
        <f aca="false">H965/D965</f>
        <v>5.3394495412844</v>
      </c>
      <c r="O965" s="9" t="n">
        <f aca="false">(G965-I965)/D965</f>
        <v>-0.0617865630203686</v>
      </c>
    </row>
    <row r="966" customFormat="false" ht="15" hidden="false" customHeight="false" outlineLevel="0" collapsed="false">
      <c r="A966" s="2" t="s">
        <v>106</v>
      </c>
      <c r="B966" s="2" t="s">
        <v>43</v>
      </c>
      <c r="C966" s="2" t="s">
        <v>1232</v>
      </c>
      <c r="D966" s="2" t="n">
        <v>654</v>
      </c>
      <c r="E966" s="2" t="n">
        <v>339</v>
      </c>
      <c r="F966" s="2" t="n">
        <v>314</v>
      </c>
      <c r="G966" s="2" t="n">
        <v>2881</v>
      </c>
      <c r="H966" s="2" t="n">
        <v>2810</v>
      </c>
      <c r="I966" s="5" t="n">
        <v>2842.39007473207</v>
      </c>
      <c r="J966" s="2" t="n">
        <v>152</v>
      </c>
      <c r="K966" s="2"/>
      <c r="L966" s="9" t="n">
        <f aca="false">IF(E966+F966&gt;0,E966/(E966+F966),"")</f>
        <v>0.519142419601838</v>
      </c>
      <c r="M966" s="4" t="n">
        <f aca="false">G966/D966</f>
        <v>4.40519877675841</v>
      </c>
      <c r="N966" s="4" t="n">
        <f aca="false">H966/D966</f>
        <v>4.29663608562691</v>
      </c>
      <c r="O966" s="9" t="n">
        <f aca="false">(G966-I966)/D966</f>
        <v>0.0590365829784801</v>
      </c>
    </row>
    <row r="967" customFormat="false" ht="15" hidden="false" customHeight="false" outlineLevel="0" collapsed="false">
      <c r="A967" s="2" t="s">
        <v>106</v>
      </c>
      <c r="B967" s="2" t="s">
        <v>43</v>
      </c>
      <c r="C967" s="2" t="s">
        <v>258</v>
      </c>
      <c r="D967" s="2" t="n">
        <v>212</v>
      </c>
      <c r="E967" s="2" t="n">
        <v>103</v>
      </c>
      <c r="F967" s="2" t="n">
        <v>109</v>
      </c>
      <c r="G967" s="2" t="n">
        <v>963</v>
      </c>
      <c r="H967" s="2" t="n">
        <v>996</v>
      </c>
      <c r="I967" s="5" t="n">
        <v>1006.99017090399</v>
      </c>
      <c r="J967" s="2" t="n">
        <v>74</v>
      </c>
      <c r="K967" s="2"/>
      <c r="L967" s="9" t="n">
        <f aca="false">IF(E967+F967&gt;0,E967/(E967+F967),"")</f>
        <v>0.485849056603774</v>
      </c>
      <c r="M967" s="4" t="n">
        <f aca="false">G967/D967</f>
        <v>4.54245283018868</v>
      </c>
      <c r="N967" s="4" t="n">
        <f aca="false">H967/D967</f>
        <v>4.69811320754717</v>
      </c>
      <c r="O967" s="9" t="n">
        <f aca="false">(G967-I967)/D967</f>
        <v>-0.207500806150887</v>
      </c>
    </row>
    <row r="968" customFormat="false" ht="15" hidden="false" customHeight="false" outlineLevel="0" collapsed="false">
      <c r="A968" s="2" t="s">
        <v>106</v>
      </c>
      <c r="B968" s="2" t="s">
        <v>43</v>
      </c>
      <c r="C968" s="2" t="s">
        <v>257</v>
      </c>
      <c r="D968" s="2" t="n">
        <v>107</v>
      </c>
      <c r="E968" s="2" t="n">
        <v>46</v>
      </c>
      <c r="F968" s="2" t="n">
        <v>61</v>
      </c>
      <c r="G968" s="2" t="n">
        <v>469</v>
      </c>
      <c r="H968" s="2" t="n">
        <v>525</v>
      </c>
      <c r="I968" s="5" t="n">
        <v>474.688335534402</v>
      </c>
      <c r="J968" s="2" t="n">
        <v>50</v>
      </c>
      <c r="K968" s="2"/>
      <c r="L968" s="9" t="n">
        <f aca="false">IF(E968+F968&gt;0,E968/(E968+F968),"")</f>
        <v>0.429906542056075</v>
      </c>
      <c r="M968" s="4" t="n">
        <f aca="false">G968/D968</f>
        <v>4.38317757009346</v>
      </c>
      <c r="N968" s="4" t="n">
        <f aca="false">H968/D968</f>
        <v>4.90654205607477</v>
      </c>
      <c r="O968" s="9" t="n">
        <f aca="false">(G968-I968)/D968</f>
        <v>-0.0531620143402085</v>
      </c>
    </row>
    <row r="969" customFormat="false" ht="15" hidden="false" customHeight="false" outlineLevel="0" collapsed="false">
      <c r="A969" s="2" t="s">
        <v>106</v>
      </c>
      <c r="B969" s="2" t="s">
        <v>43</v>
      </c>
      <c r="C969" s="2" t="s">
        <v>1233</v>
      </c>
      <c r="D969" s="2" t="n">
        <v>388</v>
      </c>
      <c r="E969" s="2" t="n">
        <v>195</v>
      </c>
      <c r="F969" s="2" t="n">
        <v>193</v>
      </c>
      <c r="G969" s="2" t="n">
        <v>1684</v>
      </c>
      <c r="H969" s="2" t="n">
        <v>1749</v>
      </c>
      <c r="I969" s="5" t="n">
        <v>1719.48558255122</v>
      </c>
      <c r="J969" s="2" t="n">
        <v>122</v>
      </c>
      <c r="K969" s="2"/>
      <c r="L969" s="9" t="n">
        <f aca="false">IF(E969+F969&gt;0,E969/(E969+F969),"")</f>
        <v>0.502577319587629</v>
      </c>
      <c r="M969" s="4" t="n">
        <f aca="false">G969/D969</f>
        <v>4.34020618556701</v>
      </c>
      <c r="N969" s="4" t="n">
        <f aca="false">H969/D969</f>
        <v>4.50773195876289</v>
      </c>
      <c r="O969" s="9" t="n">
        <f aca="false">(G969-I969)/D969</f>
        <v>-0.0914576869876909</v>
      </c>
    </row>
    <row r="970" customFormat="false" ht="15" hidden="false" customHeight="false" outlineLevel="0" collapsed="false">
      <c r="A970" s="2" t="s">
        <v>106</v>
      </c>
      <c r="B970" s="2" t="s">
        <v>43</v>
      </c>
      <c r="C970" s="2" t="s">
        <v>1234</v>
      </c>
      <c r="D970" s="2" t="n">
        <v>3</v>
      </c>
      <c r="E970" s="2" t="n">
        <v>1</v>
      </c>
      <c r="F970" s="2" t="n">
        <v>2</v>
      </c>
      <c r="G970" s="2" t="n">
        <v>11</v>
      </c>
      <c r="H970" s="2" t="n">
        <v>17</v>
      </c>
      <c r="I970" s="5" t="n">
        <v>13.4621387707928</v>
      </c>
      <c r="J970" s="2" t="n">
        <v>3</v>
      </c>
      <c r="K970" s="2"/>
      <c r="L970" s="9" t="n">
        <f aca="false">IF(E970+F970&gt;0,E970/(E970+F970),"")</f>
        <v>0.333333333333333</v>
      </c>
      <c r="M970" s="4" t="n">
        <f aca="false">G970/D970</f>
        <v>3.66666666666667</v>
      </c>
      <c r="N970" s="4" t="n">
        <f aca="false">H970/D970</f>
        <v>5.66666666666667</v>
      </c>
      <c r="O970" s="9" t="n">
        <f aca="false">(G970-I970)/D970</f>
        <v>-0.820712923597597</v>
      </c>
    </row>
    <row r="971" customFormat="false" ht="15" hidden="false" customHeight="false" outlineLevel="0" collapsed="false">
      <c r="A971" s="2" t="s">
        <v>106</v>
      </c>
      <c r="B971" s="2" t="s">
        <v>43</v>
      </c>
      <c r="C971" s="2" t="s">
        <v>1235</v>
      </c>
      <c r="D971" s="2" t="n">
        <v>4</v>
      </c>
      <c r="E971" s="2" t="n">
        <v>1</v>
      </c>
      <c r="F971" s="2" t="n">
        <v>3</v>
      </c>
      <c r="G971" s="2" t="n">
        <v>10</v>
      </c>
      <c r="H971" s="2" t="n">
        <v>15</v>
      </c>
      <c r="I971" s="5" t="n">
        <v>17.5428621745455</v>
      </c>
      <c r="J971" s="2" t="n">
        <v>4</v>
      </c>
      <c r="K971" s="2"/>
      <c r="L971" s="9" t="n">
        <f aca="false">IF(E971+F971&gt;0,E971/(E971+F971),"")</f>
        <v>0.25</v>
      </c>
      <c r="M971" s="4" t="n">
        <f aca="false">G971/D971</f>
        <v>2.5</v>
      </c>
      <c r="N971" s="4" t="n">
        <f aca="false">H971/D971</f>
        <v>3.75</v>
      </c>
      <c r="O971" s="9" t="n">
        <f aca="false">(G971-I971)/D971</f>
        <v>-1.88571554363637</v>
      </c>
    </row>
    <row r="972" customFormat="false" ht="15" hidden="false" customHeight="false" outlineLevel="0" collapsed="false">
      <c r="A972" s="2" t="s">
        <v>106</v>
      </c>
      <c r="B972" s="2" t="s">
        <v>43</v>
      </c>
      <c r="C972" s="2" t="s">
        <v>256</v>
      </c>
      <c r="D972" s="2" t="n">
        <v>268</v>
      </c>
      <c r="E972" s="2" t="n">
        <v>145</v>
      </c>
      <c r="F972" s="2" t="n">
        <v>123</v>
      </c>
      <c r="G972" s="2" t="n">
        <v>1269</v>
      </c>
      <c r="H972" s="2" t="n">
        <v>1108</v>
      </c>
      <c r="I972" s="5" t="n">
        <v>1246.05740720926</v>
      </c>
      <c r="J972" s="2" t="n">
        <v>100</v>
      </c>
      <c r="K972" s="2"/>
      <c r="L972" s="9" t="n">
        <f aca="false">IF(E972+F972&gt;0,E972/(E972+F972),"")</f>
        <v>0.541044776119403</v>
      </c>
      <c r="M972" s="4" t="n">
        <f aca="false">G972/D972</f>
        <v>4.73507462686567</v>
      </c>
      <c r="N972" s="4" t="n">
        <f aca="false">H972/D972</f>
        <v>4.13432835820896</v>
      </c>
      <c r="O972" s="9" t="n">
        <f aca="false">(G972-I972)/D972</f>
        <v>0.0856066895176944</v>
      </c>
    </row>
    <row r="973" customFormat="false" ht="15" hidden="false" customHeight="false" outlineLevel="0" collapsed="false">
      <c r="A973" s="2" t="s">
        <v>106</v>
      </c>
      <c r="B973" s="2" t="s">
        <v>43</v>
      </c>
      <c r="C973" s="2" t="s">
        <v>255</v>
      </c>
      <c r="D973" s="2" t="n">
        <v>153</v>
      </c>
      <c r="E973" s="2" t="n">
        <v>73</v>
      </c>
      <c r="F973" s="2" t="n">
        <v>80</v>
      </c>
      <c r="G973" s="2" t="n">
        <v>749</v>
      </c>
      <c r="H973" s="2" t="n">
        <v>736</v>
      </c>
      <c r="I973" s="5" t="n">
        <v>713.009927169713</v>
      </c>
      <c r="J973" s="2" t="n">
        <v>68</v>
      </c>
      <c r="K973" s="2"/>
      <c r="L973" s="9" t="n">
        <f aca="false">IF(E973+F973&gt;0,E973/(E973+F973),"")</f>
        <v>0.477124183006536</v>
      </c>
      <c r="M973" s="4" t="n">
        <f aca="false">G973/D973</f>
        <v>4.89542483660131</v>
      </c>
      <c r="N973" s="4" t="n">
        <f aca="false">H973/D973</f>
        <v>4.81045751633987</v>
      </c>
      <c r="O973" s="9" t="n">
        <f aca="false">(G973-I973)/D973</f>
        <v>0.235229234184882</v>
      </c>
    </row>
    <row r="974" customFormat="false" ht="15" hidden="false" customHeight="false" outlineLevel="0" collapsed="false">
      <c r="A974" s="2" t="s">
        <v>106</v>
      </c>
      <c r="B974" s="2" t="s">
        <v>43</v>
      </c>
      <c r="C974" s="2" t="s">
        <v>1236</v>
      </c>
      <c r="D974" s="2" t="n">
        <v>564</v>
      </c>
      <c r="E974" s="2" t="n">
        <v>308</v>
      </c>
      <c r="F974" s="2" t="n">
        <v>255</v>
      </c>
      <c r="G974" s="2" t="n">
        <v>2498</v>
      </c>
      <c r="H974" s="2" t="n">
        <v>2350</v>
      </c>
      <c r="I974" s="5" t="n">
        <v>2542.83440128763</v>
      </c>
      <c r="J974" s="2" t="n">
        <v>164</v>
      </c>
      <c r="K974" s="2"/>
      <c r="L974" s="9" t="n">
        <f aca="false">IF(E974+F974&gt;0,E974/(E974+F974),"")</f>
        <v>0.547069271758437</v>
      </c>
      <c r="M974" s="4" t="n">
        <f aca="false">G974/D974</f>
        <v>4.4290780141844</v>
      </c>
      <c r="N974" s="4" t="n">
        <f aca="false">H974/D974</f>
        <v>4.16666666666667</v>
      </c>
      <c r="O974" s="9" t="n">
        <f aca="false">(G974-I974)/D974</f>
        <v>-0.0794936193043159</v>
      </c>
    </row>
    <row r="975" customFormat="false" ht="15" hidden="false" customHeight="false" outlineLevel="0" collapsed="false">
      <c r="A975" s="2" t="s">
        <v>106</v>
      </c>
      <c r="B975" s="2" t="s">
        <v>43</v>
      </c>
      <c r="C975" s="2" t="s">
        <v>254</v>
      </c>
      <c r="D975" s="2" t="n">
        <v>236</v>
      </c>
      <c r="E975" s="2" t="n">
        <v>118</v>
      </c>
      <c r="F975" s="2" t="n">
        <v>118</v>
      </c>
      <c r="G975" s="2" t="n">
        <v>1042</v>
      </c>
      <c r="H975" s="2" t="n">
        <v>1067</v>
      </c>
      <c r="I975" s="5" t="n">
        <v>1150.25755618989</v>
      </c>
      <c r="J975" s="2" t="n">
        <v>85</v>
      </c>
      <c r="K975" s="2"/>
      <c r="L975" s="9" t="n">
        <f aca="false">IF(E975+F975&gt;0,E975/(E975+F975),"")</f>
        <v>0.5</v>
      </c>
      <c r="M975" s="4" t="n">
        <f aca="false">G975/D975</f>
        <v>4.41525423728814</v>
      </c>
      <c r="N975" s="4" t="n">
        <f aca="false">H975/D975</f>
        <v>4.52118644067797</v>
      </c>
      <c r="O975" s="9" t="n">
        <f aca="false">(G975-I975)/D975</f>
        <v>-0.45871845843175</v>
      </c>
    </row>
    <row r="976" customFormat="false" ht="15" hidden="false" customHeight="false" outlineLevel="0" collapsed="false">
      <c r="A976" s="2" t="s">
        <v>106</v>
      </c>
      <c r="B976" s="2" t="s">
        <v>43</v>
      </c>
      <c r="C976" s="2" t="s">
        <v>253</v>
      </c>
      <c r="D976" s="2" t="n">
        <v>121</v>
      </c>
      <c r="E976" s="2" t="n">
        <v>51</v>
      </c>
      <c r="F976" s="2" t="n">
        <v>69</v>
      </c>
      <c r="G976" s="2" t="n">
        <v>539</v>
      </c>
      <c r="H976" s="2" t="n">
        <v>632</v>
      </c>
      <c r="I976" s="5" t="n">
        <v>582.031144702295</v>
      </c>
      <c r="J976" s="2" t="n">
        <v>57</v>
      </c>
      <c r="K976" s="2"/>
      <c r="L976" s="9" t="n">
        <f aca="false">IF(E976+F976&gt;0,E976/(E976+F976),"")</f>
        <v>0.425</v>
      </c>
      <c r="M976" s="4" t="n">
        <f aca="false">G976/D976</f>
        <v>4.45454545454545</v>
      </c>
      <c r="N976" s="4" t="n">
        <f aca="false">H976/D976</f>
        <v>5.22314049586777</v>
      </c>
      <c r="O976" s="9" t="n">
        <f aca="false">(G976-I976)/D976</f>
        <v>-0.355629295060285</v>
      </c>
    </row>
    <row r="977" customFormat="false" ht="15" hidden="false" customHeight="false" outlineLevel="0" collapsed="false">
      <c r="A977" s="2" t="s">
        <v>106</v>
      </c>
      <c r="B977" s="2" t="s">
        <v>43</v>
      </c>
      <c r="C977" s="2" t="s">
        <v>1237</v>
      </c>
      <c r="D977" s="2" t="n">
        <v>462</v>
      </c>
      <c r="E977" s="2" t="n">
        <v>234</v>
      </c>
      <c r="F977" s="2" t="n">
        <v>228</v>
      </c>
      <c r="G977" s="2" t="n">
        <v>2177</v>
      </c>
      <c r="H977" s="2" t="n">
        <v>2083</v>
      </c>
      <c r="I977" s="5" t="n">
        <v>2224.17157830011</v>
      </c>
      <c r="J977" s="2" t="n">
        <v>102</v>
      </c>
      <c r="K977" s="2"/>
      <c r="L977" s="9" t="n">
        <f aca="false">IF(E977+F977&gt;0,E977/(E977+F977),"")</f>
        <v>0.506493506493506</v>
      </c>
      <c r="M977" s="4" t="n">
        <f aca="false">G977/D977</f>
        <v>4.71212121212121</v>
      </c>
      <c r="N977" s="4" t="n">
        <f aca="false">H977/D977</f>
        <v>4.50865800865801</v>
      </c>
      <c r="O977" s="9" t="n">
        <f aca="false">(G977-I977)/D977</f>
        <v>-0.102102983333571</v>
      </c>
    </row>
    <row r="978" customFormat="false" ht="15" hidden="false" customHeight="false" outlineLevel="0" collapsed="false">
      <c r="A978" s="2" t="s">
        <v>106</v>
      </c>
      <c r="B978" s="2" t="s">
        <v>43</v>
      </c>
      <c r="C978" s="2" t="s">
        <v>1238</v>
      </c>
      <c r="D978" s="2" t="n">
        <v>3</v>
      </c>
      <c r="E978" s="2" t="n">
        <v>1</v>
      </c>
      <c r="F978" s="2" t="n">
        <v>2</v>
      </c>
      <c r="G978" s="2" t="n">
        <v>4</v>
      </c>
      <c r="H978" s="2" t="n">
        <v>7</v>
      </c>
      <c r="I978" s="5" t="n">
        <v>10.8692239942579</v>
      </c>
      <c r="J978" s="2" t="n">
        <v>3</v>
      </c>
      <c r="K978" s="2"/>
      <c r="L978" s="9" t="n">
        <f aca="false">IF(E978+F978&gt;0,E978/(E978+F978),"")</f>
        <v>0.333333333333333</v>
      </c>
      <c r="M978" s="4" t="n">
        <f aca="false">G978/D978</f>
        <v>1.33333333333333</v>
      </c>
      <c r="N978" s="4" t="n">
        <f aca="false">H978/D978</f>
        <v>2.33333333333333</v>
      </c>
      <c r="O978" s="9" t="n">
        <f aca="false">(G978-I978)/D978</f>
        <v>-2.28974133141931</v>
      </c>
    </row>
    <row r="979" customFormat="false" ht="15" hidden="false" customHeight="false" outlineLevel="0" collapsed="false">
      <c r="A979" s="2" t="s">
        <v>106</v>
      </c>
      <c r="B979" s="2" t="s">
        <v>43</v>
      </c>
      <c r="C979" s="2" t="s">
        <v>1239</v>
      </c>
      <c r="D979" s="2" t="n">
        <v>9</v>
      </c>
      <c r="E979" s="2" t="n">
        <v>4</v>
      </c>
      <c r="F979" s="2" t="n">
        <v>5</v>
      </c>
      <c r="G979" s="2" t="n">
        <v>19</v>
      </c>
      <c r="H979" s="2" t="n">
        <v>40</v>
      </c>
      <c r="I979" s="5" t="n">
        <v>37.1477489333877</v>
      </c>
      <c r="J979" s="2" t="n">
        <v>4</v>
      </c>
      <c r="K979" s="2"/>
      <c r="L979" s="9" t="n">
        <f aca="false">IF(E979+F979&gt;0,E979/(E979+F979),"")</f>
        <v>0.444444444444444</v>
      </c>
      <c r="M979" s="4" t="n">
        <f aca="false">G979/D979</f>
        <v>2.11111111111111</v>
      </c>
      <c r="N979" s="4" t="n">
        <f aca="false">H979/D979</f>
        <v>4.44444444444445</v>
      </c>
      <c r="O979" s="9" t="n">
        <f aca="false">(G979-I979)/D979</f>
        <v>-2.01641654815419</v>
      </c>
    </row>
    <row r="980" customFormat="false" ht="15" hidden="false" customHeight="false" outlineLevel="0" collapsed="false">
      <c r="A980" s="2" t="s">
        <v>106</v>
      </c>
      <c r="B980" s="2" t="s">
        <v>43</v>
      </c>
      <c r="C980" s="2" t="s">
        <v>1240</v>
      </c>
      <c r="D980" s="2" t="n">
        <v>2</v>
      </c>
      <c r="E980" s="2" t="n">
        <v>0</v>
      </c>
      <c r="F980" s="2" t="n">
        <v>2</v>
      </c>
      <c r="G980" s="2" t="n">
        <v>2</v>
      </c>
      <c r="H980" s="2" t="n">
        <v>8</v>
      </c>
      <c r="I980" s="5" t="n">
        <v>8.61435405325842</v>
      </c>
      <c r="J980" s="2" t="n">
        <v>2</v>
      </c>
      <c r="K980" s="2"/>
      <c r="L980" s="9" t="n">
        <f aca="false">IF(E980+F980&gt;0,E980/(E980+F980),"")</f>
        <v>0</v>
      </c>
      <c r="M980" s="4" t="n">
        <f aca="false">G980/D980</f>
        <v>1</v>
      </c>
      <c r="N980" s="4" t="n">
        <f aca="false">H980/D980</f>
        <v>4</v>
      </c>
      <c r="O980" s="9" t="n">
        <f aca="false">(G980-I980)/D980</f>
        <v>-3.30717702662921</v>
      </c>
    </row>
    <row r="981" customFormat="false" ht="15" hidden="false" customHeight="false" outlineLevel="0" collapsed="false">
      <c r="A981" s="2" t="s">
        <v>106</v>
      </c>
      <c r="B981" s="2" t="s">
        <v>43</v>
      </c>
      <c r="C981" s="2" t="s">
        <v>1241</v>
      </c>
      <c r="D981" s="2" t="n">
        <v>1</v>
      </c>
      <c r="E981" s="2" t="n">
        <v>0</v>
      </c>
      <c r="F981" s="2" t="n">
        <v>1</v>
      </c>
      <c r="G981" s="2" t="n">
        <v>4</v>
      </c>
      <c r="H981" s="2" t="n">
        <v>6</v>
      </c>
      <c r="I981" s="5" t="n">
        <v>3.92423905908279</v>
      </c>
      <c r="J981" s="2" t="n">
        <v>1</v>
      </c>
      <c r="K981" s="2"/>
      <c r="L981" s="9" t="n">
        <f aca="false">IF(E981+F981&gt;0,E981/(E981+F981),"")</f>
        <v>0</v>
      </c>
      <c r="M981" s="4" t="n">
        <f aca="false">G981/D981</f>
        <v>4</v>
      </c>
      <c r="N981" s="4" t="n">
        <f aca="false">H981/D981</f>
        <v>6</v>
      </c>
      <c r="O981" s="9" t="n">
        <f aca="false">(G981-I981)/D981</f>
        <v>0.0757609409172062</v>
      </c>
    </row>
    <row r="982" customFormat="false" ht="15" hidden="false" customHeight="false" outlineLevel="0" collapsed="false">
      <c r="A982" s="2" t="s">
        <v>106</v>
      </c>
      <c r="B982" s="2" t="s">
        <v>43</v>
      </c>
      <c r="C982" s="2" t="s">
        <v>252</v>
      </c>
      <c r="D982" s="2" t="n">
        <v>336</v>
      </c>
      <c r="E982" s="2" t="n">
        <v>170</v>
      </c>
      <c r="F982" s="2" t="n">
        <v>166</v>
      </c>
      <c r="G982" s="2" t="n">
        <v>1566</v>
      </c>
      <c r="H982" s="2" t="n">
        <v>1603</v>
      </c>
      <c r="I982" s="5" t="n">
        <v>1565.08165393652</v>
      </c>
      <c r="J982" s="2" t="n">
        <v>112</v>
      </c>
      <c r="K982" s="2"/>
      <c r="L982" s="9" t="n">
        <f aca="false">IF(E982+F982&gt;0,E982/(E982+F982),"")</f>
        <v>0.505952380952381</v>
      </c>
      <c r="M982" s="4" t="n">
        <f aca="false">G982/D982</f>
        <v>4.66071428571429</v>
      </c>
      <c r="N982" s="4" t="n">
        <f aca="false">H982/D982</f>
        <v>4.77083333333333</v>
      </c>
      <c r="O982" s="9" t="n">
        <f aca="false">(G982-I982)/D982</f>
        <v>0.00273317280798816</v>
      </c>
    </row>
    <row r="983" customFormat="false" ht="15" hidden="false" customHeight="false" outlineLevel="0" collapsed="false">
      <c r="A983" s="2" t="s">
        <v>106</v>
      </c>
      <c r="B983" s="2" t="s">
        <v>43</v>
      </c>
      <c r="C983" s="2" t="s">
        <v>251</v>
      </c>
      <c r="D983" s="2" t="n">
        <v>195</v>
      </c>
      <c r="E983" s="2" t="n">
        <v>92</v>
      </c>
      <c r="F983" s="2" t="n">
        <v>103</v>
      </c>
      <c r="G983" s="2" t="n">
        <v>910</v>
      </c>
      <c r="H983" s="2" t="n">
        <v>930</v>
      </c>
      <c r="I983" s="5" t="n">
        <v>914.01799324446</v>
      </c>
      <c r="J983" s="2" t="n">
        <v>80</v>
      </c>
      <c r="K983" s="2"/>
      <c r="L983" s="9" t="n">
        <f aca="false">IF(E983+F983&gt;0,E983/(E983+F983),"")</f>
        <v>0.471794871794872</v>
      </c>
      <c r="M983" s="4" t="n">
        <f aca="false">G983/D983</f>
        <v>4.66666666666667</v>
      </c>
      <c r="N983" s="4" t="n">
        <f aca="false">H983/D983</f>
        <v>4.76923076923077</v>
      </c>
      <c r="O983" s="9" t="n">
        <f aca="false">(G983-I983)/D983</f>
        <v>-0.0206050935613354</v>
      </c>
    </row>
    <row r="984" customFormat="false" ht="15" hidden="false" customHeight="false" outlineLevel="0" collapsed="false">
      <c r="A984" s="2" t="s">
        <v>106</v>
      </c>
      <c r="B984" s="2" t="s">
        <v>43</v>
      </c>
      <c r="C984" s="2" t="s">
        <v>1242</v>
      </c>
      <c r="D984" s="2" t="n">
        <v>572</v>
      </c>
      <c r="E984" s="2" t="n">
        <v>255</v>
      </c>
      <c r="F984" s="2" t="n">
        <v>315</v>
      </c>
      <c r="G984" s="2" t="n">
        <v>2458</v>
      </c>
      <c r="H984" s="2" t="n">
        <v>2702</v>
      </c>
      <c r="I984" s="5" t="n">
        <v>2500.51553179403</v>
      </c>
      <c r="J984" s="2" t="n">
        <v>189</v>
      </c>
      <c r="K984" s="2"/>
      <c r="L984" s="9" t="n">
        <f aca="false">IF(E984+F984&gt;0,E984/(E984+F984),"")</f>
        <v>0.447368421052632</v>
      </c>
      <c r="M984" s="4" t="n">
        <f aca="false">G984/D984</f>
        <v>4.2972027972028</v>
      </c>
      <c r="N984" s="4" t="n">
        <f aca="false">H984/D984</f>
        <v>4.72377622377622</v>
      </c>
      <c r="O984" s="9" t="n">
        <f aca="false">(G984-I984)/D984</f>
        <v>-0.0743278527867622</v>
      </c>
    </row>
    <row r="985" customFormat="false" ht="15" hidden="false" customHeight="false" outlineLevel="0" collapsed="false">
      <c r="A985" s="2" t="s">
        <v>106</v>
      </c>
      <c r="B985" s="2" t="s">
        <v>43</v>
      </c>
      <c r="C985" s="2" t="s">
        <v>250</v>
      </c>
      <c r="D985" s="2" t="n">
        <v>230</v>
      </c>
      <c r="E985" s="2" t="n">
        <v>117</v>
      </c>
      <c r="F985" s="2" t="n">
        <v>113</v>
      </c>
      <c r="G985" s="2" t="n">
        <v>1083</v>
      </c>
      <c r="H985" s="2" t="n">
        <v>1064</v>
      </c>
      <c r="I985" s="5" t="n">
        <v>1094.10141964652</v>
      </c>
      <c r="J985" s="2" t="n">
        <v>94</v>
      </c>
      <c r="K985" s="2"/>
      <c r="L985" s="9" t="n">
        <f aca="false">IF(E985+F985&gt;0,E985/(E985+F985),"")</f>
        <v>0.508695652173913</v>
      </c>
      <c r="M985" s="4" t="n">
        <f aca="false">G985/D985</f>
        <v>4.70869565217391</v>
      </c>
      <c r="N985" s="4" t="n">
        <f aca="false">H985/D985</f>
        <v>4.62608695652174</v>
      </c>
      <c r="O985" s="9" t="n">
        <f aca="false">(G985-I985)/D985</f>
        <v>-0.0482670419413956</v>
      </c>
    </row>
    <row r="986" customFormat="false" ht="15" hidden="false" customHeight="false" outlineLevel="0" collapsed="false">
      <c r="A986" s="2" t="s">
        <v>106</v>
      </c>
      <c r="B986" s="2" t="s">
        <v>43</v>
      </c>
      <c r="C986" s="2" t="s">
        <v>249</v>
      </c>
      <c r="D986" s="2" t="n">
        <v>157</v>
      </c>
      <c r="E986" s="2" t="n">
        <v>84</v>
      </c>
      <c r="F986" s="2" t="n">
        <v>73</v>
      </c>
      <c r="G986" s="2" t="n">
        <v>773</v>
      </c>
      <c r="H986" s="2" t="n">
        <v>746</v>
      </c>
      <c r="I986" s="5" t="n">
        <v>753.139710846003</v>
      </c>
      <c r="J986" s="2" t="n">
        <v>69</v>
      </c>
      <c r="K986" s="2"/>
      <c r="L986" s="9" t="n">
        <f aca="false">IF(E986+F986&gt;0,E986/(E986+F986),"")</f>
        <v>0.535031847133758</v>
      </c>
      <c r="M986" s="4" t="n">
        <f aca="false">G986/D986</f>
        <v>4.92356687898089</v>
      </c>
      <c r="N986" s="4" t="n">
        <f aca="false">H986/D986</f>
        <v>4.7515923566879</v>
      </c>
      <c r="O986" s="9" t="n">
        <f aca="false">(G986-I986)/D986</f>
        <v>0.126498657031831</v>
      </c>
    </row>
    <row r="987" customFormat="false" ht="15" hidden="false" customHeight="false" outlineLevel="0" collapsed="false">
      <c r="A987" s="2" t="s">
        <v>106</v>
      </c>
      <c r="B987" s="2" t="s">
        <v>43</v>
      </c>
      <c r="C987" s="2" t="s">
        <v>1243</v>
      </c>
      <c r="D987" s="2" t="n">
        <v>442</v>
      </c>
      <c r="E987" s="2" t="n">
        <v>218</v>
      </c>
      <c r="F987" s="2" t="n">
        <v>222</v>
      </c>
      <c r="G987" s="2" t="n">
        <v>2122</v>
      </c>
      <c r="H987" s="2" t="n">
        <v>2053</v>
      </c>
      <c r="I987" s="5" t="n">
        <v>2036.10763989948</v>
      </c>
      <c r="J987" s="2" t="n">
        <v>132</v>
      </c>
      <c r="K987" s="2"/>
      <c r="L987" s="9" t="n">
        <f aca="false">IF(E987+F987&gt;0,E987/(E987+F987),"")</f>
        <v>0.495454545454546</v>
      </c>
      <c r="M987" s="4" t="n">
        <f aca="false">G987/D987</f>
        <v>4.80090497737557</v>
      </c>
      <c r="N987" s="4" t="n">
        <f aca="false">H987/D987</f>
        <v>4.6447963800905</v>
      </c>
      <c r="O987" s="9" t="n">
        <f aca="false">(G987-I987)/D987</f>
        <v>0.194326606562265</v>
      </c>
    </row>
    <row r="988" customFormat="false" ht="15" hidden="false" customHeight="false" outlineLevel="0" collapsed="false">
      <c r="A988" s="2" t="s">
        <v>106</v>
      </c>
      <c r="B988" s="2" t="s">
        <v>43</v>
      </c>
      <c r="C988" s="2" t="s">
        <v>1244</v>
      </c>
      <c r="D988" s="2" t="n">
        <v>9</v>
      </c>
      <c r="E988" s="2" t="n">
        <v>2</v>
      </c>
      <c r="F988" s="2" t="n">
        <v>7</v>
      </c>
      <c r="G988" s="2" t="n">
        <v>27</v>
      </c>
      <c r="H988" s="2" t="n">
        <v>56</v>
      </c>
      <c r="I988" s="5" t="n">
        <v>32.5422442695626</v>
      </c>
      <c r="J988" s="2" t="n">
        <v>5</v>
      </c>
      <c r="K988" s="2"/>
      <c r="L988" s="9" t="n">
        <f aca="false">IF(E988+F988&gt;0,E988/(E988+F988),"")</f>
        <v>0.222222222222222</v>
      </c>
      <c r="M988" s="4" t="n">
        <f aca="false">G988/D988</f>
        <v>3</v>
      </c>
      <c r="N988" s="4" t="n">
        <f aca="false">H988/D988</f>
        <v>6.22222222222222</v>
      </c>
      <c r="O988" s="9" t="n">
        <f aca="false">(G988-I988)/D988</f>
        <v>-0.615804918840289</v>
      </c>
    </row>
    <row r="989" customFormat="false" ht="15" hidden="false" customHeight="false" outlineLevel="0" collapsed="false">
      <c r="A989" s="2" t="s">
        <v>106</v>
      </c>
      <c r="B989" s="2" t="s">
        <v>43</v>
      </c>
      <c r="C989" s="2" t="s">
        <v>1245</v>
      </c>
      <c r="D989" s="2" t="n">
        <v>6</v>
      </c>
      <c r="E989" s="2" t="n">
        <v>2</v>
      </c>
      <c r="F989" s="2" t="n">
        <v>4</v>
      </c>
      <c r="G989" s="2" t="n">
        <v>14</v>
      </c>
      <c r="H989" s="2" t="n">
        <v>23</v>
      </c>
      <c r="I989" s="5" t="n">
        <v>24.560342590581</v>
      </c>
      <c r="J989" s="2" t="n">
        <v>3</v>
      </c>
      <c r="K989" s="2"/>
      <c r="L989" s="9" t="n">
        <f aca="false">IF(E989+F989&gt;0,E989/(E989+F989),"")</f>
        <v>0.333333333333333</v>
      </c>
      <c r="M989" s="4" t="n">
        <f aca="false">G989/D989</f>
        <v>2.33333333333333</v>
      </c>
      <c r="N989" s="4" t="n">
        <f aca="false">H989/D989</f>
        <v>3.83333333333333</v>
      </c>
      <c r="O989" s="9" t="n">
        <f aca="false">(G989-I989)/D989</f>
        <v>-1.76005709843017</v>
      </c>
    </row>
    <row r="990" customFormat="false" ht="15" hidden="false" customHeight="false" outlineLevel="0" collapsed="false">
      <c r="A990" s="2" t="s">
        <v>106</v>
      </c>
      <c r="B990" s="2" t="s">
        <v>43</v>
      </c>
      <c r="C990" s="2" t="s">
        <v>248</v>
      </c>
      <c r="D990" s="2" t="n">
        <v>331</v>
      </c>
      <c r="E990" s="2" t="n">
        <v>184</v>
      </c>
      <c r="F990" s="2" t="n">
        <v>147</v>
      </c>
      <c r="G990" s="2" t="n">
        <v>1639</v>
      </c>
      <c r="H990" s="2" t="n">
        <v>1490</v>
      </c>
      <c r="I990" s="5" t="n">
        <v>1581.56321444205</v>
      </c>
      <c r="J990" s="2" t="n">
        <v>123</v>
      </c>
      <c r="K990" s="2"/>
      <c r="L990" s="9" t="n">
        <f aca="false">IF(E990+F990&gt;0,E990/(E990+F990),"")</f>
        <v>0.555891238670695</v>
      </c>
      <c r="M990" s="4" t="n">
        <f aca="false">G990/D990</f>
        <v>4.95166163141994</v>
      </c>
      <c r="N990" s="4" t="n">
        <f aca="false">H990/D990</f>
        <v>4.50151057401813</v>
      </c>
      <c r="O990" s="9" t="n">
        <f aca="false">(G990-I990)/D990</f>
        <v>0.173525031897139</v>
      </c>
    </row>
    <row r="991" customFormat="false" ht="15" hidden="false" customHeight="false" outlineLevel="0" collapsed="false">
      <c r="A991" s="2" t="s">
        <v>106</v>
      </c>
      <c r="B991" s="2" t="s">
        <v>43</v>
      </c>
      <c r="C991" s="2" t="s">
        <v>247</v>
      </c>
      <c r="D991" s="2" t="n">
        <v>222</v>
      </c>
      <c r="E991" s="2" t="n">
        <v>106</v>
      </c>
      <c r="F991" s="2" t="n">
        <v>116</v>
      </c>
      <c r="G991" s="2" t="n">
        <v>997</v>
      </c>
      <c r="H991" s="2" t="n">
        <v>1069</v>
      </c>
      <c r="I991" s="5" t="n">
        <v>1075.39094863884</v>
      </c>
      <c r="J991" s="2" t="n">
        <v>74</v>
      </c>
      <c r="K991" s="2"/>
      <c r="L991" s="9" t="n">
        <f aca="false">IF(E991+F991&gt;0,E991/(E991+F991),"")</f>
        <v>0.477477477477478</v>
      </c>
      <c r="M991" s="4" t="n">
        <f aca="false">G991/D991</f>
        <v>4.49099099099099</v>
      </c>
      <c r="N991" s="4" t="n">
        <f aca="false">H991/D991</f>
        <v>4.81531531531532</v>
      </c>
      <c r="O991" s="9" t="n">
        <f aca="false">(G991-I991)/D991</f>
        <v>-0.353112381256036</v>
      </c>
    </row>
    <row r="992" customFormat="false" ht="15" hidden="false" customHeight="false" outlineLevel="0" collapsed="false">
      <c r="A992" s="2" t="s">
        <v>106</v>
      </c>
      <c r="B992" s="2" t="s">
        <v>43</v>
      </c>
      <c r="C992" s="2" t="s">
        <v>1246</v>
      </c>
      <c r="D992" s="2" t="n">
        <v>918</v>
      </c>
      <c r="E992" s="2" t="n">
        <v>465</v>
      </c>
      <c r="F992" s="2" t="n">
        <v>451</v>
      </c>
      <c r="G992" s="2" t="n">
        <v>4319</v>
      </c>
      <c r="H992" s="2" t="n">
        <v>4184</v>
      </c>
      <c r="I992" s="5" t="n">
        <v>4187.31046726681</v>
      </c>
      <c r="J992" s="2" t="n">
        <v>189</v>
      </c>
      <c r="K992" s="2"/>
      <c r="L992" s="9" t="n">
        <f aca="false">IF(E992+F992&gt;0,E992/(E992+F992),"")</f>
        <v>0.50764192139738</v>
      </c>
      <c r="M992" s="4" t="n">
        <f aca="false">G992/D992</f>
        <v>4.70479302832244</v>
      </c>
      <c r="N992" s="4" t="n">
        <f aca="false">H992/D992</f>
        <v>4.55773420479303</v>
      </c>
      <c r="O992" s="9" t="n">
        <f aca="false">(G992-I992)/D992</f>
        <v>0.14345265003616</v>
      </c>
    </row>
    <row r="993" customFormat="false" ht="15" hidden="false" customHeight="false" outlineLevel="0" collapsed="false">
      <c r="A993" s="2" t="s">
        <v>106</v>
      </c>
      <c r="B993" s="2" t="s">
        <v>43</v>
      </c>
      <c r="C993" s="2" t="s">
        <v>246</v>
      </c>
      <c r="D993" s="2" t="n">
        <v>279</v>
      </c>
      <c r="E993" s="2" t="n">
        <v>147</v>
      </c>
      <c r="F993" s="2" t="n">
        <v>132</v>
      </c>
      <c r="G993" s="2" t="n">
        <v>1310</v>
      </c>
      <c r="H993" s="2" t="n">
        <v>1215</v>
      </c>
      <c r="I993" s="5" t="n">
        <v>1334.86255785256</v>
      </c>
      <c r="J993" s="2" t="n">
        <v>100</v>
      </c>
      <c r="K993" s="2"/>
      <c r="L993" s="9" t="n">
        <f aca="false">IF(E993+F993&gt;0,E993/(E993+F993),"")</f>
        <v>0.526881720430108</v>
      </c>
      <c r="M993" s="4" t="n">
        <f aca="false">G993/D993</f>
        <v>4.69534050179211</v>
      </c>
      <c r="N993" s="4" t="n">
        <f aca="false">H993/D993</f>
        <v>4.35483870967742</v>
      </c>
      <c r="O993" s="9" t="n">
        <f aca="false">(G993-I993)/D993</f>
        <v>-0.0891131105826557</v>
      </c>
    </row>
    <row r="994" customFormat="false" ht="15" hidden="false" customHeight="false" outlineLevel="0" collapsed="false">
      <c r="A994" s="2" t="s">
        <v>106</v>
      </c>
      <c r="B994" s="2" t="s">
        <v>43</v>
      </c>
      <c r="C994" s="2" t="s">
        <v>245</v>
      </c>
      <c r="D994" s="2" t="n">
        <v>195</v>
      </c>
      <c r="E994" s="2" t="n">
        <v>104</v>
      </c>
      <c r="F994" s="2" t="n">
        <v>91</v>
      </c>
      <c r="G994" s="2" t="n">
        <v>963</v>
      </c>
      <c r="H994" s="2" t="n">
        <v>881</v>
      </c>
      <c r="I994" s="5" t="n">
        <v>943.657211140527</v>
      </c>
      <c r="J994" s="2" t="n">
        <v>64</v>
      </c>
      <c r="K994" s="2"/>
      <c r="L994" s="9" t="n">
        <f aca="false">IF(E994+F994&gt;0,E994/(E994+F994),"")</f>
        <v>0.533333333333333</v>
      </c>
      <c r="M994" s="4" t="n">
        <f aca="false">G994/D994</f>
        <v>4.93846153846154</v>
      </c>
      <c r="N994" s="4" t="n">
        <f aca="false">H994/D994</f>
        <v>4.51794871794872</v>
      </c>
      <c r="O994" s="9" t="n">
        <f aca="false">(G994-I994)/D994</f>
        <v>0.0991937890229367</v>
      </c>
    </row>
    <row r="995" customFormat="false" ht="15" hidden="false" customHeight="false" outlineLevel="0" collapsed="false">
      <c r="A995" s="2" t="s">
        <v>106</v>
      </c>
      <c r="B995" s="2" t="s">
        <v>43</v>
      </c>
      <c r="C995" s="2" t="s">
        <v>1247</v>
      </c>
      <c r="D995" s="2" t="n">
        <v>455</v>
      </c>
      <c r="E995" s="2" t="n">
        <v>219</v>
      </c>
      <c r="F995" s="2" t="n">
        <v>235</v>
      </c>
      <c r="G995" s="2" t="n">
        <v>2120</v>
      </c>
      <c r="H995" s="2" t="n">
        <v>2053</v>
      </c>
      <c r="I995" s="5" t="n">
        <v>2110.26494277515</v>
      </c>
      <c r="J995" s="2" t="n">
        <v>112</v>
      </c>
      <c r="K995" s="2"/>
      <c r="L995" s="9" t="n">
        <f aca="false">IF(E995+F995&gt;0,E995/(E995+F995),"")</f>
        <v>0.482378854625551</v>
      </c>
      <c r="M995" s="4" t="n">
        <f aca="false">G995/D995</f>
        <v>4.65934065934066</v>
      </c>
      <c r="N995" s="4" t="n">
        <f aca="false">H995/D995</f>
        <v>4.51208791208791</v>
      </c>
      <c r="O995" s="9" t="n">
        <f aca="false">(G995-I995)/D995</f>
        <v>0.0213957301645008</v>
      </c>
    </row>
    <row r="996" customFormat="false" ht="15" hidden="false" customHeight="false" outlineLevel="0" collapsed="false">
      <c r="A996" s="2" t="s">
        <v>106</v>
      </c>
      <c r="B996" s="2" t="s">
        <v>43</v>
      </c>
      <c r="C996" s="2" t="s">
        <v>1248</v>
      </c>
      <c r="D996" s="2" t="n">
        <v>18</v>
      </c>
      <c r="E996" s="2" t="n">
        <v>6</v>
      </c>
      <c r="F996" s="2" t="n">
        <v>12</v>
      </c>
      <c r="G996" s="2" t="n">
        <v>76</v>
      </c>
      <c r="H996" s="2" t="n">
        <v>99</v>
      </c>
      <c r="I996" s="5" t="n">
        <v>79.5868594557416</v>
      </c>
      <c r="J996" s="2" t="n">
        <v>8</v>
      </c>
      <c r="K996" s="2"/>
      <c r="L996" s="9" t="n">
        <f aca="false">IF(E996+F996&gt;0,E996/(E996+F996),"")</f>
        <v>0.333333333333333</v>
      </c>
      <c r="M996" s="4" t="n">
        <f aca="false">G996/D996</f>
        <v>4.22222222222222</v>
      </c>
      <c r="N996" s="4" t="n">
        <f aca="false">H996/D996</f>
        <v>5.5</v>
      </c>
      <c r="O996" s="9" t="n">
        <f aca="false">(G996-I996)/D996</f>
        <v>-0.199269969763419</v>
      </c>
    </row>
    <row r="997" customFormat="false" ht="15" hidden="false" customHeight="false" outlineLevel="0" collapsed="false">
      <c r="A997" s="2" t="s">
        <v>106</v>
      </c>
      <c r="B997" s="2" t="s">
        <v>43</v>
      </c>
      <c r="C997" s="2" t="s">
        <v>1249</v>
      </c>
      <c r="D997" s="2" t="n">
        <v>22</v>
      </c>
      <c r="E997" s="2" t="n">
        <v>10</v>
      </c>
      <c r="F997" s="2" t="n">
        <v>12</v>
      </c>
      <c r="G997" s="2" t="n">
        <v>86</v>
      </c>
      <c r="H997" s="2" t="n">
        <v>91</v>
      </c>
      <c r="I997" s="5" t="n">
        <v>95.3153378301093</v>
      </c>
      <c r="J997" s="2" t="n">
        <v>2</v>
      </c>
      <c r="K997" s="2"/>
      <c r="L997" s="9" t="n">
        <f aca="false">IF(E997+F997&gt;0,E997/(E997+F997),"")</f>
        <v>0.454545454545455</v>
      </c>
      <c r="M997" s="4" t="n">
        <f aca="false">G997/D997</f>
        <v>3.90909090909091</v>
      </c>
      <c r="N997" s="4" t="n">
        <f aca="false">H997/D997</f>
        <v>4.13636363636364</v>
      </c>
      <c r="O997" s="9" t="n">
        <f aca="false">(G997-I997)/D997</f>
        <v>-0.423424446823149</v>
      </c>
    </row>
    <row r="998" customFormat="false" ht="15" hidden="false" customHeight="false" outlineLevel="0" collapsed="false">
      <c r="A998" s="2" t="s">
        <v>106</v>
      </c>
      <c r="B998" s="2" t="s">
        <v>43</v>
      </c>
      <c r="C998" s="2" t="s">
        <v>1250</v>
      </c>
      <c r="D998" s="2" t="n">
        <v>2</v>
      </c>
      <c r="E998" s="2" t="n">
        <v>0</v>
      </c>
      <c r="F998" s="2" t="n">
        <v>2</v>
      </c>
      <c r="G998" s="2" t="n">
        <v>6</v>
      </c>
      <c r="H998" s="2" t="n">
        <v>10</v>
      </c>
      <c r="I998" s="5" t="n">
        <v>6.67431872491602</v>
      </c>
      <c r="J998" s="2" t="n">
        <v>1</v>
      </c>
      <c r="K998" s="2"/>
      <c r="L998" s="9" t="n">
        <f aca="false">IF(E998+F998&gt;0,E998/(E998+F998),"")</f>
        <v>0</v>
      </c>
      <c r="M998" s="4" t="n">
        <f aca="false">G998/D998</f>
        <v>3</v>
      </c>
      <c r="N998" s="4" t="n">
        <f aca="false">H998/D998</f>
        <v>5</v>
      </c>
      <c r="O998" s="9" t="n">
        <f aca="false">(G998-I998)/D998</f>
        <v>-0.33715936245801</v>
      </c>
    </row>
    <row r="999" customFormat="false" ht="15" hidden="false" customHeight="false" outlineLevel="0" collapsed="false">
      <c r="A999" s="2" t="s">
        <v>106</v>
      </c>
      <c r="B999" s="2" t="s">
        <v>43</v>
      </c>
      <c r="C999" s="2" t="s">
        <v>1251</v>
      </c>
      <c r="D999" s="2" t="n">
        <v>9</v>
      </c>
      <c r="E999" s="2" t="n">
        <v>7</v>
      </c>
      <c r="F999" s="2" t="n">
        <v>1</v>
      </c>
      <c r="G999" s="2" t="n">
        <v>39</v>
      </c>
      <c r="H999" s="2" t="n">
        <v>24</v>
      </c>
      <c r="I999" s="5" t="n">
        <v>32.0253187278295</v>
      </c>
      <c r="J999" s="2" t="n">
        <v>2</v>
      </c>
      <c r="K999" s="2"/>
      <c r="L999" s="9" t="n">
        <f aca="false">IF(E999+F999&gt;0,E999/(E999+F999),"")</f>
        <v>0.875</v>
      </c>
      <c r="M999" s="4" t="n">
        <f aca="false">G999/D999</f>
        <v>4.33333333333333</v>
      </c>
      <c r="N999" s="4" t="n">
        <f aca="false">H999/D999</f>
        <v>2.66666666666667</v>
      </c>
      <c r="O999" s="9" t="n">
        <f aca="false">(G999-I999)/D999</f>
        <v>0.774964585796718</v>
      </c>
    </row>
    <row r="1000" customFormat="false" ht="15" hidden="false" customHeight="false" outlineLevel="0" collapsed="false">
      <c r="A1000" s="2" t="s">
        <v>106</v>
      </c>
      <c r="B1000" s="2" t="s">
        <v>43</v>
      </c>
      <c r="C1000" s="2" t="s">
        <v>244</v>
      </c>
      <c r="D1000" s="2" t="n">
        <v>472</v>
      </c>
      <c r="E1000" s="2" t="n">
        <v>235</v>
      </c>
      <c r="F1000" s="2" t="n">
        <v>237</v>
      </c>
      <c r="G1000" s="2" t="n">
        <v>2222</v>
      </c>
      <c r="H1000" s="2" t="n">
        <v>2183</v>
      </c>
      <c r="I1000" s="5" t="n">
        <v>2202.59529866386</v>
      </c>
      <c r="J1000" s="2" t="n">
        <v>113</v>
      </c>
      <c r="K1000" s="2"/>
      <c r="L1000" s="9" t="n">
        <f aca="false">IF(E1000+F1000&gt;0,E1000/(E1000+F1000),"")</f>
        <v>0.497881355932203</v>
      </c>
      <c r="M1000" s="4" t="n">
        <f aca="false">G1000/D1000</f>
        <v>4.70762711864407</v>
      </c>
      <c r="N1000" s="4" t="n">
        <f aca="false">H1000/D1000</f>
        <v>4.625</v>
      </c>
      <c r="O1000" s="9" t="n">
        <f aca="false">(G1000-I1000)/D1000</f>
        <v>0.0411116553731781</v>
      </c>
    </row>
    <row r="1001" customFormat="false" ht="15" hidden="false" customHeight="false" outlineLevel="0" collapsed="false">
      <c r="A1001" s="2" t="s">
        <v>106</v>
      </c>
      <c r="B1001" s="2" t="s">
        <v>43</v>
      </c>
      <c r="C1001" s="2" t="s">
        <v>243</v>
      </c>
      <c r="D1001" s="2" t="n">
        <v>204</v>
      </c>
      <c r="E1001" s="2" t="n">
        <v>103</v>
      </c>
      <c r="F1001" s="2" t="n">
        <v>101</v>
      </c>
      <c r="G1001" s="2" t="n">
        <v>922</v>
      </c>
      <c r="H1001" s="2" t="n">
        <v>888</v>
      </c>
      <c r="I1001" s="5" t="n">
        <v>938.063638262112</v>
      </c>
      <c r="J1001" s="2" t="n">
        <v>85</v>
      </c>
      <c r="K1001" s="2"/>
      <c r="L1001" s="9" t="n">
        <f aca="false">IF(E1001+F1001&gt;0,E1001/(E1001+F1001),"")</f>
        <v>0.504901960784314</v>
      </c>
      <c r="M1001" s="4" t="n">
        <f aca="false">G1001/D1001</f>
        <v>4.51960784313726</v>
      </c>
      <c r="N1001" s="4" t="n">
        <f aca="false">H1001/D1001</f>
        <v>4.35294117647059</v>
      </c>
      <c r="O1001" s="9" t="n">
        <f aca="false">(G1001-I1001)/D1001</f>
        <v>-0.0787433248142746</v>
      </c>
    </row>
    <row r="1002" customFormat="false" ht="15" hidden="false" customHeight="false" outlineLevel="0" collapsed="false">
      <c r="A1002" s="2" t="s">
        <v>106</v>
      </c>
      <c r="B1002" s="2" t="s">
        <v>43</v>
      </c>
      <c r="C1002" s="2" t="s">
        <v>1252</v>
      </c>
      <c r="D1002" s="2" t="n">
        <v>1209</v>
      </c>
      <c r="E1002" s="2" t="n">
        <v>618</v>
      </c>
      <c r="F1002" s="2" t="n">
        <v>588</v>
      </c>
      <c r="G1002" s="2" t="n">
        <v>5298</v>
      </c>
      <c r="H1002" s="2" t="n">
        <v>5356</v>
      </c>
      <c r="I1002" s="5" t="n">
        <v>5323.94095654699</v>
      </c>
      <c r="J1002" s="2" t="n">
        <v>253</v>
      </c>
      <c r="K1002" s="2"/>
      <c r="L1002" s="9" t="n">
        <f aca="false">IF(E1002+F1002&gt;0,E1002/(E1002+F1002),"")</f>
        <v>0.512437810945274</v>
      </c>
      <c r="M1002" s="4" t="n">
        <f aca="false">G1002/D1002</f>
        <v>4.38213399503722</v>
      </c>
      <c r="N1002" s="4" t="n">
        <f aca="false">H1002/D1002</f>
        <v>4.43010752688172</v>
      </c>
      <c r="O1002" s="9" t="n">
        <f aca="false">(G1002-I1002)/D1002</f>
        <v>-0.0214565397410982</v>
      </c>
    </row>
    <row r="1003" customFormat="false" ht="15" hidden="false" customHeight="false" outlineLevel="0" collapsed="false">
      <c r="A1003" s="2" t="s">
        <v>106</v>
      </c>
      <c r="B1003" s="2" t="s">
        <v>43</v>
      </c>
      <c r="C1003" s="2" t="s">
        <v>242</v>
      </c>
      <c r="D1003" s="2" t="n">
        <v>315</v>
      </c>
      <c r="E1003" s="2" t="n">
        <v>152</v>
      </c>
      <c r="F1003" s="2" t="n">
        <v>163</v>
      </c>
      <c r="G1003" s="2" t="n">
        <v>1445</v>
      </c>
      <c r="H1003" s="2" t="n">
        <v>1482</v>
      </c>
      <c r="I1003" s="5" t="n">
        <v>1481.41893461252</v>
      </c>
      <c r="J1003" s="2" t="n">
        <v>108</v>
      </c>
      <c r="K1003" s="2"/>
      <c r="L1003" s="9" t="n">
        <f aca="false">IF(E1003+F1003&gt;0,E1003/(E1003+F1003),"")</f>
        <v>0.482539682539683</v>
      </c>
      <c r="M1003" s="4" t="n">
        <f aca="false">G1003/D1003</f>
        <v>4.58730158730159</v>
      </c>
      <c r="N1003" s="4" t="n">
        <f aca="false">H1003/D1003</f>
        <v>4.70476190476191</v>
      </c>
      <c r="O1003" s="9" t="n">
        <f aca="false">(G1003-I1003)/D1003</f>
        <v>-0.115615665436562</v>
      </c>
    </row>
    <row r="1004" customFormat="false" ht="15" hidden="false" customHeight="false" outlineLevel="0" collapsed="false">
      <c r="A1004" s="2" t="s">
        <v>106</v>
      </c>
      <c r="B1004" s="2" t="s">
        <v>43</v>
      </c>
      <c r="C1004" s="2" t="s">
        <v>241</v>
      </c>
      <c r="D1004" s="2" t="n">
        <v>237</v>
      </c>
      <c r="E1004" s="2" t="n">
        <v>129</v>
      </c>
      <c r="F1004" s="2" t="n">
        <v>108</v>
      </c>
      <c r="G1004" s="2" t="n">
        <v>1154</v>
      </c>
      <c r="H1004" s="2" t="n">
        <v>1044</v>
      </c>
      <c r="I1004" s="5" t="n">
        <v>1129.27251010255</v>
      </c>
      <c r="J1004" s="2" t="n">
        <v>83</v>
      </c>
      <c r="K1004" s="2"/>
      <c r="L1004" s="9" t="n">
        <f aca="false">IF(E1004+F1004&gt;0,E1004/(E1004+F1004),"")</f>
        <v>0.544303797468354</v>
      </c>
      <c r="M1004" s="4" t="n">
        <f aca="false">G1004/D1004</f>
        <v>4.86919831223629</v>
      </c>
      <c r="N1004" s="4" t="n">
        <f aca="false">H1004/D1004</f>
        <v>4.40506329113924</v>
      </c>
      <c r="O1004" s="9" t="n">
        <f aca="false">(G1004-I1004)/D1004</f>
        <v>0.104335400411173</v>
      </c>
    </row>
    <row r="1005" customFormat="false" ht="15" hidden="false" customHeight="false" outlineLevel="0" collapsed="false">
      <c r="A1005" s="2" t="s">
        <v>106</v>
      </c>
      <c r="B1005" s="2" t="s">
        <v>43</v>
      </c>
      <c r="C1005" s="2" t="s">
        <v>1253</v>
      </c>
      <c r="D1005" s="2" t="n">
        <v>640</v>
      </c>
      <c r="E1005" s="2" t="n">
        <v>305</v>
      </c>
      <c r="F1005" s="2" t="n">
        <v>333</v>
      </c>
      <c r="G1005" s="2" t="n">
        <v>2738</v>
      </c>
      <c r="H1005" s="2" t="n">
        <v>2942</v>
      </c>
      <c r="I1005" s="5" t="n">
        <v>2895.78723740523</v>
      </c>
      <c r="J1005" s="2" t="n">
        <v>189</v>
      </c>
      <c r="K1005" s="2"/>
      <c r="L1005" s="9" t="n">
        <f aca="false">IF(E1005+F1005&gt;0,E1005/(E1005+F1005),"")</f>
        <v>0.478056426332288</v>
      </c>
      <c r="M1005" s="4" t="n">
        <f aca="false">G1005/D1005</f>
        <v>4.278125</v>
      </c>
      <c r="N1005" s="4" t="n">
        <f aca="false">H1005/D1005</f>
        <v>4.596875</v>
      </c>
      <c r="O1005" s="9" t="n">
        <f aca="false">(G1005-I1005)/D1005</f>
        <v>-0.246542558445675</v>
      </c>
    </row>
    <row r="1006" customFormat="false" ht="15" hidden="false" customHeight="false" outlineLevel="0" collapsed="false">
      <c r="A1006" s="2" t="s">
        <v>106</v>
      </c>
      <c r="B1006" s="2" t="s">
        <v>43</v>
      </c>
      <c r="C1006" s="2" t="s">
        <v>1254</v>
      </c>
      <c r="D1006" s="2" t="n">
        <v>15</v>
      </c>
      <c r="E1006" s="2" t="n">
        <v>9</v>
      </c>
      <c r="F1006" s="2" t="n">
        <v>6</v>
      </c>
      <c r="G1006" s="2" t="n">
        <v>55</v>
      </c>
      <c r="H1006" s="2" t="n">
        <v>45</v>
      </c>
      <c r="I1006" s="5" t="n">
        <v>75.7053310661644</v>
      </c>
      <c r="J1006" s="2" t="n">
        <v>5</v>
      </c>
      <c r="K1006" s="2"/>
      <c r="L1006" s="9" t="n">
        <f aca="false">IF(E1006+F1006&gt;0,E1006/(E1006+F1006),"")</f>
        <v>0.6</v>
      </c>
      <c r="M1006" s="4" t="n">
        <f aca="false">G1006/D1006</f>
        <v>3.66666666666667</v>
      </c>
      <c r="N1006" s="4" t="n">
        <f aca="false">H1006/D1006</f>
        <v>3</v>
      </c>
      <c r="O1006" s="9" t="n">
        <f aca="false">(G1006-I1006)/D1006</f>
        <v>-1.38035540441096</v>
      </c>
    </row>
    <row r="1007" customFormat="false" ht="15" hidden="false" customHeight="false" outlineLevel="0" collapsed="false">
      <c r="A1007" s="2" t="s">
        <v>106</v>
      </c>
      <c r="B1007" s="2" t="s">
        <v>43</v>
      </c>
      <c r="C1007" s="2" t="s">
        <v>1255</v>
      </c>
      <c r="D1007" s="2" t="n">
        <v>9</v>
      </c>
      <c r="E1007" s="2" t="n">
        <v>3</v>
      </c>
      <c r="F1007" s="2" t="n">
        <v>6</v>
      </c>
      <c r="G1007" s="2" t="n">
        <v>22</v>
      </c>
      <c r="H1007" s="2" t="n">
        <v>48</v>
      </c>
      <c r="I1007" s="5" t="n">
        <v>34.9035125279099</v>
      </c>
      <c r="J1007" s="2" t="n">
        <v>4</v>
      </c>
      <c r="K1007" s="2"/>
      <c r="L1007" s="9" t="n">
        <f aca="false">IF(E1007+F1007&gt;0,E1007/(E1007+F1007),"")</f>
        <v>0.333333333333333</v>
      </c>
      <c r="M1007" s="4" t="n">
        <f aca="false">G1007/D1007</f>
        <v>2.44444444444444</v>
      </c>
      <c r="N1007" s="4" t="n">
        <f aca="false">H1007/D1007</f>
        <v>5.33333333333333</v>
      </c>
      <c r="O1007" s="9" t="n">
        <f aca="false">(G1007-I1007)/D1007</f>
        <v>-1.43372361421221</v>
      </c>
    </row>
    <row r="1008" customFormat="false" ht="15" hidden="false" customHeight="false" outlineLevel="0" collapsed="false">
      <c r="A1008" s="2" t="s">
        <v>106</v>
      </c>
      <c r="B1008" s="2" t="s">
        <v>43</v>
      </c>
      <c r="C1008" s="2" t="s">
        <v>240</v>
      </c>
      <c r="D1008" s="2" t="n">
        <v>484</v>
      </c>
      <c r="E1008" s="2" t="n">
        <v>247</v>
      </c>
      <c r="F1008" s="2" t="n">
        <v>237</v>
      </c>
      <c r="G1008" s="2" t="n">
        <v>2369</v>
      </c>
      <c r="H1008" s="2" t="n">
        <v>2265</v>
      </c>
      <c r="I1008" s="5" t="n">
        <v>2307.67157083174</v>
      </c>
      <c r="J1008" s="2" t="n">
        <v>135</v>
      </c>
      <c r="K1008" s="2"/>
      <c r="L1008" s="9" t="n">
        <f aca="false">IF(E1008+F1008&gt;0,E1008/(E1008+F1008),"")</f>
        <v>0.510330578512397</v>
      </c>
      <c r="M1008" s="4" t="n">
        <f aca="false">G1008/D1008</f>
        <v>4.89462809917355</v>
      </c>
      <c r="N1008" s="4" t="n">
        <f aca="false">H1008/D1008</f>
        <v>4.6797520661157</v>
      </c>
      <c r="O1008" s="9" t="n">
        <f aca="false">(G1008-I1008)/D1008</f>
        <v>0.12671163051294</v>
      </c>
    </row>
    <row r="1009" customFormat="false" ht="15" hidden="false" customHeight="false" outlineLevel="0" collapsed="false">
      <c r="A1009" s="2" t="s">
        <v>106</v>
      </c>
      <c r="B1009" s="2" t="s">
        <v>43</v>
      </c>
      <c r="C1009" s="2" t="s">
        <v>239</v>
      </c>
      <c r="D1009" s="2" t="n">
        <v>271</v>
      </c>
      <c r="E1009" s="2" t="n">
        <v>150</v>
      </c>
      <c r="F1009" s="2" t="n">
        <v>121</v>
      </c>
      <c r="G1009" s="2" t="n">
        <v>1392</v>
      </c>
      <c r="H1009" s="2" t="n">
        <v>1287</v>
      </c>
      <c r="I1009" s="5" t="n">
        <v>1291.21152742273</v>
      </c>
      <c r="J1009" s="2" t="n">
        <v>92</v>
      </c>
      <c r="K1009" s="2"/>
      <c r="L1009" s="9" t="n">
        <f aca="false">IF(E1009+F1009&gt;0,E1009/(E1009+F1009),"")</f>
        <v>0.553505535055351</v>
      </c>
      <c r="M1009" s="4" t="n">
        <f aca="false">G1009/D1009</f>
        <v>5.13653136531365</v>
      </c>
      <c r="N1009" s="4" t="n">
        <f aca="false">H1009/D1009</f>
        <v>4.74907749077491</v>
      </c>
      <c r="O1009" s="9" t="n">
        <f aca="false">(G1009-I1009)/D1009</f>
        <v>0.371913182941949</v>
      </c>
    </row>
    <row r="1010" customFormat="false" ht="15" hidden="false" customHeight="false" outlineLevel="0" collapsed="false">
      <c r="A1010" s="2" t="s">
        <v>106</v>
      </c>
      <c r="B1010" s="2" t="s">
        <v>43</v>
      </c>
      <c r="C1010" s="2" t="s">
        <v>1256</v>
      </c>
      <c r="D1010" s="2" t="n">
        <v>1140</v>
      </c>
      <c r="E1010" s="2" t="n">
        <v>581</v>
      </c>
      <c r="F1010" s="2" t="n">
        <v>552</v>
      </c>
      <c r="G1010" s="2" t="n">
        <v>5275</v>
      </c>
      <c r="H1010" s="2" t="n">
        <v>5171</v>
      </c>
      <c r="I1010" s="5" t="n">
        <v>5383.51826879535</v>
      </c>
      <c r="J1010" s="2" t="n">
        <v>251</v>
      </c>
      <c r="K1010" s="2"/>
      <c r="L1010" s="9" t="n">
        <f aca="false">IF(E1010+F1010&gt;0,E1010/(E1010+F1010),"")</f>
        <v>0.512797881729921</v>
      </c>
      <c r="M1010" s="4" t="n">
        <f aca="false">G1010/D1010</f>
        <v>4.62719298245614</v>
      </c>
      <c r="N1010" s="4" t="n">
        <f aca="false">H1010/D1010</f>
        <v>4.5359649122807</v>
      </c>
      <c r="O1010" s="9" t="n">
        <f aca="false">(G1010-I1010)/D1010</f>
        <v>-0.0951914638555712</v>
      </c>
    </row>
    <row r="1011" customFormat="false" ht="15" hidden="false" customHeight="false" outlineLevel="0" collapsed="false">
      <c r="A1011" s="2" t="s">
        <v>106</v>
      </c>
      <c r="B1011" s="2" t="s">
        <v>43</v>
      </c>
      <c r="C1011" s="2" t="s">
        <v>238</v>
      </c>
      <c r="D1011" s="2" t="n">
        <v>328</v>
      </c>
      <c r="E1011" s="2" t="n">
        <v>175</v>
      </c>
      <c r="F1011" s="2" t="n">
        <v>153</v>
      </c>
      <c r="G1011" s="2" t="n">
        <v>1538</v>
      </c>
      <c r="H1011" s="2" t="n">
        <v>1467</v>
      </c>
      <c r="I1011" s="5" t="n">
        <v>1566.42058483122</v>
      </c>
      <c r="J1011" s="2" t="n">
        <v>109</v>
      </c>
      <c r="K1011" s="2"/>
      <c r="L1011" s="9" t="n">
        <f aca="false">IF(E1011+F1011&gt;0,E1011/(E1011+F1011),"")</f>
        <v>0.533536585365854</v>
      </c>
      <c r="M1011" s="4" t="n">
        <f aca="false">G1011/D1011</f>
        <v>4.6890243902439</v>
      </c>
      <c r="N1011" s="4" t="n">
        <f aca="false">H1011/D1011</f>
        <v>4.47256097560976</v>
      </c>
      <c r="O1011" s="9" t="n">
        <f aca="false">(G1011-I1011)/D1011</f>
        <v>-0.0866481244854266</v>
      </c>
    </row>
    <row r="1012" customFormat="false" ht="15" hidden="false" customHeight="false" outlineLevel="0" collapsed="false">
      <c r="A1012" s="2" t="s">
        <v>106</v>
      </c>
      <c r="B1012" s="2" t="s">
        <v>43</v>
      </c>
      <c r="C1012" s="2" t="s">
        <v>237</v>
      </c>
      <c r="D1012" s="2" t="n">
        <v>281</v>
      </c>
      <c r="E1012" s="2" t="n">
        <v>165</v>
      </c>
      <c r="F1012" s="2" t="n">
        <v>116</v>
      </c>
      <c r="G1012" s="2" t="n">
        <v>1546</v>
      </c>
      <c r="H1012" s="2" t="n">
        <v>1267</v>
      </c>
      <c r="I1012" s="5" t="n">
        <v>1395.58922809298</v>
      </c>
      <c r="J1012" s="2" t="n">
        <v>66</v>
      </c>
      <c r="K1012" s="2" t="s">
        <v>900</v>
      </c>
      <c r="L1012" s="9" t="n">
        <f aca="false">IF(E1012+F1012&gt;0,E1012/(E1012+F1012),"")</f>
        <v>0.587188612099644</v>
      </c>
      <c r="M1012" s="4" t="n">
        <f aca="false">G1012/D1012</f>
        <v>5.50177935943061</v>
      </c>
      <c r="N1012" s="4" t="n">
        <f aca="false">H1012/D1012</f>
        <v>4.50889679715302</v>
      </c>
      <c r="O1012" s="9" t="n">
        <f aca="false">(G1012-I1012)/D1012</f>
        <v>0.535269650914662</v>
      </c>
    </row>
    <row r="1013" customFormat="false" ht="15" hidden="false" customHeight="false" outlineLevel="0" collapsed="false">
      <c r="A1013" s="2" t="s">
        <v>106</v>
      </c>
      <c r="B1013" s="2" t="s">
        <v>43</v>
      </c>
      <c r="C1013" s="2" t="s">
        <v>1257</v>
      </c>
      <c r="D1013" s="2" t="n">
        <v>650</v>
      </c>
      <c r="E1013" s="2" t="n">
        <v>312</v>
      </c>
      <c r="F1013" s="2" t="n">
        <v>336</v>
      </c>
      <c r="G1013" s="2" t="n">
        <v>2960</v>
      </c>
      <c r="H1013" s="2" t="n">
        <v>3104</v>
      </c>
      <c r="I1013" s="5" t="n">
        <v>3086.40226069871</v>
      </c>
      <c r="J1013" s="2" t="n">
        <v>163</v>
      </c>
      <c r="K1013" s="2"/>
      <c r="L1013" s="9" t="n">
        <f aca="false">IF(E1013+F1013&gt;0,E1013/(E1013+F1013),"")</f>
        <v>0.481481481481481</v>
      </c>
      <c r="M1013" s="4" t="n">
        <f aca="false">G1013/D1013</f>
        <v>4.55384615384615</v>
      </c>
      <c r="N1013" s="4" t="n">
        <f aca="false">H1013/D1013</f>
        <v>4.77538461538462</v>
      </c>
      <c r="O1013" s="9" t="n">
        <f aca="false">(G1013-I1013)/D1013</f>
        <v>-0.19446501645956</v>
      </c>
    </row>
    <row r="1014" customFormat="false" ht="15" hidden="false" customHeight="false" outlineLevel="0" collapsed="false">
      <c r="A1014" s="2" t="s">
        <v>106</v>
      </c>
      <c r="B1014" s="2" t="s">
        <v>43</v>
      </c>
      <c r="C1014" s="2" t="s">
        <v>1258</v>
      </c>
      <c r="D1014" s="2" t="n">
        <v>11</v>
      </c>
      <c r="E1014" s="2" t="n">
        <v>8</v>
      </c>
      <c r="F1014" s="2" t="n">
        <v>3</v>
      </c>
      <c r="G1014" s="2" t="n">
        <v>51</v>
      </c>
      <c r="H1014" s="2" t="n">
        <v>38</v>
      </c>
      <c r="I1014" s="5" t="n">
        <v>46.0923583048041</v>
      </c>
      <c r="J1014" s="2" t="n">
        <v>3</v>
      </c>
      <c r="K1014" s="2"/>
      <c r="L1014" s="9" t="n">
        <f aca="false">IF(E1014+F1014&gt;0,E1014/(E1014+F1014),"")</f>
        <v>0.727272727272727</v>
      </c>
      <c r="M1014" s="4" t="n">
        <f aca="false">G1014/D1014</f>
        <v>4.63636363636364</v>
      </c>
      <c r="N1014" s="4" t="n">
        <f aca="false">H1014/D1014</f>
        <v>3.45454545454545</v>
      </c>
      <c r="O1014" s="9" t="n">
        <f aca="false">(G1014-I1014)/D1014</f>
        <v>0.446149245017812</v>
      </c>
    </row>
    <row r="1015" customFormat="false" ht="15" hidden="false" customHeight="false" outlineLevel="0" collapsed="false">
      <c r="A1015" s="2" t="s">
        <v>106</v>
      </c>
      <c r="B1015" s="2" t="s">
        <v>43</v>
      </c>
      <c r="C1015" s="2" t="s">
        <v>1259</v>
      </c>
      <c r="D1015" s="2" t="n">
        <v>30</v>
      </c>
      <c r="E1015" s="2" t="n">
        <v>16</v>
      </c>
      <c r="F1015" s="2" t="n">
        <v>14</v>
      </c>
      <c r="G1015" s="2" t="n">
        <v>127</v>
      </c>
      <c r="H1015" s="2" t="n">
        <v>138</v>
      </c>
      <c r="I1015" s="5" t="n">
        <v>130.451326133578</v>
      </c>
      <c r="J1015" s="2" t="n">
        <v>3</v>
      </c>
      <c r="K1015" s="2"/>
      <c r="L1015" s="9" t="n">
        <f aca="false">IF(E1015+F1015&gt;0,E1015/(E1015+F1015),"")</f>
        <v>0.533333333333333</v>
      </c>
      <c r="M1015" s="4" t="n">
        <f aca="false">G1015/D1015</f>
        <v>4.23333333333333</v>
      </c>
      <c r="N1015" s="4" t="n">
        <f aca="false">H1015/D1015</f>
        <v>4.6</v>
      </c>
      <c r="O1015" s="9" t="n">
        <f aca="false">(G1015-I1015)/D1015</f>
        <v>-0.115044204452584</v>
      </c>
    </row>
    <row r="1016" customFormat="false" ht="15" hidden="false" customHeight="false" outlineLevel="0" collapsed="false">
      <c r="A1016" s="2" t="s">
        <v>106</v>
      </c>
      <c r="B1016" s="2" t="s">
        <v>43</v>
      </c>
      <c r="C1016" s="2" t="s">
        <v>1260</v>
      </c>
      <c r="D1016" s="2" t="n">
        <v>6</v>
      </c>
      <c r="E1016" s="2" t="n">
        <v>2</v>
      </c>
      <c r="F1016" s="2" t="n">
        <v>4</v>
      </c>
      <c r="G1016" s="2" t="n">
        <v>30</v>
      </c>
      <c r="H1016" s="2" t="n">
        <v>29</v>
      </c>
      <c r="I1016" s="5" t="n">
        <v>23.5290984184847</v>
      </c>
      <c r="J1016" s="2" t="n">
        <v>1</v>
      </c>
      <c r="K1016" s="2"/>
      <c r="L1016" s="9" t="n">
        <f aca="false">IF(E1016+F1016&gt;0,E1016/(E1016+F1016),"")</f>
        <v>0.333333333333333</v>
      </c>
      <c r="M1016" s="4" t="n">
        <f aca="false">G1016/D1016</f>
        <v>5</v>
      </c>
      <c r="N1016" s="4" t="n">
        <f aca="false">H1016/D1016</f>
        <v>4.83333333333333</v>
      </c>
      <c r="O1016" s="9" t="n">
        <f aca="false">(G1016-I1016)/D1016</f>
        <v>1.07848359691922</v>
      </c>
    </row>
    <row r="1017" customFormat="false" ht="15" hidden="false" customHeight="false" outlineLevel="0" collapsed="false">
      <c r="A1017" s="2" t="s">
        <v>106</v>
      </c>
      <c r="B1017" s="2" t="s">
        <v>43</v>
      </c>
      <c r="C1017" s="2" t="s">
        <v>1261</v>
      </c>
      <c r="D1017" s="2" t="n">
        <v>4</v>
      </c>
      <c r="E1017" s="2" t="n">
        <v>2</v>
      </c>
      <c r="F1017" s="2" t="n">
        <v>2</v>
      </c>
      <c r="G1017" s="2" t="n">
        <v>14</v>
      </c>
      <c r="H1017" s="2" t="n">
        <v>12</v>
      </c>
      <c r="I1017" s="5" t="n">
        <v>16.4679800854212</v>
      </c>
      <c r="J1017" s="2" t="n">
        <v>1</v>
      </c>
      <c r="K1017" s="2"/>
      <c r="L1017" s="9" t="n">
        <f aca="false">IF(E1017+F1017&gt;0,E1017/(E1017+F1017),"")</f>
        <v>0.5</v>
      </c>
      <c r="M1017" s="4" t="n">
        <f aca="false">G1017/D1017</f>
        <v>3.5</v>
      </c>
      <c r="N1017" s="4" t="n">
        <f aca="false">H1017/D1017</f>
        <v>3</v>
      </c>
      <c r="O1017" s="9" t="n">
        <f aca="false">(G1017-I1017)/D1017</f>
        <v>-0.616995021355305</v>
      </c>
    </row>
    <row r="1018" customFormat="false" ht="15" hidden="false" customHeight="false" outlineLevel="0" collapsed="false">
      <c r="A1018" s="2" t="s">
        <v>106</v>
      </c>
      <c r="B1018" s="2" t="s">
        <v>43</v>
      </c>
      <c r="C1018" s="2" t="s">
        <v>236</v>
      </c>
      <c r="D1018" s="2" t="n">
        <v>631</v>
      </c>
      <c r="E1018" s="2" t="n">
        <v>330</v>
      </c>
      <c r="F1018" s="2" t="n">
        <v>301</v>
      </c>
      <c r="G1018" s="2" t="n">
        <v>2918</v>
      </c>
      <c r="H1018" s="2" t="n">
        <v>2775</v>
      </c>
      <c r="I1018" s="5" t="n">
        <v>2976.36128880842</v>
      </c>
      <c r="J1018" s="2" t="n">
        <v>145</v>
      </c>
      <c r="K1018" s="2"/>
      <c r="L1018" s="9" t="n">
        <f aca="false">IF(E1018+F1018&gt;0,E1018/(E1018+F1018),"")</f>
        <v>0.5229793977813</v>
      </c>
      <c r="M1018" s="4" t="n">
        <f aca="false">G1018/D1018</f>
        <v>4.62440570522979</v>
      </c>
      <c r="N1018" s="4" t="n">
        <f aca="false">H1018/D1018</f>
        <v>4.39778129952456</v>
      </c>
      <c r="O1018" s="9" t="n">
        <f aca="false">(G1018-I1018)/D1018</f>
        <v>-0.092490156590203</v>
      </c>
    </row>
    <row r="1019" customFormat="false" ht="15" hidden="false" customHeight="false" outlineLevel="0" collapsed="false">
      <c r="A1019" s="2" t="s">
        <v>106</v>
      </c>
      <c r="B1019" s="2" t="s">
        <v>43</v>
      </c>
      <c r="C1019" s="2" t="s">
        <v>235</v>
      </c>
      <c r="D1019" s="2" t="n">
        <v>324</v>
      </c>
      <c r="E1019" s="2" t="n">
        <v>163</v>
      </c>
      <c r="F1019" s="2" t="n">
        <v>161</v>
      </c>
      <c r="G1019" s="2" t="n">
        <v>1527</v>
      </c>
      <c r="H1019" s="2" t="n">
        <v>1473</v>
      </c>
      <c r="I1019" s="5" t="n">
        <v>1537.2137313439</v>
      </c>
      <c r="J1019" s="2" t="n">
        <v>98</v>
      </c>
      <c r="K1019" s="2"/>
      <c r="L1019" s="9" t="n">
        <f aca="false">IF(E1019+F1019&gt;0,E1019/(E1019+F1019),"")</f>
        <v>0.503086419753086</v>
      </c>
      <c r="M1019" s="4" t="n">
        <f aca="false">G1019/D1019</f>
        <v>4.71296296296296</v>
      </c>
      <c r="N1019" s="4" t="n">
        <f aca="false">H1019/D1019</f>
        <v>4.5462962962963</v>
      </c>
      <c r="O1019" s="9" t="n">
        <f aca="false">(G1019-I1019)/D1019</f>
        <v>-0.0315238621725218</v>
      </c>
    </row>
    <row r="1020" customFormat="false" ht="15" hidden="false" customHeight="false" outlineLevel="0" collapsed="false">
      <c r="A1020" s="2" t="s">
        <v>106</v>
      </c>
      <c r="B1020" s="2" t="s">
        <v>43</v>
      </c>
      <c r="C1020" s="2" t="s">
        <v>1262</v>
      </c>
      <c r="D1020" s="2" t="n">
        <v>1803</v>
      </c>
      <c r="E1020" s="2" t="n">
        <v>926</v>
      </c>
      <c r="F1020" s="2" t="n">
        <v>872</v>
      </c>
      <c r="G1020" s="2" t="n">
        <v>8067</v>
      </c>
      <c r="H1020" s="2" t="n">
        <v>7563</v>
      </c>
      <c r="I1020" s="5" t="n">
        <v>8243.83084829236</v>
      </c>
      <c r="J1020" s="2" t="n">
        <v>254</v>
      </c>
      <c r="K1020" s="2"/>
      <c r="L1020" s="9" t="n">
        <f aca="false">IF(E1020+F1020&gt;0,E1020/(E1020+F1020),"")</f>
        <v>0.515016685205784</v>
      </c>
      <c r="M1020" s="4" t="n">
        <f aca="false">G1020/D1020</f>
        <v>4.47420965058236</v>
      </c>
      <c r="N1020" s="4" t="n">
        <f aca="false">H1020/D1020</f>
        <v>4.19467554076539</v>
      </c>
      <c r="O1020" s="9" t="n">
        <f aca="false">(G1020-I1020)/D1020</f>
        <v>-0.0980759003285415</v>
      </c>
    </row>
    <row r="1021" customFormat="false" ht="15" hidden="false" customHeight="false" outlineLevel="0" collapsed="false">
      <c r="A1021" s="2" t="s">
        <v>106</v>
      </c>
      <c r="B1021" s="2" t="s">
        <v>43</v>
      </c>
      <c r="C1021" s="2" t="s">
        <v>234</v>
      </c>
      <c r="D1021" s="2" t="n">
        <v>441</v>
      </c>
      <c r="E1021" s="2" t="n">
        <v>218</v>
      </c>
      <c r="F1021" s="2" t="n">
        <v>223</v>
      </c>
      <c r="G1021" s="2" t="n">
        <v>2112</v>
      </c>
      <c r="H1021" s="2" t="n">
        <v>2103</v>
      </c>
      <c r="I1021" s="5" t="n">
        <v>2118.97661233916</v>
      </c>
      <c r="J1021" s="2" t="n">
        <v>135</v>
      </c>
      <c r="K1021" s="2"/>
      <c r="L1021" s="9" t="n">
        <f aca="false">IF(E1021+F1021&gt;0,E1021/(E1021+F1021),"")</f>
        <v>0.494331065759637</v>
      </c>
      <c r="M1021" s="4" t="n">
        <f aca="false">G1021/D1021</f>
        <v>4.7891156462585</v>
      </c>
      <c r="N1021" s="4" t="n">
        <f aca="false">H1021/D1021</f>
        <v>4.7687074829932</v>
      </c>
      <c r="O1021" s="9" t="n">
        <f aca="false">(G1021-I1021)/D1021</f>
        <v>-0.015819982628487</v>
      </c>
    </row>
    <row r="1022" customFormat="false" ht="15" hidden="false" customHeight="false" outlineLevel="0" collapsed="false">
      <c r="A1022" s="2" t="s">
        <v>106</v>
      </c>
      <c r="B1022" s="2" t="s">
        <v>43</v>
      </c>
      <c r="C1022" s="2" t="s">
        <v>233</v>
      </c>
      <c r="D1022" s="2" t="n">
        <v>302</v>
      </c>
      <c r="E1022" s="2" t="n">
        <v>155</v>
      </c>
      <c r="F1022" s="2" t="n">
        <v>147</v>
      </c>
      <c r="G1022" s="2" t="n">
        <v>1453</v>
      </c>
      <c r="H1022" s="2" t="n">
        <v>1439</v>
      </c>
      <c r="I1022" s="5" t="n">
        <v>1503.98980758409</v>
      </c>
      <c r="J1022" s="2" t="n">
        <v>77</v>
      </c>
      <c r="K1022" s="2"/>
      <c r="L1022" s="9" t="n">
        <f aca="false">IF(E1022+F1022&gt;0,E1022/(E1022+F1022),"")</f>
        <v>0.513245033112583</v>
      </c>
      <c r="M1022" s="4" t="n">
        <f aca="false">G1022/D1022</f>
        <v>4.8112582781457</v>
      </c>
      <c r="N1022" s="4" t="n">
        <f aca="false">H1022/D1022</f>
        <v>4.76490066225166</v>
      </c>
      <c r="O1022" s="9" t="n">
        <f aca="false">(G1022-I1022)/D1022</f>
        <v>-0.168840422463868</v>
      </c>
    </row>
    <row r="1023" customFormat="false" ht="15" hidden="false" customHeight="false" outlineLevel="0" collapsed="false">
      <c r="A1023" s="2" t="s">
        <v>106</v>
      </c>
      <c r="B1023" s="2" t="s">
        <v>43</v>
      </c>
      <c r="C1023" s="2" t="s">
        <v>1263</v>
      </c>
      <c r="D1023" s="2" t="n">
        <v>1144</v>
      </c>
      <c r="E1023" s="2" t="n">
        <v>594</v>
      </c>
      <c r="F1023" s="2" t="n">
        <v>541</v>
      </c>
      <c r="G1023" s="2" t="n">
        <v>5307</v>
      </c>
      <c r="H1023" s="2" t="n">
        <v>5069</v>
      </c>
      <c r="I1023" s="5" t="n">
        <v>5319.87934769461</v>
      </c>
      <c r="J1023" s="2" t="n">
        <v>197</v>
      </c>
      <c r="K1023" s="2"/>
      <c r="L1023" s="9" t="n">
        <f aca="false">IF(E1023+F1023&gt;0,E1023/(E1023+F1023),"")</f>
        <v>0.523348017621145</v>
      </c>
      <c r="M1023" s="4" t="n">
        <f aca="false">G1023/D1023</f>
        <v>4.63898601398601</v>
      </c>
      <c r="N1023" s="4" t="n">
        <f aca="false">H1023/D1023</f>
        <v>4.43094405594406</v>
      </c>
      <c r="O1023" s="9" t="n">
        <f aca="false">(G1023-I1023)/D1023</f>
        <v>-0.0112581710617238</v>
      </c>
    </row>
    <row r="1024" customFormat="false" ht="15" hidden="false" customHeight="false" outlineLevel="0" collapsed="false">
      <c r="A1024" s="2" t="s">
        <v>106</v>
      </c>
      <c r="B1024" s="2" t="s">
        <v>43</v>
      </c>
      <c r="C1024" s="2" t="s">
        <v>1264</v>
      </c>
      <c r="D1024" s="2" t="n">
        <v>12</v>
      </c>
      <c r="E1024" s="2" t="n">
        <v>7</v>
      </c>
      <c r="F1024" s="2" t="n">
        <v>5</v>
      </c>
      <c r="G1024" s="2" t="n">
        <v>51</v>
      </c>
      <c r="H1024" s="2" t="n">
        <v>57</v>
      </c>
      <c r="I1024" s="5" t="n">
        <v>48.9208281449716</v>
      </c>
      <c r="J1024" s="2" t="n">
        <v>4</v>
      </c>
      <c r="K1024" s="2"/>
      <c r="L1024" s="9" t="n">
        <f aca="false">IF(E1024+F1024&gt;0,E1024/(E1024+F1024),"")</f>
        <v>0.583333333333333</v>
      </c>
      <c r="M1024" s="4" t="n">
        <f aca="false">G1024/D1024</f>
        <v>4.25</v>
      </c>
      <c r="N1024" s="4" t="n">
        <f aca="false">H1024/D1024</f>
        <v>4.75</v>
      </c>
      <c r="O1024" s="9" t="n">
        <f aca="false">(G1024-I1024)/D1024</f>
        <v>0.173264321252369</v>
      </c>
    </row>
    <row r="1025" customFormat="false" ht="15" hidden="false" customHeight="false" outlineLevel="0" collapsed="false">
      <c r="A1025" s="2" t="s">
        <v>106</v>
      </c>
      <c r="B1025" s="2" t="s">
        <v>43</v>
      </c>
      <c r="C1025" s="2" t="s">
        <v>1265</v>
      </c>
      <c r="D1025" s="2" t="n">
        <v>20</v>
      </c>
      <c r="E1025" s="2" t="n">
        <v>8</v>
      </c>
      <c r="F1025" s="2" t="n">
        <v>12</v>
      </c>
      <c r="G1025" s="2" t="n">
        <v>71</v>
      </c>
      <c r="H1025" s="2" t="n">
        <v>93</v>
      </c>
      <c r="I1025" s="5" t="n">
        <v>95.9203083715366</v>
      </c>
      <c r="J1025" s="2" t="n">
        <v>3</v>
      </c>
      <c r="K1025" s="2"/>
      <c r="L1025" s="9" t="n">
        <f aca="false">IF(E1025+F1025&gt;0,E1025/(E1025+F1025),"")</f>
        <v>0.4</v>
      </c>
      <c r="M1025" s="4" t="n">
        <f aca="false">G1025/D1025</f>
        <v>3.55</v>
      </c>
      <c r="N1025" s="4" t="n">
        <f aca="false">H1025/D1025</f>
        <v>4.65</v>
      </c>
      <c r="O1025" s="9" t="n">
        <f aca="false">(G1025-I1025)/D1025</f>
        <v>-1.24601541857683</v>
      </c>
    </row>
    <row r="1026" customFormat="false" ht="15" hidden="false" customHeight="false" outlineLevel="0" collapsed="false">
      <c r="A1026" s="2" t="s">
        <v>106</v>
      </c>
      <c r="B1026" s="2" t="s">
        <v>43</v>
      </c>
      <c r="C1026" s="2" t="s">
        <v>232</v>
      </c>
      <c r="D1026" s="2" t="n">
        <v>651</v>
      </c>
      <c r="E1026" s="2" t="n">
        <v>335</v>
      </c>
      <c r="F1026" s="2" t="n">
        <v>316</v>
      </c>
      <c r="G1026" s="2" t="n">
        <v>3001</v>
      </c>
      <c r="H1026" s="2" t="n">
        <v>3163</v>
      </c>
      <c r="I1026" s="5" t="n">
        <v>3098.67149776536</v>
      </c>
      <c r="J1026" s="2" t="n">
        <v>131</v>
      </c>
      <c r="K1026" s="2"/>
      <c r="L1026" s="9" t="n">
        <f aca="false">IF(E1026+F1026&gt;0,E1026/(E1026+F1026),"")</f>
        <v>0.514592933947773</v>
      </c>
      <c r="M1026" s="4" t="n">
        <f aca="false">G1026/D1026</f>
        <v>4.60983102918587</v>
      </c>
      <c r="N1026" s="4" t="n">
        <f aca="false">H1026/D1026</f>
        <v>4.85867895545315</v>
      </c>
      <c r="O1026" s="9" t="n">
        <f aca="false">(G1026-I1026)/D1026</f>
        <v>-0.150033022681037</v>
      </c>
    </row>
    <row r="1027" customFormat="false" ht="15" hidden="false" customHeight="false" outlineLevel="0" collapsed="false">
      <c r="A1027" s="2" t="s">
        <v>106</v>
      </c>
      <c r="B1027" s="2" t="s">
        <v>43</v>
      </c>
      <c r="C1027" s="2" t="s">
        <v>231</v>
      </c>
      <c r="D1027" s="2" t="n">
        <v>426</v>
      </c>
      <c r="E1027" s="2" t="n">
        <v>226</v>
      </c>
      <c r="F1027" s="2" t="n">
        <v>200</v>
      </c>
      <c r="G1027" s="2" t="n">
        <v>2045</v>
      </c>
      <c r="H1027" s="2" t="n">
        <v>1940</v>
      </c>
      <c r="I1027" s="5" t="n">
        <v>2161.69020486008</v>
      </c>
      <c r="J1027" s="2" t="n">
        <v>84</v>
      </c>
      <c r="K1027" s="2"/>
      <c r="L1027" s="9" t="n">
        <f aca="false">IF(E1027+F1027&gt;0,E1027/(E1027+F1027),"")</f>
        <v>0.530516431924883</v>
      </c>
      <c r="M1027" s="4" t="n">
        <f aca="false">G1027/D1027</f>
        <v>4.80046948356808</v>
      </c>
      <c r="N1027" s="4" t="n">
        <f aca="false">H1027/D1027</f>
        <v>4.55399061032864</v>
      </c>
      <c r="O1027" s="9" t="n">
        <f aca="false">(G1027-I1027)/D1027</f>
        <v>-0.273920668685622</v>
      </c>
    </row>
    <row r="1028" customFormat="false" ht="15" hidden="false" customHeight="false" outlineLevel="0" collapsed="false">
      <c r="A1028" s="2" t="s">
        <v>106</v>
      </c>
      <c r="B1028" s="2" t="s">
        <v>43</v>
      </c>
      <c r="C1028" s="2" t="s">
        <v>1266</v>
      </c>
      <c r="D1028" s="2" t="n">
        <v>2009</v>
      </c>
      <c r="E1028" s="2" t="n">
        <v>1091</v>
      </c>
      <c r="F1028" s="2" t="n">
        <v>912</v>
      </c>
      <c r="G1028" s="2" t="n">
        <v>9757</v>
      </c>
      <c r="H1028" s="2" t="n">
        <v>8849</v>
      </c>
      <c r="I1028" s="5" t="n">
        <v>9634.1405447567</v>
      </c>
      <c r="J1028" s="2" t="n">
        <v>222</v>
      </c>
      <c r="K1028" s="2"/>
      <c r="L1028" s="9" t="n">
        <f aca="false">IF(E1028+F1028&gt;0,E1028/(E1028+F1028),"")</f>
        <v>0.544682975536695</v>
      </c>
      <c r="M1028" s="4" t="n">
        <f aca="false">G1028/D1028</f>
        <v>4.85664509706322</v>
      </c>
      <c r="N1028" s="4" t="n">
        <f aca="false">H1028/D1028</f>
        <v>4.40467894474863</v>
      </c>
      <c r="O1028" s="9" t="n">
        <f aca="false">(G1028-I1028)/D1028</f>
        <v>0.0611545322266304</v>
      </c>
    </row>
    <row r="1029" customFormat="false" ht="15" hidden="false" customHeight="false" outlineLevel="0" collapsed="false">
      <c r="A1029" s="2" t="s">
        <v>106</v>
      </c>
      <c r="B1029" s="2" t="s">
        <v>43</v>
      </c>
      <c r="C1029" s="2" t="s">
        <v>230</v>
      </c>
      <c r="D1029" s="2" t="n">
        <v>401</v>
      </c>
      <c r="E1029" s="2" t="n">
        <v>213</v>
      </c>
      <c r="F1029" s="2" t="n">
        <v>188</v>
      </c>
      <c r="G1029" s="2" t="n">
        <v>2096</v>
      </c>
      <c r="H1029" s="2" t="n">
        <v>1934</v>
      </c>
      <c r="I1029" s="5" t="n">
        <v>2005.07520056202</v>
      </c>
      <c r="J1029" s="2" t="n">
        <v>98</v>
      </c>
      <c r="K1029" s="2"/>
      <c r="L1029" s="9" t="n">
        <f aca="false">IF(E1029+F1029&gt;0,E1029/(E1029+F1029),"")</f>
        <v>0.531172069825436</v>
      </c>
      <c r="M1029" s="4" t="n">
        <f aca="false">G1029/D1029</f>
        <v>5.22693266832918</v>
      </c>
      <c r="N1029" s="4" t="n">
        <f aca="false">H1029/D1029</f>
        <v>4.82294264339152</v>
      </c>
      <c r="O1029" s="9" t="n">
        <f aca="false">(G1029-I1029)/D1029</f>
        <v>0.226745135755561</v>
      </c>
    </row>
    <row r="1030" customFormat="false" ht="15" hidden="false" customHeight="false" outlineLevel="0" collapsed="false">
      <c r="A1030" s="2" t="s">
        <v>106</v>
      </c>
      <c r="B1030" s="2" t="s">
        <v>43</v>
      </c>
      <c r="C1030" s="2" t="s">
        <v>229</v>
      </c>
      <c r="D1030" s="2" t="n">
        <v>300</v>
      </c>
      <c r="E1030" s="2" t="n">
        <v>137</v>
      </c>
      <c r="F1030" s="2" t="n">
        <v>163</v>
      </c>
      <c r="G1030" s="2" t="n">
        <v>1426</v>
      </c>
      <c r="H1030" s="2" t="n">
        <v>1511</v>
      </c>
      <c r="I1030" s="5" t="n">
        <v>1481.60464947582</v>
      </c>
      <c r="J1030" s="2" t="n">
        <v>61</v>
      </c>
      <c r="K1030" s="2"/>
      <c r="L1030" s="9" t="n">
        <f aca="false">IF(E1030+F1030&gt;0,E1030/(E1030+F1030),"")</f>
        <v>0.456666666666667</v>
      </c>
      <c r="M1030" s="4" t="n">
        <f aca="false">G1030/D1030</f>
        <v>4.75333333333333</v>
      </c>
      <c r="N1030" s="4" t="n">
        <f aca="false">H1030/D1030</f>
        <v>5.03666666666667</v>
      </c>
      <c r="O1030" s="9" t="n">
        <f aca="false">(G1030-I1030)/D1030</f>
        <v>-0.185348831586077</v>
      </c>
    </row>
    <row r="1031" customFormat="false" ht="15" hidden="false" customHeight="false" outlineLevel="0" collapsed="false">
      <c r="A1031" s="2" t="s">
        <v>106</v>
      </c>
      <c r="B1031" s="2" t="s">
        <v>43</v>
      </c>
      <c r="C1031" s="2" t="s">
        <v>1267</v>
      </c>
      <c r="D1031" s="2" t="n">
        <v>1617</v>
      </c>
      <c r="E1031" s="2" t="n">
        <v>832</v>
      </c>
      <c r="F1031" s="2" t="n">
        <v>769</v>
      </c>
      <c r="G1031" s="2" t="n">
        <v>7966</v>
      </c>
      <c r="H1031" s="2" t="n">
        <v>7524</v>
      </c>
      <c r="I1031" s="5" t="n">
        <v>8119.00317279521</v>
      </c>
      <c r="J1031" s="2" t="n">
        <v>137</v>
      </c>
      <c r="K1031" s="2"/>
      <c r="L1031" s="9" t="n">
        <f aca="false">IF(E1031+F1031&gt;0,E1031/(E1031+F1031),"")</f>
        <v>0.519675202998126</v>
      </c>
      <c r="M1031" s="4" t="n">
        <f aca="false">G1031/D1031</f>
        <v>4.92640692640693</v>
      </c>
      <c r="N1031" s="4" t="n">
        <f aca="false">H1031/D1031</f>
        <v>4.6530612244898</v>
      </c>
      <c r="O1031" s="9" t="n">
        <f aca="false">(G1031-I1031)/D1031</f>
        <v>-0.0946216281974094</v>
      </c>
    </row>
    <row r="1032" customFormat="false" ht="15" hidden="false" customHeight="false" outlineLevel="0" collapsed="false">
      <c r="A1032" s="2" t="s">
        <v>106</v>
      </c>
      <c r="B1032" s="2" t="s">
        <v>43</v>
      </c>
      <c r="C1032" s="2" t="s">
        <v>1268</v>
      </c>
      <c r="D1032" s="2" t="n">
        <v>42</v>
      </c>
      <c r="E1032" s="2" t="n">
        <v>21</v>
      </c>
      <c r="F1032" s="2" t="n">
        <v>21</v>
      </c>
      <c r="G1032" s="2" t="n">
        <v>182</v>
      </c>
      <c r="H1032" s="2" t="n">
        <v>189</v>
      </c>
      <c r="I1032" s="5" t="n">
        <v>193.271988198529</v>
      </c>
      <c r="J1032" s="2" t="n">
        <v>6</v>
      </c>
      <c r="K1032" s="2"/>
      <c r="L1032" s="9" t="n">
        <f aca="false">IF(E1032+F1032&gt;0,E1032/(E1032+F1032),"")</f>
        <v>0.5</v>
      </c>
      <c r="M1032" s="4" t="n">
        <f aca="false">G1032/D1032</f>
        <v>4.33333333333333</v>
      </c>
      <c r="N1032" s="4" t="n">
        <f aca="false">H1032/D1032</f>
        <v>4.5</v>
      </c>
      <c r="O1032" s="9" t="n">
        <f aca="false">(G1032-I1032)/D1032</f>
        <v>-0.268380671393538</v>
      </c>
    </row>
    <row r="1033" customFormat="false" ht="15" hidden="false" customHeight="false" outlineLevel="0" collapsed="false">
      <c r="A1033" s="2" t="s">
        <v>106</v>
      </c>
      <c r="B1033" s="2" t="s">
        <v>43</v>
      </c>
      <c r="C1033" s="2" t="s">
        <v>1269</v>
      </c>
      <c r="D1033" s="2" t="n">
        <v>15</v>
      </c>
      <c r="E1033" s="2" t="n">
        <v>14</v>
      </c>
      <c r="F1033" s="2" t="n">
        <v>1</v>
      </c>
      <c r="G1033" s="2" t="n">
        <v>105</v>
      </c>
      <c r="H1033" s="2" t="n">
        <v>56</v>
      </c>
      <c r="I1033" s="5" t="n">
        <v>75.473807071564</v>
      </c>
      <c r="J1033" s="2" t="n">
        <v>1</v>
      </c>
      <c r="K1033" s="2"/>
      <c r="L1033" s="9" t="n">
        <f aca="false">IF(E1033+F1033&gt;0,E1033/(E1033+F1033),"")</f>
        <v>0.933333333333333</v>
      </c>
      <c r="M1033" s="4" t="n">
        <f aca="false">G1033/D1033</f>
        <v>7</v>
      </c>
      <c r="N1033" s="4" t="n">
        <f aca="false">H1033/D1033</f>
        <v>3.73333333333333</v>
      </c>
      <c r="O1033" s="9" t="n">
        <f aca="false">(G1033-I1033)/D1033</f>
        <v>1.96841286189573</v>
      </c>
    </row>
    <row r="1034" customFormat="false" ht="15" hidden="false" customHeight="false" outlineLevel="0" collapsed="false">
      <c r="A1034" s="2" t="s">
        <v>106</v>
      </c>
      <c r="B1034" s="2" t="s">
        <v>43</v>
      </c>
      <c r="C1034" s="2" t="s">
        <v>1270</v>
      </c>
      <c r="D1034" s="2" t="n">
        <v>1</v>
      </c>
      <c r="E1034" s="2" t="n">
        <v>1</v>
      </c>
      <c r="F1034" s="2" t="n">
        <v>0</v>
      </c>
      <c r="G1034" s="2" t="n">
        <v>4</v>
      </c>
      <c r="H1034" s="2" t="n">
        <v>0</v>
      </c>
      <c r="I1034" s="5" t="n">
        <v>4.06284609895177</v>
      </c>
      <c r="J1034" s="2" t="n">
        <v>1</v>
      </c>
      <c r="K1034" s="2"/>
      <c r="L1034" s="9" t="n">
        <f aca="false">IF(E1034+F1034&gt;0,E1034/(E1034+F1034),"")</f>
        <v>1</v>
      </c>
      <c r="M1034" s="4" t="n">
        <f aca="false">G1034/D1034</f>
        <v>4</v>
      </c>
      <c r="N1034" s="4" t="n">
        <f aca="false">H1034/D1034</f>
        <v>0</v>
      </c>
      <c r="O1034" s="9" t="n">
        <f aca="false">(G1034-I1034)/D1034</f>
        <v>-0.0628460989517654</v>
      </c>
    </row>
    <row r="1035" customFormat="false" ht="15" hidden="false" customHeight="false" outlineLevel="0" collapsed="false">
      <c r="A1035" s="2" t="s">
        <v>106</v>
      </c>
      <c r="B1035" s="2" t="s">
        <v>43</v>
      </c>
      <c r="C1035" s="2" t="s">
        <v>1271</v>
      </c>
      <c r="D1035" s="2" t="n">
        <v>1</v>
      </c>
      <c r="E1035" s="2" t="n">
        <v>0</v>
      </c>
      <c r="F1035" s="2" t="n">
        <v>1</v>
      </c>
      <c r="G1035" s="2" t="n">
        <v>1</v>
      </c>
      <c r="H1035" s="2" t="n">
        <v>5</v>
      </c>
      <c r="I1035" s="5" t="n">
        <v>5.13270201005272</v>
      </c>
      <c r="J1035" s="2" t="n">
        <v>1</v>
      </c>
      <c r="K1035" s="2"/>
      <c r="L1035" s="9" t="n">
        <f aca="false">IF(E1035+F1035&gt;0,E1035/(E1035+F1035),"")</f>
        <v>0</v>
      </c>
      <c r="M1035" s="4" t="n">
        <f aca="false">G1035/D1035</f>
        <v>1</v>
      </c>
      <c r="N1035" s="4" t="n">
        <f aca="false">H1035/D1035</f>
        <v>5</v>
      </c>
      <c r="O1035" s="9" t="n">
        <f aca="false">(G1035-I1035)/D1035</f>
        <v>-4.13270201005272</v>
      </c>
    </row>
    <row r="1036" customFormat="false" ht="15" hidden="false" customHeight="false" outlineLevel="0" collapsed="false">
      <c r="A1036" s="2" t="s">
        <v>106</v>
      </c>
      <c r="B1036" s="2" t="s">
        <v>43</v>
      </c>
      <c r="C1036" s="2" t="s">
        <v>1272</v>
      </c>
      <c r="D1036" s="2" t="n">
        <v>2</v>
      </c>
      <c r="E1036" s="2" t="n">
        <v>2</v>
      </c>
      <c r="F1036" s="2" t="n">
        <v>0</v>
      </c>
      <c r="G1036" s="2" t="n">
        <v>9</v>
      </c>
      <c r="H1036" s="2" t="n">
        <v>7</v>
      </c>
      <c r="I1036" s="5" t="n">
        <v>10.5950878293577</v>
      </c>
      <c r="J1036" s="2" t="n">
        <v>1</v>
      </c>
      <c r="K1036" s="2"/>
      <c r="L1036" s="9" t="n">
        <f aca="false">IF(E1036+F1036&gt;0,E1036/(E1036+F1036),"")</f>
        <v>1</v>
      </c>
      <c r="M1036" s="4" t="n">
        <f aca="false">G1036/D1036</f>
        <v>4.5</v>
      </c>
      <c r="N1036" s="4" t="n">
        <f aca="false">H1036/D1036</f>
        <v>3.5</v>
      </c>
      <c r="O1036" s="9" t="n">
        <f aca="false">(G1036-I1036)/D1036</f>
        <v>-0.797543914678825</v>
      </c>
    </row>
    <row r="1037" customFormat="false" ht="15" hidden="false" customHeight="false" outlineLevel="0" collapsed="false">
      <c r="A1037" s="2" t="s">
        <v>106</v>
      </c>
      <c r="B1037" s="2" t="s">
        <v>43</v>
      </c>
      <c r="C1037" s="2" t="s">
        <v>1273</v>
      </c>
      <c r="D1037" s="2" t="n">
        <v>1</v>
      </c>
      <c r="E1037" s="2" t="n">
        <v>0</v>
      </c>
      <c r="F1037" s="2" t="n">
        <v>1</v>
      </c>
      <c r="G1037" s="2" t="n">
        <v>2</v>
      </c>
      <c r="H1037" s="2" t="n">
        <v>3</v>
      </c>
      <c r="I1037" s="5" t="n">
        <v>3.90820943011975</v>
      </c>
      <c r="J1037" s="2" t="n">
        <v>1</v>
      </c>
      <c r="K1037" s="2"/>
      <c r="L1037" s="9" t="n">
        <f aca="false">IF(E1037+F1037&gt;0,E1037/(E1037+F1037),"")</f>
        <v>0</v>
      </c>
      <c r="M1037" s="4" t="n">
        <f aca="false">G1037/D1037</f>
        <v>2</v>
      </c>
      <c r="N1037" s="4" t="n">
        <f aca="false">H1037/D1037</f>
        <v>3</v>
      </c>
      <c r="O1037" s="9" t="n">
        <f aca="false">(G1037-I1037)/D1037</f>
        <v>-1.90820943011975</v>
      </c>
    </row>
    <row r="1038" customFormat="false" ht="15" hidden="false" customHeight="false" outlineLevel="0" collapsed="false">
      <c r="A1038" s="2" t="s">
        <v>106</v>
      </c>
      <c r="B1038" s="2" t="s">
        <v>43</v>
      </c>
      <c r="C1038" s="2" t="s">
        <v>1274</v>
      </c>
      <c r="D1038" s="2" t="n">
        <v>1</v>
      </c>
      <c r="E1038" s="2" t="n">
        <v>1</v>
      </c>
      <c r="F1038" s="2" t="n">
        <v>0</v>
      </c>
      <c r="G1038" s="2" t="n">
        <v>7</v>
      </c>
      <c r="H1038" s="2" t="n">
        <v>5</v>
      </c>
      <c r="I1038" s="5" t="n">
        <v>4.80142715153221</v>
      </c>
      <c r="J1038" s="2" t="n">
        <v>1</v>
      </c>
      <c r="K1038" s="2"/>
      <c r="L1038" s="9" t="n">
        <f aca="false">IF(E1038+F1038&gt;0,E1038/(E1038+F1038),"")</f>
        <v>1</v>
      </c>
      <c r="M1038" s="4" t="n">
        <f aca="false">G1038/D1038</f>
        <v>7</v>
      </c>
      <c r="N1038" s="4" t="n">
        <f aca="false">H1038/D1038</f>
        <v>5</v>
      </c>
      <c r="O1038" s="9" t="n">
        <f aca="false">(G1038-I1038)/D1038</f>
        <v>2.19857284846779</v>
      </c>
    </row>
    <row r="1039" customFormat="false" ht="15" hidden="false" customHeight="false" outlineLevel="0" collapsed="false">
      <c r="A1039" s="2" t="s">
        <v>106</v>
      </c>
      <c r="B1039" s="2" t="s">
        <v>43</v>
      </c>
      <c r="C1039" s="2" t="s">
        <v>1275</v>
      </c>
      <c r="D1039" s="2" t="n">
        <v>2</v>
      </c>
      <c r="E1039" s="2" t="n">
        <v>1</v>
      </c>
      <c r="F1039" s="2" t="n">
        <v>1</v>
      </c>
      <c r="G1039" s="2" t="n">
        <v>9</v>
      </c>
      <c r="H1039" s="2" t="n">
        <v>11</v>
      </c>
      <c r="I1039" s="5" t="n">
        <v>9.94446329099131</v>
      </c>
      <c r="J1039" s="2" t="n">
        <v>1</v>
      </c>
      <c r="K1039" s="2"/>
      <c r="L1039" s="9" t="n">
        <f aca="false">IF(E1039+F1039&gt;0,E1039/(E1039+F1039),"")</f>
        <v>0.5</v>
      </c>
      <c r="M1039" s="4" t="n">
        <f aca="false">G1039/D1039</f>
        <v>4.5</v>
      </c>
      <c r="N1039" s="4" t="n">
        <f aca="false">H1039/D1039</f>
        <v>5.5</v>
      </c>
      <c r="O1039" s="9" t="n">
        <f aca="false">(G1039-I1039)/D1039</f>
        <v>-0.472231645495652</v>
      </c>
    </row>
    <row r="1040" customFormat="false" ht="15" hidden="false" customHeight="false" outlineLevel="0" collapsed="false">
      <c r="A1040" s="2" t="s">
        <v>106</v>
      </c>
      <c r="B1040" s="2" t="s">
        <v>43</v>
      </c>
      <c r="C1040" s="2" t="s">
        <v>1276</v>
      </c>
      <c r="D1040" s="2" t="n">
        <v>1</v>
      </c>
      <c r="E1040" s="2" t="n">
        <v>1</v>
      </c>
      <c r="F1040" s="2" t="n">
        <v>0</v>
      </c>
      <c r="G1040" s="2" t="n">
        <v>11</v>
      </c>
      <c r="H1040" s="2" t="n">
        <v>8</v>
      </c>
      <c r="I1040" s="5" t="n">
        <v>4.04310011207357</v>
      </c>
      <c r="J1040" s="2" t="n">
        <v>1</v>
      </c>
      <c r="K1040" s="2"/>
      <c r="L1040" s="9" t="n">
        <f aca="false">IF(E1040+F1040&gt;0,E1040/(E1040+F1040),"")</f>
        <v>1</v>
      </c>
      <c r="M1040" s="4" t="n">
        <f aca="false">G1040/D1040</f>
        <v>11</v>
      </c>
      <c r="N1040" s="4" t="n">
        <f aca="false">H1040/D1040</f>
        <v>8</v>
      </c>
      <c r="O1040" s="9" t="n">
        <f aca="false">(G1040-I1040)/D1040</f>
        <v>6.95689988792643</v>
      </c>
    </row>
    <row r="1041" customFormat="false" ht="15" hidden="false" customHeight="false" outlineLevel="0" collapsed="false">
      <c r="A1041" s="2" t="s">
        <v>106</v>
      </c>
      <c r="B1041" s="2" t="s">
        <v>43</v>
      </c>
      <c r="C1041" s="2" t="s">
        <v>1277</v>
      </c>
      <c r="D1041" s="2" t="n">
        <v>1</v>
      </c>
      <c r="E1041" s="2" t="n">
        <v>1</v>
      </c>
      <c r="F1041" s="2" t="n">
        <v>0</v>
      </c>
      <c r="G1041" s="2" t="n">
        <v>6</v>
      </c>
      <c r="H1041" s="2" t="n">
        <v>3</v>
      </c>
      <c r="I1041" s="5" t="n">
        <v>3.96814146132722</v>
      </c>
      <c r="J1041" s="2" t="n">
        <v>1</v>
      </c>
      <c r="K1041" s="2"/>
      <c r="L1041" s="9" t="n">
        <f aca="false">IF(E1041+F1041&gt;0,E1041/(E1041+F1041),"")</f>
        <v>1</v>
      </c>
      <c r="M1041" s="4" t="n">
        <f aca="false">G1041/D1041</f>
        <v>6</v>
      </c>
      <c r="N1041" s="4" t="n">
        <f aca="false">H1041/D1041</f>
        <v>3</v>
      </c>
      <c r="O1041" s="9" t="n">
        <f aca="false">(G1041-I1041)/D1041</f>
        <v>2.03185853867279</v>
      </c>
    </row>
    <row r="1042" customFormat="false" ht="15" hidden="false" customHeight="false" outlineLevel="0" collapsed="false">
      <c r="A1042" s="2" t="s">
        <v>106</v>
      </c>
      <c r="B1042" s="2" t="s">
        <v>43</v>
      </c>
      <c r="C1042" s="2" t="s">
        <v>1278</v>
      </c>
      <c r="D1042" s="2" t="n">
        <v>1</v>
      </c>
      <c r="E1042" s="2" t="n">
        <v>0</v>
      </c>
      <c r="F1042" s="2" t="n">
        <v>1</v>
      </c>
      <c r="G1042" s="2" t="n">
        <v>4</v>
      </c>
      <c r="H1042" s="2" t="n">
        <v>6</v>
      </c>
      <c r="I1042" s="5" t="n">
        <v>6.78179746365077</v>
      </c>
      <c r="J1042" s="2" t="n">
        <v>1</v>
      </c>
      <c r="K1042" s="2"/>
      <c r="L1042" s="9" t="n">
        <f aca="false">IF(E1042+F1042&gt;0,E1042/(E1042+F1042),"")</f>
        <v>0</v>
      </c>
      <c r="M1042" s="4" t="n">
        <f aca="false">G1042/D1042</f>
        <v>4</v>
      </c>
      <c r="N1042" s="4" t="n">
        <f aca="false">H1042/D1042</f>
        <v>6</v>
      </c>
      <c r="O1042" s="9" t="n">
        <f aca="false">(G1042-I1042)/D1042</f>
        <v>-2.78179746365077</v>
      </c>
    </row>
    <row r="1043" customFormat="false" ht="15" hidden="false" customHeight="false" outlineLevel="0" collapsed="false">
      <c r="A1043" s="2" t="s">
        <v>106</v>
      </c>
      <c r="B1043" s="2" t="s">
        <v>43</v>
      </c>
      <c r="C1043" s="2" t="s">
        <v>1279</v>
      </c>
      <c r="D1043" s="2" t="n">
        <v>1</v>
      </c>
      <c r="E1043" s="2" t="n">
        <v>1</v>
      </c>
      <c r="F1043" s="2" t="n">
        <v>0</v>
      </c>
      <c r="G1043" s="2" t="n">
        <v>2</v>
      </c>
      <c r="H1043" s="2" t="n">
        <v>1</v>
      </c>
      <c r="I1043" s="5" t="n">
        <v>3.73781365221768</v>
      </c>
      <c r="J1043" s="2" t="n">
        <v>1</v>
      </c>
      <c r="K1043" s="2"/>
      <c r="L1043" s="9" t="n">
        <f aca="false">IF(E1043+F1043&gt;0,E1043/(E1043+F1043),"")</f>
        <v>1</v>
      </c>
      <c r="M1043" s="4" t="n">
        <f aca="false">G1043/D1043</f>
        <v>2</v>
      </c>
      <c r="N1043" s="4" t="n">
        <f aca="false">H1043/D1043</f>
        <v>1</v>
      </c>
      <c r="O1043" s="9" t="n">
        <f aca="false">(G1043-I1043)/D1043</f>
        <v>-1.73781365221768</v>
      </c>
    </row>
    <row r="1044" customFormat="false" ht="15" hidden="false" customHeight="false" outlineLevel="0" collapsed="false">
      <c r="A1044" s="2" t="s">
        <v>115</v>
      </c>
      <c r="B1044" s="2" t="s">
        <v>118</v>
      </c>
      <c r="C1044" s="2" t="s">
        <v>748</v>
      </c>
      <c r="D1044" s="2" t="n">
        <v>438</v>
      </c>
      <c r="E1044" s="2" t="n">
        <v>188</v>
      </c>
      <c r="F1044" s="2" t="n">
        <v>247</v>
      </c>
      <c r="G1044" s="2" t="n">
        <v>1600</v>
      </c>
      <c r="H1044" s="2" t="n">
        <v>1885</v>
      </c>
      <c r="I1044" s="5" t="n">
        <v>1517.70288052628</v>
      </c>
      <c r="J1044" s="2" t="n">
        <v>39</v>
      </c>
      <c r="K1044" s="2"/>
      <c r="L1044" s="9" t="n">
        <f aca="false">IF(E1044+F1044&gt;0,E1044/(E1044+F1044),"")</f>
        <v>0.432183908045977</v>
      </c>
      <c r="M1044" s="4" t="n">
        <f aca="false">G1044/D1044</f>
        <v>3.65296803652968</v>
      </c>
      <c r="N1044" s="4" t="n">
        <f aca="false">H1044/D1044</f>
        <v>4.30365296803653</v>
      </c>
      <c r="O1044" s="9" t="n">
        <f aca="false">(G1044-I1044)/D1044</f>
        <v>0.187892966834988</v>
      </c>
    </row>
    <row r="1045" customFormat="false" ht="15" hidden="false" customHeight="false" outlineLevel="0" collapsed="false">
      <c r="A1045" s="2" t="s">
        <v>115</v>
      </c>
      <c r="B1045" s="2" t="s">
        <v>118</v>
      </c>
      <c r="C1045" s="2" t="s">
        <v>749</v>
      </c>
      <c r="D1045" s="2" t="n">
        <v>109</v>
      </c>
      <c r="E1045" s="2" t="n">
        <v>51</v>
      </c>
      <c r="F1045" s="2" t="n">
        <v>57</v>
      </c>
      <c r="G1045" s="2" t="n">
        <v>378</v>
      </c>
      <c r="H1045" s="2" t="n">
        <v>448</v>
      </c>
      <c r="I1045" s="5" t="n">
        <v>413.307496457395</v>
      </c>
      <c r="J1045" s="2" t="n">
        <v>30</v>
      </c>
      <c r="K1045" s="2"/>
      <c r="L1045" s="9" t="n">
        <f aca="false">IF(E1045+F1045&gt;0,E1045/(E1045+F1045),"")</f>
        <v>0.472222222222222</v>
      </c>
      <c r="M1045" s="4" t="n">
        <f aca="false">G1045/D1045</f>
        <v>3.46788990825688</v>
      </c>
      <c r="N1045" s="4" t="n">
        <f aca="false">H1045/D1045</f>
        <v>4.11009174311927</v>
      </c>
      <c r="O1045" s="9" t="n">
        <f aca="false">(G1045-I1045)/D1045</f>
        <v>-0.323921985847664</v>
      </c>
    </row>
    <row r="1046" customFormat="false" ht="15" hidden="false" customHeight="false" outlineLevel="0" collapsed="false">
      <c r="A1046" s="2" t="s">
        <v>115</v>
      </c>
      <c r="B1046" s="2" t="s">
        <v>118</v>
      </c>
      <c r="C1046" s="2" t="s">
        <v>751</v>
      </c>
      <c r="D1046" s="2" t="n">
        <v>277</v>
      </c>
      <c r="E1046" s="2" t="n">
        <v>130</v>
      </c>
      <c r="F1046" s="2" t="n">
        <v>143</v>
      </c>
      <c r="G1046" s="2" t="n">
        <v>1088</v>
      </c>
      <c r="H1046" s="2" t="n">
        <v>1202</v>
      </c>
      <c r="I1046" s="5" t="n">
        <v>1132.15950042451</v>
      </c>
      <c r="J1046" s="2" t="n">
        <v>50</v>
      </c>
      <c r="K1046" s="2"/>
      <c r="L1046" s="9" t="n">
        <f aca="false">IF(E1046+F1046&gt;0,E1046/(E1046+F1046),"")</f>
        <v>0.476190476190476</v>
      </c>
      <c r="M1046" s="4" t="n">
        <f aca="false">G1046/D1046</f>
        <v>3.92779783393502</v>
      </c>
      <c r="N1046" s="4" t="n">
        <f aca="false">H1046/D1046</f>
        <v>4.33935018050542</v>
      </c>
      <c r="O1046" s="9" t="n">
        <f aca="false">(G1046-I1046)/D1046</f>
        <v>-0.159420579149852</v>
      </c>
    </row>
    <row r="1047" customFormat="false" ht="15" hidden="false" customHeight="false" outlineLevel="0" collapsed="false">
      <c r="A1047" s="2" t="s">
        <v>115</v>
      </c>
      <c r="B1047" s="2" t="s">
        <v>118</v>
      </c>
      <c r="C1047" s="2" t="s">
        <v>752</v>
      </c>
      <c r="D1047" s="2" t="n">
        <v>143</v>
      </c>
      <c r="E1047" s="2" t="n">
        <v>68</v>
      </c>
      <c r="F1047" s="2" t="n">
        <v>74</v>
      </c>
      <c r="G1047" s="2" t="n">
        <v>635</v>
      </c>
      <c r="H1047" s="2" t="n">
        <v>600</v>
      </c>
      <c r="I1047" s="5" t="n">
        <v>575.879200222247</v>
      </c>
      <c r="J1047" s="2" t="n">
        <v>35</v>
      </c>
      <c r="K1047" s="2"/>
      <c r="L1047" s="9" t="n">
        <f aca="false">IF(E1047+F1047&gt;0,E1047/(E1047+F1047),"")</f>
        <v>0.47887323943662</v>
      </c>
      <c r="M1047" s="4" t="n">
        <f aca="false">G1047/D1047</f>
        <v>4.44055944055944</v>
      </c>
      <c r="N1047" s="4" t="n">
        <f aca="false">H1047/D1047</f>
        <v>4.1958041958042</v>
      </c>
      <c r="O1047" s="9" t="n">
        <f aca="false">(G1047-I1047)/D1047</f>
        <v>0.41343216627799</v>
      </c>
    </row>
    <row r="1048" customFormat="false" ht="15" hidden="false" customHeight="false" outlineLevel="0" collapsed="false">
      <c r="A1048" s="2" t="s">
        <v>115</v>
      </c>
      <c r="B1048" s="2" t="s">
        <v>118</v>
      </c>
      <c r="C1048" s="2" t="s">
        <v>753</v>
      </c>
      <c r="D1048" s="2" t="n">
        <v>365</v>
      </c>
      <c r="E1048" s="2" t="n">
        <v>190</v>
      </c>
      <c r="F1048" s="2" t="n">
        <v>175</v>
      </c>
      <c r="G1048" s="2" t="n">
        <v>1458</v>
      </c>
      <c r="H1048" s="2" t="n">
        <v>1513</v>
      </c>
      <c r="I1048" s="5" t="n">
        <v>1445.37987176092</v>
      </c>
      <c r="J1048" s="2" t="n">
        <v>63</v>
      </c>
      <c r="K1048" s="2"/>
      <c r="L1048" s="9" t="n">
        <f aca="false">IF(E1048+F1048&gt;0,E1048/(E1048+F1048),"")</f>
        <v>0.520547945205479</v>
      </c>
      <c r="M1048" s="4" t="n">
        <f aca="false">G1048/D1048</f>
        <v>3.99452054794521</v>
      </c>
      <c r="N1048" s="4" t="n">
        <f aca="false">H1048/D1048</f>
        <v>4.14520547945206</v>
      </c>
      <c r="O1048" s="9" t="n">
        <f aca="false">(G1048-I1048)/D1048</f>
        <v>0.0345756938056956</v>
      </c>
    </row>
    <row r="1049" customFormat="false" ht="15" hidden="false" customHeight="false" outlineLevel="0" collapsed="false">
      <c r="A1049" s="2" t="s">
        <v>115</v>
      </c>
      <c r="B1049" s="2" t="s">
        <v>118</v>
      </c>
      <c r="C1049" s="2" t="s">
        <v>754</v>
      </c>
      <c r="D1049" s="2" t="n">
        <v>293</v>
      </c>
      <c r="E1049" s="2" t="n">
        <v>143</v>
      </c>
      <c r="F1049" s="2" t="n">
        <v>150</v>
      </c>
      <c r="G1049" s="2" t="n">
        <v>1175</v>
      </c>
      <c r="H1049" s="2" t="n">
        <v>1186</v>
      </c>
      <c r="I1049" s="5" t="n">
        <v>1207.85309015958</v>
      </c>
      <c r="J1049" s="2" t="n">
        <v>43</v>
      </c>
      <c r="K1049" s="2"/>
      <c r="L1049" s="9" t="n">
        <f aca="false">IF(E1049+F1049&gt;0,E1049/(E1049+F1049),"")</f>
        <v>0.488054607508532</v>
      </c>
      <c r="M1049" s="4" t="n">
        <f aca="false">G1049/D1049</f>
        <v>4.01023890784983</v>
      </c>
      <c r="N1049" s="4" t="n">
        <f aca="false">H1049/D1049</f>
        <v>4.04778156996587</v>
      </c>
      <c r="O1049" s="9" t="n">
        <f aca="false">(G1049-I1049)/D1049</f>
        <v>-0.112126587575355</v>
      </c>
    </row>
    <row r="1050" customFormat="false" ht="15" hidden="false" customHeight="false" outlineLevel="0" collapsed="false">
      <c r="A1050" s="2" t="s">
        <v>115</v>
      </c>
      <c r="B1050" s="2" t="s">
        <v>118</v>
      </c>
      <c r="C1050" s="2" t="s">
        <v>756</v>
      </c>
      <c r="D1050" s="2" t="n">
        <v>322</v>
      </c>
      <c r="E1050" s="2" t="n">
        <v>161</v>
      </c>
      <c r="F1050" s="2" t="n">
        <v>159</v>
      </c>
      <c r="G1050" s="2" t="n">
        <v>1251</v>
      </c>
      <c r="H1050" s="2" t="n">
        <v>1306</v>
      </c>
      <c r="I1050" s="5" t="n">
        <v>1255.50451046143</v>
      </c>
      <c r="J1050" s="2" t="n">
        <v>74</v>
      </c>
      <c r="K1050" s="2"/>
      <c r="L1050" s="9" t="n">
        <f aca="false">IF(E1050+F1050&gt;0,E1050/(E1050+F1050),"")</f>
        <v>0.503125</v>
      </c>
      <c r="M1050" s="4" t="n">
        <f aca="false">G1050/D1050</f>
        <v>3.88509316770186</v>
      </c>
      <c r="N1050" s="4" t="n">
        <f aca="false">H1050/D1050</f>
        <v>4.05590062111801</v>
      </c>
      <c r="O1050" s="9" t="n">
        <f aca="false">(G1050-I1050)/D1050</f>
        <v>-0.0139891629236923</v>
      </c>
    </row>
    <row r="1051" customFormat="false" ht="15" hidden="false" customHeight="false" outlineLevel="0" collapsed="false">
      <c r="A1051" s="2" t="s">
        <v>115</v>
      </c>
      <c r="B1051" s="2" t="s">
        <v>118</v>
      </c>
      <c r="C1051" s="2" t="s">
        <v>757</v>
      </c>
      <c r="D1051" s="2" t="n">
        <v>300</v>
      </c>
      <c r="E1051" s="2" t="n">
        <v>155</v>
      </c>
      <c r="F1051" s="2" t="n">
        <v>144</v>
      </c>
      <c r="G1051" s="2" t="n">
        <v>1236</v>
      </c>
      <c r="H1051" s="2" t="n">
        <v>1265</v>
      </c>
      <c r="I1051" s="5" t="n">
        <v>1217.82840660516</v>
      </c>
      <c r="J1051" s="2" t="n">
        <v>54</v>
      </c>
      <c r="K1051" s="2"/>
      <c r="L1051" s="9" t="n">
        <f aca="false">IF(E1051+F1051&gt;0,E1051/(E1051+F1051),"")</f>
        <v>0.518394648829431</v>
      </c>
      <c r="M1051" s="4" t="n">
        <f aca="false">G1051/D1051</f>
        <v>4.12</v>
      </c>
      <c r="N1051" s="4" t="n">
        <f aca="false">H1051/D1051</f>
        <v>4.21666666666667</v>
      </c>
      <c r="O1051" s="9" t="n">
        <f aca="false">(G1051-I1051)/D1051</f>
        <v>0.0605719779828034</v>
      </c>
    </row>
    <row r="1052" customFormat="false" ht="15" hidden="false" customHeight="false" outlineLevel="0" collapsed="false">
      <c r="A1052" s="2" t="s">
        <v>115</v>
      </c>
      <c r="B1052" s="2" t="s">
        <v>118</v>
      </c>
      <c r="C1052" s="2" t="s">
        <v>760</v>
      </c>
      <c r="D1052" s="2" t="n">
        <v>540</v>
      </c>
      <c r="E1052" s="2" t="n">
        <v>255</v>
      </c>
      <c r="F1052" s="2" t="n">
        <v>283</v>
      </c>
      <c r="G1052" s="2" t="n">
        <v>2330</v>
      </c>
      <c r="H1052" s="2" t="n">
        <v>2397</v>
      </c>
      <c r="I1052" s="5" t="n">
        <v>2183.76813180792</v>
      </c>
      <c r="J1052" s="2" t="n">
        <v>82</v>
      </c>
      <c r="K1052" s="2"/>
      <c r="L1052" s="9" t="n">
        <f aca="false">IF(E1052+F1052&gt;0,E1052/(E1052+F1052),"")</f>
        <v>0.473977695167286</v>
      </c>
      <c r="M1052" s="4" t="n">
        <f aca="false">G1052/D1052</f>
        <v>4.31481481481482</v>
      </c>
      <c r="N1052" s="4" t="n">
        <f aca="false">H1052/D1052</f>
        <v>4.43888888888889</v>
      </c>
      <c r="O1052" s="9" t="n">
        <f aca="false">(G1052-I1052)/D1052</f>
        <v>0.270799755911255</v>
      </c>
    </row>
    <row r="1053" customFormat="false" ht="15" hidden="false" customHeight="false" outlineLevel="0" collapsed="false">
      <c r="A1053" s="2" t="s">
        <v>115</v>
      </c>
      <c r="B1053" s="2" t="s">
        <v>118</v>
      </c>
      <c r="C1053" s="2" t="s">
        <v>761</v>
      </c>
      <c r="D1053" s="2" t="n">
        <v>236</v>
      </c>
      <c r="E1053" s="2" t="n">
        <v>102</v>
      </c>
      <c r="F1053" s="2" t="n">
        <v>133</v>
      </c>
      <c r="G1053" s="2" t="n">
        <v>919</v>
      </c>
      <c r="H1053" s="2" t="n">
        <v>1062</v>
      </c>
      <c r="I1053" s="5" t="n">
        <v>924.58526919062</v>
      </c>
      <c r="J1053" s="2" t="n">
        <v>71</v>
      </c>
      <c r="K1053" s="2"/>
      <c r="L1053" s="9" t="n">
        <f aca="false">IF(E1053+F1053&gt;0,E1053/(E1053+F1053),"")</f>
        <v>0.434042553191489</v>
      </c>
      <c r="M1053" s="4" t="n">
        <f aca="false">G1053/D1053</f>
        <v>3.89406779661017</v>
      </c>
      <c r="N1053" s="4" t="n">
        <f aca="false">H1053/D1053</f>
        <v>4.5</v>
      </c>
      <c r="O1053" s="9" t="n">
        <f aca="false">(G1053-I1053)/D1053</f>
        <v>-0.0236663948755095</v>
      </c>
    </row>
    <row r="1054" customFormat="false" ht="15" hidden="false" customHeight="false" outlineLevel="0" collapsed="false">
      <c r="A1054" s="2" t="s">
        <v>115</v>
      </c>
      <c r="B1054" s="2" t="s">
        <v>118</v>
      </c>
      <c r="C1054" s="2" t="s">
        <v>763</v>
      </c>
      <c r="D1054" s="2" t="n">
        <v>387</v>
      </c>
      <c r="E1054" s="2" t="n">
        <v>183</v>
      </c>
      <c r="F1054" s="2" t="n">
        <v>200</v>
      </c>
      <c r="G1054" s="2" t="n">
        <v>1607</v>
      </c>
      <c r="H1054" s="2" t="n">
        <v>1649</v>
      </c>
      <c r="I1054" s="5" t="n">
        <v>1585.87491463837</v>
      </c>
      <c r="J1054" s="2" t="n">
        <v>96</v>
      </c>
      <c r="K1054" s="2"/>
      <c r="L1054" s="9" t="n">
        <f aca="false">IF(E1054+F1054&gt;0,E1054/(E1054+F1054),"")</f>
        <v>0.477806788511749</v>
      </c>
      <c r="M1054" s="4" t="n">
        <f aca="false">G1054/D1054</f>
        <v>4.15245478036176</v>
      </c>
      <c r="N1054" s="4" t="n">
        <f aca="false">H1054/D1054</f>
        <v>4.2609819121447</v>
      </c>
      <c r="O1054" s="9" t="n">
        <f aca="false">(G1054-I1054)/D1054</f>
        <v>0.0545867838801915</v>
      </c>
    </row>
    <row r="1055" customFormat="false" ht="15" hidden="false" customHeight="false" outlineLevel="0" collapsed="false">
      <c r="A1055" s="2" t="s">
        <v>115</v>
      </c>
      <c r="B1055" s="2" t="s">
        <v>118</v>
      </c>
      <c r="C1055" s="2" t="s">
        <v>764</v>
      </c>
      <c r="D1055" s="2" t="n">
        <v>223</v>
      </c>
      <c r="E1055" s="2" t="n">
        <v>114</v>
      </c>
      <c r="F1055" s="2" t="n">
        <v>106</v>
      </c>
      <c r="G1055" s="2" t="n">
        <v>938</v>
      </c>
      <c r="H1055" s="2" t="n">
        <v>884</v>
      </c>
      <c r="I1055" s="5" t="n">
        <v>948.435389215753</v>
      </c>
      <c r="J1055" s="2" t="n">
        <v>73</v>
      </c>
      <c r="K1055" s="2"/>
      <c r="L1055" s="9" t="n">
        <f aca="false">IF(E1055+F1055&gt;0,E1055/(E1055+F1055),"")</f>
        <v>0.518181818181818</v>
      </c>
      <c r="M1055" s="4" t="n">
        <f aca="false">G1055/D1055</f>
        <v>4.20627802690583</v>
      </c>
      <c r="N1055" s="4" t="n">
        <f aca="false">H1055/D1055</f>
        <v>3.96412556053812</v>
      </c>
      <c r="O1055" s="9" t="n">
        <f aca="false">(G1055-I1055)/D1055</f>
        <v>-0.046795467335217</v>
      </c>
    </row>
    <row r="1056" customFormat="false" ht="15" hidden="false" customHeight="false" outlineLevel="0" collapsed="false">
      <c r="A1056" s="2" t="s">
        <v>115</v>
      </c>
      <c r="B1056" s="2" t="s">
        <v>118</v>
      </c>
      <c r="C1056" s="2" t="s">
        <v>766</v>
      </c>
      <c r="D1056" s="2" t="n">
        <v>485</v>
      </c>
      <c r="E1056" s="2" t="n">
        <v>246</v>
      </c>
      <c r="F1056" s="2" t="n">
        <v>238</v>
      </c>
      <c r="G1056" s="2" t="n">
        <v>2035</v>
      </c>
      <c r="H1056" s="2" t="n">
        <v>2093</v>
      </c>
      <c r="I1056" s="5" t="n">
        <v>1983.86752723705</v>
      </c>
      <c r="J1056" s="2" t="n">
        <v>96</v>
      </c>
      <c r="K1056" s="2"/>
      <c r="L1056" s="9" t="n">
        <f aca="false">IF(E1056+F1056&gt;0,E1056/(E1056+F1056),"")</f>
        <v>0.508264462809917</v>
      </c>
      <c r="M1056" s="4" t="n">
        <f aca="false">G1056/D1056</f>
        <v>4.19587628865979</v>
      </c>
      <c r="N1056" s="4" t="n">
        <f aca="false">H1056/D1056</f>
        <v>4.31546391752577</v>
      </c>
      <c r="O1056" s="9" t="n">
        <f aca="false">(G1056-I1056)/D1056</f>
        <v>0.105427778892672</v>
      </c>
    </row>
    <row r="1057" customFormat="false" ht="15" hidden="false" customHeight="false" outlineLevel="0" collapsed="false">
      <c r="A1057" s="2" t="s">
        <v>115</v>
      </c>
      <c r="B1057" s="2" t="s">
        <v>118</v>
      </c>
      <c r="C1057" s="2" t="s">
        <v>767</v>
      </c>
      <c r="D1057" s="2" t="n">
        <v>304</v>
      </c>
      <c r="E1057" s="2" t="n">
        <v>139</v>
      </c>
      <c r="F1057" s="2" t="n">
        <v>162</v>
      </c>
      <c r="G1057" s="2" t="n">
        <v>1267</v>
      </c>
      <c r="H1057" s="2" t="n">
        <v>1347</v>
      </c>
      <c r="I1057" s="5" t="n">
        <v>1248.06337338545</v>
      </c>
      <c r="J1057" s="2" t="n">
        <v>86</v>
      </c>
      <c r="K1057" s="2"/>
      <c r="L1057" s="9" t="n">
        <f aca="false">IF(E1057+F1057&gt;0,E1057/(E1057+F1057),"")</f>
        <v>0.461794019933555</v>
      </c>
      <c r="M1057" s="4" t="n">
        <f aca="false">G1057/D1057</f>
        <v>4.16776315789474</v>
      </c>
      <c r="N1057" s="4" t="n">
        <f aca="false">H1057/D1057</f>
        <v>4.43092105263158</v>
      </c>
      <c r="O1057" s="9" t="n">
        <f aca="false">(G1057-I1057)/D1057</f>
        <v>0.0622915349162831</v>
      </c>
    </row>
    <row r="1058" customFormat="false" ht="15" hidden="false" customHeight="false" outlineLevel="0" collapsed="false">
      <c r="A1058" s="2" t="s">
        <v>115</v>
      </c>
      <c r="B1058" s="2" t="s">
        <v>118</v>
      </c>
      <c r="C1058" s="2" t="s">
        <v>770</v>
      </c>
      <c r="D1058" s="2" t="n">
        <v>462</v>
      </c>
      <c r="E1058" s="2" t="n">
        <v>241</v>
      </c>
      <c r="F1058" s="2" t="n">
        <v>219</v>
      </c>
      <c r="G1058" s="2" t="n">
        <v>2192</v>
      </c>
      <c r="H1058" s="2" t="n">
        <v>1976</v>
      </c>
      <c r="I1058" s="5" t="n">
        <v>2035.38035371538</v>
      </c>
      <c r="J1058" s="2" t="n">
        <v>89</v>
      </c>
      <c r="K1058" s="2"/>
      <c r="L1058" s="9" t="n">
        <f aca="false">IF(E1058+F1058&gt;0,E1058/(E1058+F1058),"")</f>
        <v>0.523913043478261</v>
      </c>
      <c r="M1058" s="4" t="n">
        <f aca="false">G1058/D1058</f>
        <v>4.74458874458875</v>
      </c>
      <c r="N1058" s="4" t="n">
        <f aca="false">H1058/D1058</f>
        <v>4.27705627705628</v>
      </c>
      <c r="O1058" s="9" t="n">
        <f aca="false">(G1058-I1058)/D1058</f>
        <v>0.339003563386632</v>
      </c>
    </row>
    <row r="1059" customFormat="false" ht="15" hidden="false" customHeight="false" outlineLevel="0" collapsed="false">
      <c r="A1059" s="2" t="s">
        <v>115</v>
      </c>
      <c r="B1059" s="2" t="s">
        <v>118</v>
      </c>
      <c r="C1059" s="2" t="s">
        <v>771</v>
      </c>
      <c r="D1059" s="2" t="n">
        <v>263</v>
      </c>
      <c r="E1059" s="2" t="n">
        <v>124</v>
      </c>
      <c r="F1059" s="2" t="n">
        <v>137</v>
      </c>
      <c r="G1059" s="2" t="n">
        <v>1126</v>
      </c>
      <c r="H1059" s="2" t="n">
        <v>1203</v>
      </c>
      <c r="I1059" s="5" t="n">
        <v>1136.70680279681</v>
      </c>
      <c r="J1059" s="2" t="n">
        <v>67</v>
      </c>
      <c r="K1059" s="2"/>
      <c r="L1059" s="9" t="n">
        <f aca="false">IF(E1059+F1059&gt;0,E1059/(E1059+F1059),"")</f>
        <v>0.475095785440613</v>
      </c>
      <c r="M1059" s="4" t="n">
        <f aca="false">G1059/D1059</f>
        <v>4.28136882129278</v>
      </c>
      <c r="N1059" s="4" t="n">
        <f aca="false">H1059/D1059</f>
        <v>4.57414448669202</v>
      </c>
      <c r="O1059" s="9" t="n">
        <f aca="false">(G1059-I1059)/D1059</f>
        <v>-0.040710276793939</v>
      </c>
    </row>
    <row r="1060" customFormat="false" ht="15" hidden="false" customHeight="false" outlineLevel="0" collapsed="false">
      <c r="A1060" s="2" t="s">
        <v>115</v>
      </c>
      <c r="B1060" s="2" t="s">
        <v>118</v>
      </c>
      <c r="C1060" s="2" t="s">
        <v>773</v>
      </c>
      <c r="D1060" s="2" t="n">
        <v>1141</v>
      </c>
      <c r="E1060" s="2" t="n">
        <v>485</v>
      </c>
      <c r="F1060" s="2" t="n">
        <v>652</v>
      </c>
      <c r="G1060" s="2" t="n">
        <v>4445</v>
      </c>
      <c r="H1060" s="2" t="n">
        <v>5173</v>
      </c>
      <c r="I1060" s="5" t="n">
        <v>4307.15660113982</v>
      </c>
      <c r="J1060" s="2" t="n">
        <v>91</v>
      </c>
      <c r="K1060" s="2"/>
      <c r="L1060" s="9" t="n">
        <f aca="false">IF(E1060+F1060&gt;0,E1060/(E1060+F1060),"")</f>
        <v>0.426561125769569</v>
      </c>
      <c r="M1060" s="4" t="n">
        <f aca="false">G1060/D1060</f>
        <v>3.89570552147239</v>
      </c>
      <c r="N1060" s="4" t="n">
        <f aca="false">H1060/D1060</f>
        <v>4.53374233128834</v>
      </c>
      <c r="O1060" s="9" t="n">
        <f aca="false">(G1060-I1060)/D1060</f>
        <v>0.120809289097442</v>
      </c>
    </row>
    <row r="1061" customFormat="false" ht="15" hidden="false" customHeight="false" outlineLevel="0" collapsed="false">
      <c r="A1061" s="2" t="s">
        <v>115</v>
      </c>
      <c r="B1061" s="2" t="s">
        <v>118</v>
      </c>
      <c r="C1061" s="2" t="s">
        <v>774</v>
      </c>
      <c r="D1061" s="2" t="n">
        <v>393</v>
      </c>
      <c r="E1061" s="2" t="n">
        <v>170</v>
      </c>
      <c r="F1061" s="2" t="n">
        <v>223</v>
      </c>
      <c r="G1061" s="2" t="n">
        <v>1440</v>
      </c>
      <c r="H1061" s="2" t="n">
        <v>1718</v>
      </c>
      <c r="I1061" s="5" t="n">
        <v>1493.38502553026</v>
      </c>
      <c r="J1061" s="2" t="n">
        <v>92</v>
      </c>
      <c r="K1061" s="2"/>
      <c r="L1061" s="9" t="n">
        <f aca="false">IF(E1061+F1061&gt;0,E1061/(E1061+F1061),"")</f>
        <v>0.432569974554707</v>
      </c>
      <c r="M1061" s="4" t="n">
        <f aca="false">G1061/D1061</f>
        <v>3.66412213740458</v>
      </c>
      <c r="N1061" s="4" t="n">
        <f aca="false">H1061/D1061</f>
        <v>4.37150127226463</v>
      </c>
      <c r="O1061" s="9" t="n">
        <f aca="false">(G1061-I1061)/D1061</f>
        <v>-0.13583975961897</v>
      </c>
    </row>
    <row r="1062" customFormat="false" ht="15" hidden="false" customHeight="false" outlineLevel="0" collapsed="false">
      <c r="A1062" s="2" t="s">
        <v>115</v>
      </c>
      <c r="B1062" s="2" t="s">
        <v>118</v>
      </c>
      <c r="C1062" s="2" t="s">
        <v>777</v>
      </c>
      <c r="D1062" s="2" t="n">
        <v>633</v>
      </c>
      <c r="E1062" s="2" t="n">
        <v>295</v>
      </c>
      <c r="F1062" s="2" t="n">
        <v>338</v>
      </c>
      <c r="G1062" s="2" t="n">
        <v>2636</v>
      </c>
      <c r="H1062" s="2" t="n">
        <v>2763</v>
      </c>
      <c r="I1062" s="5" t="n">
        <v>2586.63149533276</v>
      </c>
      <c r="J1062" s="2" t="n">
        <v>139</v>
      </c>
      <c r="K1062" s="2"/>
      <c r="L1062" s="9" t="n">
        <f aca="false">IF(E1062+F1062&gt;0,E1062/(E1062+F1062),"")</f>
        <v>0.466034755134281</v>
      </c>
      <c r="M1062" s="4" t="n">
        <f aca="false">G1062/D1062</f>
        <v>4.16429699842022</v>
      </c>
      <c r="N1062" s="4" t="n">
        <f aca="false">H1062/D1062</f>
        <v>4.36492890995261</v>
      </c>
      <c r="O1062" s="9" t="n">
        <f aca="false">(G1062-I1062)/D1062</f>
        <v>0.0779913185896379</v>
      </c>
    </row>
    <row r="1063" customFormat="false" ht="15" hidden="false" customHeight="false" outlineLevel="0" collapsed="false">
      <c r="A1063" s="2" t="s">
        <v>115</v>
      </c>
      <c r="B1063" s="2" t="s">
        <v>118</v>
      </c>
      <c r="C1063" s="2" t="s">
        <v>778</v>
      </c>
      <c r="D1063" s="2" t="n">
        <v>326</v>
      </c>
      <c r="E1063" s="2" t="n">
        <v>155</v>
      </c>
      <c r="F1063" s="2" t="n">
        <v>169</v>
      </c>
      <c r="G1063" s="2" t="n">
        <v>1356</v>
      </c>
      <c r="H1063" s="2" t="n">
        <v>1460</v>
      </c>
      <c r="I1063" s="5" t="n">
        <v>1385.50508768578</v>
      </c>
      <c r="J1063" s="2" t="n">
        <v>96</v>
      </c>
      <c r="K1063" s="2"/>
      <c r="L1063" s="9" t="n">
        <f aca="false">IF(E1063+F1063&gt;0,E1063/(E1063+F1063),"")</f>
        <v>0.478395061728395</v>
      </c>
      <c r="M1063" s="4" t="n">
        <f aca="false">G1063/D1063</f>
        <v>4.15950920245399</v>
      </c>
      <c r="N1063" s="4" t="n">
        <f aca="false">H1063/D1063</f>
        <v>4.47852760736196</v>
      </c>
      <c r="O1063" s="9" t="n">
        <f aca="false">(G1063-I1063)/D1063</f>
        <v>-0.09050640394412</v>
      </c>
    </row>
    <row r="1064" customFormat="false" ht="15" hidden="false" customHeight="false" outlineLevel="0" collapsed="false">
      <c r="A1064" s="2" t="s">
        <v>115</v>
      </c>
      <c r="B1064" s="2" t="s">
        <v>118</v>
      </c>
      <c r="C1064" s="2" t="s">
        <v>780</v>
      </c>
      <c r="D1064" s="2" t="n">
        <v>1021</v>
      </c>
      <c r="E1064" s="2" t="n">
        <v>463</v>
      </c>
      <c r="F1064" s="2" t="n">
        <v>556</v>
      </c>
      <c r="G1064" s="2" t="n">
        <v>4149</v>
      </c>
      <c r="H1064" s="2" t="n">
        <v>4636</v>
      </c>
      <c r="I1064" s="5" t="n">
        <v>4164.89349382412</v>
      </c>
      <c r="J1064" s="2" t="n">
        <v>159</v>
      </c>
      <c r="K1064" s="2"/>
      <c r="L1064" s="9" t="n">
        <f aca="false">IF(E1064+F1064&gt;0,E1064/(E1064+F1064),"")</f>
        <v>0.454367026496565</v>
      </c>
      <c r="M1064" s="4" t="n">
        <f aca="false">G1064/D1064</f>
        <v>4.06366307541626</v>
      </c>
      <c r="N1064" s="4" t="n">
        <f aca="false">H1064/D1064</f>
        <v>4.54064642507346</v>
      </c>
      <c r="O1064" s="9" t="n">
        <f aca="false">(G1064-I1064)/D1064</f>
        <v>-0.0155665953223489</v>
      </c>
    </row>
    <row r="1065" customFormat="false" ht="15" hidden="false" customHeight="false" outlineLevel="0" collapsed="false">
      <c r="A1065" s="2" t="s">
        <v>115</v>
      </c>
      <c r="B1065" s="2" t="s">
        <v>118</v>
      </c>
      <c r="C1065" s="2" t="s">
        <v>781</v>
      </c>
      <c r="D1065" s="2" t="n">
        <v>516</v>
      </c>
      <c r="E1065" s="2" t="n">
        <v>233</v>
      </c>
      <c r="F1065" s="2" t="n">
        <v>281</v>
      </c>
      <c r="G1065" s="2" t="n">
        <v>1995</v>
      </c>
      <c r="H1065" s="2" t="n">
        <v>2295</v>
      </c>
      <c r="I1065" s="5" t="n">
        <v>2088.6626424573</v>
      </c>
      <c r="J1065" s="2" t="n">
        <v>131</v>
      </c>
      <c r="K1065" s="2"/>
      <c r="L1065" s="9" t="n">
        <f aca="false">IF(E1065+F1065&gt;0,E1065/(E1065+F1065),"")</f>
        <v>0.453307392996109</v>
      </c>
      <c r="M1065" s="4" t="n">
        <f aca="false">G1065/D1065</f>
        <v>3.86627906976744</v>
      </c>
      <c r="N1065" s="4" t="n">
        <f aca="false">H1065/D1065</f>
        <v>4.44767441860465</v>
      </c>
      <c r="O1065" s="9" t="n">
        <f aca="false">(G1065-I1065)/D1065</f>
        <v>-0.181516748948254</v>
      </c>
    </row>
    <row r="1066" customFormat="false" ht="15" hidden="false" customHeight="false" outlineLevel="0" collapsed="false">
      <c r="A1066" s="2" t="s">
        <v>115</v>
      </c>
      <c r="B1066" s="2" t="s">
        <v>118</v>
      </c>
      <c r="C1066" s="2" t="s">
        <v>784</v>
      </c>
      <c r="D1066" s="2" t="n">
        <v>885</v>
      </c>
      <c r="E1066" s="2" t="n">
        <v>413</v>
      </c>
      <c r="F1066" s="2" t="n">
        <v>468</v>
      </c>
      <c r="G1066" s="2" t="n">
        <v>3793</v>
      </c>
      <c r="H1066" s="2" t="n">
        <v>4089</v>
      </c>
      <c r="I1066" s="5" t="n">
        <v>3681.26925807303</v>
      </c>
      <c r="J1066" s="2" t="n">
        <v>166</v>
      </c>
      <c r="K1066" s="2"/>
      <c r="L1066" s="9" t="n">
        <f aca="false">IF(E1066+F1066&gt;0,E1066/(E1066+F1066),"")</f>
        <v>0.468785471055619</v>
      </c>
      <c r="M1066" s="4" t="n">
        <f aca="false">G1066/D1066</f>
        <v>4.28587570621469</v>
      </c>
      <c r="N1066" s="4" t="n">
        <f aca="false">H1066/D1066</f>
        <v>4.62033898305085</v>
      </c>
      <c r="O1066" s="9" t="n">
        <f aca="false">(G1066-I1066)/D1066</f>
        <v>0.126249425906181</v>
      </c>
    </row>
    <row r="1067" customFormat="false" ht="15" hidden="false" customHeight="false" outlineLevel="0" collapsed="false">
      <c r="A1067" s="2" t="s">
        <v>115</v>
      </c>
      <c r="B1067" s="2" t="s">
        <v>118</v>
      </c>
      <c r="C1067" s="2" t="s">
        <v>785</v>
      </c>
      <c r="D1067" s="2" t="n">
        <v>588</v>
      </c>
      <c r="E1067" s="2" t="n">
        <v>290</v>
      </c>
      <c r="F1067" s="2" t="n">
        <v>295</v>
      </c>
      <c r="G1067" s="2" t="n">
        <v>2559</v>
      </c>
      <c r="H1067" s="2" t="n">
        <v>2509</v>
      </c>
      <c r="I1067" s="5" t="n">
        <v>2489.97107558878</v>
      </c>
      <c r="J1067" s="2" t="n">
        <v>117</v>
      </c>
      <c r="K1067" s="2"/>
      <c r="L1067" s="9" t="n">
        <f aca="false">IF(E1067+F1067&gt;0,E1067/(E1067+F1067),"")</f>
        <v>0.495726495726496</v>
      </c>
      <c r="M1067" s="4" t="n">
        <f aca="false">G1067/D1067</f>
        <v>4.35204081632653</v>
      </c>
      <c r="N1067" s="4" t="n">
        <f aca="false">H1067/D1067</f>
        <v>4.26700680272109</v>
      </c>
      <c r="O1067" s="9" t="n">
        <f aca="false">(G1067-I1067)/D1067</f>
        <v>0.117396129951054</v>
      </c>
    </row>
    <row r="1068" customFormat="false" ht="15" hidden="false" customHeight="false" outlineLevel="0" collapsed="false">
      <c r="A1068" s="2" t="s">
        <v>115</v>
      </c>
      <c r="B1068" s="2" t="s">
        <v>118</v>
      </c>
      <c r="C1068" s="2" t="s">
        <v>788</v>
      </c>
      <c r="D1068" s="2" t="n">
        <v>1155</v>
      </c>
      <c r="E1068" s="2" t="n">
        <v>548</v>
      </c>
      <c r="F1068" s="2" t="n">
        <v>599</v>
      </c>
      <c r="G1068" s="2" t="n">
        <v>4823</v>
      </c>
      <c r="H1068" s="2" t="n">
        <v>5075</v>
      </c>
      <c r="I1068" s="5" t="n">
        <v>4815.31365715332</v>
      </c>
      <c r="J1068" s="2" t="n">
        <v>170</v>
      </c>
      <c r="K1068" s="2"/>
      <c r="L1068" s="9" t="n">
        <f aca="false">IF(E1068+F1068&gt;0,E1068/(E1068+F1068),"")</f>
        <v>0.477768090671317</v>
      </c>
      <c r="M1068" s="4" t="n">
        <f aca="false">G1068/D1068</f>
        <v>4.17575757575758</v>
      </c>
      <c r="N1068" s="4" t="n">
        <f aca="false">H1068/D1068</f>
        <v>4.39393939393939</v>
      </c>
      <c r="O1068" s="9" t="n">
        <f aca="false">(G1068-I1068)/D1068</f>
        <v>0.00665484229149426</v>
      </c>
    </row>
    <row r="1069" customFormat="false" ht="15" hidden="false" customHeight="false" outlineLevel="0" collapsed="false">
      <c r="A1069" s="2" t="s">
        <v>115</v>
      </c>
      <c r="B1069" s="2" t="s">
        <v>118</v>
      </c>
      <c r="C1069" s="2" t="s">
        <v>789</v>
      </c>
      <c r="D1069" s="2" t="n">
        <v>794</v>
      </c>
      <c r="E1069" s="2" t="n">
        <v>383</v>
      </c>
      <c r="F1069" s="2" t="n">
        <v>405</v>
      </c>
      <c r="G1069" s="2" t="n">
        <v>3399</v>
      </c>
      <c r="H1069" s="2" t="n">
        <v>3521</v>
      </c>
      <c r="I1069" s="5" t="n">
        <v>3340.0616148088</v>
      </c>
      <c r="J1069" s="2" t="n">
        <v>150</v>
      </c>
      <c r="K1069" s="2"/>
      <c r="L1069" s="9" t="n">
        <f aca="false">IF(E1069+F1069&gt;0,E1069/(E1069+F1069),"")</f>
        <v>0.486040609137056</v>
      </c>
      <c r="M1069" s="4" t="n">
        <f aca="false">G1069/D1069</f>
        <v>4.2808564231738</v>
      </c>
      <c r="N1069" s="4" t="n">
        <f aca="false">H1069/D1069</f>
        <v>4.43450881612091</v>
      </c>
      <c r="O1069" s="9" t="n">
        <f aca="false">(G1069-I1069)/D1069</f>
        <v>0.0742297042710354</v>
      </c>
    </row>
    <row r="1070" customFormat="false" ht="15" hidden="false" customHeight="false" outlineLevel="0" collapsed="false">
      <c r="A1070" s="2" t="s">
        <v>115</v>
      </c>
      <c r="B1070" s="2" t="s">
        <v>118</v>
      </c>
      <c r="C1070" s="2" t="s">
        <v>792</v>
      </c>
      <c r="D1070" s="2" t="n">
        <v>1227</v>
      </c>
      <c r="E1070" s="2" t="n">
        <v>598</v>
      </c>
      <c r="F1070" s="2" t="n">
        <v>619</v>
      </c>
      <c r="G1070" s="2" t="n">
        <v>5165</v>
      </c>
      <c r="H1070" s="2" t="n">
        <v>5391</v>
      </c>
      <c r="I1070" s="5" t="n">
        <v>5323.04637424703</v>
      </c>
      <c r="J1070" s="2" t="n">
        <v>194</v>
      </c>
      <c r="K1070" s="2"/>
      <c r="L1070" s="9" t="n">
        <f aca="false">IF(E1070+F1070&gt;0,E1070/(E1070+F1070),"")</f>
        <v>0.491372226787182</v>
      </c>
      <c r="M1070" s="4" t="n">
        <f aca="false">G1070/D1070</f>
        <v>4.20945395273024</v>
      </c>
      <c r="N1070" s="4" t="n">
        <f aca="false">H1070/D1070</f>
        <v>4.39364303178484</v>
      </c>
      <c r="O1070" s="9" t="n">
        <f aca="false">(G1070-I1070)/D1070</f>
        <v>-0.128807150975575</v>
      </c>
    </row>
    <row r="1071" customFormat="false" ht="15" hidden="false" customHeight="false" outlineLevel="0" collapsed="false">
      <c r="A1071" s="2" t="s">
        <v>115</v>
      </c>
      <c r="B1071" s="2" t="s">
        <v>118</v>
      </c>
      <c r="C1071" s="2" t="s">
        <v>793</v>
      </c>
      <c r="D1071" s="2" t="n">
        <v>798</v>
      </c>
      <c r="E1071" s="2" t="n">
        <v>421</v>
      </c>
      <c r="F1071" s="2" t="n">
        <v>371</v>
      </c>
      <c r="G1071" s="2" t="n">
        <v>3568</v>
      </c>
      <c r="H1071" s="2" t="n">
        <v>3348</v>
      </c>
      <c r="I1071" s="5" t="n">
        <v>3530.90430820872</v>
      </c>
      <c r="J1071" s="2" t="n">
        <v>145</v>
      </c>
      <c r="K1071" s="2"/>
      <c r="L1071" s="9" t="n">
        <f aca="false">IF(E1071+F1071&gt;0,E1071/(E1071+F1071),"")</f>
        <v>0.531565656565657</v>
      </c>
      <c r="M1071" s="4" t="n">
        <f aca="false">G1071/D1071</f>
        <v>4.47117794486216</v>
      </c>
      <c r="N1071" s="4" t="n">
        <f aca="false">H1071/D1071</f>
        <v>4.19548872180451</v>
      </c>
      <c r="O1071" s="9" t="n">
        <f aca="false">(G1071-I1071)/D1071</f>
        <v>0.0464858293123797</v>
      </c>
    </row>
    <row r="1072" customFormat="false" ht="15" hidden="false" customHeight="false" outlineLevel="0" collapsed="false">
      <c r="A1072" s="2" t="s">
        <v>115</v>
      </c>
      <c r="B1072" s="2" t="s">
        <v>118</v>
      </c>
      <c r="C1072" s="2" t="s">
        <v>796</v>
      </c>
      <c r="D1072" s="2" t="n">
        <v>1620</v>
      </c>
      <c r="E1072" s="2" t="n">
        <v>792</v>
      </c>
      <c r="F1072" s="2" t="n">
        <v>821</v>
      </c>
      <c r="G1072" s="2" t="n">
        <v>7022</v>
      </c>
      <c r="H1072" s="2" t="n">
        <v>7329</v>
      </c>
      <c r="I1072" s="5" t="n">
        <v>7259.96020051632</v>
      </c>
      <c r="J1072" s="2" t="n">
        <v>207</v>
      </c>
      <c r="K1072" s="2"/>
      <c r="L1072" s="9" t="n">
        <f aca="false">IF(E1072+F1072&gt;0,E1072/(E1072+F1072),"")</f>
        <v>0.491010539367638</v>
      </c>
      <c r="M1072" s="4" t="n">
        <f aca="false">G1072/D1072</f>
        <v>4.33456790123457</v>
      </c>
      <c r="N1072" s="4" t="n">
        <f aca="false">H1072/D1072</f>
        <v>4.52407407407407</v>
      </c>
      <c r="O1072" s="9" t="n">
        <f aca="false">(G1072-I1072)/D1072</f>
        <v>-0.146889012664397</v>
      </c>
    </row>
    <row r="1073" customFormat="false" ht="15" hidden="false" customHeight="false" outlineLevel="0" collapsed="false">
      <c r="A1073" s="2" t="s">
        <v>115</v>
      </c>
      <c r="B1073" s="2" t="s">
        <v>118</v>
      </c>
      <c r="C1073" s="2" t="s">
        <v>797</v>
      </c>
      <c r="D1073" s="2" t="n">
        <v>1098</v>
      </c>
      <c r="E1073" s="2" t="n">
        <v>508</v>
      </c>
      <c r="F1073" s="2" t="n">
        <v>583</v>
      </c>
      <c r="G1073" s="2" t="n">
        <v>4738</v>
      </c>
      <c r="H1073" s="2" t="n">
        <v>4857</v>
      </c>
      <c r="I1073" s="5" t="n">
        <v>4730.96763189801</v>
      </c>
      <c r="J1073" s="2" t="n">
        <v>188</v>
      </c>
      <c r="K1073" s="2"/>
      <c r="L1073" s="9" t="n">
        <f aca="false">IF(E1073+F1073&gt;0,E1073/(E1073+F1073),"")</f>
        <v>0.465627864344638</v>
      </c>
      <c r="M1073" s="4" t="n">
        <f aca="false">G1073/D1073</f>
        <v>4.31511839708561</v>
      </c>
      <c r="N1073" s="4" t="n">
        <f aca="false">H1073/D1073</f>
        <v>4.42349726775956</v>
      </c>
      <c r="O1073" s="9" t="n">
        <f aca="false">(G1073-I1073)/D1073</f>
        <v>0.00640470683241841</v>
      </c>
    </row>
    <row r="1074" customFormat="false" ht="15" hidden="false" customHeight="false" outlineLevel="0" collapsed="false">
      <c r="A1074" s="2" t="s">
        <v>115</v>
      </c>
      <c r="B1074" s="2" t="s">
        <v>118</v>
      </c>
      <c r="C1074" s="2" t="s">
        <v>799</v>
      </c>
      <c r="D1074" s="2" t="n">
        <v>1</v>
      </c>
      <c r="E1074" s="2" t="n">
        <v>0</v>
      </c>
      <c r="F1074" s="2" t="n">
        <v>1</v>
      </c>
      <c r="G1074" s="2" t="n">
        <v>4</v>
      </c>
      <c r="H1074" s="2" t="n">
        <v>7</v>
      </c>
      <c r="I1074" s="5" t="n">
        <v>4.28769212359437</v>
      </c>
      <c r="J1074" s="2" t="n">
        <v>1</v>
      </c>
      <c r="K1074" s="2"/>
      <c r="L1074" s="9" t="n">
        <f aca="false">IF(E1074+F1074&gt;0,E1074/(E1074+F1074),"")</f>
        <v>0</v>
      </c>
      <c r="M1074" s="4" t="n">
        <f aca="false">G1074/D1074</f>
        <v>4</v>
      </c>
      <c r="N1074" s="4" t="n">
        <f aca="false">H1074/D1074</f>
        <v>7</v>
      </c>
      <c r="O1074" s="9" t="n">
        <f aca="false">(G1074-I1074)/D1074</f>
        <v>-0.28769212359437</v>
      </c>
    </row>
    <row r="1075" customFormat="false" ht="15" hidden="false" customHeight="false" outlineLevel="0" collapsed="false">
      <c r="A1075" s="2" t="s">
        <v>115</v>
      </c>
      <c r="B1075" s="2" t="s">
        <v>118</v>
      </c>
      <c r="C1075" s="2" t="s">
        <v>800</v>
      </c>
      <c r="D1075" s="2" t="n">
        <v>1216</v>
      </c>
      <c r="E1075" s="2" t="n">
        <v>595</v>
      </c>
      <c r="F1075" s="2" t="n">
        <v>612</v>
      </c>
      <c r="G1075" s="2" t="n">
        <v>5150</v>
      </c>
      <c r="H1075" s="2" t="n">
        <v>5337</v>
      </c>
      <c r="I1075" s="5" t="n">
        <v>5343.58771415739</v>
      </c>
      <c r="J1075" s="2" t="n">
        <v>225</v>
      </c>
      <c r="K1075" s="2"/>
      <c r="L1075" s="9" t="n">
        <f aca="false">IF(E1075+F1075&gt;0,E1075/(E1075+F1075),"")</f>
        <v>0.492957746478873</v>
      </c>
      <c r="M1075" s="4" t="n">
        <f aca="false">G1075/D1075</f>
        <v>4.23519736842105</v>
      </c>
      <c r="N1075" s="4" t="n">
        <f aca="false">H1075/D1075</f>
        <v>4.3889802631579</v>
      </c>
      <c r="O1075" s="9" t="n">
        <f aca="false">(G1075-I1075)/D1075</f>
        <v>-0.159200422826803</v>
      </c>
    </row>
    <row r="1076" customFormat="false" ht="15" hidden="false" customHeight="false" outlineLevel="0" collapsed="false">
      <c r="A1076" s="2" t="s">
        <v>115</v>
      </c>
      <c r="B1076" s="2" t="s">
        <v>118</v>
      </c>
      <c r="C1076" s="2" t="s">
        <v>801</v>
      </c>
      <c r="D1076" s="2" t="n">
        <v>881</v>
      </c>
      <c r="E1076" s="2" t="n">
        <v>449</v>
      </c>
      <c r="F1076" s="2" t="n">
        <v>430</v>
      </c>
      <c r="G1076" s="2" t="n">
        <v>3923</v>
      </c>
      <c r="H1076" s="2" t="n">
        <v>3773</v>
      </c>
      <c r="I1076" s="5" t="n">
        <v>3906.58539320992</v>
      </c>
      <c r="J1076" s="2" t="n">
        <v>149</v>
      </c>
      <c r="K1076" s="2"/>
      <c r="L1076" s="9" t="n">
        <f aca="false">IF(E1076+F1076&gt;0,E1076/(E1076+F1076),"")</f>
        <v>0.510807736063709</v>
      </c>
      <c r="M1076" s="4" t="n">
        <f aca="false">G1076/D1076</f>
        <v>4.45289443813848</v>
      </c>
      <c r="N1076" s="4" t="n">
        <f aca="false">H1076/D1076</f>
        <v>4.28263337116913</v>
      </c>
      <c r="O1076" s="9" t="n">
        <f aca="false">(G1076-I1076)/D1076</f>
        <v>0.0186317897730747</v>
      </c>
    </row>
    <row r="1077" customFormat="false" ht="15" hidden="false" customHeight="false" outlineLevel="0" collapsed="false">
      <c r="A1077" s="2" t="s">
        <v>115</v>
      </c>
      <c r="B1077" s="2" t="s">
        <v>118</v>
      </c>
      <c r="C1077" s="2" t="s">
        <v>802</v>
      </c>
      <c r="D1077" s="2" t="n">
        <v>1</v>
      </c>
      <c r="E1077" s="2" t="n">
        <v>1</v>
      </c>
      <c r="F1077" s="2" t="n">
        <v>0</v>
      </c>
      <c r="G1077" s="2" t="n">
        <v>2</v>
      </c>
      <c r="H1077" s="2" t="n">
        <v>1</v>
      </c>
      <c r="I1077" s="5" t="n">
        <v>4.87397414731758</v>
      </c>
      <c r="J1077" s="2" t="n">
        <v>1</v>
      </c>
      <c r="K1077" s="2"/>
      <c r="L1077" s="9" t="n">
        <f aca="false">IF(E1077+F1077&gt;0,E1077/(E1077+F1077),"")</f>
        <v>1</v>
      </c>
      <c r="M1077" s="4" t="n">
        <f aca="false">G1077/D1077</f>
        <v>2</v>
      </c>
      <c r="N1077" s="4" t="n">
        <f aca="false">H1077/D1077</f>
        <v>1</v>
      </c>
      <c r="O1077" s="9" t="n">
        <f aca="false">(G1077-I1077)/D1077</f>
        <v>-2.87397414731758</v>
      </c>
    </row>
    <row r="1078" customFormat="false" ht="15" hidden="false" customHeight="false" outlineLevel="0" collapsed="false">
      <c r="A1078" s="2" t="s">
        <v>115</v>
      </c>
      <c r="B1078" s="2" t="s">
        <v>118</v>
      </c>
      <c r="C1078" s="2" t="s">
        <v>804</v>
      </c>
      <c r="D1078" s="2" t="n">
        <v>668</v>
      </c>
      <c r="E1078" s="2" t="n">
        <v>310</v>
      </c>
      <c r="F1078" s="2" t="n">
        <v>356</v>
      </c>
      <c r="G1078" s="2" t="n">
        <v>2490</v>
      </c>
      <c r="H1078" s="2" t="n">
        <v>2748</v>
      </c>
      <c r="I1078" s="5" t="n">
        <v>2405.59437064866</v>
      </c>
      <c r="J1078" s="2" t="n">
        <v>79</v>
      </c>
      <c r="K1078" s="2"/>
      <c r="L1078" s="9" t="n">
        <f aca="false">IF(E1078+F1078&gt;0,E1078/(E1078+F1078),"")</f>
        <v>0.465465465465465</v>
      </c>
      <c r="M1078" s="4" t="n">
        <f aca="false">G1078/D1078</f>
        <v>3.72754491017964</v>
      </c>
      <c r="N1078" s="4" t="n">
        <f aca="false">H1078/D1078</f>
        <v>4.11377245508982</v>
      </c>
      <c r="O1078" s="9" t="n">
        <f aca="false">(G1078-I1078)/D1078</f>
        <v>0.126355732561885</v>
      </c>
    </row>
    <row r="1079" customFormat="false" ht="15" hidden="false" customHeight="false" outlineLevel="0" collapsed="false">
      <c r="A1079" s="2" t="s">
        <v>115</v>
      </c>
      <c r="B1079" s="2" t="s">
        <v>118</v>
      </c>
      <c r="C1079" s="2" t="s">
        <v>805</v>
      </c>
      <c r="D1079" s="2" t="n">
        <v>315</v>
      </c>
      <c r="E1079" s="2" t="n">
        <v>166</v>
      </c>
      <c r="F1079" s="2" t="n">
        <v>145</v>
      </c>
      <c r="G1079" s="2" t="n">
        <v>1263</v>
      </c>
      <c r="H1079" s="2" t="n">
        <v>1175</v>
      </c>
      <c r="I1079" s="5" t="n">
        <v>1216.02538943717</v>
      </c>
      <c r="J1079" s="2" t="n">
        <v>74</v>
      </c>
      <c r="K1079" s="2"/>
      <c r="L1079" s="9" t="n">
        <f aca="false">IF(E1079+F1079&gt;0,E1079/(E1079+F1079),"")</f>
        <v>0.533762057877814</v>
      </c>
      <c r="M1079" s="4" t="n">
        <f aca="false">G1079/D1079</f>
        <v>4.00952380952381</v>
      </c>
      <c r="N1079" s="4" t="n">
        <f aca="false">H1079/D1079</f>
        <v>3.73015873015873</v>
      </c>
      <c r="O1079" s="9" t="n">
        <f aca="false">(G1079-I1079)/D1079</f>
        <v>0.149125747818514</v>
      </c>
    </row>
    <row r="1080" customFormat="false" ht="15" hidden="false" customHeight="false" outlineLevel="0" collapsed="false">
      <c r="A1080" s="2" t="s">
        <v>115</v>
      </c>
      <c r="B1080" s="2" t="s">
        <v>118</v>
      </c>
      <c r="C1080" s="2" t="s">
        <v>808</v>
      </c>
      <c r="D1080" s="2" t="n">
        <v>407</v>
      </c>
      <c r="E1080" s="2" t="n">
        <v>199</v>
      </c>
      <c r="F1080" s="2" t="n">
        <v>205</v>
      </c>
      <c r="G1080" s="2" t="n">
        <v>1727</v>
      </c>
      <c r="H1080" s="2" t="n">
        <v>1715</v>
      </c>
      <c r="I1080" s="5" t="n">
        <v>1617.17682449775</v>
      </c>
      <c r="J1080" s="2" t="n">
        <v>90</v>
      </c>
      <c r="K1080" s="2"/>
      <c r="L1080" s="9" t="n">
        <f aca="false">IF(E1080+F1080&gt;0,E1080/(E1080+F1080),"")</f>
        <v>0.492574257425743</v>
      </c>
      <c r="M1080" s="4" t="n">
        <f aca="false">G1080/D1080</f>
        <v>4.24324324324324</v>
      </c>
      <c r="N1080" s="4" t="n">
        <f aca="false">H1080/D1080</f>
        <v>4.21375921375921</v>
      </c>
      <c r="O1080" s="9" t="n">
        <f aca="false">(G1080-I1080)/D1080</f>
        <v>0.269835812044835</v>
      </c>
    </row>
    <row r="1081" customFormat="false" ht="15" hidden="false" customHeight="false" outlineLevel="0" collapsed="false">
      <c r="A1081" s="2" t="s">
        <v>115</v>
      </c>
      <c r="B1081" s="2" t="s">
        <v>118</v>
      </c>
      <c r="C1081" s="2" t="s">
        <v>809</v>
      </c>
      <c r="D1081" s="2" t="n">
        <v>163</v>
      </c>
      <c r="E1081" s="2" t="n">
        <v>80</v>
      </c>
      <c r="F1081" s="2" t="n">
        <v>83</v>
      </c>
      <c r="G1081" s="2" t="n">
        <v>691</v>
      </c>
      <c r="H1081" s="2" t="n">
        <v>749</v>
      </c>
      <c r="I1081" s="5" t="n">
        <v>648.956193613551</v>
      </c>
      <c r="J1081" s="2" t="n">
        <v>66</v>
      </c>
      <c r="K1081" s="2"/>
      <c r="L1081" s="9" t="n">
        <f aca="false">IF(E1081+F1081&gt;0,E1081/(E1081+F1081),"")</f>
        <v>0.49079754601227</v>
      </c>
      <c r="M1081" s="4" t="n">
        <f aca="false">G1081/D1081</f>
        <v>4.23926380368098</v>
      </c>
      <c r="N1081" s="4" t="n">
        <f aca="false">H1081/D1081</f>
        <v>4.59509202453988</v>
      </c>
      <c r="O1081" s="9" t="n">
        <f aca="false">(G1081-I1081)/D1081</f>
        <v>0.257937462493554</v>
      </c>
    </row>
    <row r="1082" customFormat="false" ht="15" hidden="false" customHeight="false" outlineLevel="0" collapsed="false">
      <c r="A1082" s="2" t="s">
        <v>115</v>
      </c>
      <c r="B1082" s="2" t="s">
        <v>118</v>
      </c>
      <c r="C1082" s="2" t="s">
        <v>811</v>
      </c>
      <c r="D1082" s="2" t="n">
        <v>2</v>
      </c>
      <c r="E1082" s="2" t="n">
        <v>0</v>
      </c>
      <c r="F1082" s="2" t="n">
        <v>2</v>
      </c>
      <c r="G1082" s="2" t="n">
        <v>3</v>
      </c>
      <c r="H1082" s="2" t="n">
        <v>6</v>
      </c>
      <c r="I1082" s="5" t="n">
        <v>8.05802793559914</v>
      </c>
      <c r="J1082" s="2" t="n">
        <v>1</v>
      </c>
      <c r="K1082" s="2"/>
      <c r="L1082" s="9" t="n">
        <f aca="false">IF(E1082+F1082&gt;0,E1082/(E1082+F1082),"")</f>
        <v>0</v>
      </c>
      <c r="M1082" s="4" t="n">
        <f aca="false">G1082/D1082</f>
        <v>1.5</v>
      </c>
      <c r="N1082" s="4" t="n">
        <f aca="false">H1082/D1082</f>
        <v>3</v>
      </c>
      <c r="O1082" s="9" t="n">
        <f aca="false">(G1082-I1082)/D1082</f>
        <v>-2.52901396779957</v>
      </c>
    </row>
    <row r="1083" customFormat="false" ht="15" hidden="false" customHeight="false" outlineLevel="0" collapsed="false">
      <c r="A1083" s="2" t="s">
        <v>115</v>
      </c>
      <c r="B1083" s="2" t="s">
        <v>118</v>
      </c>
      <c r="C1083" s="2" t="s">
        <v>812</v>
      </c>
      <c r="D1083" s="2" t="n">
        <v>1</v>
      </c>
      <c r="E1083" s="2" t="n">
        <v>0</v>
      </c>
      <c r="F1083" s="2" t="n">
        <v>1</v>
      </c>
      <c r="G1083" s="2" t="n">
        <v>5</v>
      </c>
      <c r="H1083" s="2" t="n">
        <v>6</v>
      </c>
      <c r="I1083" s="5" t="n">
        <v>4.47567232494606</v>
      </c>
      <c r="J1083" s="2" t="n">
        <v>1</v>
      </c>
      <c r="K1083" s="2"/>
      <c r="L1083" s="9" t="n">
        <f aca="false">IF(E1083+F1083&gt;0,E1083/(E1083+F1083),"")</f>
        <v>0</v>
      </c>
      <c r="M1083" s="4" t="n">
        <f aca="false">G1083/D1083</f>
        <v>5</v>
      </c>
      <c r="N1083" s="4" t="n">
        <f aca="false">H1083/D1083</f>
        <v>6</v>
      </c>
      <c r="O1083" s="9" t="n">
        <f aca="false">(G1083-I1083)/D1083</f>
        <v>0.524327675053938</v>
      </c>
    </row>
    <row r="1084" customFormat="false" ht="15" hidden="false" customHeight="false" outlineLevel="0" collapsed="false">
      <c r="A1084" s="2" t="s">
        <v>115</v>
      </c>
      <c r="B1084" s="2" t="s">
        <v>118</v>
      </c>
      <c r="C1084" s="2" t="s">
        <v>813</v>
      </c>
      <c r="D1084" s="2" t="n">
        <v>636</v>
      </c>
      <c r="E1084" s="2" t="n">
        <v>325</v>
      </c>
      <c r="F1084" s="2" t="n">
        <v>306</v>
      </c>
      <c r="G1084" s="2" t="n">
        <v>2541</v>
      </c>
      <c r="H1084" s="2" t="n">
        <v>2677</v>
      </c>
      <c r="I1084" s="5" t="n">
        <v>2554.06436558312</v>
      </c>
      <c r="J1084" s="2" t="n">
        <v>108</v>
      </c>
      <c r="K1084" s="2"/>
      <c r="L1084" s="9" t="n">
        <f aca="false">IF(E1084+F1084&gt;0,E1084/(E1084+F1084),"")</f>
        <v>0.515055467511886</v>
      </c>
      <c r="M1084" s="4" t="n">
        <f aca="false">G1084/D1084</f>
        <v>3.99528301886792</v>
      </c>
      <c r="N1084" s="4" t="n">
        <f aca="false">H1084/D1084</f>
        <v>4.20911949685535</v>
      </c>
      <c r="O1084" s="9" t="n">
        <f aca="false">(G1084-I1084)/D1084</f>
        <v>-0.020541455319371</v>
      </c>
    </row>
    <row r="1085" customFormat="false" ht="15" hidden="false" customHeight="false" outlineLevel="0" collapsed="false">
      <c r="A1085" s="2" t="s">
        <v>115</v>
      </c>
      <c r="B1085" s="2" t="s">
        <v>118</v>
      </c>
      <c r="C1085" s="2" t="s">
        <v>814</v>
      </c>
      <c r="D1085" s="2" t="n">
        <v>361</v>
      </c>
      <c r="E1085" s="2" t="n">
        <v>189</v>
      </c>
      <c r="F1085" s="2" t="n">
        <v>171</v>
      </c>
      <c r="G1085" s="2" t="n">
        <v>1524</v>
      </c>
      <c r="H1085" s="2" t="n">
        <v>1489</v>
      </c>
      <c r="I1085" s="5" t="n">
        <v>1481.71383246575</v>
      </c>
      <c r="J1085" s="2" t="n">
        <v>92</v>
      </c>
      <c r="K1085" s="2"/>
      <c r="L1085" s="9" t="n">
        <f aca="false">IF(E1085+F1085&gt;0,E1085/(E1085+F1085),"")</f>
        <v>0.525</v>
      </c>
      <c r="M1085" s="4" t="n">
        <f aca="false">G1085/D1085</f>
        <v>4.22160664819945</v>
      </c>
      <c r="N1085" s="4" t="n">
        <f aca="false">H1085/D1085</f>
        <v>4.12465373961219</v>
      </c>
      <c r="O1085" s="9" t="n">
        <f aca="false">(G1085-I1085)/D1085</f>
        <v>0.117136198155817</v>
      </c>
    </row>
    <row r="1086" customFormat="false" ht="15" hidden="false" customHeight="false" outlineLevel="0" collapsed="false">
      <c r="A1086" s="2" t="s">
        <v>115</v>
      </c>
      <c r="B1086" s="2" t="s">
        <v>118</v>
      </c>
      <c r="C1086" s="2" t="s">
        <v>817</v>
      </c>
      <c r="D1086" s="2" t="n">
        <v>477</v>
      </c>
      <c r="E1086" s="2" t="n">
        <v>243</v>
      </c>
      <c r="F1086" s="2" t="n">
        <v>233</v>
      </c>
      <c r="G1086" s="2" t="n">
        <v>1955</v>
      </c>
      <c r="H1086" s="2" t="n">
        <v>1981</v>
      </c>
      <c r="I1086" s="5" t="n">
        <v>2036.22727538914</v>
      </c>
      <c r="J1086" s="2" t="n">
        <v>104</v>
      </c>
      <c r="K1086" s="2"/>
      <c r="L1086" s="9" t="n">
        <f aca="false">IF(E1086+F1086&gt;0,E1086/(E1086+F1086),"")</f>
        <v>0.510504201680672</v>
      </c>
      <c r="M1086" s="4" t="n">
        <f aca="false">G1086/D1086</f>
        <v>4.09853249475891</v>
      </c>
      <c r="N1086" s="4" t="n">
        <f aca="false">H1086/D1086</f>
        <v>4.15303983228512</v>
      </c>
      <c r="O1086" s="9" t="n">
        <f aca="false">(G1086-I1086)/D1086</f>
        <v>-0.170287789075771</v>
      </c>
    </row>
    <row r="1087" customFormat="false" ht="15" hidden="false" customHeight="false" outlineLevel="0" collapsed="false">
      <c r="A1087" s="2" t="s">
        <v>115</v>
      </c>
      <c r="B1087" s="2" t="s">
        <v>118</v>
      </c>
      <c r="C1087" s="2" t="s">
        <v>818</v>
      </c>
      <c r="D1087" s="2" t="n">
        <v>319</v>
      </c>
      <c r="E1087" s="2" t="n">
        <v>163</v>
      </c>
      <c r="F1087" s="2" t="n">
        <v>154</v>
      </c>
      <c r="G1087" s="2" t="n">
        <v>1453</v>
      </c>
      <c r="H1087" s="2" t="n">
        <v>1389</v>
      </c>
      <c r="I1087" s="5" t="n">
        <v>1405.18641900276</v>
      </c>
      <c r="J1087" s="2" t="n">
        <v>76</v>
      </c>
      <c r="K1087" s="2"/>
      <c r="L1087" s="9" t="n">
        <f aca="false">IF(E1087+F1087&gt;0,E1087/(E1087+F1087),"")</f>
        <v>0.514195583596215</v>
      </c>
      <c r="M1087" s="4" t="n">
        <f aca="false">G1087/D1087</f>
        <v>4.55485893416928</v>
      </c>
      <c r="N1087" s="4" t="n">
        <f aca="false">H1087/D1087</f>
        <v>4.35423197492163</v>
      </c>
      <c r="O1087" s="9" t="n">
        <f aca="false">(G1087-I1087)/D1087</f>
        <v>0.149885833847138</v>
      </c>
    </row>
    <row r="1088" customFormat="false" ht="15" hidden="false" customHeight="false" outlineLevel="0" collapsed="false">
      <c r="A1088" s="2" t="s">
        <v>115</v>
      </c>
      <c r="B1088" s="2" t="s">
        <v>118</v>
      </c>
      <c r="C1088" s="2" t="s">
        <v>820</v>
      </c>
      <c r="D1088" s="2" t="n">
        <v>5</v>
      </c>
      <c r="E1088" s="2" t="n">
        <v>3</v>
      </c>
      <c r="F1088" s="2" t="n">
        <v>2</v>
      </c>
      <c r="G1088" s="2" t="n">
        <v>15</v>
      </c>
      <c r="H1088" s="2" t="n">
        <v>20</v>
      </c>
      <c r="I1088" s="5" t="n">
        <v>19.9878683432147</v>
      </c>
      <c r="J1088" s="2" t="n">
        <v>2</v>
      </c>
      <c r="K1088" s="2"/>
      <c r="L1088" s="9" t="n">
        <f aca="false">IF(E1088+F1088&gt;0,E1088/(E1088+F1088),"")</f>
        <v>0.6</v>
      </c>
      <c r="M1088" s="4" t="n">
        <f aca="false">G1088/D1088</f>
        <v>3</v>
      </c>
      <c r="N1088" s="4" t="n">
        <f aca="false">H1088/D1088</f>
        <v>4</v>
      </c>
      <c r="O1088" s="9" t="n">
        <f aca="false">(G1088-I1088)/D1088</f>
        <v>-0.997573668642932</v>
      </c>
    </row>
    <row r="1089" customFormat="false" ht="15" hidden="false" customHeight="false" outlineLevel="0" collapsed="false">
      <c r="A1089" s="2" t="s">
        <v>115</v>
      </c>
      <c r="B1089" s="2" t="s">
        <v>118</v>
      </c>
      <c r="C1089" s="2" t="s">
        <v>821</v>
      </c>
      <c r="D1089" s="2" t="n">
        <v>1011</v>
      </c>
      <c r="E1089" s="2" t="n">
        <v>506</v>
      </c>
      <c r="F1089" s="2" t="n">
        <v>501</v>
      </c>
      <c r="G1089" s="2" t="n">
        <v>4097</v>
      </c>
      <c r="H1089" s="2" t="n">
        <v>4226</v>
      </c>
      <c r="I1089" s="5" t="n">
        <v>4002.34601591356</v>
      </c>
      <c r="J1089" s="2" t="n">
        <v>141</v>
      </c>
      <c r="K1089" s="2"/>
      <c r="L1089" s="9" t="n">
        <f aca="false">IF(E1089+F1089&gt;0,E1089/(E1089+F1089),"")</f>
        <v>0.502482621648461</v>
      </c>
      <c r="M1089" s="4" t="n">
        <f aca="false">G1089/D1089</f>
        <v>4.05242334322453</v>
      </c>
      <c r="N1089" s="4" t="n">
        <f aca="false">H1089/D1089</f>
        <v>4.18001978239367</v>
      </c>
      <c r="O1089" s="9" t="n">
        <f aca="false">(G1089-I1089)/D1089</f>
        <v>0.0936241187798613</v>
      </c>
    </row>
    <row r="1090" customFormat="false" ht="15" hidden="false" customHeight="false" outlineLevel="0" collapsed="false">
      <c r="A1090" s="2" t="s">
        <v>115</v>
      </c>
      <c r="B1090" s="2" t="s">
        <v>118</v>
      </c>
      <c r="C1090" s="2" t="s">
        <v>822</v>
      </c>
      <c r="D1090" s="2" t="n">
        <v>553</v>
      </c>
      <c r="E1090" s="2" t="n">
        <v>265</v>
      </c>
      <c r="F1090" s="2" t="n">
        <v>286</v>
      </c>
      <c r="G1090" s="2" t="n">
        <v>2139</v>
      </c>
      <c r="H1090" s="2" t="n">
        <v>2229</v>
      </c>
      <c r="I1090" s="5" t="n">
        <v>2214.41464058538</v>
      </c>
      <c r="J1090" s="2" t="n">
        <v>116</v>
      </c>
      <c r="K1090" s="2"/>
      <c r="L1090" s="9" t="n">
        <f aca="false">IF(E1090+F1090&gt;0,E1090/(E1090+F1090),"")</f>
        <v>0.480943738656987</v>
      </c>
      <c r="M1090" s="4" t="n">
        <f aca="false">G1090/D1090</f>
        <v>3.86799276672694</v>
      </c>
      <c r="N1090" s="4" t="n">
        <f aca="false">H1090/D1090</f>
        <v>4.03074141048825</v>
      </c>
      <c r="O1090" s="9" t="n">
        <f aca="false">(G1090-I1090)/D1090</f>
        <v>-0.136373671944626</v>
      </c>
    </row>
    <row r="1091" customFormat="false" ht="15" hidden="false" customHeight="false" outlineLevel="0" collapsed="false">
      <c r="A1091" s="2" t="s">
        <v>115</v>
      </c>
      <c r="B1091" s="2" t="s">
        <v>118</v>
      </c>
      <c r="C1091" s="2" t="s">
        <v>824</v>
      </c>
      <c r="D1091" s="2" t="n">
        <v>724</v>
      </c>
      <c r="E1091" s="2" t="n">
        <v>366</v>
      </c>
      <c r="F1091" s="2" t="n">
        <v>353</v>
      </c>
      <c r="G1091" s="2" t="n">
        <v>3059</v>
      </c>
      <c r="H1091" s="2" t="n">
        <v>3136</v>
      </c>
      <c r="I1091" s="5" t="n">
        <v>3030.50867094449</v>
      </c>
      <c r="J1091" s="2" t="n">
        <v>152</v>
      </c>
      <c r="K1091" s="2"/>
      <c r="L1091" s="9" t="n">
        <f aca="false">IF(E1091+F1091&gt;0,E1091/(E1091+F1091),"")</f>
        <v>0.50904033379694</v>
      </c>
      <c r="M1091" s="4" t="n">
        <f aca="false">G1091/D1091</f>
        <v>4.22513812154696</v>
      </c>
      <c r="N1091" s="4" t="n">
        <f aca="false">H1091/D1091</f>
        <v>4.33149171270718</v>
      </c>
      <c r="O1091" s="9" t="n">
        <f aca="false">(G1091-I1091)/D1091</f>
        <v>0.0393526644413179</v>
      </c>
    </row>
    <row r="1092" customFormat="false" ht="15" hidden="false" customHeight="false" outlineLevel="0" collapsed="false">
      <c r="A1092" s="2" t="s">
        <v>115</v>
      </c>
      <c r="B1092" s="2" t="s">
        <v>118</v>
      </c>
      <c r="C1092" s="2" t="s">
        <v>825</v>
      </c>
      <c r="D1092" s="2" t="n">
        <v>452</v>
      </c>
      <c r="E1092" s="2" t="n">
        <v>238</v>
      </c>
      <c r="F1092" s="2" t="n">
        <v>214</v>
      </c>
      <c r="G1092" s="2" t="n">
        <v>2081</v>
      </c>
      <c r="H1092" s="2" t="n">
        <v>1949</v>
      </c>
      <c r="I1092" s="5" t="n">
        <v>1899.65005583482</v>
      </c>
      <c r="J1092" s="2" t="n">
        <v>108</v>
      </c>
      <c r="K1092" s="2"/>
      <c r="L1092" s="9" t="n">
        <f aca="false">IF(E1092+F1092&gt;0,E1092/(E1092+F1092),"")</f>
        <v>0.526548672566372</v>
      </c>
      <c r="M1092" s="4" t="n">
        <f aca="false">G1092/D1092</f>
        <v>4.60398230088496</v>
      </c>
      <c r="N1092" s="4" t="n">
        <f aca="false">H1092/D1092</f>
        <v>4.31194690265487</v>
      </c>
      <c r="O1092" s="9" t="n">
        <f aca="false">(G1092-I1092)/D1092</f>
        <v>0.401216690630938</v>
      </c>
    </row>
    <row r="1093" customFormat="false" ht="15" hidden="false" customHeight="false" outlineLevel="0" collapsed="false">
      <c r="A1093" s="2" t="s">
        <v>115</v>
      </c>
      <c r="B1093" s="2" t="s">
        <v>118</v>
      </c>
      <c r="C1093" s="2" t="s">
        <v>827</v>
      </c>
      <c r="D1093" s="2" t="n">
        <v>1</v>
      </c>
      <c r="E1093" s="2" t="n">
        <v>0</v>
      </c>
      <c r="F1093" s="2" t="n">
        <v>1</v>
      </c>
      <c r="G1093" s="2" t="n">
        <v>4</v>
      </c>
      <c r="H1093" s="2" t="n">
        <v>9</v>
      </c>
      <c r="I1093" s="5" t="n">
        <v>4.80113539259824</v>
      </c>
      <c r="J1093" s="2" t="n">
        <v>1</v>
      </c>
      <c r="K1093" s="2"/>
      <c r="L1093" s="9" t="n">
        <f aca="false">IF(E1093+F1093&gt;0,E1093/(E1093+F1093),"")</f>
        <v>0</v>
      </c>
      <c r="M1093" s="4" t="n">
        <f aca="false">G1093/D1093</f>
        <v>4</v>
      </c>
      <c r="N1093" s="4" t="n">
        <f aca="false">H1093/D1093</f>
        <v>9</v>
      </c>
      <c r="O1093" s="9" t="n">
        <f aca="false">(G1093-I1093)/D1093</f>
        <v>-0.801135392598237</v>
      </c>
    </row>
    <row r="1094" customFormat="false" ht="15" hidden="false" customHeight="false" outlineLevel="0" collapsed="false">
      <c r="A1094" s="2" t="s">
        <v>115</v>
      </c>
      <c r="B1094" s="2" t="s">
        <v>118</v>
      </c>
      <c r="C1094" s="2" t="s">
        <v>828</v>
      </c>
      <c r="D1094" s="2" t="n">
        <v>1</v>
      </c>
      <c r="E1094" s="2" t="n">
        <v>0</v>
      </c>
      <c r="F1094" s="2" t="n">
        <v>1</v>
      </c>
      <c r="G1094" s="2" t="n">
        <v>2</v>
      </c>
      <c r="H1094" s="2" t="n">
        <v>4</v>
      </c>
      <c r="I1094" s="5" t="n">
        <v>3.05914385614472</v>
      </c>
      <c r="J1094" s="2" t="n">
        <v>1</v>
      </c>
      <c r="K1094" s="2"/>
      <c r="L1094" s="9" t="n">
        <f aca="false">IF(E1094+F1094&gt;0,E1094/(E1094+F1094),"")</f>
        <v>0</v>
      </c>
      <c r="M1094" s="4" t="n">
        <f aca="false">G1094/D1094</f>
        <v>2</v>
      </c>
      <c r="N1094" s="4" t="n">
        <f aca="false">H1094/D1094</f>
        <v>4</v>
      </c>
      <c r="O1094" s="9" t="n">
        <f aca="false">(G1094-I1094)/D1094</f>
        <v>-1.05914385614472</v>
      </c>
    </row>
    <row r="1095" customFormat="false" ht="15" hidden="false" customHeight="false" outlineLevel="0" collapsed="false">
      <c r="A1095" s="2" t="s">
        <v>115</v>
      </c>
      <c r="B1095" s="2" t="s">
        <v>118</v>
      </c>
      <c r="C1095" s="2" t="s">
        <v>829</v>
      </c>
      <c r="D1095" s="2" t="n">
        <v>1022</v>
      </c>
      <c r="E1095" s="2" t="n">
        <v>519</v>
      </c>
      <c r="F1095" s="2" t="n">
        <v>497</v>
      </c>
      <c r="G1095" s="2" t="n">
        <v>4431</v>
      </c>
      <c r="H1095" s="2" t="n">
        <v>4342</v>
      </c>
      <c r="I1095" s="5" t="n">
        <v>4320.98312987132</v>
      </c>
      <c r="J1095" s="2" t="n">
        <v>161</v>
      </c>
      <c r="K1095" s="2"/>
      <c r="L1095" s="9" t="n">
        <f aca="false">IF(E1095+F1095&gt;0,E1095/(E1095+F1095),"")</f>
        <v>0.510826771653543</v>
      </c>
      <c r="M1095" s="4" t="n">
        <f aca="false">G1095/D1095</f>
        <v>4.33561643835617</v>
      </c>
      <c r="N1095" s="4" t="n">
        <f aca="false">H1095/D1095</f>
        <v>4.24853228962818</v>
      </c>
      <c r="O1095" s="9" t="n">
        <f aca="false">(G1095-I1095)/D1095</f>
        <v>0.107648600908688</v>
      </c>
    </row>
    <row r="1096" customFormat="false" ht="15" hidden="false" customHeight="false" outlineLevel="0" collapsed="false">
      <c r="A1096" s="2" t="s">
        <v>115</v>
      </c>
      <c r="B1096" s="2" t="s">
        <v>118</v>
      </c>
      <c r="C1096" s="2" t="s">
        <v>830</v>
      </c>
      <c r="D1096" s="2" t="n">
        <v>685</v>
      </c>
      <c r="E1096" s="2" t="n">
        <v>327</v>
      </c>
      <c r="F1096" s="2" t="n">
        <v>355</v>
      </c>
      <c r="G1096" s="2" t="n">
        <v>2907</v>
      </c>
      <c r="H1096" s="2" t="n">
        <v>3068</v>
      </c>
      <c r="I1096" s="5" t="n">
        <v>2897.05353779578</v>
      </c>
      <c r="J1096" s="2" t="n">
        <v>154</v>
      </c>
      <c r="K1096" s="2"/>
      <c r="L1096" s="9" t="n">
        <f aca="false">IF(E1096+F1096&gt;0,E1096/(E1096+F1096),"")</f>
        <v>0.479472140762463</v>
      </c>
      <c r="M1096" s="4" t="n">
        <f aca="false">G1096/D1096</f>
        <v>4.24379562043796</v>
      </c>
      <c r="N1096" s="4" t="n">
        <f aca="false">H1096/D1096</f>
        <v>4.47883211678832</v>
      </c>
      <c r="O1096" s="9" t="n">
        <f aca="false">(G1096-I1096)/D1096</f>
        <v>0.0145203827798774</v>
      </c>
    </row>
    <row r="1097" customFormat="false" ht="15" hidden="false" customHeight="false" outlineLevel="0" collapsed="false">
      <c r="A1097" s="2" t="s">
        <v>115</v>
      </c>
      <c r="B1097" s="2" t="s">
        <v>118</v>
      </c>
      <c r="C1097" s="2" t="s">
        <v>833</v>
      </c>
      <c r="D1097" s="2" t="n">
        <v>750</v>
      </c>
      <c r="E1097" s="2" t="n">
        <v>371</v>
      </c>
      <c r="F1097" s="2" t="n">
        <v>374</v>
      </c>
      <c r="G1097" s="2" t="n">
        <v>3418</v>
      </c>
      <c r="H1097" s="2" t="n">
        <v>3302</v>
      </c>
      <c r="I1097" s="5" t="n">
        <v>3319.65804686878</v>
      </c>
      <c r="J1097" s="2" t="n">
        <v>157</v>
      </c>
      <c r="K1097" s="2"/>
      <c r="L1097" s="9" t="n">
        <f aca="false">IF(E1097+F1097&gt;0,E1097/(E1097+F1097),"")</f>
        <v>0.497986577181208</v>
      </c>
      <c r="M1097" s="4" t="n">
        <f aca="false">G1097/D1097</f>
        <v>4.55733333333333</v>
      </c>
      <c r="N1097" s="4" t="n">
        <f aca="false">H1097/D1097</f>
        <v>4.40266666666667</v>
      </c>
      <c r="O1097" s="9" t="n">
        <f aca="false">(G1097-I1097)/D1097</f>
        <v>0.131122604174955</v>
      </c>
    </row>
    <row r="1098" customFormat="false" ht="15" hidden="false" customHeight="false" outlineLevel="0" collapsed="false">
      <c r="A1098" s="2" t="s">
        <v>115</v>
      </c>
      <c r="B1098" s="2" t="s">
        <v>118</v>
      </c>
      <c r="C1098" s="2" t="s">
        <v>834</v>
      </c>
      <c r="D1098" s="2" t="n">
        <v>582</v>
      </c>
      <c r="E1098" s="2" t="n">
        <v>288</v>
      </c>
      <c r="F1098" s="2" t="n">
        <v>292</v>
      </c>
      <c r="G1098" s="2" t="n">
        <v>2612</v>
      </c>
      <c r="H1098" s="2" t="n">
        <v>2547</v>
      </c>
      <c r="I1098" s="5" t="n">
        <v>2568.23929639111</v>
      </c>
      <c r="J1098" s="2" t="n">
        <v>128</v>
      </c>
      <c r="K1098" s="2"/>
      <c r="L1098" s="9" t="n">
        <f aca="false">IF(E1098+F1098&gt;0,E1098/(E1098+F1098),"")</f>
        <v>0.496551724137931</v>
      </c>
      <c r="M1098" s="4" t="n">
        <f aca="false">G1098/D1098</f>
        <v>4.48797250859107</v>
      </c>
      <c r="N1098" s="4" t="n">
        <f aca="false">H1098/D1098</f>
        <v>4.37628865979382</v>
      </c>
      <c r="O1098" s="9" t="n">
        <f aca="false">(G1098-I1098)/D1098</f>
        <v>0.0751902123864109</v>
      </c>
    </row>
    <row r="1099" customFormat="false" ht="15" hidden="false" customHeight="false" outlineLevel="0" collapsed="false">
      <c r="A1099" s="2" t="s">
        <v>115</v>
      </c>
      <c r="B1099" s="2" t="s">
        <v>118</v>
      </c>
      <c r="C1099" s="2" t="s">
        <v>835</v>
      </c>
      <c r="D1099" s="2" t="n">
        <v>1</v>
      </c>
      <c r="E1099" s="2" t="n">
        <v>0</v>
      </c>
      <c r="F1099" s="2" t="n">
        <v>1</v>
      </c>
      <c r="G1099" s="2" t="n">
        <v>4</v>
      </c>
      <c r="H1099" s="2" t="n">
        <v>5</v>
      </c>
      <c r="I1099" s="5" t="n">
        <v>4.12515259717529</v>
      </c>
      <c r="J1099" s="2" t="n">
        <v>1</v>
      </c>
      <c r="K1099" s="2"/>
      <c r="L1099" s="9" t="n">
        <f aca="false">IF(E1099+F1099&gt;0,E1099/(E1099+F1099),"")</f>
        <v>0</v>
      </c>
      <c r="M1099" s="4" t="n">
        <f aca="false">G1099/D1099</f>
        <v>4</v>
      </c>
      <c r="N1099" s="4" t="n">
        <f aca="false">H1099/D1099</f>
        <v>5</v>
      </c>
      <c r="O1099" s="9" t="n">
        <f aca="false">(G1099-I1099)/D1099</f>
        <v>-0.125152597175294</v>
      </c>
    </row>
    <row r="1100" customFormat="false" ht="15" hidden="false" customHeight="false" outlineLevel="0" collapsed="false">
      <c r="A1100" s="2" t="s">
        <v>115</v>
      </c>
      <c r="B1100" s="2" t="s">
        <v>118</v>
      </c>
      <c r="C1100" s="2" t="s">
        <v>837</v>
      </c>
      <c r="D1100" s="2" t="n">
        <v>1</v>
      </c>
      <c r="E1100" s="2" t="n">
        <v>0</v>
      </c>
      <c r="F1100" s="2" t="n">
        <v>1</v>
      </c>
      <c r="G1100" s="2" t="n">
        <v>3</v>
      </c>
      <c r="H1100" s="2" t="n">
        <v>9</v>
      </c>
      <c r="I1100" s="5" t="n">
        <v>4.10228292971613</v>
      </c>
      <c r="J1100" s="2" t="n">
        <v>1</v>
      </c>
      <c r="K1100" s="2"/>
      <c r="L1100" s="9" t="n">
        <f aca="false">IF(E1100+F1100&gt;0,E1100/(E1100+F1100),"")</f>
        <v>0</v>
      </c>
      <c r="M1100" s="4" t="n">
        <f aca="false">G1100/D1100</f>
        <v>3</v>
      </c>
      <c r="N1100" s="4" t="n">
        <f aca="false">H1100/D1100</f>
        <v>9</v>
      </c>
      <c r="O1100" s="9" t="n">
        <f aca="false">(G1100-I1100)/D1100</f>
        <v>-1.10228292971613</v>
      </c>
    </row>
    <row r="1101" customFormat="false" ht="15" hidden="false" customHeight="false" outlineLevel="0" collapsed="false">
      <c r="A1101" s="2" t="s">
        <v>115</v>
      </c>
      <c r="B1101" s="2" t="s">
        <v>118</v>
      </c>
      <c r="C1101" s="2" t="s">
        <v>838</v>
      </c>
      <c r="D1101" s="2" t="n">
        <v>1236</v>
      </c>
      <c r="E1101" s="2" t="n">
        <v>570</v>
      </c>
      <c r="F1101" s="2" t="n">
        <v>662</v>
      </c>
      <c r="G1101" s="2" t="n">
        <v>4852</v>
      </c>
      <c r="H1101" s="2" t="n">
        <v>5363</v>
      </c>
      <c r="I1101" s="5" t="n">
        <v>4972.02943677799</v>
      </c>
      <c r="J1101" s="2" t="n">
        <v>179</v>
      </c>
      <c r="K1101" s="2"/>
      <c r="L1101" s="9" t="n">
        <f aca="false">IF(E1101+F1101&gt;0,E1101/(E1101+F1101),"")</f>
        <v>0.462662337662338</v>
      </c>
      <c r="M1101" s="4" t="n">
        <f aca="false">G1101/D1101</f>
        <v>3.92556634304207</v>
      </c>
      <c r="N1101" s="4" t="n">
        <f aca="false">H1101/D1101</f>
        <v>4.33899676375405</v>
      </c>
      <c r="O1101" s="9" t="n">
        <f aca="false">(G1101-I1101)/D1101</f>
        <v>-0.0971111948041981</v>
      </c>
    </row>
    <row r="1102" customFormat="false" ht="15" hidden="false" customHeight="false" outlineLevel="0" collapsed="false">
      <c r="A1102" s="2" t="s">
        <v>115</v>
      </c>
      <c r="B1102" s="2" t="s">
        <v>118</v>
      </c>
      <c r="C1102" s="2" t="s">
        <v>839</v>
      </c>
      <c r="D1102" s="2" t="n">
        <v>740</v>
      </c>
      <c r="E1102" s="2" t="n">
        <v>355</v>
      </c>
      <c r="F1102" s="2" t="n">
        <v>381</v>
      </c>
      <c r="G1102" s="2" t="n">
        <v>3026</v>
      </c>
      <c r="H1102" s="2" t="n">
        <v>3157</v>
      </c>
      <c r="I1102" s="5" t="n">
        <v>3096.01028745912</v>
      </c>
      <c r="J1102" s="2" t="n">
        <v>153</v>
      </c>
      <c r="K1102" s="2"/>
      <c r="L1102" s="9" t="n">
        <f aca="false">IF(E1102+F1102&gt;0,E1102/(E1102+F1102),"")</f>
        <v>0.482336956521739</v>
      </c>
      <c r="M1102" s="4" t="n">
        <f aca="false">G1102/D1102</f>
        <v>4.08918918918919</v>
      </c>
      <c r="N1102" s="4" t="n">
        <f aca="false">H1102/D1102</f>
        <v>4.26621621621622</v>
      </c>
      <c r="O1102" s="9" t="n">
        <f aca="false">(G1102-I1102)/D1102</f>
        <v>-0.0946084965663732</v>
      </c>
    </row>
    <row r="1103" customFormat="false" ht="15" hidden="false" customHeight="false" outlineLevel="0" collapsed="false">
      <c r="A1103" s="2" t="s">
        <v>115</v>
      </c>
      <c r="B1103" s="2" t="s">
        <v>118</v>
      </c>
      <c r="C1103" s="2" t="s">
        <v>842</v>
      </c>
      <c r="D1103" s="2" t="n">
        <v>1094</v>
      </c>
      <c r="E1103" s="2" t="n">
        <v>503</v>
      </c>
      <c r="F1103" s="2" t="n">
        <v>588</v>
      </c>
      <c r="G1103" s="2" t="n">
        <v>4638</v>
      </c>
      <c r="H1103" s="2" t="n">
        <v>4852</v>
      </c>
      <c r="I1103" s="5" t="n">
        <v>4666.55951559761</v>
      </c>
      <c r="J1103" s="2" t="n">
        <v>215</v>
      </c>
      <c r="K1103" s="2"/>
      <c r="L1103" s="9" t="n">
        <f aca="false">IF(E1103+F1103&gt;0,E1103/(E1103+F1103),"")</f>
        <v>0.461044912923923</v>
      </c>
      <c r="M1103" s="4" t="n">
        <f aca="false">G1103/D1103</f>
        <v>4.23948811700183</v>
      </c>
      <c r="N1103" s="4" t="n">
        <f aca="false">H1103/D1103</f>
        <v>4.43510054844607</v>
      </c>
      <c r="O1103" s="9" t="n">
        <f aca="false">(G1103-I1103)/D1103</f>
        <v>-0.0261055901257851</v>
      </c>
    </row>
    <row r="1104" customFormat="false" ht="15" hidden="false" customHeight="false" outlineLevel="0" collapsed="false">
      <c r="A1104" s="2" t="s">
        <v>115</v>
      </c>
      <c r="B1104" s="2" t="s">
        <v>118</v>
      </c>
      <c r="C1104" s="2" t="s">
        <v>843</v>
      </c>
      <c r="D1104" s="2" t="n">
        <v>570</v>
      </c>
      <c r="E1104" s="2" t="n">
        <v>282</v>
      </c>
      <c r="F1104" s="2" t="n">
        <v>286</v>
      </c>
      <c r="G1104" s="2" t="n">
        <v>2403</v>
      </c>
      <c r="H1104" s="2" t="n">
        <v>2448</v>
      </c>
      <c r="I1104" s="5" t="n">
        <v>2426.64121291794</v>
      </c>
      <c r="J1104" s="2" t="n">
        <v>146</v>
      </c>
      <c r="K1104" s="2"/>
      <c r="L1104" s="9" t="n">
        <f aca="false">IF(E1104+F1104&gt;0,E1104/(E1104+F1104),"")</f>
        <v>0.496478873239437</v>
      </c>
      <c r="M1104" s="4" t="n">
        <f aca="false">G1104/D1104</f>
        <v>4.21578947368421</v>
      </c>
      <c r="N1104" s="4" t="n">
        <f aca="false">H1104/D1104</f>
        <v>4.29473684210526</v>
      </c>
      <c r="O1104" s="9" t="n">
        <f aca="false">(G1104-I1104)/D1104</f>
        <v>-0.0414758121367421</v>
      </c>
    </row>
    <row r="1105" customFormat="false" ht="15" hidden="false" customHeight="false" outlineLevel="0" collapsed="false">
      <c r="A1105" s="2" t="s">
        <v>115</v>
      </c>
      <c r="B1105" s="2" t="s">
        <v>118</v>
      </c>
      <c r="C1105" s="2" t="s">
        <v>845</v>
      </c>
      <c r="D1105" s="2" t="n">
        <v>1</v>
      </c>
      <c r="E1105" s="2" t="n">
        <v>0</v>
      </c>
      <c r="F1105" s="2" t="n">
        <v>1</v>
      </c>
      <c r="G1105" s="2" t="n">
        <v>1</v>
      </c>
      <c r="H1105" s="2" t="n">
        <v>2</v>
      </c>
      <c r="I1105" s="5" t="n">
        <v>4.48805208987911</v>
      </c>
      <c r="J1105" s="2" t="n">
        <v>1</v>
      </c>
      <c r="K1105" s="2"/>
      <c r="L1105" s="9" t="n">
        <f aca="false">IF(E1105+F1105&gt;0,E1105/(E1105+F1105),"")</f>
        <v>0</v>
      </c>
      <c r="M1105" s="4" t="n">
        <f aca="false">G1105/D1105</f>
        <v>1</v>
      </c>
      <c r="N1105" s="4" t="n">
        <f aca="false">H1105/D1105</f>
        <v>2</v>
      </c>
      <c r="O1105" s="9" t="n">
        <f aca="false">(G1105-I1105)/D1105</f>
        <v>-3.48805208987911</v>
      </c>
    </row>
    <row r="1106" customFormat="false" ht="15" hidden="false" customHeight="false" outlineLevel="0" collapsed="false">
      <c r="A1106" s="2" t="s">
        <v>115</v>
      </c>
      <c r="B1106" s="2" t="s">
        <v>118</v>
      </c>
      <c r="C1106" s="2" t="s">
        <v>847</v>
      </c>
      <c r="D1106" s="2" t="n">
        <v>1440</v>
      </c>
      <c r="E1106" s="2" t="n">
        <v>711</v>
      </c>
      <c r="F1106" s="2" t="n">
        <v>727</v>
      </c>
      <c r="G1106" s="2" t="n">
        <v>6141</v>
      </c>
      <c r="H1106" s="2" t="n">
        <v>6188</v>
      </c>
      <c r="I1106" s="5" t="n">
        <v>6106.36714963795</v>
      </c>
      <c r="J1106" s="2" t="n">
        <v>249</v>
      </c>
      <c r="K1106" s="2"/>
      <c r="L1106" s="9" t="n">
        <f aca="false">IF(E1106+F1106&gt;0,E1106/(E1106+F1106),"")</f>
        <v>0.494436717663421</v>
      </c>
      <c r="M1106" s="4" t="n">
        <f aca="false">G1106/D1106</f>
        <v>4.26458333333333</v>
      </c>
      <c r="N1106" s="4" t="n">
        <f aca="false">H1106/D1106</f>
        <v>4.29722222222222</v>
      </c>
      <c r="O1106" s="9" t="n">
        <f aca="false">(G1106-I1106)/D1106</f>
        <v>0.0240505905292025</v>
      </c>
    </row>
    <row r="1107" customFormat="false" ht="15" hidden="false" customHeight="false" outlineLevel="0" collapsed="false">
      <c r="A1107" s="2" t="s">
        <v>115</v>
      </c>
      <c r="B1107" s="2" t="s">
        <v>118</v>
      </c>
      <c r="C1107" s="2" t="s">
        <v>848</v>
      </c>
      <c r="D1107" s="2" t="n">
        <v>874</v>
      </c>
      <c r="E1107" s="2" t="n">
        <v>404</v>
      </c>
      <c r="F1107" s="2" t="n">
        <v>468</v>
      </c>
      <c r="G1107" s="2" t="n">
        <v>3567</v>
      </c>
      <c r="H1107" s="2" t="n">
        <v>3901</v>
      </c>
      <c r="I1107" s="5" t="n">
        <v>3690.37582980309</v>
      </c>
      <c r="J1107" s="2" t="n">
        <v>195</v>
      </c>
      <c r="K1107" s="2"/>
      <c r="L1107" s="9" t="n">
        <f aca="false">IF(E1107+F1107&gt;0,E1107/(E1107+F1107),"")</f>
        <v>0.463302752293578</v>
      </c>
      <c r="M1107" s="4" t="n">
        <f aca="false">G1107/D1107</f>
        <v>4.0812356979405</v>
      </c>
      <c r="N1107" s="4" t="n">
        <f aca="false">H1107/D1107</f>
        <v>4.46338672768879</v>
      </c>
      <c r="O1107" s="9" t="n">
        <f aca="false">(G1107-I1107)/D1107</f>
        <v>-0.141162276662579</v>
      </c>
    </row>
    <row r="1108" customFormat="false" ht="15" hidden="false" customHeight="false" outlineLevel="0" collapsed="false">
      <c r="A1108" s="2" t="s">
        <v>115</v>
      </c>
      <c r="B1108" s="2" t="s">
        <v>118</v>
      </c>
      <c r="C1108" s="2" t="s">
        <v>851</v>
      </c>
      <c r="D1108" s="2" t="n">
        <v>1374</v>
      </c>
      <c r="E1108" s="2" t="n">
        <v>706</v>
      </c>
      <c r="F1108" s="2" t="n">
        <v>661</v>
      </c>
      <c r="G1108" s="2" t="n">
        <v>6053</v>
      </c>
      <c r="H1108" s="2" t="n">
        <v>5916</v>
      </c>
      <c r="I1108" s="5" t="n">
        <v>6013.24780403517</v>
      </c>
      <c r="J1108" s="2" t="n">
        <v>254</v>
      </c>
      <c r="K1108" s="2"/>
      <c r="L1108" s="9" t="n">
        <f aca="false">IF(E1108+F1108&gt;0,E1108/(E1108+F1108),"")</f>
        <v>0.516459400146306</v>
      </c>
      <c r="M1108" s="4" t="n">
        <f aca="false">G1108/D1108</f>
        <v>4.40538573508006</v>
      </c>
      <c r="N1108" s="4" t="n">
        <f aca="false">H1108/D1108</f>
        <v>4.3056768558952</v>
      </c>
      <c r="O1108" s="9" t="n">
        <f aca="false">(G1108-I1108)/D1108</f>
        <v>0.0289317292320446</v>
      </c>
    </row>
    <row r="1109" customFormat="false" ht="15" hidden="false" customHeight="false" outlineLevel="0" collapsed="false">
      <c r="A1109" s="2" t="s">
        <v>115</v>
      </c>
      <c r="B1109" s="2" t="s">
        <v>118</v>
      </c>
      <c r="C1109" s="2" t="s">
        <v>852</v>
      </c>
      <c r="D1109" s="2" t="n">
        <v>991</v>
      </c>
      <c r="E1109" s="2" t="n">
        <v>476</v>
      </c>
      <c r="F1109" s="2" t="n">
        <v>513</v>
      </c>
      <c r="G1109" s="2" t="n">
        <v>4101</v>
      </c>
      <c r="H1109" s="2" t="n">
        <v>4201</v>
      </c>
      <c r="I1109" s="5" t="n">
        <v>4208.00390860037</v>
      </c>
      <c r="J1109" s="2" t="n">
        <v>177</v>
      </c>
      <c r="K1109" s="2"/>
      <c r="L1109" s="9" t="n">
        <f aca="false">IF(E1109+F1109&gt;0,E1109/(E1109+F1109),"")</f>
        <v>0.481294236602629</v>
      </c>
      <c r="M1109" s="4" t="n">
        <f aca="false">G1109/D1109</f>
        <v>4.13824419778002</v>
      </c>
      <c r="N1109" s="4" t="n">
        <f aca="false">H1109/D1109</f>
        <v>4.23915237134208</v>
      </c>
      <c r="O1109" s="9" t="n">
        <f aca="false">(G1109-I1109)/D1109</f>
        <v>-0.107975689808647</v>
      </c>
    </row>
    <row r="1110" customFormat="false" ht="15" hidden="false" customHeight="false" outlineLevel="0" collapsed="false">
      <c r="A1110" s="2" t="s">
        <v>115</v>
      </c>
      <c r="B1110" s="2" t="s">
        <v>118</v>
      </c>
      <c r="C1110" s="2" t="s">
        <v>853</v>
      </c>
      <c r="D1110" s="2" t="n">
        <v>4</v>
      </c>
      <c r="E1110" s="2" t="n">
        <v>3</v>
      </c>
      <c r="F1110" s="2" t="n">
        <v>1</v>
      </c>
      <c r="G1110" s="2" t="n">
        <v>24</v>
      </c>
      <c r="H1110" s="2" t="n">
        <v>18</v>
      </c>
      <c r="I1110" s="5" t="n">
        <v>16.7919344241737</v>
      </c>
      <c r="J1110" s="2" t="n">
        <v>2</v>
      </c>
      <c r="K1110" s="2"/>
      <c r="L1110" s="9" t="n">
        <f aca="false">IF(E1110+F1110&gt;0,E1110/(E1110+F1110),"")</f>
        <v>0.75</v>
      </c>
      <c r="M1110" s="4" t="n">
        <f aca="false">G1110/D1110</f>
        <v>6</v>
      </c>
      <c r="N1110" s="4" t="n">
        <f aca="false">H1110/D1110</f>
        <v>4.5</v>
      </c>
      <c r="O1110" s="9" t="n">
        <f aca="false">(G1110-I1110)/D1110</f>
        <v>1.80201639395657</v>
      </c>
    </row>
    <row r="1111" customFormat="false" ht="15" hidden="false" customHeight="false" outlineLevel="0" collapsed="false">
      <c r="A1111" s="2" t="s">
        <v>115</v>
      </c>
      <c r="B1111" s="2" t="s">
        <v>118</v>
      </c>
      <c r="C1111" s="2" t="s">
        <v>854</v>
      </c>
      <c r="D1111" s="2" t="n">
        <v>3</v>
      </c>
      <c r="E1111" s="2" t="n">
        <v>0</v>
      </c>
      <c r="F1111" s="2" t="n">
        <v>3</v>
      </c>
      <c r="G1111" s="2" t="n">
        <v>2</v>
      </c>
      <c r="H1111" s="2" t="n">
        <v>10</v>
      </c>
      <c r="I1111" s="5" t="n">
        <v>9.64908500423138</v>
      </c>
      <c r="J1111" s="2" t="n">
        <v>1</v>
      </c>
      <c r="K1111" s="2"/>
      <c r="L1111" s="9" t="n">
        <f aca="false">IF(E1111+F1111&gt;0,E1111/(E1111+F1111),"")</f>
        <v>0</v>
      </c>
      <c r="M1111" s="4" t="n">
        <f aca="false">G1111/D1111</f>
        <v>0.666666666666667</v>
      </c>
      <c r="N1111" s="4" t="n">
        <f aca="false">H1111/D1111</f>
        <v>3.33333333333333</v>
      </c>
      <c r="O1111" s="9" t="n">
        <f aca="false">(G1111-I1111)/D1111</f>
        <v>-2.54969500141046</v>
      </c>
    </row>
    <row r="1112" customFormat="false" ht="15" hidden="false" customHeight="false" outlineLevel="0" collapsed="false">
      <c r="A1112" s="2" t="s">
        <v>115</v>
      </c>
      <c r="B1112" s="2" t="s">
        <v>118</v>
      </c>
      <c r="C1112" s="2" t="s">
        <v>855</v>
      </c>
      <c r="D1112" s="2" t="n">
        <v>1</v>
      </c>
      <c r="E1112" s="2" t="n">
        <v>1</v>
      </c>
      <c r="F1112" s="2" t="n">
        <v>0</v>
      </c>
      <c r="G1112" s="2" t="n">
        <v>4</v>
      </c>
      <c r="H1112" s="2" t="n">
        <v>3</v>
      </c>
      <c r="I1112" s="5" t="n">
        <v>3.05077380484256</v>
      </c>
      <c r="J1112" s="2" t="n">
        <v>1</v>
      </c>
      <c r="K1112" s="2"/>
      <c r="L1112" s="9" t="n">
        <f aca="false">IF(E1112+F1112&gt;0,E1112/(E1112+F1112),"")</f>
        <v>1</v>
      </c>
      <c r="M1112" s="4" t="n">
        <f aca="false">G1112/D1112</f>
        <v>4</v>
      </c>
      <c r="N1112" s="4" t="n">
        <f aca="false">H1112/D1112</f>
        <v>3</v>
      </c>
      <c r="O1112" s="9" t="n">
        <f aca="false">(G1112-I1112)/D1112</f>
        <v>0.949226195157436</v>
      </c>
    </row>
    <row r="1113" customFormat="false" ht="15" hidden="false" customHeight="false" outlineLevel="0" collapsed="false">
      <c r="A1113" s="2" t="s">
        <v>115</v>
      </c>
      <c r="B1113" s="2" t="s">
        <v>118</v>
      </c>
      <c r="C1113" s="2" t="s">
        <v>856</v>
      </c>
      <c r="D1113" s="2" t="n">
        <v>2004</v>
      </c>
      <c r="E1113" s="2" t="n">
        <v>986</v>
      </c>
      <c r="F1113" s="2" t="n">
        <v>1009</v>
      </c>
      <c r="G1113" s="2" t="n">
        <v>8538</v>
      </c>
      <c r="H1113" s="2" t="n">
        <v>8574</v>
      </c>
      <c r="I1113" s="5" t="n">
        <v>8439.83187199507</v>
      </c>
      <c r="J1113" s="2" t="n">
        <v>263</v>
      </c>
      <c r="K1113" s="2"/>
      <c r="L1113" s="9" t="n">
        <f aca="false">IF(E1113+F1113&gt;0,E1113/(E1113+F1113),"")</f>
        <v>0.494235588972431</v>
      </c>
      <c r="M1113" s="4" t="n">
        <f aca="false">G1113/D1113</f>
        <v>4.26047904191617</v>
      </c>
      <c r="N1113" s="4" t="n">
        <f aca="false">H1113/D1113</f>
        <v>4.27844311377246</v>
      </c>
      <c r="O1113" s="9" t="n">
        <f aca="false">(G1113-I1113)/D1113</f>
        <v>0.0489860918188295</v>
      </c>
    </row>
    <row r="1114" customFormat="false" ht="15" hidden="false" customHeight="false" outlineLevel="0" collapsed="false">
      <c r="A1114" s="2" t="s">
        <v>115</v>
      </c>
      <c r="B1114" s="2" t="s">
        <v>118</v>
      </c>
      <c r="C1114" s="2" t="s">
        <v>857</v>
      </c>
      <c r="D1114" s="2" t="n">
        <v>1446</v>
      </c>
      <c r="E1114" s="2" t="n">
        <v>712</v>
      </c>
      <c r="F1114" s="2" t="n">
        <v>730</v>
      </c>
      <c r="G1114" s="2" t="n">
        <v>6004</v>
      </c>
      <c r="H1114" s="2" t="n">
        <v>6149</v>
      </c>
      <c r="I1114" s="5" t="n">
        <v>6181.6316908295</v>
      </c>
      <c r="J1114" s="2" t="n">
        <v>249</v>
      </c>
      <c r="K1114" s="2"/>
      <c r="L1114" s="9" t="n">
        <f aca="false">IF(E1114+F1114&gt;0,E1114/(E1114+F1114),"")</f>
        <v>0.49375866851595</v>
      </c>
      <c r="M1114" s="4" t="n">
        <f aca="false">G1114/D1114</f>
        <v>4.1521438450899</v>
      </c>
      <c r="N1114" s="4" t="n">
        <f aca="false">H1114/D1114</f>
        <v>4.25242047026279</v>
      </c>
      <c r="O1114" s="9" t="n">
        <f aca="false">(G1114-I1114)/D1114</f>
        <v>-0.122843492966456</v>
      </c>
    </row>
    <row r="1115" customFormat="false" ht="15" hidden="false" customHeight="false" outlineLevel="0" collapsed="false">
      <c r="A1115" s="2" t="s">
        <v>115</v>
      </c>
      <c r="B1115" s="2" t="s">
        <v>118</v>
      </c>
      <c r="C1115" s="2" t="s">
        <v>859</v>
      </c>
      <c r="D1115" s="2" t="n">
        <v>2088</v>
      </c>
      <c r="E1115" s="2" t="n">
        <v>1078</v>
      </c>
      <c r="F1115" s="2" t="n">
        <v>1002</v>
      </c>
      <c r="G1115" s="2" t="n">
        <v>9061</v>
      </c>
      <c r="H1115" s="2" t="n">
        <v>8816</v>
      </c>
      <c r="I1115" s="5" t="n">
        <v>9247.99217378779</v>
      </c>
      <c r="J1115" s="2" t="n">
        <v>313</v>
      </c>
      <c r="K1115" s="2"/>
      <c r="L1115" s="9" t="n">
        <f aca="false">IF(E1115+F1115&gt;0,E1115/(E1115+F1115),"")</f>
        <v>0.518269230769231</v>
      </c>
      <c r="M1115" s="4" t="n">
        <f aca="false">G1115/D1115</f>
        <v>4.33955938697318</v>
      </c>
      <c r="N1115" s="4" t="n">
        <f aca="false">H1115/D1115</f>
        <v>4.22222222222222</v>
      </c>
      <c r="O1115" s="9" t="n">
        <f aca="false">(G1115-I1115)/D1115</f>
        <v>-0.0895556387872559</v>
      </c>
    </row>
    <row r="1116" customFormat="false" ht="15" hidden="false" customHeight="false" outlineLevel="0" collapsed="false">
      <c r="A1116" s="2" t="s">
        <v>115</v>
      </c>
      <c r="B1116" s="2" t="s">
        <v>118</v>
      </c>
      <c r="C1116" s="2" t="s">
        <v>860</v>
      </c>
      <c r="D1116" s="2" t="n">
        <v>1457</v>
      </c>
      <c r="E1116" s="2" t="n">
        <v>782</v>
      </c>
      <c r="F1116" s="2" t="n">
        <v>674</v>
      </c>
      <c r="G1116" s="2" t="n">
        <v>6520</v>
      </c>
      <c r="H1116" s="2" t="n">
        <v>6097</v>
      </c>
      <c r="I1116" s="5" t="n">
        <v>6446.65949165035</v>
      </c>
      <c r="J1116" s="2" t="n">
        <v>247</v>
      </c>
      <c r="K1116" s="2"/>
      <c r="L1116" s="9" t="n">
        <f aca="false">IF(E1116+F1116&gt;0,E1116/(E1116+F1116),"")</f>
        <v>0.537087912087912</v>
      </c>
      <c r="M1116" s="4" t="n">
        <f aca="false">G1116/D1116</f>
        <v>4.47494852436513</v>
      </c>
      <c r="N1116" s="4" t="n">
        <f aca="false">H1116/D1116</f>
        <v>4.18462594371997</v>
      </c>
      <c r="O1116" s="9" t="n">
        <f aca="false">(G1116-I1116)/D1116</f>
        <v>0.0503366563827385</v>
      </c>
    </row>
    <row r="1117" customFormat="false" ht="15" hidden="false" customHeight="false" outlineLevel="0" collapsed="false">
      <c r="A1117" s="2" t="s">
        <v>115</v>
      </c>
      <c r="B1117" s="2" t="s">
        <v>118</v>
      </c>
      <c r="C1117" s="2" t="s">
        <v>863</v>
      </c>
      <c r="D1117" s="2" t="n">
        <v>2754</v>
      </c>
      <c r="E1117" s="2" t="n">
        <v>1414</v>
      </c>
      <c r="F1117" s="2" t="n">
        <v>1324</v>
      </c>
      <c r="G1117" s="2" t="n">
        <v>12135</v>
      </c>
      <c r="H1117" s="2" t="n">
        <v>11700</v>
      </c>
      <c r="I1117" s="5" t="n">
        <v>12149.9270700018</v>
      </c>
      <c r="J1117" s="2" t="n">
        <v>307</v>
      </c>
      <c r="K1117" s="2"/>
      <c r="L1117" s="9" t="n">
        <f aca="false">IF(E1117+F1117&gt;0,E1117/(E1117+F1117),"")</f>
        <v>0.516435354273192</v>
      </c>
      <c r="M1117" s="4" t="n">
        <f aca="false">G1117/D1117</f>
        <v>4.40631808278867</v>
      </c>
      <c r="N1117" s="4" t="n">
        <f aca="false">H1117/D1117</f>
        <v>4.2483660130719</v>
      </c>
      <c r="O1117" s="9" t="n">
        <f aca="false">(G1117-I1117)/D1117</f>
        <v>-0.00542014161286875</v>
      </c>
    </row>
    <row r="1118" customFormat="false" ht="15" hidden="false" customHeight="false" outlineLevel="0" collapsed="false">
      <c r="A1118" s="2" t="s">
        <v>115</v>
      </c>
      <c r="B1118" s="2" t="s">
        <v>118</v>
      </c>
      <c r="C1118" s="2" t="s">
        <v>864</v>
      </c>
      <c r="D1118" s="2" t="n">
        <v>2410</v>
      </c>
      <c r="E1118" s="2" t="n">
        <v>1265</v>
      </c>
      <c r="F1118" s="2" t="n">
        <v>1133</v>
      </c>
      <c r="G1118" s="2" t="n">
        <v>10926</v>
      </c>
      <c r="H1118" s="2" t="n">
        <v>10183</v>
      </c>
      <c r="I1118" s="5" t="n">
        <v>10796.0900553465</v>
      </c>
      <c r="J1118" s="2" t="n">
        <v>290</v>
      </c>
      <c r="K1118" s="2"/>
      <c r="L1118" s="9" t="n">
        <f aca="false">IF(E1118+F1118&gt;0,E1118/(E1118+F1118),"")</f>
        <v>0.527522935779817</v>
      </c>
      <c r="M1118" s="4" t="n">
        <f aca="false">G1118/D1118</f>
        <v>4.53360995850622</v>
      </c>
      <c r="N1118" s="4" t="n">
        <f aca="false">H1118/D1118</f>
        <v>4.2253112033195</v>
      </c>
      <c r="O1118" s="9" t="n">
        <f aca="false">(G1118-I1118)/D1118</f>
        <v>0.0539045413500038</v>
      </c>
    </row>
    <row r="1119" customFormat="false" ht="15" hidden="false" customHeight="false" outlineLevel="0" collapsed="false">
      <c r="A1119" s="2" t="s">
        <v>115</v>
      </c>
      <c r="B1119" s="2" t="s">
        <v>118</v>
      </c>
      <c r="C1119" s="2" t="s">
        <v>866</v>
      </c>
      <c r="D1119" s="2" t="n">
        <v>1</v>
      </c>
      <c r="E1119" s="2" t="n">
        <v>0</v>
      </c>
      <c r="F1119" s="2" t="n">
        <v>1</v>
      </c>
      <c r="G1119" s="2" t="n">
        <v>0</v>
      </c>
      <c r="H1119" s="2" t="n">
        <v>2</v>
      </c>
      <c r="I1119" s="5" t="n">
        <v>2.29984582544051</v>
      </c>
      <c r="J1119" s="2" t="n">
        <v>1</v>
      </c>
      <c r="K1119" s="2"/>
      <c r="L1119" s="9" t="n">
        <f aca="false">IF(E1119+F1119&gt;0,E1119/(E1119+F1119),"")</f>
        <v>0</v>
      </c>
      <c r="M1119" s="4" t="n">
        <f aca="false">G1119/D1119</f>
        <v>0</v>
      </c>
      <c r="N1119" s="4" t="n">
        <f aca="false">H1119/D1119</f>
        <v>2</v>
      </c>
      <c r="O1119" s="9" t="n">
        <f aca="false">(G1119-I1119)/D1119</f>
        <v>-2.29984582544051</v>
      </c>
    </row>
    <row r="1120" customFormat="false" ht="15" hidden="false" customHeight="false" outlineLevel="0" collapsed="false">
      <c r="A1120" s="2" t="s">
        <v>115</v>
      </c>
      <c r="B1120" s="2" t="s">
        <v>118</v>
      </c>
      <c r="C1120" s="2" t="s">
        <v>867</v>
      </c>
      <c r="D1120" s="2" t="n">
        <v>3169</v>
      </c>
      <c r="E1120" s="2" t="n">
        <v>1605</v>
      </c>
      <c r="F1120" s="2" t="n">
        <v>1551</v>
      </c>
      <c r="G1120" s="2" t="n">
        <v>14049</v>
      </c>
      <c r="H1120" s="2" t="n">
        <v>13823</v>
      </c>
      <c r="I1120" s="5" t="n">
        <v>14296.155714052</v>
      </c>
      <c r="J1120" s="2" t="n">
        <v>301</v>
      </c>
      <c r="K1120" s="2"/>
      <c r="L1120" s="9" t="n">
        <f aca="false">IF(E1120+F1120&gt;0,E1120/(E1120+F1120),"")</f>
        <v>0.508555133079848</v>
      </c>
      <c r="M1120" s="4" t="n">
        <f aca="false">G1120/D1120</f>
        <v>4.43325970337646</v>
      </c>
      <c r="N1120" s="4" t="n">
        <f aca="false">H1120/D1120</f>
        <v>4.36194383086147</v>
      </c>
      <c r="O1120" s="9" t="n">
        <f aca="false">(G1120-I1120)/D1120</f>
        <v>-0.0779917052862199</v>
      </c>
    </row>
    <row r="1121" customFormat="false" ht="15" hidden="false" customHeight="false" outlineLevel="0" collapsed="false">
      <c r="A1121" s="2" t="s">
        <v>115</v>
      </c>
      <c r="B1121" s="2" t="s">
        <v>118</v>
      </c>
      <c r="C1121" s="2" t="s">
        <v>868</v>
      </c>
      <c r="D1121" s="2" t="n">
        <v>2127</v>
      </c>
      <c r="E1121" s="2" t="n">
        <v>1141</v>
      </c>
      <c r="F1121" s="2" t="n">
        <v>974</v>
      </c>
      <c r="G1121" s="2" t="n">
        <v>9607</v>
      </c>
      <c r="H1121" s="2" t="n">
        <v>8948</v>
      </c>
      <c r="I1121" s="5" t="n">
        <v>9635.31836384499</v>
      </c>
      <c r="J1121" s="2" t="n">
        <v>218</v>
      </c>
      <c r="K1121" s="2"/>
      <c r="L1121" s="9" t="n">
        <f aca="false">IF(E1121+F1121&gt;0,E1121/(E1121+F1121),"")</f>
        <v>0.539479905437352</v>
      </c>
      <c r="M1121" s="4" t="n">
        <f aca="false">G1121/D1121</f>
        <v>4.51669017395393</v>
      </c>
      <c r="N1121" s="4" t="n">
        <f aca="false">H1121/D1121</f>
        <v>4.20686412787964</v>
      </c>
      <c r="O1121" s="9" t="n">
        <f aca="false">(G1121-I1121)/D1121</f>
        <v>-0.013313758272208</v>
      </c>
    </row>
    <row r="1122" customFormat="false" ht="15" hidden="false" customHeight="false" outlineLevel="0" collapsed="false">
      <c r="A1122" s="2" t="s">
        <v>115</v>
      </c>
      <c r="B1122" s="2" t="s">
        <v>118</v>
      </c>
      <c r="C1122" s="2" t="s">
        <v>870</v>
      </c>
      <c r="D1122" s="2" t="n">
        <v>7</v>
      </c>
      <c r="E1122" s="2" t="n">
        <v>5</v>
      </c>
      <c r="F1122" s="2" t="n">
        <v>2</v>
      </c>
      <c r="G1122" s="2" t="n">
        <v>37</v>
      </c>
      <c r="H1122" s="2" t="n">
        <v>24</v>
      </c>
      <c r="I1122" s="5" t="n">
        <v>28.2535956457782</v>
      </c>
      <c r="J1122" s="2" t="n">
        <v>1</v>
      </c>
      <c r="K1122" s="2"/>
      <c r="L1122" s="9" t="n">
        <f aca="false">IF(E1122+F1122&gt;0,E1122/(E1122+F1122),"")</f>
        <v>0.714285714285714</v>
      </c>
      <c r="M1122" s="4" t="n">
        <f aca="false">G1122/D1122</f>
        <v>5.28571428571429</v>
      </c>
      <c r="N1122" s="4" t="n">
        <f aca="false">H1122/D1122</f>
        <v>3.42857142857143</v>
      </c>
      <c r="O1122" s="9" t="n">
        <f aca="false">(G1122-I1122)/D1122</f>
        <v>1.2494863363174</v>
      </c>
    </row>
    <row r="1123" customFormat="false" ht="15" hidden="false" customHeight="false" outlineLevel="0" collapsed="false">
      <c r="A1123" s="2" t="s">
        <v>115</v>
      </c>
      <c r="B1123" s="2" t="s">
        <v>118</v>
      </c>
      <c r="C1123" s="2" t="s">
        <v>871</v>
      </c>
      <c r="D1123" s="2" t="n">
        <v>1</v>
      </c>
      <c r="E1123" s="2" t="n">
        <v>0</v>
      </c>
      <c r="F1123" s="2" t="n">
        <v>1</v>
      </c>
      <c r="G1123" s="2" t="n">
        <v>1</v>
      </c>
      <c r="H1123" s="2" t="n">
        <v>2</v>
      </c>
      <c r="I1123" s="5" t="n">
        <v>2.99575535978068</v>
      </c>
      <c r="J1123" s="2" t="n">
        <v>1</v>
      </c>
      <c r="K1123" s="2"/>
      <c r="L1123" s="9" t="n">
        <f aca="false">IF(E1123+F1123&gt;0,E1123/(E1123+F1123),"")</f>
        <v>0</v>
      </c>
      <c r="M1123" s="4" t="n">
        <f aca="false">G1123/D1123</f>
        <v>1</v>
      </c>
      <c r="N1123" s="4" t="n">
        <f aca="false">H1123/D1123</f>
        <v>2</v>
      </c>
      <c r="O1123" s="9" t="n">
        <f aca="false">(G1123-I1123)/D1123</f>
        <v>-1.99575535978068</v>
      </c>
    </row>
    <row r="1124" customFormat="false" ht="15" hidden="false" customHeight="false" outlineLevel="0" collapsed="false">
      <c r="A1124" s="2" t="s">
        <v>115</v>
      </c>
      <c r="B1124" s="2" t="s">
        <v>118</v>
      </c>
      <c r="C1124" s="2" t="s">
        <v>872</v>
      </c>
      <c r="D1124" s="2" t="n">
        <v>1</v>
      </c>
      <c r="E1124" s="2" t="n">
        <v>1</v>
      </c>
      <c r="F1124" s="2" t="n">
        <v>0</v>
      </c>
      <c r="G1124" s="2" t="n">
        <v>6</v>
      </c>
      <c r="H1124" s="2" t="n">
        <v>5</v>
      </c>
      <c r="I1124" s="5" t="n">
        <v>6.30832854889278</v>
      </c>
      <c r="J1124" s="2" t="n">
        <v>1</v>
      </c>
      <c r="K1124" s="2"/>
      <c r="L1124" s="9" t="n">
        <f aca="false">IF(E1124+F1124&gt;0,E1124/(E1124+F1124),"")</f>
        <v>1</v>
      </c>
      <c r="M1124" s="4" t="n">
        <f aca="false">G1124/D1124</f>
        <v>6</v>
      </c>
      <c r="N1124" s="4" t="n">
        <f aca="false">H1124/D1124</f>
        <v>5</v>
      </c>
      <c r="O1124" s="9" t="n">
        <f aca="false">(G1124-I1124)/D1124</f>
        <v>-0.308328548892783</v>
      </c>
    </row>
    <row r="1125" customFormat="false" ht="15" hidden="false" customHeight="false" outlineLevel="0" collapsed="false">
      <c r="A1125" s="2" t="s">
        <v>115</v>
      </c>
      <c r="B1125" s="2" t="s">
        <v>118</v>
      </c>
      <c r="C1125" s="2" t="s">
        <v>873</v>
      </c>
      <c r="D1125" s="2" t="n">
        <v>192</v>
      </c>
      <c r="E1125" s="2" t="n">
        <v>97</v>
      </c>
      <c r="F1125" s="2" t="n">
        <v>95</v>
      </c>
      <c r="G1125" s="2" t="n">
        <v>891</v>
      </c>
      <c r="H1125" s="2" t="n">
        <v>849</v>
      </c>
      <c r="I1125" s="5" t="n">
        <v>778.948947242851</v>
      </c>
      <c r="J1125" s="2" t="n">
        <v>29</v>
      </c>
      <c r="K1125" s="2"/>
      <c r="L1125" s="9" t="n">
        <f aca="false">IF(E1125+F1125&gt;0,E1125/(E1125+F1125),"")</f>
        <v>0.505208333333333</v>
      </c>
      <c r="M1125" s="4" t="n">
        <f aca="false">G1125/D1125</f>
        <v>4.640625</v>
      </c>
      <c r="N1125" s="4" t="n">
        <f aca="false">H1125/D1125</f>
        <v>4.421875</v>
      </c>
      <c r="O1125" s="9" t="n">
        <f aca="false">(G1125-I1125)/D1125</f>
        <v>0.583599233110151</v>
      </c>
    </row>
    <row r="1126" customFormat="false" ht="15" hidden="false" customHeight="false" outlineLevel="0" collapsed="false">
      <c r="A1126" s="2" t="s">
        <v>115</v>
      </c>
      <c r="B1126" s="2" t="s">
        <v>118</v>
      </c>
      <c r="C1126" s="2" t="s">
        <v>874</v>
      </c>
      <c r="D1126" s="2" t="n">
        <v>83</v>
      </c>
      <c r="E1126" s="2" t="n">
        <v>39</v>
      </c>
      <c r="F1126" s="2" t="n">
        <v>44</v>
      </c>
      <c r="G1126" s="2" t="n">
        <v>368</v>
      </c>
      <c r="H1126" s="2" t="n">
        <v>335</v>
      </c>
      <c r="I1126" s="5" t="n">
        <v>334.896692887499</v>
      </c>
      <c r="J1126" s="2" t="n">
        <v>28</v>
      </c>
      <c r="K1126" s="2"/>
      <c r="L1126" s="9" t="n">
        <f aca="false">IF(E1126+F1126&gt;0,E1126/(E1126+F1126),"")</f>
        <v>0.469879518072289</v>
      </c>
      <c r="M1126" s="4" t="n">
        <f aca="false">G1126/D1126</f>
        <v>4.43373493975904</v>
      </c>
      <c r="N1126" s="4" t="n">
        <f aca="false">H1126/D1126</f>
        <v>4.03614457831325</v>
      </c>
      <c r="O1126" s="9" t="n">
        <f aca="false">(G1126-I1126)/D1126</f>
        <v>0.398835025451818</v>
      </c>
    </row>
    <row r="1127" customFormat="false" ht="15" hidden="false" customHeight="false" outlineLevel="0" collapsed="false">
      <c r="A1127" s="2" t="s">
        <v>115</v>
      </c>
      <c r="B1127" s="2" t="s">
        <v>118</v>
      </c>
      <c r="C1127" s="2" t="s">
        <v>876</v>
      </c>
      <c r="D1127" s="2" t="n">
        <v>125</v>
      </c>
      <c r="E1127" s="2" t="n">
        <v>50</v>
      </c>
      <c r="F1127" s="2" t="n">
        <v>74</v>
      </c>
      <c r="G1127" s="2" t="n">
        <v>540</v>
      </c>
      <c r="H1127" s="2" t="n">
        <v>634</v>
      </c>
      <c r="I1127" s="5" t="n">
        <v>484.053222438304</v>
      </c>
      <c r="J1127" s="2" t="n">
        <v>37</v>
      </c>
      <c r="K1127" s="2" t="s">
        <v>816</v>
      </c>
      <c r="L1127" s="9" t="n">
        <f aca="false">IF(E1127+F1127&gt;0,E1127/(E1127+F1127),"")</f>
        <v>0.403225806451613</v>
      </c>
      <c r="M1127" s="4" t="n">
        <f aca="false">G1127/D1127</f>
        <v>4.32</v>
      </c>
      <c r="N1127" s="4" t="n">
        <f aca="false">H1127/D1127</f>
        <v>5.072</v>
      </c>
      <c r="O1127" s="9" t="n">
        <f aca="false">(G1127-I1127)/D1127</f>
        <v>0.447574220493566</v>
      </c>
    </row>
    <row r="1128" customFormat="false" ht="15" hidden="false" customHeight="false" outlineLevel="0" collapsed="false">
      <c r="A1128" s="2" t="s">
        <v>115</v>
      </c>
      <c r="B1128" s="2" t="s">
        <v>118</v>
      </c>
      <c r="C1128" s="2" t="s">
        <v>877</v>
      </c>
      <c r="D1128" s="2" t="n">
        <v>53</v>
      </c>
      <c r="E1128" s="2" t="n">
        <v>24</v>
      </c>
      <c r="F1128" s="2" t="n">
        <v>29</v>
      </c>
      <c r="G1128" s="2" t="n">
        <v>192</v>
      </c>
      <c r="H1128" s="2" t="n">
        <v>238</v>
      </c>
      <c r="I1128" s="5" t="n">
        <v>201.225253277377</v>
      </c>
      <c r="J1128" s="2" t="n">
        <v>20</v>
      </c>
      <c r="K1128" s="2"/>
      <c r="L1128" s="9" t="n">
        <f aca="false">IF(E1128+F1128&gt;0,E1128/(E1128+F1128),"")</f>
        <v>0.452830188679245</v>
      </c>
      <c r="M1128" s="4" t="n">
        <f aca="false">G1128/D1128</f>
        <v>3.62264150943396</v>
      </c>
      <c r="N1128" s="4" t="n">
        <f aca="false">H1128/D1128</f>
        <v>4.49056603773585</v>
      </c>
      <c r="O1128" s="9" t="n">
        <f aca="false">(G1128-I1128)/D1128</f>
        <v>-0.174061382592025</v>
      </c>
    </row>
    <row r="1129" customFormat="false" ht="15" hidden="false" customHeight="false" outlineLevel="0" collapsed="false">
      <c r="A1129" s="2" t="s">
        <v>115</v>
      </c>
      <c r="B1129" s="2" t="s">
        <v>118</v>
      </c>
      <c r="C1129" s="2" t="s">
        <v>880</v>
      </c>
      <c r="D1129" s="2" t="n">
        <v>220</v>
      </c>
      <c r="E1129" s="2" t="n">
        <v>106</v>
      </c>
      <c r="F1129" s="2" t="n">
        <v>113</v>
      </c>
      <c r="G1129" s="2" t="n">
        <v>951</v>
      </c>
      <c r="H1129" s="2" t="n">
        <v>941</v>
      </c>
      <c r="I1129" s="5" t="n">
        <v>937.831007642276</v>
      </c>
      <c r="J1129" s="2" t="n">
        <v>46</v>
      </c>
      <c r="K1129" s="2"/>
      <c r="L1129" s="9" t="n">
        <f aca="false">IF(E1129+F1129&gt;0,E1129/(E1129+F1129),"")</f>
        <v>0.484018264840183</v>
      </c>
      <c r="M1129" s="4" t="n">
        <f aca="false">G1129/D1129</f>
        <v>4.32272727272727</v>
      </c>
      <c r="N1129" s="4" t="n">
        <f aca="false">H1129/D1129</f>
        <v>4.27727272727273</v>
      </c>
      <c r="O1129" s="9" t="n">
        <f aca="false">(G1129-I1129)/D1129</f>
        <v>0.0598590561714719</v>
      </c>
    </row>
    <row r="1130" customFormat="false" ht="15" hidden="false" customHeight="false" outlineLevel="0" collapsed="false">
      <c r="A1130" s="2" t="s">
        <v>115</v>
      </c>
      <c r="B1130" s="2" t="s">
        <v>118</v>
      </c>
      <c r="C1130" s="2" t="s">
        <v>881</v>
      </c>
      <c r="D1130" s="2" t="n">
        <v>129</v>
      </c>
      <c r="E1130" s="2" t="n">
        <v>73</v>
      </c>
      <c r="F1130" s="2" t="n">
        <v>56</v>
      </c>
      <c r="G1130" s="2" t="n">
        <v>567</v>
      </c>
      <c r="H1130" s="2" t="n">
        <v>520</v>
      </c>
      <c r="I1130" s="5" t="n">
        <v>543.811952344052</v>
      </c>
      <c r="J1130" s="2" t="n">
        <v>34</v>
      </c>
      <c r="K1130" s="2" t="s">
        <v>900</v>
      </c>
      <c r="L1130" s="9" t="n">
        <f aca="false">IF(E1130+F1130&gt;0,E1130/(E1130+F1130),"")</f>
        <v>0.565891472868217</v>
      </c>
      <c r="M1130" s="4" t="n">
        <f aca="false">G1130/D1130</f>
        <v>4.3953488372093</v>
      </c>
      <c r="N1130" s="4" t="n">
        <f aca="false">H1130/D1130</f>
        <v>4.03100775193798</v>
      </c>
      <c r="O1130" s="9" t="n">
        <f aca="false">(G1130-I1130)/D1130</f>
        <v>0.179752307410453</v>
      </c>
    </row>
    <row r="1131" customFormat="false" ht="15" hidden="false" customHeight="false" outlineLevel="0" collapsed="false">
      <c r="A1131" s="2" t="s">
        <v>115</v>
      </c>
      <c r="B1131" s="2" t="s">
        <v>118</v>
      </c>
      <c r="C1131" s="2" t="s">
        <v>884</v>
      </c>
      <c r="D1131" s="2" t="n">
        <v>152</v>
      </c>
      <c r="E1131" s="2" t="n">
        <v>75</v>
      </c>
      <c r="F1131" s="2" t="n">
        <v>77</v>
      </c>
      <c r="G1131" s="2" t="n">
        <v>680</v>
      </c>
      <c r="H1131" s="2" t="n">
        <v>723</v>
      </c>
      <c r="I1131" s="5" t="n">
        <v>673.323593487941</v>
      </c>
      <c r="J1131" s="2" t="n">
        <v>31</v>
      </c>
      <c r="K1131" s="2"/>
      <c r="L1131" s="9" t="n">
        <f aca="false">IF(E1131+F1131&gt;0,E1131/(E1131+F1131),"")</f>
        <v>0.493421052631579</v>
      </c>
      <c r="M1131" s="4" t="n">
        <f aca="false">G1131/D1131</f>
        <v>4.47368421052632</v>
      </c>
      <c r="N1131" s="4" t="n">
        <f aca="false">H1131/D1131</f>
        <v>4.75657894736842</v>
      </c>
      <c r="O1131" s="9" t="n">
        <f aca="false">(G1131-I1131)/D1131</f>
        <v>0.0439237270530211</v>
      </c>
    </row>
    <row r="1132" customFormat="false" ht="15" hidden="false" customHeight="false" outlineLevel="0" collapsed="false">
      <c r="A1132" s="2" t="s">
        <v>115</v>
      </c>
      <c r="B1132" s="2" t="s">
        <v>118</v>
      </c>
      <c r="C1132" s="2" t="s">
        <v>885</v>
      </c>
      <c r="D1132" s="2" t="n">
        <v>64</v>
      </c>
      <c r="E1132" s="2" t="n">
        <v>31</v>
      </c>
      <c r="F1132" s="2" t="n">
        <v>33</v>
      </c>
      <c r="G1132" s="2" t="n">
        <v>305</v>
      </c>
      <c r="H1132" s="2" t="n">
        <v>315</v>
      </c>
      <c r="I1132" s="5" t="n">
        <v>277.143732101426</v>
      </c>
      <c r="J1132" s="2" t="n">
        <v>23</v>
      </c>
      <c r="K1132" s="2"/>
      <c r="L1132" s="9" t="n">
        <f aca="false">IF(E1132+F1132&gt;0,E1132/(E1132+F1132),"")</f>
        <v>0.484375</v>
      </c>
      <c r="M1132" s="4" t="n">
        <f aca="false">G1132/D1132</f>
        <v>4.765625</v>
      </c>
      <c r="N1132" s="4" t="n">
        <f aca="false">H1132/D1132</f>
        <v>4.921875</v>
      </c>
      <c r="O1132" s="9" t="n">
        <f aca="false">(G1132-I1132)/D1132</f>
        <v>0.435254185915217</v>
      </c>
    </row>
    <row r="1133" customFormat="false" ht="15" hidden="false" customHeight="false" outlineLevel="0" collapsed="false">
      <c r="A1133" s="2" t="s">
        <v>115</v>
      </c>
      <c r="B1133" s="2" t="s">
        <v>118</v>
      </c>
      <c r="C1133" s="2" t="s">
        <v>888</v>
      </c>
      <c r="D1133" s="2" t="n">
        <v>210</v>
      </c>
      <c r="E1133" s="2" t="n">
        <v>100</v>
      </c>
      <c r="F1133" s="2" t="n">
        <v>110</v>
      </c>
      <c r="G1133" s="2" t="n">
        <v>833</v>
      </c>
      <c r="H1133" s="2" t="n">
        <v>925</v>
      </c>
      <c r="I1133" s="5" t="n">
        <v>833.816542608708</v>
      </c>
      <c r="J1133" s="2" t="n">
        <v>47</v>
      </c>
      <c r="K1133" s="2"/>
      <c r="L1133" s="9" t="n">
        <f aca="false">IF(E1133+F1133&gt;0,E1133/(E1133+F1133),"")</f>
        <v>0.476190476190476</v>
      </c>
      <c r="M1133" s="4" t="n">
        <f aca="false">G1133/D1133</f>
        <v>3.96666666666667</v>
      </c>
      <c r="N1133" s="4" t="n">
        <f aca="false">H1133/D1133</f>
        <v>4.40476190476191</v>
      </c>
      <c r="O1133" s="9" t="n">
        <f aca="false">(G1133-I1133)/D1133</f>
        <v>-0.00388829813670587</v>
      </c>
    </row>
    <row r="1134" customFormat="false" ht="15" hidden="false" customHeight="false" outlineLevel="0" collapsed="false">
      <c r="A1134" s="2" t="s">
        <v>115</v>
      </c>
      <c r="B1134" s="2" t="s">
        <v>118</v>
      </c>
      <c r="C1134" s="2" t="s">
        <v>889</v>
      </c>
      <c r="D1134" s="2" t="n">
        <v>137</v>
      </c>
      <c r="E1134" s="2" t="n">
        <v>68</v>
      </c>
      <c r="F1134" s="2" t="n">
        <v>68</v>
      </c>
      <c r="G1134" s="2" t="n">
        <v>518</v>
      </c>
      <c r="H1134" s="2" t="n">
        <v>536</v>
      </c>
      <c r="I1134" s="5" t="n">
        <v>547.04815051406</v>
      </c>
      <c r="J1134" s="2" t="n">
        <v>43</v>
      </c>
      <c r="K1134" s="2"/>
      <c r="L1134" s="9" t="n">
        <f aca="false">IF(E1134+F1134&gt;0,E1134/(E1134+F1134),"")</f>
        <v>0.5</v>
      </c>
      <c r="M1134" s="4" t="n">
        <f aca="false">G1134/D1134</f>
        <v>3.78102189781022</v>
      </c>
      <c r="N1134" s="4" t="n">
        <f aca="false">H1134/D1134</f>
        <v>3.91240875912409</v>
      </c>
      <c r="O1134" s="9" t="n">
        <f aca="false">(G1134-I1134)/D1134</f>
        <v>-0.212030295723067</v>
      </c>
    </row>
    <row r="1135" customFormat="false" ht="15" hidden="false" customHeight="false" outlineLevel="0" collapsed="false">
      <c r="A1135" s="2" t="s">
        <v>115</v>
      </c>
      <c r="B1135" s="2" t="s">
        <v>118</v>
      </c>
      <c r="C1135" s="2" t="s">
        <v>892</v>
      </c>
      <c r="D1135" s="2" t="n">
        <v>159</v>
      </c>
      <c r="E1135" s="2" t="n">
        <v>70</v>
      </c>
      <c r="F1135" s="2" t="n">
        <v>88</v>
      </c>
      <c r="G1135" s="2" t="n">
        <v>656</v>
      </c>
      <c r="H1135" s="2" t="n">
        <v>750</v>
      </c>
      <c r="I1135" s="5" t="n">
        <v>677.304425503215</v>
      </c>
      <c r="J1135" s="2" t="n">
        <v>49</v>
      </c>
      <c r="K1135" s="2"/>
      <c r="L1135" s="9" t="n">
        <f aca="false">IF(E1135+F1135&gt;0,E1135/(E1135+F1135),"")</f>
        <v>0.443037974683544</v>
      </c>
      <c r="M1135" s="4" t="n">
        <f aca="false">G1135/D1135</f>
        <v>4.12578616352201</v>
      </c>
      <c r="N1135" s="4" t="n">
        <f aca="false">H1135/D1135</f>
        <v>4.71698113207547</v>
      </c>
      <c r="O1135" s="9" t="n">
        <f aca="false">(G1135-I1135)/D1135</f>
        <v>-0.133990097504496</v>
      </c>
    </row>
    <row r="1136" customFormat="false" ht="15" hidden="false" customHeight="false" outlineLevel="0" collapsed="false">
      <c r="A1136" s="2" t="s">
        <v>115</v>
      </c>
      <c r="B1136" s="2" t="s">
        <v>118</v>
      </c>
      <c r="C1136" s="2" t="s">
        <v>893</v>
      </c>
      <c r="D1136" s="2" t="n">
        <v>117</v>
      </c>
      <c r="E1136" s="2" t="n">
        <v>53</v>
      </c>
      <c r="F1136" s="2" t="n">
        <v>62</v>
      </c>
      <c r="G1136" s="2" t="n">
        <v>559</v>
      </c>
      <c r="H1136" s="2" t="n">
        <v>524</v>
      </c>
      <c r="I1136" s="5" t="n">
        <v>508.275657112072</v>
      </c>
      <c r="J1136" s="2" t="n">
        <v>38</v>
      </c>
      <c r="K1136" s="2"/>
      <c r="L1136" s="9" t="n">
        <f aca="false">IF(E1136+F1136&gt;0,E1136/(E1136+F1136),"")</f>
        <v>0.460869565217391</v>
      </c>
      <c r="M1136" s="4" t="n">
        <f aca="false">G1136/D1136</f>
        <v>4.77777777777778</v>
      </c>
      <c r="N1136" s="4" t="n">
        <f aca="false">H1136/D1136</f>
        <v>4.47863247863248</v>
      </c>
      <c r="O1136" s="9" t="n">
        <f aca="false">(G1136-I1136)/D1136</f>
        <v>0.43354139220451</v>
      </c>
    </row>
    <row r="1137" customFormat="false" ht="15" hidden="false" customHeight="false" outlineLevel="0" collapsed="false">
      <c r="A1137" s="2" t="s">
        <v>115</v>
      </c>
      <c r="B1137" s="2" t="s">
        <v>118</v>
      </c>
      <c r="C1137" s="2" t="s">
        <v>896</v>
      </c>
      <c r="D1137" s="2" t="n">
        <v>188</v>
      </c>
      <c r="E1137" s="2" t="n">
        <v>90</v>
      </c>
      <c r="F1137" s="2" t="n">
        <v>98</v>
      </c>
      <c r="G1137" s="2" t="n">
        <v>799</v>
      </c>
      <c r="H1137" s="2" t="n">
        <v>862</v>
      </c>
      <c r="I1137" s="5" t="n">
        <v>756.199439211439</v>
      </c>
      <c r="J1137" s="2" t="n">
        <v>51</v>
      </c>
      <c r="K1137" s="2"/>
      <c r="L1137" s="9" t="n">
        <f aca="false">IF(E1137+F1137&gt;0,E1137/(E1137+F1137),"")</f>
        <v>0.478723404255319</v>
      </c>
      <c r="M1137" s="4" t="n">
        <f aca="false">G1137/D1137</f>
        <v>4.25</v>
      </c>
      <c r="N1137" s="4" t="n">
        <f aca="false">H1137/D1137</f>
        <v>4.58510638297872</v>
      </c>
      <c r="O1137" s="9" t="n">
        <f aca="false">(G1137-I1137)/D1137</f>
        <v>0.227662557385962</v>
      </c>
    </row>
    <row r="1138" customFormat="false" ht="15" hidden="false" customHeight="false" outlineLevel="0" collapsed="false">
      <c r="A1138" s="2" t="s">
        <v>115</v>
      </c>
      <c r="B1138" s="2" t="s">
        <v>118</v>
      </c>
      <c r="C1138" s="2" t="s">
        <v>897</v>
      </c>
      <c r="D1138" s="2" t="n">
        <v>250</v>
      </c>
      <c r="E1138" s="2" t="n">
        <v>131</v>
      </c>
      <c r="F1138" s="2" t="n">
        <v>119</v>
      </c>
      <c r="G1138" s="2" t="n">
        <v>1143</v>
      </c>
      <c r="H1138" s="2" t="n">
        <v>1109</v>
      </c>
      <c r="I1138" s="5" t="n">
        <v>1054.74165000143</v>
      </c>
      <c r="J1138" s="2" t="n">
        <v>50</v>
      </c>
      <c r="K1138" s="2"/>
      <c r="L1138" s="9" t="n">
        <f aca="false">IF(E1138+F1138&gt;0,E1138/(E1138+F1138),"")</f>
        <v>0.524</v>
      </c>
      <c r="M1138" s="4" t="n">
        <f aca="false">G1138/D1138</f>
        <v>4.572</v>
      </c>
      <c r="N1138" s="4" t="n">
        <f aca="false">H1138/D1138</f>
        <v>4.436</v>
      </c>
      <c r="O1138" s="9" t="n">
        <f aca="false">(G1138-I1138)/D1138</f>
        <v>0.353033399994288</v>
      </c>
    </row>
    <row r="1139" customFormat="false" ht="15" hidden="false" customHeight="false" outlineLevel="0" collapsed="false">
      <c r="A1139" s="2" t="s">
        <v>115</v>
      </c>
      <c r="B1139" s="2" t="s">
        <v>118</v>
      </c>
      <c r="C1139" s="2" t="s">
        <v>901</v>
      </c>
      <c r="D1139" s="2" t="n">
        <v>204</v>
      </c>
      <c r="E1139" s="2" t="n">
        <v>106</v>
      </c>
      <c r="F1139" s="2" t="n">
        <v>95</v>
      </c>
      <c r="G1139" s="2" t="n">
        <v>906</v>
      </c>
      <c r="H1139" s="2" t="n">
        <v>897</v>
      </c>
      <c r="I1139" s="5" t="n">
        <v>886.148749233791</v>
      </c>
      <c r="J1139" s="2" t="n">
        <v>57</v>
      </c>
      <c r="K1139" s="2"/>
      <c r="L1139" s="9" t="n">
        <f aca="false">IF(E1139+F1139&gt;0,E1139/(E1139+F1139),"")</f>
        <v>0.527363184079602</v>
      </c>
      <c r="M1139" s="4" t="n">
        <f aca="false">G1139/D1139</f>
        <v>4.44117647058824</v>
      </c>
      <c r="N1139" s="4" t="n">
        <f aca="false">H1139/D1139</f>
        <v>4.39705882352941</v>
      </c>
      <c r="O1139" s="9" t="n">
        <f aca="false">(G1139-I1139)/D1139</f>
        <v>0.097310052775537</v>
      </c>
    </row>
    <row r="1140" customFormat="false" ht="15" hidden="false" customHeight="false" outlineLevel="0" collapsed="false">
      <c r="A1140" s="2" t="s">
        <v>115</v>
      </c>
      <c r="B1140" s="2" t="s">
        <v>118</v>
      </c>
      <c r="C1140" s="2" t="s">
        <v>902</v>
      </c>
      <c r="D1140" s="2" t="n">
        <v>128</v>
      </c>
      <c r="E1140" s="2" t="n">
        <v>66</v>
      </c>
      <c r="F1140" s="2" t="n">
        <v>61</v>
      </c>
      <c r="G1140" s="2" t="n">
        <v>541</v>
      </c>
      <c r="H1140" s="2" t="n">
        <v>554</v>
      </c>
      <c r="I1140" s="5" t="n">
        <v>554.149236438296</v>
      </c>
      <c r="J1140" s="2" t="n">
        <v>33</v>
      </c>
      <c r="K1140" s="2"/>
      <c r="L1140" s="9" t="n">
        <f aca="false">IF(E1140+F1140&gt;0,E1140/(E1140+F1140),"")</f>
        <v>0.519685039370079</v>
      </c>
      <c r="M1140" s="4" t="n">
        <f aca="false">G1140/D1140</f>
        <v>4.2265625</v>
      </c>
      <c r="N1140" s="4" t="n">
        <f aca="false">H1140/D1140</f>
        <v>4.328125</v>
      </c>
      <c r="O1140" s="9" t="n">
        <f aca="false">(G1140-I1140)/D1140</f>
        <v>-0.102728409674185</v>
      </c>
    </row>
    <row r="1141" customFormat="false" ht="15" hidden="false" customHeight="false" outlineLevel="0" collapsed="false">
      <c r="A1141" s="2" t="s">
        <v>115</v>
      </c>
      <c r="B1141" s="2" t="s">
        <v>118</v>
      </c>
      <c r="C1141" s="2" t="s">
        <v>903</v>
      </c>
      <c r="D1141" s="2" t="n">
        <v>1</v>
      </c>
      <c r="E1141" s="2" t="n">
        <v>0</v>
      </c>
      <c r="F1141" s="2" t="n">
        <v>1</v>
      </c>
      <c r="G1141" s="2" t="n">
        <v>2</v>
      </c>
      <c r="H1141" s="2" t="n">
        <v>5</v>
      </c>
      <c r="I1141" s="5" t="n">
        <v>4.0518424402741</v>
      </c>
      <c r="J1141" s="2" t="n">
        <v>1</v>
      </c>
      <c r="K1141" s="2"/>
      <c r="L1141" s="9" t="n">
        <f aca="false">IF(E1141+F1141&gt;0,E1141/(E1141+F1141),"")</f>
        <v>0</v>
      </c>
      <c r="M1141" s="4" t="n">
        <f aca="false">G1141/D1141</f>
        <v>2</v>
      </c>
      <c r="N1141" s="4" t="n">
        <f aca="false">H1141/D1141</f>
        <v>5</v>
      </c>
      <c r="O1141" s="9" t="n">
        <f aca="false">(G1141-I1141)/D1141</f>
        <v>-2.0518424402741</v>
      </c>
    </row>
    <row r="1142" customFormat="false" ht="15" hidden="false" customHeight="false" outlineLevel="0" collapsed="false">
      <c r="A1142" s="2" t="s">
        <v>115</v>
      </c>
      <c r="B1142" s="2" t="s">
        <v>118</v>
      </c>
      <c r="C1142" s="2" t="s">
        <v>904</v>
      </c>
      <c r="D1142" s="2" t="n">
        <v>372</v>
      </c>
      <c r="E1142" s="2" t="n">
        <v>175</v>
      </c>
      <c r="F1142" s="2" t="n">
        <v>195</v>
      </c>
      <c r="G1142" s="2" t="n">
        <v>1497</v>
      </c>
      <c r="H1142" s="2" t="n">
        <v>1626</v>
      </c>
      <c r="I1142" s="5" t="n">
        <v>1512.8913794524</v>
      </c>
      <c r="J1142" s="2" t="n">
        <v>60</v>
      </c>
      <c r="K1142" s="2"/>
      <c r="L1142" s="9" t="n">
        <f aca="false">IF(E1142+F1142&gt;0,E1142/(E1142+F1142),"")</f>
        <v>0.472972972972973</v>
      </c>
      <c r="M1142" s="4" t="n">
        <f aca="false">G1142/D1142</f>
        <v>4.0241935483871</v>
      </c>
      <c r="N1142" s="4" t="n">
        <f aca="false">H1142/D1142</f>
        <v>4.37096774193548</v>
      </c>
      <c r="O1142" s="9" t="n">
        <f aca="false">(G1142-I1142)/D1142</f>
        <v>-0.0427187619688254</v>
      </c>
    </row>
    <row r="1143" customFormat="false" ht="15" hidden="false" customHeight="false" outlineLevel="0" collapsed="false">
      <c r="A1143" s="2" t="s">
        <v>115</v>
      </c>
      <c r="B1143" s="2" t="s">
        <v>118</v>
      </c>
      <c r="C1143" s="2" t="s">
        <v>905</v>
      </c>
      <c r="D1143" s="2" t="n">
        <v>150</v>
      </c>
      <c r="E1143" s="2" t="n">
        <v>68</v>
      </c>
      <c r="F1143" s="2" t="n">
        <v>81</v>
      </c>
      <c r="G1143" s="2" t="n">
        <v>587</v>
      </c>
      <c r="H1143" s="2" t="n">
        <v>666</v>
      </c>
      <c r="I1143" s="5" t="n">
        <v>606.170879911473</v>
      </c>
      <c r="J1143" s="2" t="n">
        <v>56</v>
      </c>
      <c r="K1143" s="2"/>
      <c r="L1143" s="9" t="n">
        <f aca="false">IF(E1143+F1143&gt;0,E1143/(E1143+F1143),"")</f>
        <v>0.456375838926175</v>
      </c>
      <c r="M1143" s="4" t="n">
        <f aca="false">G1143/D1143</f>
        <v>3.91333333333333</v>
      </c>
      <c r="N1143" s="4" t="n">
        <f aca="false">H1143/D1143</f>
        <v>4.44</v>
      </c>
      <c r="O1143" s="9" t="n">
        <f aca="false">(G1143-I1143)/D1143</f>
        <v>-0.127805866076487</v>
      </c>
    </row>
    <row r="1144" customFormat="false" ht="15" hidden="false" customHeight="false" outlineLevel="0" collapsed="false">
      <c r="A1144" s="2" t="s">
        <v>115</v>
      </c>
      <c r="B1144" s="2" t="s">
        <v>118</v>
      </c>
      <c r="C1144" s="2" t="s">
        <v>908</v>
      </c>
      <c r="D1144" s="2" t="n">
        <v>302</v>
      </c>
      <c r="E1144" s="2" t="n">
        <v>145</v>
      </c>
      <c r="F1144" s="2" t="n">
        <v>154</v>
      </c>
      <c r="G1144" s="2" t="n">
        <v>1379</v>
      </c>
      <c r="H1144" s="2" t="n">
        <v>1403</v>
      </c>
      <c r="I1144" s="5" t="n">
        <v>1359.94761118844</v>
      </c>
      <c r="J1144" s="2" t="n">
        <v>75</v>
      </c>
      <c r="K1144" s="2"/>
      <c r="L1144" s="9" t="n">
        <f aca="false">IF(E1144+F1144&gt;0,E1144/(E1144+F1144),"")</f>
        <v>0.48494983277592</v>
      </c>
      <c r="M1144" s="4" t="n">
        <f aca="false">G1144/D1144</f>
        <v>4.56622516556291</v>
      </c>
      <c r="N1144" s="4" t="n">
        <f aca="false">H1144/D1144</f>
        <v>4.64569536423841</v>
      </c>
      <c r="O1144" s="9" t="n">
        <f aca="false">(G1144-I1144)/D1144</f>
        <v>0.063087380170735</v>
      </c>
    </row>
    <row r="1145" customFormat="false" ht="15" hidden="false" customHeight="false" outlineLevel="0" collapsed="false">
      <c r="A1145" s="2" t="s">
        <v>115</v>
      </c>
      <c r="B1145" s="2" t="s">
        <v>118</v>
      </c>
      <c r="C1145" s="2" t="s">
        <v>909</v>
      </c>
      <c r="D1145" s="2" t="n">
        <v>229</v>
      </c>
      <c r="E1145" s="2" t="n">
        <v>115</v>
      </c>
      <c r="F1145" s="2" t="n">
        <v>114</v>
      </c>
      <c r="G1145" s="2" t="n">
        <v>1002</v>
      </c>
      <c r="H1145" s="2" t="n">
        <v>1009</v>
      </c>
      <c r="I1145" s="5" t="n">
        <v>968.704383489428</v>
      </c>
      <c r="J1145" s="2" t="n">
        <v>54</v>
      </c>
      <c r="K1145" s="2"/>
      <c r="L1145" s="9" t="n">
        <f aca="false">IF(E1145+F1145&gt;0,E1145/(E1145+F1145),"")</f>
        <v>0.502183406113537</v>
      </c>
      <c r="M1145" s="4" t="n">
        <f aca="false">G1145/D1145</f>
        <v>4.37554585152838</v>
      </c>
      <c r="N1145" s="4" t="n">
        <f aca="false">H1145/D1145</f>
        <v>4.4061135371179</v>
      </c>
      <c r="O1145" s="9" t="n">
        <f aca="false">(G1145-I1145)/D1145</f>
        <v>0.145395705286342</v>
      </c>
    </row>
    <row r="1146" customFormat="false" ht="15" hidden="false" customHeight="false" outlineLevel="0" collapsed="false">
      <c r="A1146" s="2" t="s">
        <v>115</v>
      </c>
      <c r="B1146" s="2" t="s">
        <v>118</v>
      </c>
      <c r="C1146" s="2" t="s">
        <v>912</v>
      </c>
      <c r="D1146" s="2" t="n">
        <v>292</v>
      </c>
      <c r="E1146" s="2" t="n">
        <v>121</v>
      </c>
      <c r="F1146" s="2" t="n">
        <v>167</v>
      </c>
      <c r="G1146" s="2" t="n">
        <v>1240</v>
      </c>
      <c r="H1146" s="2" t="n">
        <v>1423</v>
      </c>
      <c r="I1146" s="5" t="n">
        <v>1225.59754829439</v>
      </c>
      <c r="J1146" s="2" t="n">
        <v>96</v>
      </c>
      <c r="K1146" s="2"/>
      <c r="L1146" s="9" t="n">
        <f aca="false">IF(E1146+F1146&gt;0,E1146/(E1146+F1146),"")</f>
        <v>0.420138888888889</v>
      </c>
      <c r="M1146" s="4" t="n">
        <f aca="false">G1146/D1146</f>
        <v>4.24657534246575</v>
      </c>
      <c r="N1146" s="4" t="n">
        <f aca="false">H1146/D1146</f>
        <v>4.87328767123288</v>
      </c>
      <c r="O1146" s="9" t="n">
        <f aca="false">(G1146-I1146)/D1146</f>
        <v>0.0493234647452328</v>
      </c>
    </row>
    <row r="1147" customFormat="false" ht="15" hidden="false" customHeight="false" outlineLevel="0" collapsed="false">
      <c r="A1147" s="2" t="s">
        <v>115</v>
      </c>
      <c r="B1147" s="2" t="s">
        <v>118</v>
      </c>
      <c r="C1147" s="2" t="s">
        <v>913</v>
      </c>
      <c r="D1147" s="2" t="n">
        <v>228</v>
      </c>
      <c r="E1147" s="2" t="n">
        <v>100</v>
      </c>
      <c r="F1147" s="2" t="n">
        <v>126</v>
      </c>
      <c r="G1147" s="2" t="n">
        <v>917</v>
      </c>
      <c r="H1147" s="2" t="n">
        <v>985</v>
      </c>
      <c r="I1147" s="5" t="n">
        <v>982.25111126511</v>
      </c>
      <c r="J1147" s="2" t="n">
        <v>83</v>
      </c>
      <c r="K1147" s="2"/>
      <c r="L1147" s="9" t="n">
        <f aca="false">IF(E1147+F1147&gt;0,E1147/(E1147+F1147),"")</f>
        <v>0.442477876106195</v>
      </c>
      <c r="M1147" s="4" t="n">
        <f aca="false">G1147/D1147</f>
        <v>4.0219298245614</v>
      </c>
      <c r="N1147" s="4" t="n">
        <f aca="false">H1147/D1147</f>
        <v>4.32017543859649</v>
      </c>
      <c r="O1147" s="9" t="n">
        <f aca="false">(G1147-I1147)/D1147</f>
        <v>-0.286189084496098</v>
      </c>
    </row>
    <row r="1148" customFormat="false" ht="15" hidden="false" customHeight="false" outlineLevel="0" collapsed="false">
      <c r="A1148" s="2" t="s">
        <v>115</v>
      </c>
      <c r="B1148" s="2" t="s">
        <v>118</v>
      </c>
      <c r="C1148" s="2" t="s">
        <v>916</v>
      </c>
      <c r="D1148" s="2" t="n">
        <v>338</v>
      </c>
      <c r="E1148" s="2" t="n">
        <v>159</v>
      </c>
      <c r="F1148" s="2" t="n">
        <v>176</v>
      </c>
      <c r="G1148" s="2" t="n">
        <v>1508</v>
      </c>
      <c r="H1148" s="2" t="n">
        <v>1504</v>
      </c>
      <c r="I1148" s="5" t="n">
        <v>1403.02640461863</v>
      </c>
      <c r="J1148" s="2" t="n">
        <v>110</v>
      </c>
      <c r="K1148" s="2"/>
      <c r="L1148" s="9" t="n">
        <f aca="false">IF(E1148+F1148&gt;0,E1148/(E1148+F1148),"")</f>
        <v>0.474626865671642</v>
      </c>
      <c r="M1148" s="4" t="n">
        <f aca="false">G1148/D1148</f>
        <v>4.46153846153846</v>
      </c>
      <c r="N1148" s="4" t="n">
        <f aca="false">H1148/D1148</f>
        <v>4.44970414201183</v>
      </c>
      <c r="O1148" s="9" t="n">
        <f aca="false">(G1148-I1148)/D1148</f>
        <v>0.310572767400491</v>
      </c>
    </row>
    <row r="1149" customFormat="false" ht="15" hidden="false" customHeight="false" outlineLevel="0" collapsed="false">
      <c r="A1149" s="2" t="s">
        <v>115</v>
      </c>
      <c r="B1149" s="2" t="s">
        <v>118</v>
      </c>
      <c r="C1149" s="2" t="s">
        <v>917</v>
      </c>
      <c r="D1149" s="2" t="n">
        <v>313</v>
      </c>
      <c r="E1149" s="2" t="n">
        <v>168</v>
      </c>
      <c r="F1149" s="2" t="n">
        <v>145</v>
      </c>
      <c r="G1149" s="2" t="n">
        <v>1448</v>
      </c>
      <c r="H1149" s="2" t="n">
        <v>1300</v>
      </c>
      <c r="I1149" s="5" t="n">
        <v>1406.18269534857</v>
      </c>
      <c r="J1149" s="2" t="n">
        <v>63</v>
      </c>
      <c r="K1149" s="2"/>
      <c r="L1149" s="9" t="n">
        <f aca="false">IF(E1149+F1149&gt;0,E1149/(E1149+F1149),"")</f>
        <v>0.536741214057508</v>
      </c>
      <c r="M1149" s="4" t="n">
        <f aca="false">G1149/D1149</f>
        <v>4.62619808306709</v>
      </c>
      <c r="N1149" s="4" t="n">
        <f aca="false">H1149/D1149</f>
        <v>4.15335463258786</v>
      </c>
      <c r="O1149" s="9" t="n">
        <f aca="false">(G1149-I1149)/D1149</f>
        <v>0.133601612304885</v>
      </c>
    </row>
    <row r="1150" customFormat="false" ht="15" hidden="false" customHeight="false" outlineLevel="0" collapsed="false">
      <c r="A1150" s="2" t="s">
        <v>115</v>
      </c>
      <c r="B1150" s="2" t="s">
        <v>118</v>
      </c>
      <c r="C1150" s="2" t="s">
        <v>919</v>
      </c>
      <c r="D1150" s="2" t="n">
        <v>822</v>
      </c>
      <c r="E1150" s="2" t="n">
        <v>404</v>
      </c>
      <c r="F1150" s="2" t="n">
        <v>412</v>
      </c>
      <c r="G1150" s="2" t="n">
        <v>3594</v>
      </c>
      <c r="H1150" s="2" t="n">
        <v>3616</v>
      </c>
      <c r="I1150" s="5" t="n">
        <v>3614.21863064432</v>
      </c>
      <c r="J1150" s="2" t="n">
        <v>129</v>
      </c>
      <c r="K1150" s="2"/>
      <c r="L1150" s="9" t="n">
        <f aca="false">IF(E1150+F1150&gt;0,E1150/(E1150+F1150),"")</f>
        <v>0.495098039215686</v>
      </c>
      <c r="M1150" s="4" t="n">
        <f aca="false">G1150/D1150</f>
        <v>4.37226277372263</v>
      </c>
      <c r="N1150" s="4" t="n">
        <f aca="false">H1150/D1150</f>
        <v>4.39902676399027</v>
      </c>
      <c r="O1150" s="9" t="n">
        <f aca="false">(G1150-I1150)/D1150</f>
        <v>-0.024596874263163</v>
      </c>
    </row>
    <row r="1151" customFormat="false" ht="15" hidden="false" customHeight="false" outlineLevel="0" collapsed="false">
      <c r="A1151" s="2" t="s">
        <v>115</v>
      </c>
      <c r="B1151" s="2" t="s">
        <v>118</v>
      </c>
      <c r="C1151" s="2" t="s">
        <v>920</v>
      </c>
      <c r="D1151" s="2" t="n">
        <v>449</v>
      </c>
      <c r="E1151" s="2" t="n">
        <v>218</v>
      </c>
      <c r="F1151" s="2" t="n">
        <v>228</v>
      </c>
      <c r="G1151" s="2" t="n">
        <v>1952</v>
      </c>
      <c r="H1151" s="2" t="n">
        <v>2039</v>
      </c>
      <c r="I1151" s="5" t="n">
        <v>1942.79153906914</v>
      </c>
      <c r="J1151" s="2" t="n">
        <v>98</v>
      </c>
      <c r="K1151" s="2"/>
      <c r="L1151" s="9" t="n">
        <f aca="false">IF(E1151+F1151&gt;0,E1151/(E1151+F1151),"")</f>
        <v>0.488789237668161</v>
      </c>
      <c r="M1151" s="4" t="n">
        <f aca="false">G1151/D1151</f>
        <v>4.34743875278396</v>
      </c>
      <c r="N1151" s="4" t="n">
        <f aca="false">H1151/D1151</f>
        <v>4.54120267260579</v>
      </c>
      <c r="O1151" s="9" t="n">
        <f aca="false">(G1151-I1151)/D1151</f>
        <v>0.0205088216723029</v>
      </c>
    </row>
    <row r="1152" customFormat="false" ht="15" hidden="false" customHeight="false" outlineLevel="0" collapsed="false">
      <c r="A1152" s="2" t="s">
        <v>115</v>
      </c>
      <c r="B1152" s="2" t="s">
        <v>118</v>
      </c>
      <c r="C1152" s="2" t="s">
        <v>921</v>
      </c>
      <c r="D1152" s="2" t="n">
        <v>1</v>
      </c>
      <c r="E1152" s="2" t="n">
        <v>0</v>
      </c>
      <c r="F1152" s="2" t="n">
        <v>1</v>
      </c>
      <c r="G1152" s="2" t="n">
        <v>1</v>
      </c>
      <c r="H1152" s="2" t="n">
        <v>5</v>
      </c>
      <c r="I1152" s="5" t="n">
        <v>4.28352011510203</v>
      </c>
      <c r="J1152" s="2" t="n">
        <v>1</v>
      </c>
      <c r="K1152" s="2"/>
      <c r="L1152" s="9" t="n">
        <f aca="false">IF(E1152+F1152&gt;0,E1152/(E1152+F1152),"")</f>
        <v>0</v>
      </c>
      <c r="M1152" s="4" t="n">
        <f aca="false">G1152/D1152</f>
        <v>1</v>
      </c>
      <c r="N1152" s="4" t="n">
        <f aca="false">H1152/D1152</f>
        <v>5</v>
      </c>
      <c r="O1152" s="9" t="n">
        <f aca="false">(G1152-I1152)/D1152</f>
        <v>-3.28352011510203</v>
      </c>
    </row>
    <row r="1153" customFormat="false" ht="15" hidden="false" customHeight="false" outlineLevel="0" collapsed="false">
      <c r="A1153" s="2" t="s">
        <v>115</v>
      </c>
      <c r="B1153" s="2" t="s">
        <v>118</v>
      </c>
      <c r="C1153" s="2" t="s">
        <v>922</v>
      </c>
      <c r="D1153" s="2" t="n">
        <v>1</v>
      </c>
      <c r="E1153" s="2" t="n">
        <v>1</v>
      </c>
      <c r="F1153" s="2" t="n">
        <v>0</v>
      </c>
      <c r="G1153" s="2" t="n">
        <v>5</v>
      </c>
      <c r="H1153" s="2" t="n">
        <v>1</v>
      </c>
      <c r="I1153" s="5" t="n">
        <v>6.0343793524166</v>
      </c>
      <c r="J1153" s="2" t="n">
        <v>1</v>
      </c>
      <c r="K1153" s="2"/>
      <c r="L1153" s="9" t="n">
        <f aca="false">IF(E1153+F1153&gt;0,E1153/(E1153+F1153),"")</f>
        <v>1</v>
      </c>
      <c r="M1153" s="4" t="n">
        <f aca="false">G1153/D1153</f>
        <v>5</v>
      </c>
      <c r="N1153" s="4" t="n">
        <f aca="false">H1153/D1153</f>
        <v>1</v>
      </c>
      <c r="O1153" s="9" t="n">
        <f aca="false">(G1153-I1153)/D1153</f>
        <v>-1.0343793524166</v>
      </c>
    </row>
    <row r="1154" customFormat="false" ht="15" hidden="false" customHeight="false" outlineLevel="0" collapsed="false">
      <c r="A1154" s="2" t="s">
        <v>115</v>
      </c>
      <c r="B1154" s="2" t="s">
        <v>118</v>
      </c>
      <c r="C1154" s="2" t="s">
        <v>923</v>
      </c>
      <c r="D1154" s="2" t="n">
        <v>628</v>
      </c>
      <c r="E1154" s="2" t="n">
        <v>328</v>
      </c>
      <c r="F1154" s="2" t="n">
        <v>296</v>
      </c>
      <c r="G1154" s="2" t="n">
        <v>2798</v>
      </c>
      <c r="H1154" s="2" t="n">
        <v>2596</v>
      </c>
      <c r="I1154" s="5" t="n">
        <v>2778.33003466946</v>
      </c>
      <c r="J1154" s="2" t="n">
        <v>148</v>
      </c>
      <c r="K1154" s="2"/>
      <c r="L1154" s="9" t="n">
        <f aca="false">IF(E1154+F1154&gt;0,E1154/(E1154+F1154),"")</f>
        <v>0.525641025641026</v>
      </c>
      <c r="M1154" s="4" t="n">
        <f aca="false">G1154/D1154</f>
        <v>4.45541401273885</v>
      </c>
      <c r="N1154" s="4" t="n">
        <f aca="false">H1154/D1154</f>
        <v>4.13375796178344</v>
      </c>
      <c r="O1154" s="9" t="n">
        <f aca="false">(G1154-I1154)/D1154</f>
        <v>0.0313216008448089</v>
      </c>
    </row>
    <row r="1155" customFormat="false" ht="15" hidden="false" customHeight="false" outlineLevel="0" collapsed="false">
      <c r="A1155" s="2" t="s">
        <v>115</v>
      </c>
      <c r="B1155" s="2" t="s">
        <v>118</v>
      </c>
      <c r="C1155" s="2" t="s">
        <v>924</v>
      </c>
      <c r="D1155" s="2" t="n">
        <v>355</v>
      </c>
      <c r="E1155" s="2" t="n">
        <v>158</v>
      </c>
      <c r="F1155" s="2" t="n">
        <v>195</v>
      </c>
      <c r="G1155" s="2" t="n">
        <v>1512</v>
      </c>
      <c r="H1155" s="2" t="n">
        <v>1550</v>
      </c>
      <c r="I1155" s="5" t="n">
        <v>1546.45298616543</v>
      </c>
      <c r="J1155" s="2" t="n">
        <v>102</v>
      </c>
      <c r="K1155" s="2"/>
      <c r="L1155" s="9" t="n">
        <f aca="false">IF(E1155+F1155&gt;0,E1155/(E1155+F1155),"")</f>
        <v>0.447592067988669</v>
      </c>
      <c r="M1155" s="4" t="n">
        <f aca="false">G1155/D1155</f>
        <v>4.25915492957746</v>
      </c>
      <c r="N1155" s="4" t="n">
        <f aca="false">H1155/D1155</f>
        <v>4.36619718309859</v>
      </c>
      <c r="O1155" s="9" t="n">
        <f aca="false">(G1155-I1155)/D1155</f>
        <v>-0.0970506652547351</v>
      </c>
    </row>
    <row r="1156" customFormat="false" ht="15" hidden="false" customHeight="false" outlineLevel="0" collapsed="false">
      <c r="A1156" s="2" t="s">
        <v>115</v>
      </c>
      <c r="B1156" s="2" t="s">
        <v>118</v>
      </c>
      <c r="C1156" s="2" t="s">
        <v>928</v>
      </c>
      <c r="D1156" s="2" t="n">
        <v>969</v>
      </c>
      <c r="E1156" s="2" t="n">
        <v>491</v>
      </c>
      <c r="F1156" s="2" t="n">
        <v>474</v>
      </c>
      <c r="G1156" s="2" t="n">
        <v>4418</v>
      </c>
      <c r="H1156" s="2" t="n">
        <v>4351</v>
      </c>
      <c r="I1156" s="5" t="n">
        <v>4346.3527486868</v>
      </c>
      <c r="J1156" s="2" t="n">
        <v>150</v>
      </c>
      <c r="K1156" s="2"/>
      <c r="L1156" s="9" t="n">
        <f aca="false">IF(E1156+F1156&gt;0,E1156/(E1156+F1156),"")</f>
        <v>0.50880829015544</v>
      </c>
      <c r="M1156" s="4" t="n">
        <f aca="false">G1156/D1156</f>
        <v>4.5593395252838</v>
      </c>
      <c r="N1156" s="4" t="n">
        <f aca="false">H1156/D1156</f>
        <v>4.49019607843137</v>
      </c>
      <c r="O1156" s="9" t="n">
        <f aca="false">(G1156-I1156)/D1156</f>
        <v>0.0739393718402499</v>
      </c>
    </row>
    <row r="1157" customFormat="false" ht="15" hidden="false" customHeight="false" outlineLevel="0" collapsed="false">
      <c r="A1157" s="2" t="s">
        <v>115</v>
      </c>
      <c r="B1157" s="2" t="s">
        <v>118</v>
      </c>
      <c r="C1157" s="2" t="s">
        <v>929</v>
      </c>
      <c r="D1157" s="2" t="n">
        <v>565</v>
      </c>
      <c r="E1157" s="2" t="n">
        <v>267</v>
      </c>
      <c r="F1157" s="2" t="n">
        <v>297</v>
      </c>
      <c r="G1157" s="2" t="n">
        <v>2482</v>
      </c>
      <c r="H1157" s="2" t="n">
        <v>2610</v>
      </c>
      <c r="I1157" s="5" t="n">
        <v>2531.25507635229</v>
      </c>
      <c r="J1157" s="2" t="n">
        <v>137</v>
      </c>
      <c r="K1157" s="2"/>
      <c r="L1157" s="9" t="n">
        <f aca="false">IF(E1157+F1157&gt;0,E1157/(E1157+F1157),"")</f>
        <v>0.473404255319149</v>
      </c>
      <c r="M1157" s="4" t="n">
        <f aca="false">G1157/D1157</f>
        <v>4.3929203539823</v>
      </c>
      <c r="N1157" s="4" t="n">
        <f aca="false">H1157/D1157</f>
        <v>4.61946902654867</v>
      </c>
      <c r="O1157" s="9" t="n">
        <f aca="false">(G1157-I1157)/D1157</f>
        <v>-0.0871771262872332</v>
      </c>
    </row>
    <row r="1158" customFormat="false" ht="15" hidden="false" customHeight="false" outlineLevel="0" collapsed="false">
      <c r="A1158" s="2" t="s">
        <v>115</v>
      </c>
      <c r="B1158" s="2" t="s">
        <v>118</v>
      </c>
      <c r="C1158" s="2" t="s">
        <v>932</v>
      </c>
      <c r="D1158" s="2" t="n">
        <v>832</v>
      </c>
      <c r="E1158" s="2" t="n">
        <v>440</v>
      </c>
      <c r="F1158" s="2" t="n">
        <v>390</v>
      </c>
      <c r="G1158" s="2" t="n">
        <v>3839</v>
      </c>
      <c r="H1158" s="2" t="n">
        <v>3716</v>
      </c>
      <c r="I1158" s="5" t="n">
        <v>3902.05847309636</v>
      </c>
      <c r="J1158" s="2" t="n">
        <v>143</v>
      </c>
      <c r="K1158" s="2"/>
      <c r="L1158" s="9" t="n">
        <f aca="false">IF(E1158+F1158&gt;0,E1158/(E1158+F1158),"")</f>
        <v>0.530120481927711</v>
      </c>
      <c r="M1158" s="4" t="n">
        <f aca="false">G1158/D1158</f>
        <v>4.61418269230769</v>
      </c>
      <c r="N1158" s="4" t="n">
        <f aca="false">H1158/D1158</f>
        <v>4.46634615384615</v>
      </c>
      <c r="O1158" s="9" t="n">
        <f aca="false">(G1158-I1158)/D1158</f>
        <v>-0.0757914340100504</v>
      </c>
    </row>
    <row r="1159" customFormat="false" ht="15" hidden="false" customHeight="false" outlineLevel="0" collapsed="false">
      <c r="A1159" s="2" t="s">
        <v>115</v>
      </c>
      <c r="B1159" s="2" t="s">
        <v>118</v>
      </c>
      <c r="C1159" s="2" t="s">
        <v>933</v>
      </c>
      <c r="D1159" s="2" t="n">
        <v>476</v>
      </c>
      <c r="E1159" s="2" t="n">
        <v>246</v>
      </c>
      <c r="F1159" s="2" t="n">
        <v>228</v>
      </c>
      <c r="G1159" s="2" t="n">
        <v>2225</v>
      </c>
      <c r="H1159" s="2" t="n">
        <v>2107</v>
      </c>
      <c r="I1159" s="5" t="n">
        <v>2166.88861773359</v>
      </c>
      <c r="J1159" s="2" t="n">
        <v>101</v>
      </c>
      <c r="K1159" s="2"/>
      <c r="L1159" s="9" t="n">
        <f aca="false">IF(E1159+F1159&gt;0,E1159/(E1159+F1159),"")</f>
        <v>0.518987341772152</v>
      </c>
      <c r="M1159" s="4" t="n">
        <f aca="false">G1159/D1159</f>
        <v>4.67436974789916</v>
      </c>
      <c r="N1159" s="4" t="n">
        <f aca="false">H1159/D1159</f>
        <v>4.42647058823529</v>
      </c>
      <c r="O1159" s="9" t="n">
        <f aca="false">(G1159-I1159)/D1159</f>
        <v>0.12208273585381</v>
      </c>
    </row>
    <row r="1160" customFormat="false" ht="15" hidden="false" customHeight="false" outlineLevel="0" collapsed="false">
      <c r="A1160" s="2" t="s">
        <v>115</v>
      </c>
      <c r="B1160" s="2" t="s">
        <v>118</v>
      </c>
      <c r="C1160" s="2" t="s">
        <v>934</v>
      </c>
      <c r="D1160" s="2" t="n">
        <v>1</v>
      </c>
      <c r="E1160" s="2" t="n">
        <v>0</v>
      </c>
      <c r="F1160" s="2" t="n">
        <v>1</v>
      </c>
      <c r="G1160" s="2" t="n">
        <v>2</v>
      </c>
      <c r="H1160" s="2" t="n">
        <v>9</v>
      </c>
      <c r="I1160" s="5" t="n">
        <v>3.21661580464414</v>
      </c>
      <c r="J1160" s="2" t="n">
        <v>1</v>
      </c>
      <c r="K1160" s="2"/>
      <c r="L1160" s="9" t="n">
        <f aca="false">IF(E1160+F1160&gt;0,E1160/(E1160+F1160),"")</f>
        <v>0</v>
      </c>
      <c r="M1160" s="4" t="n">
        <f aca="false">G1160/D1160</f>
        <v>2</v>
      </c>
      <c r="N1160" s="4" t="n">
        <f aca="false">H1160/D1160</f>
        <v>9</v>
      </c>
      <c r="O1160" s="9" t="n">
        <f aca="false">(G1160-I1160)/D1160</f>
        <v>-1.21661580464414</v>
      </c>
    </row>
    <row r="1161" customFormat="false" ht="15" hidden="false" customHeight="false" outlineLevel="0" collapsed="false">
      <c r="A1161" s="2" t="s">
        <v>115</v>
      </c>
      <c r="B1161" s="2" t="s">
        <v>118</v>
      </c>
      <c r="C1161" s="2" t="s">
        <v>936</v>
      </c>
      <c r="D1161" s="2" t="n">
        <v>336</v>
      </c>
      <c r="E1161" s="2" t="n">
        <v>150</v>
      </c>
      <c r="F1161" s="2" t="n">
        <v>183</v>
      </c>
      <c r="G1161" s="2" t="n">
        <v>1324</v>
      </c>
      <c r="H1161" s="2" t="n">
        <v>1608</v>
      </c>
      <c r="I1161" s="5" t="n">
        <v>1332.11220406129</v>
      </c>
      <c r="J1161" s="2" t="n">
        <v>57</v>
      </c>
      <c r="K1161" s="2"/>
      <c r="L1161" s="9" t="n">
        <f aca="false">IF(E1161+F1161&gt;0,E1161/(E1161+F1161),"")</f>
        <v>0.45045045045045</v>
      </c>
      <c r="M1161" s="4" t="n">
        <f aca="false">G1161/D1161</f>
        <v>3.94047619047619</v>
      </c>
      <c r="N1161" s="4" t="n">
        <f aca="false">H1161/D1161</f>
        <v>4.78571428571429</v>
      </c>
      <c r="O1161" s="9" t="n">
        <f aca="false">(G1161-I1161)/D1161</f>
        <v>-0.0241434644681134</v>
      </c>
    </row>
    <row r="1162" customFormat="false" ht="15" hidden="false" customHeight="false" outlineLevel="0" collapsed="false">
      <c r="A1162" s="2" t="s">
        <v>115</v>
      </c>
      <c r="B1162" s="2" t="s">
        <v>118</v>
      </c>
      <c r="C1162" s="2" t="s">
        <v>937</v>
      </c>
      <c r="D1162" s="2" t="n">
        <v>232</v>
      </c>
      <c r="E1162" s="2" t="n">
        <v>114</v>
      </c>
      <c r="F1162" s="2" t="n">
        <v>116</v>
      </c>
      <c r="G1162" s="2" t="n">
        <v>888</v>
      </c>
      <c r="H1162" s="2" t="n">
        <v>953</v>
      </c>
      <c r="I1162" s="5" t="n">
        <v>938.904843708552</v>
      </c>
      <c r="J1162" s="2" t="n">
        <v>42</v>
      </c>
      <c r="K1162" s="2"/>
      <c r="L1162" s="9" t="n">
        <f aca="false">IF(E1162+F1162&gt;0,E1162/(E1162+F1162),"")</f>
        <v>0.495652173913044</v>
      </c>
      <c r="M1162" s="4" t="n">
        <f aca="false">G1162/D1162</f>
        <v>3.82758620689655</v>
      </c>
      <c r="N1162" s="4" t="n">
        <f aca="false">H1162/D1162</f>
        <v>4.10775862068966</v>
      </c>
      <c r="O1162" s="9" t="n">
        <f aca="false">(G1162-I1162)/D1162</f>
        <v>-0.219417429778243</v>
      </c>
    </row>
    <row r="1163" customFormat="false" ht="15" hidden="false" customHeight="false" outlineLevel="0" collapsed="false">
      <c r="A1163" s="2" t="s">
        <v>115</v>
      </c>
      <c r="B1163" s="2" t="s">
        <v>118</v>
      </c>
      <c r="C1163" s="2" t="s">
        <v>940</v>
      </c>
      <c r="D1163" s="2" t="n">
        <v>137</v>
      </c>
      <c r="E1163" s="2" t="n">
        <v>66</v>
      </c>
      <c r="F1163" s="2" t="n">
        <v>71</v>
      </c>
      <c r="G1163" s="2" t="n">
        <v>588</v>
      </c>
      <c r="H1163" s="2" t="n">
        <v>579</v>
      </c>
      <c r="I1163" s="5" t="n">
        <v>594.841046000051</v>
      </c>
      <c r="J1163" s="2" t="n">
        <v>55</v>
      </c>
      <c r="K1163" s="2"/>
      <c r="L1163" s="9" t="n">
        <f aca="false">IF(E1163+F1163&gt;0,E1163/(E1163+F1163),"")</f>
        <v>0.481751824817518</v>
      </c>
      <c r="M1163" s="4" t="n">
        <f aca="false">G1163/D1163</f>
        <v>4.29197080291971</v>
      </c>
      <c r="N1163" s="4" t="n">
        <f aca="false">H1163/D1163</f>
        <v>4.22627737226277</v>
      </c>
      <c r="O1163" s="9" t="n">
        <f aca="false">(G1163-I1163)/D1163</f>
        <v>-0.0499346423361374</v>
      </c>
    </row>
    <row r="1164" customFormat="false" ht="15" hidden="false" customHeight="false" outlineLevel="0" collapsed="false">
      <c r="A1164" s="2" t="s">
        <v>115</v>
      </c>
      <c r="B1164" s="2" t="s">
        <v>118</v>
      </c>
      <c r="C1164" s="2" t="s">
        <v>941</v>
      </c>
      <c r="D1164" s="2" t="n">
        <v>120</v>
      </c>
      <c r="E1164" s="2" t="n">
        <v>55</v>
      </c>
      <c r="F1164" s="2" t="n">
        <v>65</v>
      </c>
      <c r="G1164" s="2" t="n">
        <v>534</v>
      </c>
      <c r="H1164" s="2" t="n">
        <v>548</v>
      </c>
      <c r="I1164" s="5" t="n">
        <v>514.793383054038</v>
      </c>
      <c r="J1164" s="2" t="n">
        <v>32</v>
      </c>
      <c r="K1164" s="2"/>
      <c r="L1164" s="9" t="n">
        <f aca="false">IF(E1164+F1164&gt;0,E1164/(E1164+F1164),"")</f>
        <v>0.458333333333333</v>
      </c>
      <c r="M1164" s="4" t="n">
        <f aca="false">G1164/D1164</f>
        <v>4.45</v>
      </c>
      <c r="N1164" s="4" t="n">
        <f aca="false">H1164/D1164</f>
        <v>4.56666666666667</v>
      </c>
      <c r="O1164" s="9" t="n">
        <f aca="false">(G1164-I1164)/D1164</f>
        <v>0.160055141216349</v>
      </c>
    </row>
    <row r="1165" customFormat="false" ht="15" hidden="false" customHeight="false" outlineLevel="0" collapsed="false">
      <c r="A1165" s="2" t="s">
        <v>115</v>
      </c>
      <c r="B1165" s="2" t="s">
        <v>118</v>
      </c>
      <c r="C1165" s="2" t="s">
        <v>942</v>
      </c>
      <c r="D1165" s="2" t="n">
        <v>1</v>
      </c>
      <c r="E1165" s="2" t="n">
        <v>0</v>
      </c>
      <c r="F1165" s="2" t="n">
        <v>1</v>
      </c>
      <c r="G1165" s="2" t="n">
        <v>2</v>
      </c>
      <c r="H1165" s="2" t="n">
        <v>3</v>
      </c>
      <c r="I1165" s="5" t="n">
        <v>3.48046669800649</v>
      </c>
      <c r="J1165" s="2" t="n">
        <v>1</v>
      </c>
      <c r="K1165" s="2"/>
      <c r="L1165" s="9" t="n">
        <f aca="false">IF(E1165+F1165&gt;0,E1165/(E1165+F1165),"")</f>
        <v>0</v>
      </c>
      <c r="M1165" s="4" t="n">
        <f aca="false">G1165/D1165</f>
        <v>2</v>
      </c>
      <c r="N1165" s="4" t="n">
        <f aca="false">H1165/D1165</f>
        <v>3</v>
      </c>
      <c r="O1165" s="9" t="n">
        <f aca="false">(G1165-I1165)/D1165</f>
        <v>-1.48046669800649</v>
      </c>
    </row>
    <row r="1166" customFormat="false" ht="15" hidden="false" customHeight="false" outlineLevel="0" collapsed="false">
      <c r="A1166" s="2" t="s">
        <v>115</v>
      </c>
      <c r="B1166" s="2" t="s">
        <v>118</v>
      </c>
      <c r="C1166" s="2" t="s">
        <v>944</v>
      </c>
      <c r="D1166" s="2" t="n">
        <v>275</v>
      </c>
      <c r="E1166" s="2" t="n">
        <v>139</v>
      </c>
      <c r="F1166" s="2" t="n">
        <v>134</v>
      </c>
      <c r="G1166" s="2" t="n">
        <v>1206</v>
      </c>
      <c r="H1166" s="2" t="n">
        <v>1224</v>
      </c>
      <c r="I1166" s="5" t="n">
        <v>1134.87294727056</v>
      </c>
      <c r="J1166" s="2" t="n">
        <v>65</v>
      </c>
      <c r="K1166" s="2"/>
      <c r="L1166" s="9" t="n">
        <f aca="false">IF(E1166+F1166&gt;0,E1166/(E1166+F1166),"")</f>
        <v>0.509157509157509</v>
      </c>
      <c r="M1166" s="4" t="n">
        <f aca="false">G1166/D1166</f>
        <v>4.38545454545455</v>
      </c>
      <c r="N1166" s="4" t="n">
        <f aca="false">H1166/D1166</f>
        <v>4.45090909090909</v>
      </c>
      <c r="O1166" s="9" t="n">
        <f aca="false">(G1166-I1166)/D1166</f>
        <v>0.25864382810704</v>
      </c>
    </row>
    <row r="1167" customFormat="false" ht="15" hidden="false" customHeight="false" outlineLevel="0" collapsed="false">
      <c r="A1167" s="2" t="s">
        <v>115</v>
      </c>
      <c r="B1167" s="2" t="s">
        <v>118</v>
      </c>
      <c r="C1167" s="2" t="s">
        <v>945</v>
      </c>
      <c r="D1167" s="2" t="n">
        <v>190</v>
      </c>
      <c r="E1167" s="2" t="n">
        <v>104</v>
      </c>
      <c r="F1167" s="2" t="n">
        <v>85</v>
      </c>
      <c r="G1167" s="2" t="n">
        <v>859</v>
      </c>
      <c r="H1167" s="2" t="n">
        <v>804</v>
      </c>
      <c r="I1167" s="5" t="n">
        <v>815.793025354027</v>
      </c>
      <c r="J1167" s="2" t="n">
        <v>49</v>
      </c>
      <c r="K1167" s="2"/>
      <c r="L1167" s="9" t="n">
        <f aca="false">IF(E1167+F1167&gt;0,E1167/(E1167+F1167),"")</f>
        <v>0.55026455026455</v>
      </c>
      <c r="M1167" s="4" t="n">
        <f aca="false">G1167/D1167</f>
        <v>4.52105263157895</v>
      </c>
      <c r="N1167" s="4" t="n">
        <f aca="false">H1167/D1167</f>
        <v>4.23157894736842</v>
      </c>
      <c r="O1167" s="9" t="n">
        <f aca="false">(G1167-I1167)/D1167</f>
        <v>0.227405129715646</v>
      </c>
    </row>
    <row r="1168" customFormat="false" ht="15" hidden="false" customHeight="false" outlineLevel="0" collapsed="false">
      <c r="A1168" s="2" t="s">
        <v>115</v>
      </c>
      <c r="B1168" s="2" t="s">
        <v>118</v>
      </c>
      <c r="C1168" s="2" t="s">
        <v>947</v>
      </c>
      <c r="D1168" s="2" t="n">
        <v>1</v>
      </c>
      <c r="E1168" s="2" t="n">
        <v>0</v>
      </c>
      <c r="F1168" s="2" t="n">
        <v>0</v>
      </c>
      <c r="G1168" s="2" t="n">
        <v>0</v>
      </c>
      <c r="H1168" s="2" t="n">
        <v>0</v>
      </c>
      <c r="I1168" s="5" t="n">
        <v>2.775151574486</v>
      </c>
      <c r="J1168" s="2" t="n">
        <v>1</v>
      </c>
      <c r="K1168" s="2"/>
      <c r="L1168" s="9" t="str">
        <f aca="false">IF(E1168+F1168&gt;0,E1168/(E1168+F1168),"")</f>
        <v/>
      </c>
      <c r="M1168" s="4" t="n">
        <f aca="false">G1168/D1168</f>
        <v>0</v>
      </c>
      <c r="N1168" s="4" t="n">
        <f aca="false">H1168/D1168</f>
        <v>0</v>
      </c>
      <c r="O1168" s="9" t="n">
        <f aca="false">(G1168-I1168)/D1168</f>
        <v>-2.775151574486</v>
      </c>
    </row>
    <row r="1169" customFormat="false" ht="15" hidden="false" customHeight="false" outlineLevel="0" collapsed="false">
      <c r="A1169" s="2" t="s">
        <v>115</v>
      </c>
      <c r="B1169" s="2" t="s">
        <v>118</v>
      </c>
      <c r="C1169" s="2" t="s">
        <v>948</v>
      </c>
      <c r="D1169" s="2" t="n">
        <v>176</v>
      </c>
      <c r="E1169" s="2" t="n">
        <v>79</v>
      </c>
      <c r="F1169" s="2" t="n">
        <v>93</v>
      </c>
      <c r="G1169" s="2" t="n">
        <v>703</v>
      </c>
      <c r="H1169" s="2" t="n">
        <v>776</v>
      </c>
      <c r="I1169" s="5" t="n">
        <v>705.669377583099</v>
      </c>
      <c r="J1169" s="2" t="n">
        <v>51</v>
      </c>
      <c r="K1169" s="2"/>
      <c r="L1169" s="9" t="n">
        <f aca="false">IF(E1169+F1169&gt;0,E1169/(E1169+F1169),"")</f>
        <v>0.459302325581395</v>
      </c>
      <c r="M1169" s="4" t="n">
        <f aca="false">G1169/D1169</f>
        <v>3.99431818181818</v>
      </c>
      <c r="N1169" s="4" t="n">
        <f aca="false">H1169/D1169</f>
        <v>4.40909090909091</v>
      </c>
      <c r="O1169" s="9" t="n">
        <f aca="false">(G1169-I1169)/D1169</f>
        <v>-0.0151669180857901</v>
      </c>
    </row>
    <row r="1170" customFormat="false" ht="15" hidden="false" customHeight="false" outlineLevel="0" collapsed="false">
      <c r="A1170" s="2" t="s">
        <v>115</v>
      </c>
      <c r="B1170" s="2" t="s">
        <v>118</v>
      </c>
      <c r="C1170" s="2" t="s">
        <v>949</v>
      </c>
      <c r="D1170" s="2" t="n">
        <v>190</v>
      </c>
      <c r="E1170" s="2" t="n">
        <v>96</v>
      </c>
      <c r="F1170" s="2" t="n">
        <v>93</v>
      </c>
      <c r="G1170" s="2" t="n">
        <v>867</v>
      </c>
      <c r="H1170" s="2" t="n">
        <v>891</v>
      </c>
      <c r="I1170" s="5" t="n">
        <v>862.475384292303</v>
      </c>
      <c r="J1170" s="2" t="n">
        <v>38</v>
      </c>
      <c r="K1170" s="2"/>
      <c r="L1170" s="9" t="n">
        <f aca="false">IF(E1170+F1170&gt;0,E1170/(E1170+F1170),"")</f>
        <v>0.507936507936508</v>
      </c>
      <c r="M1170" s="4" t="n">
        <f aca="false">G1170/D1170</f>
        <v>4.56315789473684</v>
      </c>
      <c r="N1170" s="4" t="n">
        <f aca="false">H1170/D1170</f>
        <v>4.68947368421053</v>
      </c>
      <c r="O1170" s="9" t="n">
        <f aca="false">(G1170-I1170)/D1170</f>
        <v>0.0238137668826168</v>
      </c>
    </row>
    <row r="1171" customFormat="false" ht="15" hidden="false" customHeight="false" outlineLevel="0" collapsed="false">
      <c r="A1171" s="2" t="s">
        <v>115</v>
      </c>
      <c r="B1171" s="2" t="s">
        <v>118</v>
      </c>
      <c r="C1171" s="2" t="s">
        <v>950</v>
      </c>
      <c r="D1171" s="2" t="n">
        <v>4</v>
      </c>
      <c r="E1171" s="2" t="n">
        <v>1</v>
      </c>
      <c r="F1171" s="2" t="n">
        <v>3</v>
      </c>
      <c r="G1171" s="2" t="n">
        <v>11</v>
      </c>
      <c r="H1171" s="2" t="n">
        <v>14</v>
      </c>
      <c r="I1171" s="5" t="n">
        <v>14.7362816820055</v>
      </c>
      <c r="J1171" s="2" t="n">
        <v>1</v>
      </c>
      <c r="K1171" s="2"/>
      <c r="L1171" s="9" t="n">
        <f aca="false">IF(E1171+F1171&gt;0,E1171/(E1171+F1171),"")</f>
        <v>0.25</v>
      </c>
      <c r="M1171" s="4" t="n">
        <f aca="false">G1171/D1171</f>
        <v>2.75</v>
      </c>
      <c r="N1171" s="4" t="n">
        <f aca="false">H1171/D1171</f>
        <v>3.5</v>
      </c>
      <c r="O1171" s="9" t="n">
        <f aca="false">(G1171-I1171)/D1171</f>
        <v>-0.93407042050137</v>
      </c>
    </row>
    <row r="1172" customFormat="false" ht="15" hidden="false" customHeight="false" outlineLevel="0" collapsed="false">
      <c r="A1172" s="2" t="s">
        <v>115</v>
      </c>
      <c r="B1172" s="2" t="s">
        <v>118</v>
      </c>
      <c r="C1172" s="2" t="s">
        <v>952</v>
      </c>
      <c r="D1172" s="2" t="n">
        <v>1</v>
      </c>
      <c r="E1172" s="2" t="n">
        <v>1</v>
      </c>
      <c r="F1172" s="2" t="n">
        <v>0</v>
      </c>
      <c r="G1172" s="2" t="n">
        <v>2</v>
      </c>
      <c r="H1172" s="2" t="n">
        <v>1</v>
      </c>
      <c r="I1172" s="5" t="n">
        <v>3.9107637962301</v>
      </c>
      <c r="J1172" s="2" t="n">
        <v>1</v>
      </c>
      <c r="K1172" s="2"/>
      <c r="L1172" s="9" t="n">
        <f aca="false">IF(E1172+F1172&gt;0,E1172/(E1172+F1172),"")</f>
        <v>1</v>
      </c>
      <c r="M1172" s="4" t="n">
        <f aca="false">G1172/D1172</f>
        <v>2</v>
      </c>
      <c r="N1172" s="4" t="n">
        <f aca="false">H1172/D1172</f>
        <v>1</v>
      </c>
      <c r="O1172" s="9" t="n">
        <f aca="false">(G1172-I1172)/D1172</f>
        <v>-1.9107637962301</v>
      </c>
    </row>
    <row r="1173" customFormat="false" ht="15" hidden="false" customHeight="false" outlineLevel="0" collapsed="false">
      <c r="A1173" s="2" t="s">
        <v>115</v>
      </c>
      <c r="B1173" s="2" t="s">
        <v>118</v>
      </c>
      <c r="C1173" s="2" t="s">
        <v>953</v>
      </c>
      <c r="D1173" s="2" t="n">
        <v>472</v>
      </c>
      <c r="E1173" s="2" t="n">
        <v>241</v>
      </c>
      <c r="F1173" s="2" t="n">
        <v>229</v>
      </c>
      <c r="G1173" s="2" t="n">
        <v>1920</v>
      </c>
      <c r="H1173" s="2" t="n">
        <v>1978</v>
      </c>
      <c r="I1173" s="5" t="n">
        <v>1962.92147833836</v>
      </c>
      <c r="J1173" s="2" t="n">
        <v>89</v>
      </c>
      <c r="K1173" s="2"/>
      <c r="L1173" s="9" t="n">
        <f aca="false">IF(E1173+F1173&gt;0,E1173/(E1173+F1173),"")</f>
        <v>0.512765957446809</v>
      </c>
      <c r="M1173" s="4" t="n">
        <f aca="false">G1173/D1173</f>
        <v>4.06779661016949</v>
      </c>
      <c r="N1173" s="4" t="n">
        <f aca="false">H1173/D1173</f>
        <v>4.1906779661017</v>
      </c>
      <c r="O1173" s="9" t="n">
        <f aca="false">(G1173-I1173)/D1173</f>
        <v>-0.0909353354626227</v>
      </c>
    </row>
    <row r="1174" customFormat="false" ht="15" hidden="false" customHeight="false" outlineLevel="0" collapsed="false">
      <c r="A1174" s="2" t="s">
        <v>115</v>
      </c>
      <c r="B1174" s="2" t="s">
        <v>118</v>
      </c>
      <c r="C1174" s="2" t="s">
        <v>954</v>
      </c>
      <c r="D1174" s="2" t="n">
        <v>239</v>
      </c>
      <c r="E1174" s="2" t="n">
        <v>120</v>
      </c>
      <c r="F1174" s="2" t="n">
        <v>117</v>
      </c>
      <c r="G1174" s="2" t="n">
        <v>946</v>
      </c>
      <c r="H1174" s="2" t="n">
        <v>922</v>
      </c>
      <c r="I1174" s="5" t="n">
        <v>982.952872756504</v>
      </c>
      <c r="J1174" s="2" t="n">
        <v>67</v>
      </c>
      <c r="K1174" s="2"/>
      <c r="L1174" s="9" t="n">
        <f aca="false">IF(E1174+F1174&gt;0,E1174/(E1174+F1174),"")</f>
        <v>0.506329113924051</v>
      </c>
      <c r="M1174" s="4" t="n">
        <f aca="false">G1174/D1174</f>
        <v>3.9581589958159</v>
      </c>
      <c r="N1174" s="4" t="n">
        <f aca="false">H1174/D1174</f>
        <v>3.85774058577406</v>
      </c>
      <c r="O1174" s="9" t="n">
        <f aca="false">(G1174-I1174)/D1174</f>
        <v>-0.154614530361941</v>
      </c>
    </row>
    <row r="1175" customFormat="false" ht="15" hidden="false" customHeight="false" outlineLevel="0" collapsed="false">
      <c r="A1175" s="2" t="s">
        <v>115</v>
      </c>
      <c r="B1175" s="2" t="s">
        <v>118</v>
      </c>
      <c r="C1175" s="2" t="s">
        <v>957</v>
      </c>
      <c r="D1175" s="2" t="n">
        <v>363</v>
      </c>
      <c r="E1175" s="2" t="n">
        <v>192</v>
      </c>
      <c r="F1175" s="2" t="n">
        <v>166</v>
      </c>
      <c r="G1175" s="2" t="n">
        <v>1587</v>
      </c>
      <c r="H1175" s="2" t="n">
        <v>1533</v>
      </c>
      <c r="I1175" s="5" t="n">
        <v>1592.92027816917</v>
      </c>
      <c r="J1175" s="2" t="n">
        <v>87</v>
      </c>
      <c r="K1175" s="2"/>
      <c r="L1175" s="9" t="n">
        <f aca="false">IF(E1175+F1175&gt;0,E1175/(E1175+F1175),"")</f>
        <v>0.536312849162011</v>
      </c>
      <c r="M1175" s="4" t="n">
        <f aca="false">G1175/D1175</f>
        <v>4.37190082644628</v>
      </c>
      <c r="N1175" s="4" t="n">
        <f aca="false">H1175/D1175</f>
        <v>4.22314049586777</v>
      </c>
      <c r="O1175" s="9" t="n">
        <f aca="false">(G1175-I1175)/D1175</f>
        <v>-0.0163093062511512</v>
      </c>
    </row>
    <row r="1176" customFormat="false" ht="15" hidden="false" customHeight="false" outlineLevel="0" collapsed="false">
      <c r="A1176" s="2" t="s">
        <v>115</v>
      </c>
      <c r="B1176" s="2" t="s">
        <v>118</v>
      </c>
      <c r="C1176" s="2" t="s">
        <v>958</v>
      </c>
      <c r="D1176" s="2" t="n">
        <v>236</v>
      </c>
      <c r="E1176" s="2" t="n">
        <v>135</v>
      </c>
      <c r="F1176" s="2" t="n">
        <v>100</v>
      </c>
      <c r="G1176" s="2" t="n">
        <v>1054</v>
      </c>
      <c r="H1176" s="2" t="n">
        <v>944</v>
      </c>
      <c r="I1176" s="5" t="n">
        <v>1040.38799170658</v>
      </c>
      <c r="J1176" s="2" t="n">
        <v>66</v>
      </c>
      <c r="K1176" s="2" t="s">
        <v>900</v>
      </c>
      <c r="L1176" s="9" t="n">
        <f aca="false">IF(E1176+F1176&gt;0,E1176/(E1176+F1176),"")</f>
        <v>0.574468085106383</v>
      </c>
      <c r="M1176" s="4" t="n">
        <f aca="false">G1176/D1176</f>
        <v>4.46610169491525</v>
      </c>
      <c r="N1176" s="4" t="n">
        <f aca="false">H1176/D1176</f>
        <v>4</v>
      </c>
      <c r="O1176" s="9" t="n">
        <f aca="false">(G1176-I1176)/D1176</f>
        <v>0.057678001243318</v>
      </c>
    </row>
    <row r="1177" customFormat="false" ht="15" hidden="false" customHeight="false" outlineLevel="0" collapsed="false">
      <c r="A1177" s="2" t="s">
        <v>115</v>
      </c>
      <c r="B1177" s="2" t="s">
        <v>118</v>
      </c>
      <c r="C1177" s="2" t="s">
        <v>960</v>
      </c>
      <c r="D1177" s="2" t="n">
        <v>2</v>
      </c>
      <c r="E1177" s="2" t="n">
        <v>1</v>
      </c>
      <c r="F1177" s="2" t="n">
        <v>1</v>
      </c>
      <c r="G1177" s="2" t="n">
        <v>10</v>
      </c>
      <c r="H1177" s="2" t="n">
        <v>9</v>
      </c>
      <c r="I1177" s="5" t="n">
        <v>8.59443455932843</v>
      </c>
      <c r="J1177" s="2" t="n">
        <v>1</v>
      </c>
      <c r="K1177" s="2"/>
      <c r="L1177" s="9" t="n">
        <f aca="false">IF(E1177+F1177&gt;0,E1177/(E1177+F1177),"")</f>
        <v>0.5</v>
      </c>
      <c r="M1177" s="4" t="n">
        <f aca="false">G1177/D1177</f>
        <v>5</v>
      </c>
      <c r="N1177" s="4" t="n">
        <f aca="false">H1177/D1177</f>
        <v>4.5</v>
      </c>
      <c r="O1177" s="9" t="n">
        <f aca="false">(G1177-I1177)/D1177</f>
        <v>0.702782720335784</v>
      </c>
    </row>
    <row r="1178" customFormat="false" ht="15" hidden="false" customHeight="false" outlineLevel="0" collapsed="false">
      <c r="A1178" s="2" t="s">
        <v>115</v>
      </c>
      <c r="B1178" s="2" t="s">
        <v>118</v>
      </c>
      <c r="C1178" s="2" t="s">
        <v>961</v>
      </c>
      <c r="D1178" s="2" t="n">
        <v>456</v>
      </c>
      <c r="E1178" s="2" t="n">
        <v>221</v>
      </c>
      <c r="F1178" s="2" t="n">
        <v>234</v>
      </c>
      <c r="G1178" s="2" t="n">
        <v>2049</v>
      </c>
      <c r="H1178" s="2" t="n">
        <v>2201</v>
      </c>
      <c r="I1178" s="5" t="n">
        <v>2056.27593645738</v>
      </c>
      <c r="J1178" s="2" t="n">
        <v>102</v>
      </c>
      <c r="K1178" s="2"/>
      <c r="L1178" s="9" t="n">
        <f aca="false">IF(E1178+F1178&gt;0,E1178/(E1178+F1178),"")</f>
        <v>0.485714285714286</v>
      </c>
      <c r="M1178" s="4" t="n">
        <f aca="false">G1178/D1178</f>
        <v>4.49342105263158</v>
      </c>
      <c r="N1178" s="4" t="n">
        <f aca="false">H1178/D1178</f>
        <v>4.82675438596491</v>
      </c>
      <c r="O1178" s="9" t="n">
        <f aca="false">(G1178-I1178)/D1178</f>
        <v>-0.0159560010030241</v>
      </c>
    </row>
    <row r="1179" customFormat="false" ht="15" hidden="false" customHeight="false" outlineLevel="0" collapsed="false">
      <c r="A1179" s="2" t="s">
        <v>115</v>
      </c>
      <c r="B1179" s="2" t="s">
        <v>118</v>
      </c>
      <c r="C1179" s="2" t="s">
        <v>962</v>
      </c>
      <c r="D1179" s="2" t="n">
        <v>209</v>
      </c>
      <c r="E1179" s="2" t="n">
        <v>118</v>
      </c>
      <c r="F1179" s="2" t="n">
        <v>90</v>
      </c>
      <c r="G1179" s="2" t="n">
        <v>985</v>
      </c>
      <c r="H1179" s="2" t="n">
        <v>876</v>
      </c>
      <c r="I1179" s="5" t="n">
        <v>943.094511526716</v>
      </c>
      <c r="J1179" s="2" t="n">
        <v>73</v>
      </c>
      <c r="K1179" s="2" t="s">
        <v>900</v>
      </c>
      <c r="L1179" s="9" t="n">
        <f aca="false">IF(E1179+F1179&gt;0,E1179/(E1179+F1179),"")</f>
        <v>0.567307692307692</v>
      </c>
      <c r="M1179" s="4" t="n">
        <f aca="false">G1179/D1179</f>
        <v>4.71291866028708</v>
      </c>
      <c r="N1179" s="4" t="n">
        <f aca="false">H1179/D1179</f>
        <v>4.19138755980861</v>
      </c>
      <c r="O1179" s="9" t="n">
        <f aca="false">(G1179-I1179)/D1179</f>
        <v>0.200504729537244</v>
      </c>
    </row>
    <row r="1180" customFormat="false" ht="15" hidden="false" customHeight="false" outlineLevel="0" collapsed="false">
      <c r="A1180" s="2" t="s">
        <v>115</v>
      </c>
      <c r="B1180" s="2" t="s">
        <v>118</v>
      </c>
      <c r="C1180" s="2" t="s">
        <v>963</v>
      </c>
      <c r="D1180" s="2" t="n">
        <v>1</v>
      </c>
      <c r="E1180" s="2" t="n">
        <v>1</v>
      </c>
      <c r="F1180" s="2" t="n">
        <v>0</v>
      </c>
      <c r="G1180" s="2" t="n">
        <v>1</v>
      </c>
      <c r="H1180" s="2" t="n">
        <v>0</v>
      </c>
      <c r="I1180" s="5" t="n">
        <v>3.9517709788009</v>
      </c>
      <c r="J1180" s="2" t="n">
        <v>1</v>
      </c>
      <c r="K1180" s="2"/>
      <c r="L1180" s="9" t="n">
        <f aca="false">IF(E1180+F1180&gt;0,E1180/(E1180+F1180),"")</f>
        <v>1</v>
      </c>
      <c r="M1180" s="4" t="n">
        <f aca="false">G1180/D1180</f>
        <v>1</v>
      </c>
      <c r="N1180" s="4" t="n">
        <f aca="false">H1180/D1180</f>
        <v>0</v>
      </c>
      <c r="O1180" s="9" t="n">
        <f aca="false">(G1180-I1180)/D1180</f>
        <v>-2.9517709788009</v>
      </c>
    </row>
    <row r="1181" customFormat="false" ht="15" hidden="false" customHeight="false" outlineLevel="0" collapsed="false">
      <c r="A1181" s="2" t="s">
        <v>115</v>
      </c>
      <c r="B1181" s="2" t="s">
        <v>118</v>
      </c>
      <c r="C1181" s="2" t="s">
        <v>965</v>
      </c>
      <c r="D1181" s="2" t="n">
        <v>523</v>
      </c>
      <c r="E1181" s="2" t="n">
        <v>280</v>
      </c>
      <c r="F1181" s="2" t="n">
        <v>242</v>
      </c>
      <c r="G1181" s="2" t="n">
        <v>2427</v>
      </c>
      <c r="H1181" s="2" t="n">
        <v>2242</v>
      </c>
      <c r="I1181" s="5" t="n">
        <v>2451.39899576972</v>
      </c>
      <c r="J1181" s="2" t="n">
        <v>91</v>
      </c>
      <c r="K1181" s="2"/>
      <c r="L1181" s="9" t="n">
        <f aca="false">IF(E1181+F1181&gt;0,E1181/(E1181+F1181),"")</f>
        <v>0.53639846743295</v>
      </c>
      <c r="M1181" s="4" t="n">
        <f aca="false">G1181/D1181</f>
        <v>4.64053537284895</v>
      </c>
      <c r="N1181" s="4" t="n">
        <f aca="false">H1181/D1181</f>
        <v>4.2868068833652</v>
      </c>
      <c r="O1181" s="9" t="n">
        <f aca="false">(G1181-I1181)/D1181</f>
        <v>-0.0466519995597018</v>
      </c>
    </row>
    <row r="1182" customFormat="false" ht="15" hidden="false" customHeight="false" outlineLevel="0" collapsed="false">
      <c r="A1182" s="2" t="s">
        <v>115</v>
      </c>
      <c r="B1182" s="2" t="s">
        <v>118</v>
      </c>
      <c r="C1182" s="2" t="s">
        <v>966</v>
      </c>
      <c r="D1182" s="2" t="n">
        <v>359</v>
      </c>
      <c r="E1182" s="2" t="n">
        <v>186</v>
      </c>
      <c r="F1182" s="2" t="n">
        <v>170</v>
      </c>
      <c r="G1182" s="2" t="n">
        <v>1682</v>
      </c>
      <c r="H1182" s="2" t="n">
        <v>1605</v>
      </c>
      <c r="I1182" s="5" t="n">
        <v>1705.47637410617</v>
      </c>
      <c r="J1182" s="2" t="n">
        <v>59</v>
      </c>
      <c r="K1182" s="2"/>
      <c r="L1182" s="9" t="n">
        <f aca="false">IF(E1182+F1182&gt;0,E1182/(E1182+F1182),"")</f>
        <v>0.52247191011236</v>
      </c>
      <c r="M1182" s="4" t="n">
        <f aca="false">G1182/D1182</f>
        <v>4.68523676880223</v>
      </c>
      <c r="N1182" s="4" t="n">
        <f aca="false">H1182/D1182</f>
        <v>4.47075208913649</v>
      </c>
      <c r="O1182" s="9" t="n">
        <f aca="false">(G1182-I1182)/D1182</f>
        <v>-0.065393799738621</v>
      </c>
    </row>
    <row r="1183" customFormat="false" ht="15" hidden="false" customHeight="false" outlineLevel="0" collapsed="false">
      <c r="A1183" s="2" t="s">
        <v>115</v>
      </c>
      <c r="B1183" s="2" t="s">
        <v>118</v>
      </c>
      <c r="C1183" s="2" t="s">
        <v>968</v>
      </c>
      <c r="D1183" s="2" t="n">
        <v>1</v>
      </c>
      <c r="E1183" s="2" t="n">
        <v>1</v>
      </c>
      <c r="F1183" s="2" t="n">
        <v>0</v>
      </c>
      <c r="G1183" s="2" t="n">
        <v>3</v>
      </c>
      <c r="H1183" s="2" t="n">
        <v>2</v>
      </c>
      <c r="I1183" s="5" t="n">
        <v>4.41852977772586</v>
      </c>
      <c r="J1183" s="2" t="n">
        <v>1</v>
      </c>
      <c r="K1183" s="2"/>
      <c r="L1183" s="9" t="n">
        <f aca="false">IF(E1183+F1183&gt;0,E1183/(E1183+F1183),"")</f>
        <v>1</v>
      </c>
      <c r="M1183" s="4" t="n">
        <f aca="false">G1183/D1183</f>
        <v>3</v>
      </c>
      <c r="N1183" s="4" t="n">
        <f aca="false">H1183/D1183</f>
        <v>2</v>
      </c>
      <c r="O1183" s="9" t="n">
        <f aca="false">(G1183-I1183)/D1183</f>
        <v>-1.41852977772586</v>
      </c>
    </row>
    <row r="1184" customFormat="false" ht="15" hidden="false" customHeight="false" outlineLevel="0" collapsed="false">
      <c r="A1184" s="2" t="s">
        <v>115</v>
      </c>
      <c r="B1184" s="2" t="s">
        <v>118</v>
      </c>
      <c r="C1184" s="2" t="s">
        <v>969</v>
      </c>
      <c r="D1184" s="2" t="n">
        <v>1</v>
      </c>
      <c r="E1184" s="2" t="n">
        <v>1</v>
      </c>
      <c r="F1184" s="2" t="n">
        <v>0</v>
      </c>
      <c r="G1184" s="2" t="n">
        <v>4</v>
      </c>
      <c r="H1184" s="2" t="n">
        <v>2</v>
      </c>
      <c r="I1184" s="5" t="n">
        <v>5.114402555265</v>
      </c>
      <c r="J1184" s="2" t="n">
        <v>1</v>
      </c>
      <c r="K1184" s="2"/>
      <c r="L1184" s="9" t="n">
        <f aca="false">IF(E1184+F1184&gt;0,E1184/(E1184+F1184),"")</f>
        <v>1</v>
      </c>
      <c r="M1184" s="4" t="n">
        <f aca="false">G1184/D1184</f>
        <v>4</v>
      </c>
      <c r="N1184" s="4" t="n">
        <f aca="false">H1184/D1184</f>
        <v>2</v>
      </c>
      <c r="O1184" s="9" t="n">
        <f aca="false">(G1184-I1184)/D1184</f>
        <v>-1.114402555265</v>
      </c>
    </row>
    <row r="1185" customFormat="false" ht="15" hidden="false" customHeight="false" outlineLevel="0" collapsed="false">
      <c r="A1185" s="2" t="s">
        <v>115</v>
      </c>
      <c r="B1185" s="2" t="s">
        <v>118</v>
      </c>
      <c r="C1185" s="2" t="s">
        <v>970</v>
      </c>
      <c r="D1185" s="2" t="n">
        <v>1</v>
      </c>
      <c r="E1185" s="2" t="n">
        <v>1</v>
      </c>
      <c r="F1185" s="2" t="n">
        <v>0</v>
      </c>
      <c r="G1185" s="2" t="n">
        <v>9</v>
      </c>
      <c r="H1185" s="2" t="n">
        <v>3</v>
      </c>
      <c r="I1185" s="5" t="n">
        <v>4.21678109557993</v>
      </c>
      <c r="J1185" s="2" t="n">
        <v>1</v>
      </c>
      <c r="K1185" s="2"/>
      <c r="L1185" s="9" t="n">
        <f aca="false">IF(E1185+F1185&gt;0,E1185/(E1185+F1185),"")</f>
        <v>1</v>
      </c>
      <c r="M1185" s="4" t="n">
        <f aca="false">G1185/D1185</f>
        <v>9</v>
      </c>
      <c r="N1185" s="4" t="n">
        <f aca="false">H1185/D1185</f>
        <v>3</v>
      </c>
      <c r="O1185" s="9" t="n">
        <f aca="false">(G1185-I1185)/D1185</f>
        <v>4.78321890442007</v>
      </c>
    </row>
    <row r="1186" customFormat="false" ht="15" hidden="false" customHeight="false" outlineLevel="0" collapsed="false">
      <c r="A1186" s="2" t="s">
        <v>115</v>
      </c>
      <c r="B1186" s="2" t="s">
        <v>118</v>
      </c>
      <c r="C1186" s="2" t="s">
        <v>971</v>
      </c>
      <c r="D1186" s="2" t="n">
        <v>625</v>
      </c>
      <c r="E1186" s="2" t="n">
        <v>284</v>
      </c>
      <c r="F1186" s="2" t="n">
        <v>337</v>
      </c>
      <c r="G1186" s="2" t="n">
        <v>2558</v>
      </c>
      <c r="H1186" s="2" t="n">
        <v>2776</v>
      </c>
      <c r="I1186" s="5" t="n">
        <v>2556.33098263213</v>
      </c>
      <c r="J1186" s="2" t="n">
        <v>128</v>
      </c>
      <c r="K1186" s="2"/>
      <c r="L1186" s="9" t="n">
        <f aca="false">IF(E1186+F1186&gt;0,E1186/(E1186+F1186),"")</f>
        <v>0.457326892109501</v>
      </c>
      <c r="M1186" s="4" t="n">
        <f aca="false">G1186/D1186</f>
        <v>4.0928</v>
      </c>
      <c r="N1186" s="4" t="n">
        <f aca="false">H1186/D1186</f>
        <v>4.4416</v>
      </c>
      <c r="O1186" s="9" t="n">
        <f aca="false">(G1186-I1186)/D1186</f>
        <v>0.00267042778859541</v>
      </c>
    </row>
    <row r="1187" customFormat="false" ht="15" hidden="false" customHeight="false" outlineLevel="0" collapsed="false">
      <c r="A1187" s="2" t="s">
        <v>115</v>
      </c>
      <c r="B1187" s="2" t="s">
        <v>118</v>
      </c>
      <c r="C1187" s="2" t="s">
        <v>972</v>
      </c>
      <c r="D1187" s="2" t="n">
        <v>365</v>
      </c>
      <c r="E1187" s="2" t="n">
        <v>150</v>
      </c>
      <c r="F1187" s="2" t="n">
        <v>213</v>
      </c>
      <c r="G1187" s="2" t="n">
        <v>1451</v>
      </c>
      <c r="H1187" s="2" t="n">
        <v>1702</v>
      </c>
      <c r="I1187" s="5" t="n">
        <v>1542.97190533765</v>
      </c>
      <c r="J1187" s="2" t="n">
        <v>108</v>
      </c>
      <c r="K1187" s="2" t="s">
        <v>816</v>
      </c>
      <c r="L1187" s="9" t="n">
        <f aca="false">IF(E1187+F1187&gt;0,E1187/(E1187+F1187),"")</f>
        <v>0.413223140495868</v>
      </c>
      <c r="M1187" s="4" t="n">
        <f aca="false">G1187/D1187</f>
        <v>3.97534246575342</v>
      </c>
      <c r="N1187" s="4" t="n">
        <f aca="false">H1187/D1187</f>
        <v>4.66301369863014</v>
      </c>
      <c r="O1187" s="9" t="n">
        <f aca="false">(G1187-I1187)/D1187</f>
        <v>-0.251977822842879</v>
      </c>
    </row>
    <row r="1188" customFormat="false" ht="15" hidden="false" customHeight="false" outlineLevel="0" collapsed="false">
      <c r="A1188" s="2" t="s">
        <v>115</v>
      </c>
      <c r="B1188" s="2" t="s">
        <v>118</v>
      </c>
      <c r="C1188" s="2" t="s">
        <v>975</v>
      </c>
      <c r="D1188" s="2" t="n">
        <v>575</v>
      </c>
      <c r="E1188" s="2" t="n">
        <v>284</v>
      </c>
      <c r="F1188" s="2" t="n">
        <v>288</v>
      </c>
      <c r="G1188" s="2" t="n">
        <v>2427</v>
      </c>
      <c r="H1188" s="2" t="n">
        <v>2442</v>
      </c>
      <c r="I1188" s="5" t="n">
        <v>2386.99726130772</v>
      </c>
      <c r="J1188" s="2" t="n">
        <v>133</v>
      </c>
      <c r="K1188" s="2"/>
      <c r="L1188" s="9" t="n">
        <f aca="false">IF(E1188+F1188&gt;0,E1188/(E1188+F1188),"")</f>
        <v>0.496503496503497</v>
      </c>
      <c r="M1188" s="4" t="n">
        <f aca="false">G1188/D1188</f>
        <v>4.22086956521739</v>
      </c>
      <c r="N1188" s="4" t="n">
        <f aca="false">H1188/D1188</f>
        <v>4.24695652173913</v>
      </c>
      <c r="O1188" s="9" t="n">
        <f aca="false">(G1188-I1188)/D1188</f>
        <v>0.0695699803344051</v>
      </c>
    </row>
    <row r="1189" customFormat="false" ht="15" hidden="false" customHeight="false" outlineLevel="0" collapsed="false">
      <c r="A1189" s="2" t="s">
        <v>115</v>
      </c>
      <c r="B1189" s="2" t="s">
        <v>118</v>
      </c>
      <c r="C1189" s="2" t="s">
        <v>976</v>
      </c>
      <c r="D1189" s="2" t="n">
        <v>369</v>
      </c>
      <c r="E1189" s="2" t="n">
        <v>182</v>
      </c>
      <c r="F1189" s="2" t="n">
        <v>187</v>
      </c>
      <c r="G1189" s="2" t="n">
        <v>1600</v>
      </c>
      <c r="H1189" s="2" t="n">
        <v>1670</v>
      </c>
      <c r="I1189" s="5" t="n">
        <v>1566.8220420506</v>
      </c>
      <c r="J1189" s="2" t="n">
        <v>90</v>
      </c>
      <c r="K1189" s="2"/>
      <c r="L1189" s="9" t="n">
        <f aca="false">IF(E1189+F1189&gt;0,E1189/(E1189+F1189),"")</f>
        <v>0.493224932249323</v>
      </c>
      <c r="M1189" s="4" t="n">
        <f aca="false">G1189/D1189</f>
        <v>4.3360433604336</v>
      </c>
      <c r="N1189" s="4" t="n">
        <f aca="false">H1189/D1189</f>
        <v>4.52574525745257</v>
      </c>
      <c r="O1189" s="9" t="n">
        <f aca="false">(G1189-I1189)/D1189</f>
        <v>0.0899131651745258</v>
      </c>
    </row>
    <row r="1190" customFormat="false" ht="15" hidden="false" customHeight="false" outlineLevel="0" collapsed="false">
      <c r="A1190" s="2" t="s">
        <v>115</v>
      </c>
      <c r="B1190" s="2" t="s">
        <v>118</v>
      </c>
      <c r="C1190" s="2" t="s">
        <v>977</v>
      </c>
      <c r="D1190" s="2" t="n">
        <v>1</v>
      </c>
      <c r="E1190" s="2" t="n">
        <v>0</v>
      </c>
      <c r="F1190" s="2" t="n">
        <v>1</v>
      </c>
      <c r="G1190" s="2" t="n">
        <v>0</v>
      </c>
      <c r="H1190" s="2" t="n">
        <v>1</v>
      </c>
      <c r="I1190" s="5" t="n">
        <v>3.09393743575258</v>
      </c>
      <c r="J1190" s="2" t="n">
        <v>1</v>
      </c>
      <c r="K1190" s="2"/>
      <c r="L1190" s="9" t="n">
        <f aca="false">IF(E1190+F1190&gt;0,E1190/(E1190+F1190),"")</f>
        <v>0</v>
      </c>
      <c r="M1190" s="4" t="n">
        <f aca="false">G1190/D1190</f>
        <v>0</v>
      </c>
      <c r="N1190" s="4" t="n">
        <f aca="false">H1190/D1190</f>
        <v>1</v>
      </c>
      <c r="O1190" s="9" t="n">
        <f aca="false">(G1190-I1190)/D1190</f>
        <v>-3.09393743575258</v>
      </c>
    </row>
    <row r="1191" customFormat="false" ht="15" hidden="false" customHeight="false" outlineLevel="0" collapsed="false">
      <c r="A1191" s="2" t="s">
        <v>115</v>
      </c>
      <c r="B1191" s="2" t="s">
        <v>118</v>
      </c>
      <c r="C1191" s="2" t="s">
        <v>979</v>
      </c>
      <c r="D1191" s="2" t="n">
        <v>832</v>
      </c>
      <c r="E1191" s="2" t="n">
        <v>387</v>
      </c>
      <c r="F1191" s="2" t="n">
        <v>439</v>
      </c>
      <c r="G1191" s="2" t="n">
        <v>3654</v>
      </c>
      <c r="H1191" s="2" t="n">
        <v>3837</v>
      </c>
      <c r="I1191" s="5" t="n">
        <v>3562.53113845499</v>
      </c>
      <c r="J1191" s="2" t="n">
        <v>168</v>
      </c>
      <c r="K1191" s="2"/>
      <c r="L1191" s="9" t="n">
        <f aca="false">IF(E1191+F1191&gt;0,E1191/(E1191+F1191),"")</f>
        <v>0.468523002421308</v>
      </c>
      <c r="M1191" s="4" t="n">
        <f aca="false">G1191/D1191</f>
        <v>4.39182692307692</v>
      </c>
      <c r="N1191" s="4" t="n">
        <f aca="false">H1191/D1191</f>
        <v>4.61177884615385</v>
      </c>
      <c r="O1191" s="9" t="n">
        <f aca="false">(G1191-I1191)/D1191</f>
        <v>0.109938535510835</v>
      </c>
    </row>
    <row r="1192" customFormat="false" ht="15" hidden="false" customHeight="false" outlineLevel="0" collapsed="false">
      <c r="A1192" s="2" t="s">
        <v>115</v>
      </c>
      <c r="B1192" s="2" t="s">
        <v>118</v>
      </c>
      <c r="C1192" s="2" t="s">
        <v>980</v>
      </c>
      <c r="D1192" s="2" t="n">
        <v>439</v>
      </c>
      <c r="E1192" s="2" t="n">
        <v>231</v>
      </c>
      <c r="F1192" s="2" t="n">
        <v>207</v>
      </c>
      <c r="G1192" s="2" t="n">
        <v>1937</v>
      </c>
      <c r="H1192" s="2" t="n">
        <v>1891</v>
      </c>
      <c r="I1192" s="5" t="n">
        <v>1940.65759889228</v>
      </c>
      <c r="J1192" s="2" t="n">
        <v>132</v>
      </c>
      <c r="K1192" s="2"/>
      <c r="L1192" s="9" t="n">
        <f aca="false">IF(E1192+F1192&gt;0,E1192/(E1192+F1192),"")</f>
        <v>0.527397260273973</v>
      </c>
      <c r="M1192" s="4" t="n">
        <f aca="false">G1192/D1192</f>
        <v>4.4123006833713</v>
      </c>
      <c r="N1192" s="4" t="n">
        <f aca="false">H1192/D1192</f>
        <v>4.30751708428246</v>
      </c>
      <c r="O1192" s="9" t="n">
        <f aca="false">(G1192-I1192)/D1192</f>
        <v>-0.00833166034688398</v>
      </c>
    </row>
    <row r="1193" customFormat="false" ht="15" hidden="false" customHeight="false" outlineLevel="0" collapsed="false">
      <c r="A1193" s="2" t="s">
        <v>115</v>
      </c>
      <c r="B1193" s="2" t="s">
        <v>118</v>
      </c>
      <c r="C1193" s="2" t="s">
        <v>982</v>
      </c>
      <c r="D1193" s="2" t="n">
        <v>2</v>
      </c>
      <c r="E1193" s="2" t="n">
        <v>2</v>
      </c>
      <c r="F1193" s="2" t="n">
        <v>0</v>
      </c>
      <c r="G1193" s="2" t="n">
        <v>8</v>
      </c>
      <c r="H1193" s="2" t="n">
        <v>4</v>
      </c>
      <c r="I1193" s="5" t="n">
        <v>7.2711630093079</v>
      </c>
      <c r="J1193" s="2" t="n">
        <v>1</v>
      </c>
      <c r="K1193" s="2"/>
      <c r="L1193" s="9" t="n">
        <f aca="false">IF(E1193+F1193&gt;0,E1193/(E1193+F1193),"")</f>
        <v>1</v>
      </c>
      <c r="M1193" s="4" t="n">
        <f aca="false">G1193/D1193</f>
        <v>4</v>
      </c>
      <c r="N1193" s="4" t="n">
        <f aca="false">H1193/D1193</f>
        <v>2</v>
      </c>
      <c r="O1193" s="9" t="n">
        <f aca="false">(G1193-I1193)/D1193</f>
        <v>0.364418495346051</v>
      </c>
    </row>
    <row r="1194" customFormat="false" ht="15" hidden="false" customHeight="false" outlineLevel="0" collapsed="false">
      <c r="A1194" s="2" t="s">
        <v>115</v>
      </c>
      <c r="B1194" s="2" t="s">
        <v>118</v>
      </c>
      <c r="C1194" s="2" t="s">
        <v>983</v>
      </c>
      <c r="D1194" s="2" t="n">
        <v>704</v>
      </c>
      <c r="E1194" s="2" t="n">
        <v>355</v>
      </c>
      <c r="F1194" s="2" t="n">
        <v>348</v>
      </c>
      <c r="G1194" s="2" t="n">
        <v>3071</v>
      </c>
      <c r="H1194" s="2" t="n">
        <v>3020</v>
      </c>
      <c r="I1194" s="5" t="n">
        <v>3072.97644383052</v>
      </c>
      <c r="J1194" s="2" t="n">
        <v>154</v>
      </c>
      <c r="K1194" s="2"/>
      <c r="L1194" s="9" t="n">
        <f aca="false">IF(E1194+F1194&gt;0,E1194/(E1194+F1194),"")</f>
        <v>0.5049786628734</v>
      </c>
      <c r="M1194" s="4" t="n">
        <f aca="false">G1194/D1194</f>
        <v>4.36221590909091</v>
      </c>
      <c r="N1194" s="4" t="n">
        <f aca="false">H1194/D1194</f>
        <v>4.28977272727273</v>
      </c>
      <c r="O1194" s="9" t="n">
        <f aca="false">(G1194-I1194)/D1194</f>
        <v>-0.00280744862290047</v>
      </c>
    </row>
    <row r="1195" customFormat="false" ht="15" hidden="false" customHeight="false" outlineLevel="0" collapsed="false">
      <c r="A1195" s="2" t="s">
        <v>115</v>
      </c>
      <c r="B1195" s="2" t="s">
        <v>118</v>
      </c>
      <c r="C1195" s="2" t="s">
        <v>984</v>
      </c>
      <c r="D1195" s="2" t="n">
        <v>388</v>
      </c>
      <c r="E1195" s="2" t="n">
        <v>196</v>
      </c>
      <c r="F1195" s="2" t="n">
        <v>190</v>
      </c>
      <c r="G1195" s="2" t="n">
        <v>1632</v>
      </c>
      <c r="H1195" s="2" t="n">
        <v>1715</v>
      </c>
      <c r="I1195" s="5" t="n">
        <v>1665.7895629042</v>
      </c>
      <c r="J1195" s="2" t="n">
        <v>93</v>
      </c>
      <c r="K1195" s="2"/>
      <c r="L1195" s="9" t="n">
        <f aca="false">IF(E1195+F1195&gt;0,E1195/(E1195+F1195),"")</f>
        <v>0.507772020725389</v>
      </c>
      <c r="M1195" s="4" t="n">
        <f aca="false">G1195/D1195</f>
        <v>4.20618556701031</v>
      </c>
      <c r="N1195" s="4" t="n">
        <f aca="false">H1195/D1195</f>
        <v>4.42010309278351</v>
      </c>
      <c r="O1195" s="9" t="n">
        <f aca="false">(G1195-I1195)/D1195</f>
        <v>-0.0870865023304177</v>
      </c>
    </row>
    <row r="1196" customFormat="false" ht="15" hidden="false" customHeight="false" outlineLevel="0" collapsed="false">
      <c r="A1196" s="2" t="s">
        <v>115</v>
      </c>
      <c r="B1196" s="2" t="s">
        <v>118</v>
      </c>
      <c r="C1196" s="2" t="s">
        <v>985</v>
      </c>
      <c r="D1196" s="2" t="n">
        <v>2</v>
      </c>
      <c r="E1196" s="2" t="n">
        <v>1</v>
      </c>
      <c r="F1196" s="2" t="n">
        <v>1</v>
      </c>
      <c r="G1196" s="2" t="n">
        <v>8</v>
      </c>
      <c r="H1196" s="2" t="n">
        <v>4</v>
      </c>
      <c r="I1196" s="5" t="n">
        <v>5.97062990283206</v>
      </c>
      <c r="J1196" s="2" t="n">
        <v>1</v>
      </c>
      <c r="K1196" s="2"/>
      <c r="L1196" s="9" t="n">
        <f aca="false">IF(E1196+F1196&gt;0,E1196/(E1196+F1196),"")</f>
        <v>0.5</v>
      </c>
      <c r="M1196" s="4" t="n">
        <f aca="false">G1196/D1196</f>
        <v>4</v>
      </c>
      <c r="N1196" s="4" t="n">
        <f aca="false">H1196/D1196</f>
        <v>2</v>
      </c>
      <c r="O1196" s="9" t="n">
        <f aca="false">(G1196-I1196)/D1196</f>
        <v>1.01468504858397</v>
      </c>
    </row>
    <row r="1197" customFormat="false" ht="15" hidden="false" customHeight="false" outlineLevel="0" collapsed="false">
      <c r="A1197" s="2" t="s">
        <v>115</v>
      </c>
      <c r="B1197" s="2" t="s">
        <v>118</v>
      </c>
      <c r="C1197" s="2" t="s">
        <v>986</v>
      </c>
      <c r="D1197" s="2" t="n">
        <v>12</v>
      </c>
      <c r="E1197" s="2" t="n">
        <v>4</v>
      </c>
      <c r="F1197" s="2" t="n">
        <v>8</v>
      </c>
      <c r="G1197" s="2" t="n">
        <v>53</v>
      </c>
      <c r="H1197" s="2" t="n">
        <v>65</v>
      </c>
      <c r="I1197" s="5" t="n">
        <v>43.0678701992283</v>
      </c>
      <c r="J1197" s="2" t="n">
        <v>1</v>
      </c>
      <c r="K1197" s="2"/>
      <c r="L1197" s="9" t="n">
        <f aca="false">IF(E1197+F1197&gt;0,E1197/(E1197+F1197),"")</f>
        <v>0.333333333333333</v>
      </c>
      <c r="M1197" s="4" t="n">
        <f aca="false">G1197/D1197</f>
        <v>4.41666666666667</v>
      </c>
      <c r="N1197" s="4" t="n">
        <f aca="false">H1197/D1197</f>
        <v>5.41666666666667</v>
      </c>
      <c r="O1197" s="9" t="n">
        <f aca="false">(G1197-I1197)/D1197</f>
        <v>0.827677483397645</v>
      </c>
    </row>
    <row r="1198" customFormat="false" ht="15" hidden="false" customHeight="false" outlineLevel="0" collapsed="false">
      <c r="A1198" s="2" t="s">
        <v>115</v>
      </c>
      <c r="B1198" s="2" t="s">
        <v>118</v>
      </c>
      <c r="C1198" s="2" t="s">
        <v>987</v>
      </c>
      <c r="D1198" s="2" t="n">
        <v>2</v>
      </c>
      <c r="E1198" s="2" t="n">
        <v>1</v>
      </c>
      <c r="F1198" s="2" t="n">
        <v>1</v>
      </c>
      <c r="G1198" s="2" t="n">
        <v>7</v>
      </c>
      <c r="H1198" s="2" t="n">
        <v>12</v>
      </c>
      <c r="I1198" s="5" t="n">
        <v>6.72961298939113</v>
      </c>
      <c r="J1198" s="2" t="n">
        <v>1</v>
      </c>
      <c r="K1198" s="2"/>
      <c r="L1198" s="9" t="n">
        <f aca="false">IF(E1198+F1198&gt;0,E1198/(E1198+F1198),"")</f>
        <v>0.5</v>
      </c>
      <c r="M1198" s="4" t="n">
        <f aca="false">G1198/D1198</f>
        <v>3.5</v>
      </c>
      <c r="N1198" s="4" t="n">
        <f aca="false">H1198/D1198</f>
        <v>6</v>
      </c>
      <c r="O1198" s="9" t="n">
        <f aca="false">(G1198-I1198)/D1198</f>
        <v>0.135193505304438</v>
      </c>
    </row>
    <row r="1199" customFormat="false" ht="15" hidden="false" customHeight="false" outlineLevel="0" collapsed="false">
      <c r="A1199" s="2" t="s">
        <v>115</v>
      </c>
      <c r="B1199" s="2" t="s">
        <v>118</v>
      </c>
      <c r="C1199" s="2" t="s">
        <v>988</v>
      </c>
      <c r="D1199" s="2" t="n">
        <v>1366</v>
      </c>
      <c r="E1199" s="2" t="n">
        <v>647</v>
      </c>
      <c r="F1199" s="2" t="n">
        <v>714</v>
      </c>
      <c r="G1199" s="2" t="n">
        <v>5850</v>
      </c>
      <c r="H1199" s="2" t="n">
        <v>6011</v>
      </c>
      <c r="I1199" s="5" t="n">
        <v>6037.01787609959</v>
      </c>
      <c r="J1199" s="2" t="n">
        <v>202</v>
      </c>
      <c r="K1199" s="2"/>
      <c r="L1199" s="9" t="n">
        <f aca="false">IF(E1199+F1199&gt;0,E1199/(E1199+F1199),"")</f>
        <v>0.475385745775165</v>
      </c>
      <c r="M1199" s="4" t="n">
        <f aca="false">G1199/D1199</f>
        <v>4.28257686676428</v>
      </c>
      <c r="N1199" s="4" t="n">
        <f aca="false">H1199/D1199</f>
        <v>4.400439238653</v>
      </c>
      <c r="O1199" s="9" t="n">
        <f aca="false">(G1199-I1199)/D1199</f>
        <v>-0.136909133308629</v>
      </c>
    </row>
    <row r="1200" customFormat="false" ht="15" hidden="false" customHeight="false" outlineLevel="0" collapsed="false">
      <c r="A1200" s="2" t="s">
        <v>115</v>
      </c>
      <c r="B1200" s="2" t="s">
        <v>118</v>
      </c>
      <c r="C1200" s="2" t="s">
        <v>989</v>
      </c>
      <c r="D1200" s="2" t="n">
        <v>860</v>
      </c>
      <c r="E1200" s="2" t="n">
        <v>388</v>
      </c>
      <c r="F1200" s="2" t="n">
        <v>468</v>
      </c>
      <c r="G1200" s="2" t="n">
        <v>3743</v>
      </c>
      <c r="H1200" s="2" t="n">
        <v>4058</v>
      </c>
      <c r="I1200" s="5" t="n">
        <v>3918.81352206218</v>
      </c>
      <c r="J1200" s="2" t="n">
        <v>166</v>
      </c>
      <c r="K1200" s="2"/>
      <c r="L1200" s="9" t="n">
        <f aca="false">IF(E1200+F1200&gt;0,E1200/(E1200+F1200),"")</f>
        <v>0.453271028037383</v>
      </c>
      <c r="M1200" s="4" t="n">
        <f aca="false">G1200/D1200</f>
        <v>4.35232558139535</v>
      </c>
      <c r="N1200" s="4" t="n">
        <f aca="false">H1200/D1200</f>
        <v>4.71860465116279</v>
      </c>
      <c r="O1200" s="9" t="n">
        <f aca="false">(G1200-I1200)/D1200</f>
        <v>-0.204434327979273</v>
      </c>
    </row>
    <row r="1201" customFormat="false" ht="15" hidden="false" customHeight="false" outlineLevel="0" collapsed="false">
      <c r="A1201" s="2" t="s">
        <v>115</v>
      </c>
      <c r="B1201" s="2" t="s">
        <v>118</v>
      </c>
      <c r="C1201" s="2" t="s">
        <v>992</v>
      </c>
      <c r="D1201" s="2" t="n">
        <v>1291</v>
      </c>
      <c r="E1201" s="2" t="n">
        <v>671</v>
      </c>
      <c r="F1201" s="2" t="n">
        <v>611</v>
      </c>
      <c r="G1201" s="2" t="n">
        <v>6036</v>
      </c>
      <c r="H1201" s="2" t="n">
        <v>5809</v>
      </c>
      <c r="I1201" s="5" t="n">
        <v>5783.14600171843</v>
      </c>
      <c r="J1201" s="2" t="n">
        <v>205</v>
      </c>
      <c r="K1201" s="2"/>
      <c r="L1201" s="9" t="n">
        <f aca="false">IF(E1201+F1201&gt;0,E1201/(E1201+F1201),"")</f>
        <v>0.523400936037442</v>
      </c>
      <c r="M1201" s="4" t="n">
        <f aca="false">G1201/D1201</f>
        <v>4.67544539116964</v>
      </c>
      <c r="N1201" s="4" t="n">
        <f aca="false">H1201/D1201</f>
        <v>4.49961270333075</v>
      </c>
      <c r="O1201" s="9" t="n">
        <f aca="false">(G1201-I1201)/D1201</f>
        <v>0.195859022681311</v>
      </c>
    </row>
    <row r="1202" customFormat="false" ht="15" hidden="false" customHeight="false" outlineLevel="0" collapsed="false">
      <c r="A1202" s="2" t="s">
        <v>115</v>
      </c>
      <c r="B1202" s="2" t="s">
        <v>118</v>
      </c>
      <c r="C1202" s="2" t="s">
        <v>993</v>
      </c>
      <c r="D1202" s="2" t="n">
        <v>806</v>
      </c>
      <c r="E1202" s="2" t="n">
        <v>416</v>
      </c>
      <c r="F1202" s="2" t="n">
        <v>388</v>
      </c>
      <c r="G1202" s="2" t="n">
        <v>3731</v>
      </c>
      <c r="H1202" s="2" t="n">
        <v>3528</v>
      </c>
      <c r="I1202" s="5" t="n">
        <v>3737.44400168909</v>
      </c>
      <c r="J1202" s="2" t="n">
        <v>158</v>
      </c>
      <c r="K1202" s="2"/>
      <c r="L1202" s="9" t="n">
        <f aca="false">IF(E1202+F1202&gt;0,E1202/(E1202+F1202),"")</f>
        <v>0.517412935323383</v>
      </c>
      <c r="M1202" s="4" t="n">
        <f aca="false">G1202/D1202</f>
        <v>4.62903225806452</v>
      </c>
      <c r="N1202" s="4" t="n">
        <f aca="false">H1202/D1202</f>
        <v>4.37717121588089</v>
      </c>
      <c r="O1202" s="9" t="n">
        <f aca="false">(G1202-I1202)/D1202</f>
        <v>-0.00799503931648755</v>
      </c>
    </row>
    <row r="1203" customFormat="false" ht="15" hidden="false" customHeight="false" outlineLevel="0" collapsed="false">
      <c r="A1203" s="2" t="s">
        <v>115</v>
      </c>
      <c r="B1203" s="2" t="s">
        <v>118</v>
      </c>
      <c r="C1203" s="2" t="s">
        <v>996</v>
      </c>
      <c r="D1203" s="2" t="n">
        <v>1</v>
      </c>
      <c r="E1203" s="2" t="n">
        <v>1</v>
      </c>
      <c r="F1203" s="2" t="n">
        <v>0</v>
      </c>
      <c r="G1203" s="2" t="n">
        <v>5</v>
      </c>
      <c r="H1203" s="2" t="n">
        <v>4</v>
      </c>
      <c r="I1203" s="5" t="n">
        <v>4.47557741972296</v>
      </c>
      <c r="J1203" s="2" t="n">
        <v>1</v>
      </c>
      <c r="K1203" s="2"/>
      <c r="L1203" s="9" t="n">
        <f aca="false">IF(E1203+F1203&gt;0,E1203/(E1203+F1203),"")</f>
        <v>1</v>
      </c>
      <c r="M1203" s="4" t="n">
        <f aca="false">G1203/D1203</f>
        <v>5</v>
      </c>
      <c r="N1203" s="4" t="n">
        <f aca="false">H1203/D1203</f>
        <v>4</v>
      </c>
      <c r="O1203" s="9" t="n">
        <f aca="false">(G1203-I1203)/D1203</f>
        <v>0.52442258027704</v>
      </c>
    </row>
    <row r="1204" customFormat="false" ht="15" hidden="false" customHeight="false" outlineLevel="0" collapsed="false">
      <c r="A1204" s="2" t="s">
        <v>115</v>
      </c>
      <c r="B1204" s="2" t="s">
        <v>118</v>
      </c>
      <c r="C1204" s="2" t="s">
        <v>997</v>
      </c>
      <c r="D1204" s="2" t="n">
        <v>1</v>
      </c>
      <c r="E1204" s="2" t="n">
        <v>1</v>
      </c>
      <c r="F1204" s="2" t="n">
        <v>0</v>
      </c>
      <c r="G1204" s="2" t="n">
        <v>1</v>
      </c>
      <c r="H1204" s="2" t="n">
        <v>0</v>
      </c>
      <c r="I1204" s="5" t="n">
        <v>4.30793978133106</v>
      </c>
      <c r="J1204" s="2" t="n">
        <v>1</v>
      </c>
      <c r="K1204" s="2"/>
      <c r="L1204" s="9" t="n">
        <f aca="false">IF(E1204+F1204&gt;0,E1204/(E1204+F1204),"")</f>
        <v>1</v>
      </c>
      <c r="M1204" s="4" t="n">
        <f aca="false">G1204/D1204</f>
        <v>1</v>
      </c>
      <c r="N1204" s="4" t="n">
        <f aca="false">H1204/D1204</f>
        <v>0</v>
      </c>
      <c r="O1204" s="9" t="n">
        <f aca="false">(G1204-I1204)/D1204</f>
        <v>-3.30793978133106</v>
      </c>
    </row>
    <row r="1205" customFormat="false" ht="15" hidden="false" customHeight="false" outlineLevel="0" collapsed="false">
      <c r="A1205" s="2" t="s">
        <v>115</v>
      </c>
      <c r="B1205" s="2" t="s">
        <v>118</v>
      </c>
      <c r="C1205" s="2" t="s">
        <v>998</v>
      </c>
      <c r="D1205" s="2" t="n">
        <v>2123</v>
      </c>
      <c r="E1205" s="2" t="n">
        <v>1029</v>
      </c>
      <c r="F1205" s="2" t="n">
        <v>1076</v>
      </c>
      <c r="G1205" s="2" t="n">
        <v>9424</v>
      </c>
      <c r="H1205" s="2" t="n">
        <v>9552</v>
      </c>
      <c r="I1205" s="5" t="n">
        <v>9596.77967015805</v>
      </c>
      <c r="J1205" s="2" t="n">
        <v>214</v>
      </c>
      <c r="K1205" s="2"/>
      <c r="L1205" s="9" t="n">
        <f aca="false">IF(E1205+F1205&gt;0,E1205/(E1205+F1205),"")</f>
        <v>0.488836104513064</v>
      </c>
      <c r="M1205" s="4" t="n">
        <f aca="false">G1205/D1205</f>
        <v>4.43900141309468</v>
      </c>
      <c r="N1205" s="4" t="n">
        <f aca="false">H1205/D1205</f>
        <v>4.49929345266133</v>
      </c>
      <c r="O1205" s="9" t="n">
        <f aca="false">(G1205-I1205)/D1205</f>
        <v>-0.0813846774178269</v>
      </c>
    </row>
    <row r="1206" customFormat="false" ht="15" hidden="false" customHeight="false" outlineLevel="0" collapsed="false">
      <c r="A1206" s="2" t="s">
        <v>115</v>
      </c>
      <c r="B1206" s="2" t="s">
        <v>118</v>
      </c>
      <c r="C1206" s="2" t="s">
        <v>999</v>
      </c>
      <c r="D1206" s="2" t="n">
        <v>1204</v>
      </c>
      <c r="E1206" s="2" t="n">
        <v>580</v>
      </c>
      <c r="F1206" s="2" t="n">
        <v>617</v>
      </c>
      <c r="G1206" s="2" t="n">
        <v>5559</v>
      </c>
      <c r="H1206" s="2" t="n">
        <v>5701</v>
      </c>
      <c r="I1206" s="5" t="n">
        <v>5711.25586012859</v>
      </c>
      <c r="J1206" s="2" t="n">
        <v>182</v>
      </c>
      <c r="K1206" s="2"/>
      <c r="L1206" s="9" t="n">
        <f aca="false">IF(E1206+F1206&gt;0,E1206/(E1206+F1206),"")</f>
        <v>0.484544695071011</v>
      </c>
      <c r="M1206" s="4" t="n">
        <f aca="false">G1206/D1206</f>
        <v>4.6171096345515</v>
      </c>
      <c r="N1206" s="4" t="n">
        <f aca="false">H1206/D1206</f>
        <v>4.73504983388704</v>
      </c>
      <c r="O1206" s="9" t="n">
        <f aca="false">(G1206-I1206)/D1206</f>
        <v>-0.126458355588532</v>
      </c>
    </row>
    <row r="1207" customFormat="false" ht="15" hidden="false" customHeight="false" outlineLevel="0" collapsed="false">
      <c r="A1207" s="2" t="s">
        <v>115</v>
      </c>
      <c r="B1207" s="2" t="s">
        <v>118</v>
      </c>
      <c r="C1207" s="2" t="s">
        <v>1000</v>
      </c>
      <c r="D1207" s="2" t="n">
        <v>2</v>
      </c>
      <c r="E1207" s="2" t="n">
        <v>1</v>
      </c>
      <c r="F1207" s="2" t="n">
        <v>1</v>
      </c>
      <c r="G1207" s="2" t="n">
        <v>8</v>
      </c>
      <c r="H1207" s="2" t="n">
        <v>9</v>
      </c>
      <c r="I1207" s="5" t="n">
        <v>9.15757071143783</v>
      </c>
      <c r="J1207" s="2" t="n">
        <v>1</v>
      </c>
      <c r="K1207" s="2"/>
      <c r="L1207" s="9" t="n">
        <f aca="false">IF(E1207+F1207&gt;0,E1207/(E1207+F1207),"")</f>
        <v>0.5</v>
      </c>
      <c r="M1207" s="4" t="n">
        <f aca="false">G1207/D1207</f>
        <v>4</v>
      </c>
      <c r="N1207" s="4" t="n">
        <f aca="false">H1207/D1207</f>
        <v>4.5</v>
      </c>
      <c r="O1207" s="9" t="n">
        <f aca="false">(G1207-I1207)/D1207</f>
        <v>-0.578785355718913</v>
      </c>
    </row>
    <row r="1208" customFormat="false" ht="15" hidden="false" customHeight="false" outlineLevel="0" collapsed="false">
      <c r="A1208" s="2" t="s">
        <v>115</v>
      </c>
      <c r="B1208" s="2" t="s">
        <v>118</v>
      </c>
      <c r="C1208" s="2" t="s">
        <v>1001</v>
      </c>
      <c r="D1208" s="2" t="n">
        <v>1</v>
      </c>
      <c r="E1208" s="2" t="n">
        <v>0</v>
      </c>
      <c r="F1208" s="2" t="n">
        <v>1</v>
      </c>
      <c r="G1208" s="2" t="n">
        <v>2</v>
      </c>
      <c r="H1208" s="2" t="n">
        <v>4</v>
      </c>
      <c r="I1208" s="5" t="n">
        <v>3.94849642295476</v>
      </c>
      <c r="J1208" s="2" t="n">
        <v>1</v>
      </c>
      <c r="K1208" s="2"/>
      <c r="L1208" s="9" t="n">
        <f aca="false">IF(E1208+F1208&gt;0,E1208/(E1208+F1208),"")</f>
        <v>0</v>
      </c>
      <c r="M1208" s="4" t="n">
        <f aca="false">G1208/D1208</f>
        <v>2</v>
      </c>
      <c r="N1208" s="4" t="n">
        <f aca="false">H1208/D1208</f>
        <v>4</v>
      </c>
      <c r="O1208" s="9" t="n">
        <f aca="false">(G1208-I1208)/D1208</f>
        <v>-1.94849642295475</v>
      </c>
    </row>
    <row r="1209" customFormat="false" ht="15" hidden="false" customHeight="false" outlineLevel="0" collapsed="false">
      <c r="A1209" s="2" t="s">
        <v>115</v>
      </c>
      <c r="B1209" s="2" t="s">
        <v>118</v>
      </c>
      <c r="C1209" s="2" t="s">
        <v>1002</v>
      </c>
      <c r="D1209" s="2" t="n">
        <v>1810</v>
      </c>
      <c r="E1209" s="2" t="n">
        <v>933</v>
      </c>
      <c r="F1209" s="2" t="n">
        <v>869</v>
      </c>
      <c r="G1209" s="2" t="n">
        <v>8321</v>
      </c>
      <c r="H1209" s="2" t="n">
        <v>7955</v>
      </c>
      <c r="I1209" s="5" t="n">
        <v>8416.84693472324</v>
      </c>
      <c r="J1209" s="2" t="n">
        <v>200</v>
      </c>
      <c r="K1209" s="2"/>
      <c r="L1209" s="9" t="n">
        <f aca="false">IF(E1209+F1209&gt;0,E1209/(E1209+F1209),"")</f>
        <v>0.517758046614872</v>
      </c>
      <c r="M1209" s="4" t="n">
        <f aca="false">G1209/D1209</f>
        <v>4.59723756906077</v>
      </c>
      <c r="N1209" s="4" t="n">
        <f aca="false">H1209/D1209</f>
        <v>4.39502762430939</v>
      </c>
      <c r="O1209" s="9" t="n">
        <f aca="false">(G1209-I1209)/D1209</f>
        <v>-0.0529541075818997</v>
      </c>
    </row>
    <row r="1210" customFormat="false" ht="15" hidden="false" customHeight="false" outlineLevel="0" collapsed="false">
      <c r="A1210" s="2" t="s">
        <v>115</v>
      </c>
      <c r="B1210" s="2" t="s">
        <v>118</v>
      </c>
      <c r="C1210" s="2" t="s">
        <v>1003</v>
      </c>
      <c r="D1210" s="2" t="n">
        <v>1090</v>
      </c>
      <c r="E1210" s="2" t="n">
        <v>578</v>
      </c>
      <c r="F1210" s="2" t="n">
        <v>503</v>
      </c>
      <c r="G1210" s="2" t="n">
        <v>5339</v>
      </c>
      <c r="H1210" s="2" t="n">
        <v>4837</v>
      </c>
      <c r="I1210" s="5" t="n">
        <v>5267.71671885405</v>
      </c>
      <c r="J1210" s="2" t="n">
        <v>133</v>
      </c>
      <c r="K1210" s="2"/>
      <c r="L1210" s="9" t="n">
        <f aca="false">IF(E1210+F1210&gt;0,E1210/(E1210+F1210),"")</f>
        <v>0.534690101757632</v>
      </c>
      <c r="M1210" s="4" t="n">
        <f aca="false">G1210/D1210</f>
        <v>4.89816513761468</v>
      </c>
      <c r="N1210" s="4" t="n">
        <f aca="false">H1210/D1210</f>
        <v>4.43761467889908</v>
      </c>
      <c r="O1210" s="9" t="n">
        <f aca="false">(G1210-I1210)/D1210</f>
        <v>0.065397505638489</v>
      </c>
    </row>
    <row r="1211" customFormat="false" ht="15" hidden="false" customHeight="false" outlineLevel="0" collapsed="false">
      <c r="A1211" s="2" t="s">
        <v>115</v>
      </c>
      <c r="B1211" s="2" t="s">
        <v>118</v>
      </c>
      <c r="C1211" s="2" t="s">
        <v>1004</v>
      </c>
      <c r="D1211" s="2" t="n">
        <v>3</v>
      </c>
      <c r="E1211" s="2" t="n">
        <v>1</v>
      </c>
      <c r="F1211" s="2" t="n">
        <v>2</v>
      </c>
      <c r="G1211" s="2" t="n">
        <v>14</v>
      </c>
      <c r="H1211" s="2" t="n">
        <v>21</v>
      </c>
      <c r="I1211" s="5" t="n">
        <v>11.4873830067365</v>
      </c>
      <c r="J1211" s="2" t="n">
        <v>1</v>
      </c>
      <c r="K1211" s="2"/>
      <c r="L1211" s="9" t="n">
        <f aca="false">IF(E1211+F1211&gt;0,E1211/(E1211+F1211),"")</f>
        <v>0.333333333333333</v>
      </c>
      <c r="M1211" s="4" t="n">
        <f aca="false">G1211/D1211</f>
        <v>4.66666666666667</v>
      </c>
      <c r="N1211" s="4" t="n">
        <f aca="false">H1211/D1211</f>
        <v>7</v>
      </c>
      <c r="O1211" s="9" t="n">
        <f aca="false">(G1211-I1211)/D1211</f>
        <v>0.837538997754516</v>
      </c>
    </row>
    <row r="1212" customFormat="false" ht="15" hidden="false" customHeight="false" outlineLevel="0" collapsed="false">
      <c r="A1212" s="2" t="s">
        <v>115</v>
      </c>
      <c r="B1212" s="2" t="s">
        <v>118</v>
      </c>
      <c r="C1212" s="2" t="s">
        <v>1015</v>
      </c>
      <c r="D1212" s="2" t="n">
        <v>259</v>
      </c>
      <c r="E1212" s="2" t="n">
        <v>109</v>
      </c>
      <c r="F1212" s="2" t="n">
        <v>147</v>
      </c>
      <c r="G1212" s="2" t="n">
        <v>1181</v>
      </c>
      <c r="H1212" s="2" t="n">
        <v>1379</v>
      </c>
      <c r="I1212" s="5" t="n">
        <v>1040.06558408881</v>
      </c>
      <c r="J1212" s="2" t="n">
        <v>33</v>
      </c>
      <c r="K1212" s="2"/>
      <c r="L1212" s="9" t="n">
        <f aca="false">IF(E1212+F1212&gt;0,E1212/(E1212+F1212),"")</f>
        <v>0.42578125</v>
      </c>
      <c r="M1212" s="4" t="n">
        <f aca="false">G1212/D1212</f>
        <v>4.55984555984556</v>
      </c>
      <c r="N1212" s="4" t="n">
        <f aca="false">H1212/D1212</f>
        <v>5.32432432432433</v>
      </c>
      <c r="O1212" s="9" t="n">
        <f aca="false">(G1212-I1212)/D1212</f>
        <v>0.544148323981436</v>
      </c>
    </row>
    <row r="1213" customFormat="false" ht="15" hidden="false" customHeight="false" outlineLevel="0" collapsed="false">
      <c r="A1213" s="2" t="s">
        <v>115</v>
      </c>
      <c r="B1213" s="2" t="s">
        <v>118</v>
      </c>
      <c r="C1213" s="2" t="s">
        <v>1016</v>
      </c>
      <c r="D1213" s="2" t="n">
        <v>55</v>
      </c>
      <c r="E1213" s="2" t="n">
        <v>26</v>
      </c>
      <c r="F1213" s="2" t="n">
        <v>29</v>
      </c>
      <c r="G1213" s="2" t="n">
        <v>206</v>
      </c>
      <c r="H1213" s="2" t="n">
        <v>243</v>
      </c>
      <c r="I1213" s="5" t="n">
        <v>211.859104701445</v>
      </c>
      <c r="J1213" s="2" t="n">
        <v>20</v>
      </c>
      <c r="K1213" s="2"/>
      <c r="L1213" s="9" t="n">
        <f aca="false">IF(E1213+F1213&gt;0,E1213/(E1213+F1213),"")</f>
        <v>0.472727272727273</v>
      </c>
      <c r="M1213" s="4" t="n">
        <f aca="false">G1213/D1213</f>
        <v>3.74545454545455</v>
      </c>
      <c r="N1213" s="4" t="n">
        <f aca="false">H1213/D1213</f>
        <v>4.41818181818182</v>
      </c>
      <c r="O1213" s="9" t="n">
        <f aca="false">(G1213-I1213)/D1213</f>
        <v>-0.106529176389902</v>
      </c>
    </row>
    <row r="1214" customFormat="false" ht="15" hidden="false" customHeight="false" outlineLevel="0" collapsed="false">
      <c r="A1214" s="2" t="s">
        <v>115</v>
      </c>
      <c r="B1214" s="2" t="s">
        <v>118</v>
      </c>
      <c r="C1214" s="2" t="s">
        <v>1017</v>
      </c>
      <c r="D1214" s="2" t="n">
        <v>84</v>
      </c>
      <c r="E1214" s="2" t="n">
        <v>35</v>
      </c>
      <c r="F1214" s="2" t="n">
        <v>48</v>
      </c>
      <c r="G1214" s="2" t="n">
        <v>347</v>
      </c>
      <c r="H1214" s="2" t="n">
        <v>393</v>
      </c>
      <c r="I1214" s="5" t="n">
        <v>317.726810364366</v>
      </c>
      <c r="J1214" s="2" t="n">
        <v>27</v>
      </c>
      <c r="K1214" s="2"/>
      <c r="L1214" s="9" t="n">
        <f aca="false">IF(E1214+F1214&gt;0,E1214/(E1214+F1214),"")</f>
        <v>0.421686746987952</v>
      </c>
      <c r="M1214" s="4" t="n">
        <f aca="false">G1214/D1214</f>
        <v>4.13095238095238</v>
      </c>
      <c r="N1214" s="4" t="n">
        <f aca="false">H1214/D1214</f>
        <v>4.67857142857143</v>
      </c>
      <c r="O1214" s="9" t="n">
        <f aca="false">(G1214-I1214)/D1214</f>
        <v>0.348490352805172</v>
      </c>
    </row>
    <row r="1215" customFormat="false" ht="15" hidden="false" customHeight="false" outlineLevel="0" collapsed="false">
      <c r="A1215" s="2" t="s">
        <v>115</v>
      </c>
      <c r="B1215" s="2" t="s">
        <v>118</v>
      </c>
      <c r="C1215" s="2" t="s">
        <v>1018</v>
      </c>
      <c r="D1215" s="2" t="n">
        <v>64</v>
      </c>
      <c r="E1215" s="2" t="n">
        <v>24</v>
      </c>
      <c r="F1215" s="2" t="n">
        <v>40</v>
      </c>
      <c r="G1215" s="2" t="n">
        <v>210</v>
      </c>
      <c r="H1215" s="2" t="n">
        <v>294</v>
      </c>
      <c r="I1215" s="5" t="n">
        <v>245.007169522265</v>
      </c>
      <c r="J1215" s="2" t="n">
        <v>25</v>
      </c>
      <c r="K1215" s="2"/>
      <c r="L1215" s="9" t="n">
        <f aca="false">IF(E1215+F1215&gt;0,E1215/(E1215+F1215),"")</f>
        <v>0.375</v>
      </c>
      <c r="M1215" s="4" t="n">
        <f aca="false">G1215/D1215</f>
        <v>3.28125</v>
      </c>
      <c r="N1215" s="4" t="n">
        <f aca="false">H1215/D1215</f>
        <v>4.59375</v>
      </c>
      <c r="O1215" s="9" t="n">
        <f aca="false">(G1215-I1215)/D1215</f>
        <v>-0.546987023785397</v>
      </c>
    </row>
    <row r="1216" customFormat="false" ht="15" hidden="false" customHeight="false" outlineLevel="0" collapsed="false">
      <c r="A1216" s="2" t="s">
        <v>115</v>
      </c>
      <c r="B1216" s="2" t="s">
        <v>118</v>
      </c>
      <c r="C1216" s="2" t="s">
        <v>1019</v>
      </c>
      <c r="D1216" s="2" t="n">
        <v>173</v>
      </c>
      <c r="E1216" s="2" t="n">
        <v>80</v>
      </c>
      <c r="F1216" s="2" t="n">
        <v>91</v>
      </c>
      <c r="G1216" s="2" t="n">
        <v>770</v>
      </c>
      <c r="H1216" s="2" t="n">
        <v>789</v>
      </c>
      <c r="I1216" s="5" t="n">
        <v>711.886605485022</v>
      </c>
      <c r="J1216" s="2" t="n">
        <v>44</v>
      </c>
      <c r="K1216" s="2"/>
      <c r="L1216" s="9" t="n">
        <f aca="false">IF(E1216+F1216&gt;0,E1216/(E1216+F1216),"")</f>
        <v>0.467836257309942</v>
      </c>
      <c r="M1216" s="4" t="n">
        <f aca="false">G1216/D1216</f>
        <v>4.45086705202312</v>
      </c>
      <c r="N1216" s="4" t="n">
        <f aca="false">H1216/D1216</f>
        <v>4.5606936416185</v>
      </c>
      <c r="O1216" s="9" t="n">
        <f aca="false">(G1216-I1216)/D1216</f>
        <v>0.335915575231086</v>
      </c>
    </row>
    <row r="1217" customFormat="false" ht="15" hidden="false" customHeight="false" outlineLevel="0" collapsed="false">
      <c r="A1217" s="2" t="s">
        <v>115</v>
      </c>
      <c r="B1217" s="2" t="s">
        <v>118</v>
      </c>
      <c r="C1217" s="2" t="s">
        <v>1020</v>
      </c>
      <c r="D1217" s="2" t="n">
        <v>102</v>
      </c>
      <c r="E1217" s="2" t="n">
        <v>47</v>
      </c>
      <c r="F1217" s="2" t="n">
        <v>55</v>
      </c>
      <c r="G1217" s="2" t="n">
        <v>421</v>
      </c>
      <c r="H1217" s="2" t="n">
        <v>448</v>
      </c>
      <c r="I1217" s="5" t="n">
        <v>413.058982306475</v>
      </c>
      <c r="J1217" s="2" t="n">
        <v>27</v>
      </c>
      <c r="K1217" s="2"/>
      <c r="L1217" s="9" t="n">
        <f aca="false">IF(E1217+F1217&gt;0,E1217/(E1217+F1217),"")</f>
        <v>0.46078431372549</v>
      </c>
      <c r="M1217" s="4" t="n">
        <f aca="false">G1217/D1217</f>
        <v>4.12745098039216</v>
      </c>
      <c r="N1217" s="4" t="n">
        <f aca="false">H1217/D1217</f>
        <v>4.3921568627451</v>
      </c>
      <c r="O1217" s="9" t="n">
        <f aca="false">(G1217-I1217)/D1217</f>
        <v>0.0778531146424042</v>
      </c>
    </row>
    <row r="1218" customFormat="false" ht="15" hidden="false" customHeight="false" outlineLevel="0" collapsed="false">
      <c r="A1218" s="2" t="s">
        <v>115</v>
      </c>
      <c r="B1218" s="2" t="s">
        <v>118</v>
      </c>
      <c r="C1218" s="2" t="s">
        <v>1023</v>
      </c>
      <c r="D1218" s="2" t="n">
        <v>92</v>
      </c>
      <c r="E1218" s="2" t="n">
        <v>45</v>
      </c>
      <c r="F1218" s="2" t="n">
        <v>47</v>
      </c>
      <c r="G1218" s="2" t="n">
        <v>344</v>
      </c>
      <c r="H1218" s="2" t="n">
        <v>397</v>
      </c>
      <c r="I1218" s="5" t="n">
        <v>352.861580953157</v>
      </c>
      <c r="J1218" s="2" t="n">
        <v>30</v>
      </c>
      <c r="K1218" s="2"/>
      <c r="L1218" s="9" t="n">
        <f aca="false">IF(E1218+F1218&gt;0,E1218/(E1218+F1218),"")</f>
        <v>0.489130434782609</v>
      </c>
      <c r="M1218" s="4" t="n">
        <f aca="false">G1218/D1218</f>
        <v>3.73913043478261</v>
      </c>
      <c r="N1218" s="4" t="n">
        <f aca="false">H1218/D1218</f>
        <v>4.31521739130435</v>
      </c>
      <c r="O1218" s="9" t="n">
        <f aca="false">(G1218-I1218)/D1218</f>
        <v>-0.0963215320995306</v>
      </c>
    </row>
    <row r="1219" customFormat="false" ht="15" hidden="false" customHeight="false" outlineLevel="0" collapsed="false">
      <c r="A1219" s="2" t="s">
        <v>115</v>
      </c>
      <c r="B1219" s="2" t="s">
        <v>118</v>
      </c>
      <c r="C1219" s="2" t="s">
        <v>1024</v>
      </c>
      <c r="D1219" s="2" t="n">
        <v>62</v>
      </c>
      <c r="E1219" s="2" t="n">
        <v>26</v>
      </c>
      <c r="F1219" s="2" t="n">
        <v>36</v>
      </c>
      <c r="G1219" s="2" t="n">
        <v>258</v>
      </c>
      <c r="H1219" s="2" t="n">
        <v>311</v>
      </c>
      <c r="I1219" s="5" t="n">
        <v>266.494602545476</v>
      </c>
      <c r="J1219" s="2" t="n">
        <v>25</v>
      </c>
      <c r="K1219" s="2"/>
      <c r="L1219" s="9" t="n">
        <f aca="false">IF(E1219+F1219&gt;0,E1219/(E1219+F1219),"")</f>
        <v>0.419354838709677</v>
      </c>
      <c r="M1219" s="4" t="n">
        <f aca="false">G1219/D1219</f>
        <v>4.16129032258065</v>
      </c>
      <c r="N1219" s="4" t="n">
        <f aca="false">H1219/D1219</f>
        <v>5.01612903225807</v>
      </c>
      <c r="O1219" s="9" t="n">
        <f aca="false">(G1219-I1219)/D1219</f>
        <v>-0.137009718475421</v>
      </c>
    </row>
    <row r="1220" customFormat="false" ht="15" hidden="false" customHeight="false" outlineLevel="0" collapsed="false">
      <c r="A1220" s="2" t="s">
        <v>115</v>
      </c>
      <c r="B1220" s="2" t="s">
        <v>118</v>
      </c>
      <c r="C1220" s="2" t="s">
        <v>1026</v>
      </c>
      <c r="D1220" s="2" t="n">
        <v>276</v>
      </c>
      <c r="E1220" s="2" t="n">
        <v>109</v>
      </c>
      <c r="F1220" s="2" t="n">
        <v>165</v>
      </c>
      <c r="G1220" s="2" t="n">
        <v>1073</v>
      </c>
      <c r="H1220" s="2" t="n">
        <v>1326</v>
      </c>
      <c r="I1220" s="5" t="n">
        <v>1070.99997542165</v>
      </c>
      <c r="J1220" s="2" t="n">
        <v>57</v>
      </c>
      <c r="K1220" s="2" t="s">
        <v>816</v>
      </c>
      <c r="L1220" s="9" t="n">
        <f aca="false">IF(E1220+F1220&gt;0,E1220/(E1220+F1220),"")</f>
        <v>0.397810218978102</v>
      </c>
      <c r="M1220" s="4" t="n">
        <f aca="false">G1220/D1220</f>
        <v>3.88768115942029</v>
      </c>
      <c r="N1220" s="4" t="n">
        <f aca="false">H1220/D1220</f>
        <v>4.80434782608696</v>
      </c>
      <c r="O1220" s="9" t="n">
        <f aca="false">(G1220-I1220)/D1220</f>
        <v>0.00724646586358328</v>
      </c>
    </row>
    <row r="1221" customFormat="false" ht="15" hidden="false" customHeight="false" outlineLevel="0" collapsed="false">
      <c r="A1221" s="2" t="s">
        <v>115</v>
      </c>
      <c r="B1221" s="2" t="s">
        <v>118</v>
      </c>
      <c r="C1221" s="2" t="s">
        <v>1027</v>
      </c>
      <c r="D1221" s="2" t="n">
        <v>97</v>
      </c>
      <c r="E1221" s="2" t="n">
        <v>52</v>
      </c>
      <c r="F1221" s="2" t="n">
        <v>44</v>
      </c>
      <c r="G1221" s="2" t="n">
        <v>405</v>
      </c>
      <c r="H1221" s="2" t="n">
        <v>427</v>
      </c>
      <c r="I1221" s="5" t="n">
        <v>427.878384420858</v>
      </c>
      <c r="J1221" s="2" t="n">
        <v>35</v>
      </c>
      <c r="K1221" s="2"/>
      <c r="L1221" s="9" t="n">
        <f aca="false">IF(E1221+F1221&gt;0,E1221/(E1221+F1221),"")</f>
        <v>0.541666666666667</v>
      </c>
      <c r="M1221" s="4" t="n">
        <f aca="false">G1221/D1221</f>
        <v>4.17525773195876</v>
      </c>
      <c r="N1221" s="4" t="n">
        <f aca="false">H1221/D1221</f>
        <v>4.4020618556701</v>
      </c>
      <c r="O1221" s="9" t="n">
        <f aca="false">(G1221-I1221)/D1221</f>
        <v>-0.235859633204726</v>
      </c>
    </row>
    <row r="1222" customFormat="false" ht="15" hidden="false" customHeight="false" outlineLevel="0" collapsed="false">
      <c r="A1222" s="2" t="s">
        <v>115</v>
      </c>
      <c r="B1222" s="2" t="s">
        <v>118</v>
      </c>
      <c r="C1222" s="2" t="s">
        <v>1030</v>
      </c>
      <c r="D1222" s="2" t="n">
        <v>143</v>
      </c>
      <c r="E1222" s="2" t="n">
        <v>72</v>
      </c>
      <c r="F1222" s="2" t="n">
        <v>71</v>
      </c>
      <c r="G1222" s="2" t="n">
        <v>597</v>
      </c>
      <c r="H1222" s="2" t="n">
        <v>588</v>
      </c>
      <c r="I1222" s="5" t="n">
        <v>573.609805052162</v>
      </c>
      <c r="J1222" s="2" t="n">
        <v>36</v>
      </c>
      <c r="K1222" s="2"/>
      <c r="L1222" s="9" t="n">
        <f aca="false">IF(E1222+F1222&gt;0,E1222/(E1222+F1222),"")</f>
        <v>0.503496503496504</v>
      </c>
      <c r="M1222" s="4" t="n">
        <f aca="false">G1222/D1222</f>
        <v>4.17482517482518</v>
      </c>
      <c r="N1222" s="4" t="n">
        <f aca="false">H1222/D1222</f>
        <v>4.11188811188811</v>
      </c>
      <c r="O1222" s="9" t="n">
        <f aca="false">(G1222-I1222)/D1222</f>
        <v>0.163567796838031</v>
      </c>
    </row>
    <row r="1223" customFormat="false" ht="15" hidden="false" customHeight="false" outlineLevel="0" collapsed="false">
      <c r="A1223" s="2" t="s">
        <v>115</v>
      </c>
      <c r="B1223" s="2" t="s">
        <v>118</v>
      </c>
      <c r="C1223" s="2" t="s">
        <v>1031</v>
      </c>
      <c r="D1223" s="2" t="n">
        <v>114</v>
      </c>
      <c r="E1223" s="2" t="n">
        <v>61</v>
      </c>
      <c r="F1223" s="2" t="n">
        <v>53</v>
      </c>
      <c r="G1223" s="2" t="n">
        <v>538</v>
      </c>
      <c r="H1223" s="2" t="n">
        <v>472</v>
      </c>
      <c r="I1223" s="5" t="n">
        <v>492.991248065606</v>
      </c>
      <c r="J1223" s="2" t="n">
        <v>26</v>
      </c>
      <c r="K1223" s="2"/>
      <c r="L1223" s="9" t="n">
        <f aca="false">IF(E1223+F1223&gt;0,E1223/(E1223+F1223),"")</f>
        <v>0.535087719298246</v>
      </c>
      <c r="M1223" s="4" t="n">
        <f aca="false">G1223/D1223</f>
        <v>4.71929824561404</v>
      </c>
      <c r="N1223" s="4" t="n">
        <f aca="false">H1223/D1223</f>
        <v>4.14035087719298</v>
      </c>
      <c r="O1223" s="9" t="n">
        <f aca="false">(G1223-I1223)/D1223</f>
        <v>0.394813613459593</v>
      </c>
    </row>
    <row r="1224" customFormat="false" ht="15" hidden="false" customHeight="false" outlineLevel="0" collapsed="false">
      <c r="A1224" s="2" t="s">
        <v>115</v>
      </c>
      <c r="B1224" s="2" t="s">
        <v>118</v>
      </c>
      <c r="C1224" s="2" t="s">
        <v>1032</v>
      </c>
      <c r="D1224" s="2" t="n">
        <v>246</v>
      </c>
      <c r="E1224" s="2" t="n">
        <v>117</v>
      </c>
      <c r="F1224" s="2" t="n">
        <v>129</v>
      </c>
      <c r="G1224" s="2" t="n">
        <v>1051</v>
      </c>
      <c r="H1224" s="2" t="n">
        <v>1120</v>
      </c>
      <c r="I1224" s="5" t="n">
        <v>1027.76336172898</v>
      </c>
      <c r="J1224" s="2" t="n">
        <v>50</v>
      </c>
      <c r="K1224" s="2"/>
      <c r="L1224" s="9" t="n">
        <f aca="false">IF(E1224+F1224&gt;0,E1224/(E1224+F1224),"")</f>
        <v>0.475609756097561</v>
      </c>
      <c r="M1224" s="4" t="n">
        <f aca="false">G1224/D1224</f>
        <v>4.27235772357724</v>
      </c>
      <c r="N1224" s="4" t="n">
        <f aca="false">H1224/D1224</f>
        <v>4.55284552845528</v>
      </c>
      <c r="O1224" s="9" t="n">
        <f aca="false">(G1224-I1224)/D1224</f>
        <v>0.0944578791504756</v>
      </c>
    </row>
    <row r="1225" customFormat="false" ht="15" hidden="false" customHeight="false" outlineLevel="0" collapsed="false">
      <c r="A1225" s="2" t="s">
        <v>115</v>
      </c>
      <c r="B1225" s="2" t="s">
        <v>118</v>
      </c>
      <c r="C1225" s="2" t="s">
        <v>1033</v>
      </c>
      <c r="D1225" s="2" t="n">
        <v>143</v>
      </c>
      <c r="E1225" s="2" t="n">
        <v>58</v>
      </c>
      <c r="F1225" s="2" t="n">
        <v>85</v>
      </c>
      <c r="G1225" s="2" t="n">
        <v>569</v>
      </c>
      <c r="H1225" s="2" t="n">
        <v>646</v>
      </c>
      <c r="I1225" s="5" t="n">
        <v>613.658731365821</v>
      </c>
      <c r="J1225" s="2" t="n">
        <v>44</v>
      </c>
      <c r="K1225" s="2" t="s">
        <v>816</v>
      </c>
      <c r="L1225" s="9" t="n">
        <f aca="false">IF(E1225+F1225&gt;0,E1225/(E1225+F1225),"")</f>
        <v>0.405594405594406</v>
      </c>
      <c r="M1225" s="4" t="n">
        <f aca="false">G1225/D1225</f>
        <v>3.97902097902098</v>
      </c>
      <c r="N1225" s="4" t="n">
        <f aca="false">H1225/D1225</f>
        <v>4.51748251748252</v>
      </c>
      <c r="O1225" s="9" t="n">
        <f aca="false">(G1225-I1225)/D1225</f>
        <v>-0.312298820740004</v>
      </c>
    </row>
    <row r="1226" customFormat="false" ht="15" hidden="false" customHeight="false" outlineLevel="0" collapsed="false">
      <c r="A1226" s="2" t="s">
        <v>115</v>
      </c>
      <c r="B1226" s="2" t="s">
        <v>118</v>
      </c>
      <c r="C1226" s="2" t="s">
        <v>1036</v>
      </c>
      <c r="D1226" s="2" t="n">
        <v>176</v>
      </c>
      <c r="E1226" s="2" t="n">
        <v>81</v>
      </c>
      <c r="F1226" s="2" t="n">
        <v>95</v>
      </c>
      <c r="G1226" s="2" t="n">
        <v>644</v>
      </c>
      <c r="H1226" s="2" t="n">
        <v>736</v>
      </c>
      <c r="I1226" s="5" t="n">
        <v>724.351460689057</v>
      </c>
      <c r="J1226" s="2" t="n">
        <v>55</v>
      </c>
      <c r="K1226" s="2"/>
      <c r="L1226" s="9" t="n">
        <f aca="false">IF(E1226+F1226&gt;0,E1226/(E1226+F1226),"")</f>
        <v>0.460227272727273</v>
      </c>
      <c r="M1226" s="4" t="n">
        <f aca="false">G1226/D1226</f>
        <v>3.65909090909091</v>
      </c>
      <c r="N1226" s="4" t="n">
        <f aca="false">H1226/D1226</f>
        <v>4.18181818181818</v>
      </c>
      <c r="O1226" s="9" t="n">
        <f aca="false">(G1226-I1226)/D1226</f>
        <v>-0.456542390278733</v>
      </c>
    </row>
    <row r="1227" customFormat="false" ht="15" hidden="false" customHeight="false" outlineLevel="0" collapsed="false">
      <c r="A1227" s="2" t="s">
        <v>115</v>
      </c>
      <c r="B1227" s="2" t="s">
        <v>118</v>
      </c>
      <c r="C1227" s="2" t="s">
        <v>1037</v>
      </c>
      <c r="D1227" s="2" t="n">
        <v>105</v>
      </c>
      <c r="E1227" s="2" t="n">
        <v>47</v>
      </c>
      <c r="F1227" s="2" t="n">
        <v>57</v>
      </c>
      <c r="G1227" s="2" t="n">
        <v>415</v>
      </c>
      <c r="H1227" s="2" t="n">
        <v>473</v>
      </c>
      <c r="I1227" s="5" t="n">
        <v>467.51654499624</v>
      </c>
      <c r="J1227" s="2" t="n">
        <v>32</v>
      </c>
      <c r="K1227" s="2"/>
      <c r="L1227" s="9" t="n">
        <f aca="false">IF(E1227+F1227&gt;0,E1227/(E1227+F1227),"")</f>
        <v>0.451923076923077</v>
      </c>
      <c r="M1227" s="4" t="n">
        <f aca="false">G1227/D1227</f>
        <v>3.95238095238095</v>
      </c>
      <c r="N1227" s="4" t="n">
        <f aca="false">H1227/D1227</f>
        <v>4.50476190476191</v>
      </c>
      <c r="O1227" s="9" t="n">
        <f aca="false">(G1227-I1227)/D1227</f>
        <v>-0.50015757139276</v>
      </c>
    </row>
    <row r="1228" customFormat="false" ht="15" hidden="false" customHeight="false" outlineLevel="0" collapsed="false">
      <c r="A1228" s="2" t="s">
        <v>115</v>
      </c>
      <c r="B1228" s="2" t="s">
        <v>118</v>
      </c>
      <c r="C1228" s="2" t="s">
        <v>1039</v>
      </c>
      <c r="D1228" s="2" t="n">
        <v>704</v>
      </c>
      <c r="E1228" s="2" t="n">
        <v>349</v>
      </c>
      <c r="F1228" s="2" t="n">
        <v>352</v>
      </c>
      <c r="G1228" s="2" t="n">
        <v>3029</v>
      </c>
      <c r="H1228" s="2" t="n">
        <v>3110</v>
      </c>
      <c r="I1228" s="5" t="n">
        <v>2960.91439534813</v>
      </c>
      <c r="J1228" s="2" t="n">
        <v>90</v>
      </c>
      <c r="K1228" s="2"/>
      <c r="L1228" s="9" t="n">
        <f aca="false">IF(E1228+F1228&gt;0,E1228/(E1228+F1228),"")</f>
        <v>0.497860199714693</v>
      </c>
      <c r="M1228" s="4" t="n">
        <f aca="false">G1228/D1228</f>
        <v>4.30255681818182</v>
      </c>
      <c r="N1228" s="4" t="n">
        <f aca="false">H1228/D1228</f>
        <v>4.41761363636364</v>
      </c>
      <c r="O1228" s="9" t="n">
        <f aca="false">(G1228-I1228)/D1228</f>
        <v>0.0967125066077682</v>
      </c>
    </row>
    <row r="1229" customFormat="false" ht="15" hidden="false" customHeight="false" outlineLevel="0" collapsed="false">
      <c r="A1229" s="2" t="s">
        <v>115</v>
      </c>
      <c r="B1229" s="2" t="s">
        <v>118</v>
      </c>
      <c r="C1229" s="2" t="s">
        <v>1040</v>
      </c>
      <c r="D1229" s="2" t="n">
        <v>210</v>
      </c>
      <c r="E1229" s="2" t="n">
        <v>58</v>
      </c>
      <c r="F1229" s="2" t="n">
        <v>151</v>
      </c>
      <c r="G1229" s="2" t="n">
        <v>754</v>
      </c>
      <c r="H1229" s="2" t="n">
        <v>1138</v>
      </c>
      <c r="I1229" s="5" t="n">
        <v>856.960967835977</v>
      </c>
      <c r="J1229" s="2" t="n">
        <v>58</v>
      </c>
      <c r="K1229" s="2" t="s">
        <v>816</v>
      </c>
      <c r="L1229" s="9" t="n">
        <f aca="false">IF(E1229+F1229&gt;0,E1229/(E1229+F1229),"")</f>
        <v>0.277511961722488</v>
      </c>
      <c r="M1229" s="4" t="n">
        <f aca="false">G1229/D1229</f>
        <v>3.59047619047619</v>
      </c>
      <c r="N1229" s="4" t="n">
        <f aca="false">H1229/D1229</f>
        <v>5.41904761904762</v>
      </c>
      <c r="O1229" s="9" t="n">
        <f aca="false">(G1229-I1229)/D1229</f>
        <v>-0.490290323028461</v>
      </c>
    </row>
    <row r="1230" customFormat="false" ht="15" hidden="false" customHeight="false" outlineLevel="0" collapsed="false">
      <c r="A1230" s="2" t="s">
        <v>115</v>
      </c>
      <c r="B1230" s="2" t="s">
        <v>118</v>
      </c>
      <c r="C1230" s="2" t="s">
        <v>1043</v>
      </c>
      <c r="D1230" s="2" t="n">
        <v>339</v>
      </c>
      <c r="E1230" s="2" t="n">
        <v>163</v>
      </c>
      <c r="F1230" s="2" t="n">
        <v>174</v>
      </c>
      <c r="G1230" s="2" t="n">
        <v>1395</v>
      </c>
      <c r="H1230" s="2" t="n">
        <v>1460</v>
      </c>
      <c r="I1230" s="5" t="n">
        <v>1453.19650237658</v>
      </c>
      <c r="J1230" s="2" t="n">
        <v>90</v>
      </c>
      <c r="K1230" s="2"/>
      <c r="L1230" s="9" t="n">
        <f aca="false">IF(E1230+F1230&gt;0,E1230/(E1230+F1230),"")</f>
        <v>0.483679525222552</v>
      </c>
      <c r="M1230" s="4" t="n">
        <f aca="false">G1230/D1230</f>
        <v>4.11504424778761</v>
      </c>
      <c r="N1230" s="4" t="n">
        <f aca="false">H1230/D1230</f>
        <v>4.30678466076696</v>
      </c>
      <c r="O1230" s="9" t="n">
        <f aca="false">(G1230-I1230)/D1230</f>
        <v>-0.171671098455997</v>
      </c>
    </row>
    <row r="1231" customFormat="false" ht="15" hidden="false" customHeight="false" outlineLevel="0" collapsed="false">
      <c r="A1231" s="2" t="s">
        <v>115</v>
      </c>
      <c r="B1231" s="2" t="s">
        <v>118</v>
      </c>
      <c r="C1231" s="2" t="s">
        <v>1044</v>
      </c>
      <c r="D1231" s="2" t="n">
        <v>164</v>
      </c>
      <c r="E1231" s="2" t="n">
        <v>81</v>
      </c>
      <c r="F1231" s="2" t="n">
        <v>82</v>
      </c>
      <c r="G1231" s="2" t="n">
        <v>715</v>
      </c>
      <c r="H1231" s="2" t="n">
        <v>743</v>
      </c>
      <c r="I1231" s="5" t="n">
        <v>714.583806388303</v>
      </c>
      <c r="J1231" s="2" t="n">
        <v>50</v>
      </c>
      <c r="K1231" s="2"/>
      <c r="L1231" s="9" t="n">
        <f aca="false">IF(E1231+F1231&gt;0,E1231/(E1231+F1231),"")</f>
        <v>0.496932515337423</v>
      </c>
      <c r="M1231" s="4" t="n">
        <f aca="false">G1231/D1231</f>
        <v>4.35975609756098</v>
      </c>
      <c r="N1231" s="4" t="n">
        <f aca="false">H1231/D1231</f>
        <v>4.53048780487805</v>
      </c>
      <c r="O1231" s="9" t="n">
        <f aca="false">(G1231-I1231)/D1231</f>
        <v>0.00253776592498204</v>
      </c>
    </row>
    <row r="1232" customFormat="false" ht="15" hidden="false" customHeight="false" outlineLevel="0" collapsed="false">
      <c r="A1232" s="2" t="s">
        <v>115</v>
      </c>
      <c r="B1232" s="2" t="s">
        <v>118</v>
      </c>
      <c r="C1232" s="2" t="s">
        <v>1046</v>
      </c>
      <c r="D1232" s="2" t="n">
        <v>673</v>
      </c>
      <c r="E1232" s="2" t="n">
        <v>347</v>
      </c>
      <c r="F1232" s="2" t="n">
        <v>322</v>
      </c>
      <c r="G1232" s="2" t="n">
        <v>2904</v>
      </c>
      <c r="H1232" s="2" t="n">
        <v>2794</v>
      </c>
      <c r="I1232" s="5" t="n">
        <v>2766.74281412407</v>
      </c>
      <c r="J1232" s="2" t="n">
        <v>102</v>
      </c>
      <c r="K1232" s="2"/>
      <c r="L1232" s="9" t="n">
        <f aca="false">IF(E1232+F1232&gt;0,E1232/(E1232+F1232),"")</f>
        <v>0.518684603886398</v>
      </c>
      <c r="M1232" s="4" t="n">
        <f aca="false">G1232/D1232</f>
        <v>4.31500742942051</v>
      </c>
      <c r="N1232" s="4" t="n">
        <f aca="false">H1232/D1232</f>
        <v>4.15156017830609</v>
      </c>
      <c r="O1232" s="9" t="n">
        <f aca="false">(G1232-I1232)/D1232</f>
        <v>0.20394827024656</v>
      </c>
    </row>
    <row r="1233" customFormat="false" ht="15" hidden="false" customHeight="false" outlineLevel="0" collapsed="false">
      <c r="A1233" s="2" t="s">
        <v>115</v>
      </c>
      <c r="B1233" s="2" t="s">
        <v>118</v>
      </c>
      <c r="C1233" s="2" t="s">
        <v>1047</v>
      </c>
      <c r="D1233" s="2" t="n">
        <v>177</v>
      </c>
      <c r="E1233" s="2" t="n">
        <v>90</v>
      </c>
      <c r="F1233" s="2" t="n">
        <v>87</v>
      </c>
      <c r="G1233" s="2" t="n">
        <v>784</v>
      </c>
      <c r="H1233" s="2" t="n">
        <v>789</v>
      </c>
      <c r="I1233" s="5" t="n">
        <v>783.448458314878</v>
      </c>
      <c r="J1233" s="2" t="n">
        <v>59</v>
      </c>
      <c r="K1233" s="2"/>
      <c r="L1233" s="9" t="n">
        <f aca="false">IF(E1233+F1233&gt;0,E1233/(E1233+F1233),"")</f>
        <v>0.508474576271186</v>
      </c>
      <c r="M1233" s="4" t="n">
        <f aca="false">G1233/D1233</f>
        <v>4.42937853107345</v>
      </c>
      <c r="N1233" s="4" t="n">
        <f aca="false">H1233/D1233</f>
        <v>4.45762711864407</v>
      </c>
      <c r="O1233" s="9" t="n">
        <f aca="false">(G1233-I1233)/D1233</f>
        <v>0.00311605471820309</v>
      </c>
    </row>
    <row r="1234" customFormat="false" ht="15" hidden="false" customHeight="false" outlineLevel="0" collapsed="false">
      <c r="A1234" s="2" t="s">
        <v>115</v>
      </c>
      <c r="B1234" s="2" t="s">
        <v>118</v>
      </c>
      <c r="C1234" s="2" t="s">
        <v>1048</v>
      </c>
      <c r="D1234" s="2" t="n">
        <v>1</v>
      </c>
      <c r="E1234" s="2" t="n">
        <v>0</v>
      </c>
      <c r="F1234" s="2" t="n">
        <v>1</v>
      </c>
      <c r="G1234" s="2" t="n">
        <v>5</v>
      </c>
      <c r="H1234" s="2" t="n">
        <v>7</v>
      </c>
      <c r="I1234" s="5" t="n">
        <v>5.96999327097706</v>
      </c>
      <c r="J1234" s="2" t="n">
        <v>1</v>
      </c>
      <c r="K1234" s="2"/>
      <c r="L1234" s="9" t="n">
        <f aca="false">IF(E1234+F1234&gt;0,E1234/(E1234+F1234),"")</f>
        <v>0</v>
      </c>
      <c r="M1234" s="4" t="n">
        <f aca="false">G1234/D1234</f>
        <v>5</v>
      </c>
      <c r="N1234" s="4" t="n">
        <f aca="false">H1234/D1234</f>
        <v>7</v>
      </c>
      <c r="O1234" s="9" t="n">
        <f aca="false">(G1234-I1234)/D1234</f>
        <v>-0.96999327097706</v>
      </c>
    </row>
    <row r="1235" customFormat="false" ht="15" hidden="false" customHeight="false" outlineLevel="0" collapsed="false">
      <c r="A1235" s="2" t="s">
        <v>115</v>
      </c>
      <c r="B1235" s="2" t="s">
        <v>118</v>
      </c>
      <c r="C1235" s="2" t="s">
        <v>1050</v>
      </c>
      <c r="D1235" s="2" t="n">
        <v>508</v>
      </c>
      <c r="E1235" s="2" t="n">
        <v>246</v>
      </c>
      <c r="F1235" s="2" t="n">
        <v>260</v>
      </c>
      <c r="G1235" s="2" t="n">
        <v>2093</v>
      </c>
      <c r="H1235" s="2" t="n">
        <v>2182</v>
      </c>
      <c r="I1235" s="5" t="n">
        <v>2170.27323307107</v>
      </c>
      <c r="J1235" s="2" t="n">
        <v>99</v>
      </c>
      <c r="K1235" s="2"/>
      <c r="L1235" s="9" t="n">
        <f aca="false">IF(E1235+F1235&gt;0,E1235/(E1235+F1235),"")</f>
        <v>0.486166007905138</v>
      </c>
      <c r="M1235" s="4" t="n">
        <f aca="false">G1235/D1235</f>
        <v>4.12007874015748</v>
      </c>
      <c r="N1235" s="4" t="n">
        <f aca="false">H1235/D1235</f>
        <v>4.29527559055118</v>
      </c>
      <c r="O1235" s="9" t="n">
        <f aca="false">(G1235-I1235)/D1235</f>
        <v>-0.152112663525734</v>
      </c>
    </row>
    <row r="1236" customFormat="false" ht="15" hidden="false" customHeight="false" outlineLevel="0" collapsed="false">
      <c r="A1236" s="2" t="s">
        <v>115</v>
      </c>
      <c r="B1236" s="2" t="s">
        <v>118</v>
      </c>
      <c r="C1236" s="2" t="s">
        <v>1051</v>
      </c>
      <c r="D1236" s="2" t="n">
        <v>196</v>
      </c>
      <c r="E1236" s="2" t="n">
        <v>100</v>
      </c>
      <c r="F1236" s="2" t="n">
        <v>96</v>
      </c>
      <c r="G1236" s="2" t="n">
        <v>890</v>
      </c>
      <c r="H1236" s="2" t="n">
        <v>878</v>
      </c>
      <c r="I1236" s="5" t="n">
        <v>884.263846221067</v>
      </c>
      <c r="J1236" s="2" t="n">
        <v>51</v>
      </c>
      <c r="K1236" s="2"/>
      <c r="L1236" s="9" t="n">
        <f aca="false">IF(E1236+F1236&gt;0,E1236/(E1236+F1236),"")</f>
        <v>0.510204081632653</v>
      </c>
      <c r="M1236" s="4" t="n">
        <f aca="false">G1236/D1236</f>
        <v>4.54081632653061</v>
      </c>
      <c r="N1236" s="4" t="n">
        <f aca="false">H1236/D1236</f>
        <v>4.47959183673469</v>
      </c>
      <c r="O1236" s="9" t="n">
        <f aca="false">(G1236-I1236)/D1236</f>
        <v>0.0292660907088421</v>
      </c>
    </row>
    <row r="1237" customFormat="false" ht="15" hidden="false" customHeight="false" outlineLevel="0" collapsed="false">
      <c r="A1237" s="2" t="s">
        <v>115</v>
      </c>
      <c r="B1237" s="2" t="s">
        <v>118</v>
      </c>
      <c r="C1237" s="2" t="s">
        <v>1054</v>
      </c>
      <c r="D1237" s="2" t="n">
        <v>1</v>
      </c>
      <c r="E1237" s="2" t="n">
        <v>1</v>
      </c>
      <c r="F1237" s="2" t="n">
        <v>0</v>
      </c>
      <c r="G1237" s="2" t="n">
        <v>6</v>
      </c>
      <c r="H1237" s="2" t="n">
        <v>5</v>
      </c>
      <c r="I1237" s="5" t="n">
        <v>4.53555564678638</v>
      </c>
      <c r="J1237" s="2" t="n">
        <v>1</v>
      </c>
      <c r="K1237" s="2"/>
      <c r="L1237" s="9" t="n">
        <f aca="false">IF(E1237+F1237&gt;0,E1237/(E1237+F1237),"")</f>
        <v>1</v>
      </c>
      <c r="M1237" s="4" t="n">
        <f aca="false">G1237/D1237</f>
        <v>6</v>
      </c>
      <c r="N1237" s="4" t="n">
        <f aca="false">H1237/D1237</f>
        <v>5</v>
      </c>
      <c r="O1237" s="9" t="n">
        <f aca="false">(G1237-I1237)/D1237</f>
        <v>1.46444435321362</v>
      </c>
    </row>
    <row r="1238" customFormat="false" ht="15" hidden="false" customHeight="false" outlineLevel="0" collapsed="false">
      <c r="A1238" s="2" t="s">
        <v>115</v>
      </c>
      <c r="B1238" s="2" t="s">
        <v>118</v>
      </c>
      <c r="C1238" s="2" t="s">
        <v>1055</v>
      </c>
      <c r="D1238" s="2" t="n">
        <v>781</v>
      </c>
      <c r="E1238" s="2" t="n">
        <v>374</v>
      </c>
      <c r="F1238" s="2" t="n">
        <v>403</v>
      </c>
      <c r="G1238" s="2" t="n">
        <v>3409</v>
      </c>
      <c r="H1238" s="2" t="n">
        <v>3606</v>
      </c>
      <c r="I1238" s="5" t="n">
        <v>3364.48671184624</v>
      </c>
      <c r="J1238" s="2" t="n">
        <v>121</v>
      </c>
      <c r="K1238" s="2"/>
      <c r="L1238" s="9" t="n">
        <f aca="false">IF(E1238+F1238&gt;0,E1238/(E1238+F1238),"")</f>
        <v>0.481338481338481</v>
      </c>
      <c r="M1238" s="4" t="n">
        <f aca="false">G1238/D1238</f>
        <v>4.36491677336748</v>
      </c>
      <c r="N1238" s="4" t="n">
        <f aca="false">H1238/D1238</f>
        <v>4.61715749039693</v>
      </c>
      <c r="O1238" s="9" t="n">
        <f aca="false">(G1238-I1238)/D1238</f>
        <v>0.0569952473159512</v>
      </c>
    </row>
    <row r="1239" customFormat="false" ht="15" hidden="false" customHeight="false" outlineLevel="0" collapsed="false">
      <c r="A1239" s="2" t="s">
        <v>115</v>
      </c>
      <c r="B1239" s="2" t="s">
        <v>118</v>
      </c>
      <c r="C1239" s="2" t="s">
        <v>1056</v>
      </c>
      <c r="D1239" s="2" t="n">
        <v>363</v>
      </c>
      <c r="E1239" s="2" t="n">
        <v>166</v>
      </c>
      <c r="F1239" s="2" t="n">
        <v>195</v>
      </c>
      <c r="G1239" s="2" t="n">
        <v>1632</v>
      </c>
      <c r="H1239" s="2" t="n">
        <v>1744</v>
      </c>
      <c r="I1239" s="5" t="n">
        <v>1602.39068026491</v>
      </c>
      <c r="J1239" s="2" t="n">
        <v>87</v>
      </c>
      <c r="K1239" s="2"/>
      <c r="L1239" s="9" t="n">
        <f aca="false">IF(E1239+F1239&gt;0,E1239/(E1239+F1239),"")</f>
        <v>0.45983379501385</v>
      </c>
      <c r="M1239" s="4" t="n">
        <f aca="false">G1239/D1239</f>
        <v>4.49586776859504</v>
      </c>
      <c r="N1239" s="4" t="n">
        <f aca="false">H1239/D1239</f>
        <v>4.80440771349862</v>
      </c>
      <c r="O1239" s="9" t="n">
        <f aca="false">(G1239-I1239)/D1239</f>
        <v>0.0815683739258594</v>
      </c>
    </row>
    <row r="1240" customFormat="false" ht="15" hidden="false" customHeight="false" outlineLevel="0" collapsed="false">
      <c r="A1240" s="2" t="s">
        <v>115</v>
      </c>
      <c r="B1240" s="2" t="s">
        <v>118</v>
      </c>
      <c r="C1240" s="2" t="s">
        <v>1059</v>
      </c>
      <c r="D1240" s="2" t="n">
        <v>633</v>
      </c>
      <c r="E1240" s="2" t="n">
        <v>330</v>
      </c>
      <c r="F1240" s="2" t="n">
        <v>296</v>
      </c>
      <c r="G1240" s="2" t="n">
        <v>2958</v>
      </c>
      <c r="H1240" s="2" t="n">
        <v>2813</v>
      </c>
      <c r="I1240" s="5" t="n">
        <v>2838.77732637405</v>
      </c>
      <c r="J1240" s="2" t="n">
        <v>118</v>
      </c>
      <c r="K1240" s="2"/>
      <c r="L1240" s="9" t="n">
        <f aca="false">IF(E1240+F1240&gt;0,E1240/(E1240+F1240),"")</f>
        <v>0.527156549520767</v>
      </c>
      <c r="M1240" s="4" t="n">
        <f aca="false">G1240/D1240</f>
        <v>4.67298578199052</v>
      </c>
      <c r="N1240" s="4" t="n">
        <f aca="false">H1240/D1240</f>
        <v>4.44391785150079</v>
      </c>
      <c r="O1240" s="9" t="n">
        <f aca="false">(G1240-I1240)/D1240</f>
        <v>0.188345455965172</v>
      </c>
    </row>
    <row r="1241" customFormat="false" ht="15" hidden="false" customHeight="false" outlineLevel="0" collapsed="false">
      <c r="A1241" s="2" t="s">
        <v>115</v>
      </c>
      <c r="B1241" s="2" t="s">
        <v>118</v>
      </c>
      <c r="C1241" s="2" t="s">
        <v>1060</v>
      </c>
      <c r="D1241" s="2" t="n">
        <v>324</v>
      </c>
      <c r="E1241" s="2" t="n">
        <v>177</v>
      </c>
      <c r="F1241" s="2" t="n">
        <v>142</v>
      </c>
      <c r="G1241" s="2" t="n">
        <v>1537</v>
      </c>
      <c r="H1241" s="2" t="n">
        <v>1497</v>
      </c>
      <c r="I1241" s="5" t="n">
        <v>1453.07566125156</v>
      </c>
      <c r="J1241" s="2" t="n">
        <v>89</v>
      </c>
      <c r="K1241" s="2"/>
      <c r="L1241" s="9" t="n">
        <f aca="false">IF(E1241+F1241&gt;0,E1241/(E1241+F1241),"")</f>
        <v>0.554858934169279</v>
      </c>
      <c r="M1241" s="4" t="n">
        <f aca="false">G1241/D1241</f>
        <v>4.74382716049383</v>
      </c>
      <c r="N1241" s="4" t="n">
        <f aca="false">H1241/D1241</f>
        <v>4.62037037037037</v>
      </c>
      <c r="O1241" s="9" t="n">
        <f aca="false">(G1241-I1241)/D1241</f>
        <v>0.259025736877911</v>
      </c>
    </row>
    <row r="1242" customFormat="false" ht="15" hidden="false" customHeight="false" outlineLevel="0" collapsed="false">
      <c r="A1242" s="2" t="s">
        <v>115</v>
      </c>
      <c r="B1242" s="2" t="s">
        <v>118</v>
      </c>
      <c r="C1242" s="2" t="s">
        <v>1063</v>
      </c>
      <c r="D1242" s="2" t="n">
        <v>727</v>
      </c>
      <c r="E1242" s="2" t="n">
        <v>356</v>
      </c>
      <c r="F1242" s="2" t="n">
        <v>367</v>
      </c>
      <c r="G1242" s="2" t="n">
        <v>3090</v>
      </c>
      <c r="H1242" s="2" t="n">
        <v>3190</v>
      </c>
      <c r="I1242" s="5" t="n">
        <v>3079.61221329694</v>
      </c>
      <c r="J1242" s="2" t="n">
        <v>149</v>
      </c>
      <c r="K1242" s="2"/>
      <c r="L1242" s="9" t="n">
        <f aca="false">IF(E1242+F1242&gt;0,E1242/(E1242+F1242),"")</f>
        <v>0.492392807745505</v>
      </c>
      <c r="M1242" s="4" t="n">
        <f aca="false">G1242/D1242</f>
        <v>4.25034387895461</v>
      </c>
      <c r="N1242" s="4" t="n">
        <f aca="false">H1242/D1242</f>
        <v>4.3878954607978</v>
      </c>
      <c r="O1242" s="9" t="n">
        <f aca="false">(G1242-I1242)/D1242</f>
        <v>0.0142885649285527</v>
      </c>
    </row>
    <row r="1243" customFormat="false" ht="15" hidden="false" customHeight="false" outlineLevel="0" collapsed="false">
      <c r="A1243" s="2" t="s">
        <v>115</v>
      </c>
      <c r="B1243" s="2" t="s">
        <v>118</v>
      </c>
      <c r="C1243" s="2" t="s">
        <v>1064</v>
      </c>
      <c r="D1243" s="2" t="n">
        <v>510</v>
      </c>
      <c r="E1243" s="2" t="n">
        <v>263</v>
      </c>
      <c r="F1243" s="2" t="n">
        <v>244</v>
      </c>
      <c r="G1243" s="2" t="n">
        <v>2365</v>
      </c>
      <c r="H1243" s="2" t="n">
        <v>2366</v>
      </c>
      <c r="I1243" s="5" t="n">
        <v>2333.32018214146</v>
      </c>
      <c r="J1243" s="2" t="n">
        <v>110</v>
      </c>
      <c r="K1243" s="2"/>
      <c r="L1243" s="9" t="n">
        <f aca="false">IF(E1243+F1243&gt;0,E1243/(E1243+F1243),"")</f>
        <v>0.518737672583826</v>
      </c>
      <c r="M1243" s="4" t="n">
        <f aca="false">G1243/D1243</f>
        <v>4.63725490196079</v>
      </c>
      <c r="N1243" s="4" t="n">
        <f aca="false">H1243/D1243</f>
        <v>4.63921568627451</v>
      </c>
      <c r="O1243" s="9" t="n">
        <f aca="false">(G1243-I1243)/D1243</f>
        <v>0.0621172899187139</v>
      </c>
    </row>
    <row r="1244" customFormat="false" ht="15" hidden="false" customHeight="false" outlineLevel="0" collapsed="false">
      <c r="A1244" s="2" t="s">
        <v>115</v>
      </c>
      <c r="B1244" s="2" t="s">
        <v>118</v>
      </c>
      <c r="C1244" s="2" t="s">
        <v>1065</v>
      </c>
      <c r="D1244" s="2" t="n">
        <v>1</v>
      </c>
      <c r="E1244" s="2" t="n">
        <v>0</v>
      </c>
      <c r="F1244" s="2" t="n">
        <v>1</v>
      </c>
      <c r="G1244" s="2" t="n">
        <v>2</v>
      </c>
      <c r="H1244" s="2" t="n">
        <v>5</v>
      </c>
      <c r="I1244" s="5" t="n">
        <v>4.3062494189712</v>
      </c>
      <c r="J1244" s="2" t="n">
        <v>1</v>
      </c>
      <c r="K1244" s="2"/>
      <c r="L1244" s="9" t="n">
        <f aca="false">IF(E1244+F1244&gt;0,E1244/(E1244+F1244),"")</f>
        <v>0</v>
      </c>
      <c r="M1244" s="4" t="n">
        <f aca="false">G1244/D1244</f>
        <v>2</v>
      </c>
      <c r="N1244" s="4" t="n">
        <f aca="false">H1244/D1244</f>
        <v>5</v>
      </c>
      <c r="O1244" s="9" t="n">
        <f aca="false">(G1244-I1244)/D1244</f>
        <v>-2.3062494189712</v>
      </c>
    </row>
    <row r="1245" customFormat="false" ht="15" hidden="false" customHeight="false" outlineLevel="0" collapsed="false">
      <c r="A1245" s="2" t="s">
        <v>115</v>
      </c>
      <c r="B1245" s="2" t="s">
        <v>118</v>
      </c>
      <c r="C1245" s="2" t="s">
        <v>1067</v>
      </c>
      <c r="D1245" s="2" t="n">
        <v>677</v>
      </c>
      <c r="E1245" s="2" t="n">
        <v>353</v>
      </c>
      <c r="F1245" s="2" t="n">
        <v>320</v>
      </c>
      <c r="G1245" s="2" t="n">
        <v>3134</v>
      </c>
      <c r="H1245" s="2" t="n">
        <v>2968</v>
      </c>
      <c r="I1245" s="5" t="n">
        <v>3074.03377598712</v>
      </c>
      <c r="J1245" s="2" t="n">
        <v>138</v>
      </c>
      <c r="K1245" s="2"/>
      <c r="L1245" s="9" t="n">
        <f aca="false">IF(E1245+F1245&gt;0,E1245/(E1245+F1245),"")</f>
        <v>0.524517087667162</v>
      </c>
      <c r="M1245" s="4" t="n">
        <f aca="false">G1245/D1245</f>
        <v>4.62924667651403</v>
      </c>
      <c r="N1245" s="4" t="n">
        <f aca="false">H1245/D1245</f>
        <v>4.38404726735598</v>
      </c>
      <c r="O1245" s="9" t="n">
        <f aca="false">(G1245-I1245)/D1245</f>
        <v>0.0885764017915524</v>
      </c>
    </row>
    <row r="1246" customFormat="false" ht="15" hidden="false" customHeight="false" outlineLevel="0" collapsed="false">
      <c r="A1246" s="2" t="s">
        <v>115</v>
      </c>
      <c r="B1246" s="2" t="s">
        <v>118</v>
      </c>
      <c r="C1246" s="2" t="s">
        <v>1068</v>
      </c>
      <c r="D1246" s="2" t="n">
        <v>550</v>
      </c>
      <c r="E1246" s="2" t="n">
        <v>282</v>
      </c>
      <c r="F1246" s="2" t="n">
        <v>265</v>
      </c>
      <c r="G1246" s="2" t="n">
        <v>2679</v>
      </c>
      <c r="H1246" s="2" t="n">
        <v>2605</v>
      </c>
      <c r="I1246" s="5" t="n">
        <v>2661.49651174574</v>
      </c>
      <c r="J1246" s="2" t="n">
        <v>99</v>
      </c>
      <c r="K1246" s="2"/>
      <c r="L1246" s="9" t="n">
        <f aca="false">IF(E1246+F1246&gt;0,E1246/(E1246+F1246),"")</f>
        <v>0.515539305301645</v>
      </c>
      <c r="M1246" s="4" t="n">
        <f aca="false">G1246/D1246</f>
        <v>4.87090909090909</v>
      </c>
      <c r="N1246" s="4" t="n">
        <f aca="false">H1246/D1246</f>
        <v>4.73636363636364</v>
      </c>
      <c r="O1246" s="9" t="n">
        <f aca="false">(G1246-I1246)/D1246</f>
        <v>0.0318245240986636</v>
      </c>
    </row>
    <row r="1247" customFormat="false" ht="15" hidden="false" customHeight="false" outlineLevel="0" collapsed="false">
      <c r="A1247" s="2" t="s">
        <v>115</v>
      </c>
      <c r="B1247" s="2" t="s">
        <v>118</v>
      </c>
      <c r="C1247" s="2" t="s">
        <v>1070</v>
      </c>
      <c r="D1247" s="2" t="n">
        <v>1</v>
      </c>
      <c r="E1247" s="2" t="n">
        <v>1</v>
      </c>
      <c r="F1247" s="2" t="n">
        <v>0</v>
      </c>
      <c r="G1247" s="2" t="n">
        <v>4</v>
      </c>
      <c r="H1247" s="2" t="n">
        <v>3</v>
      </c>
      <c r="I1247" s="5" t="n">
        <v>5.25662902420789</v>
      </c>
      <c r="J1247" s="2" t="n">
        <v>1</v>
      </c>
      <c r="K1247" s="2"/>
      <c r="L1247" s="9" t="n">
        <f aca="false">IF(E1247+F1247&gt;0,E1247/(E1247+F1247),"")</f>
        <v>1</v>
      </c>
      <c r="M1247" s="4" t="n">
        <f aca="false">G1247/D1247</f>
        <v>4</v>
      </c>
      <c r="N1247" s="4" t="n">
        <f aca="false">H1247/D1247</f>
        <v>3</v>
      </c>
      <c r="O1247" s="9" t="n">
        <f aca="false">(G1247-I1247)/D1247</f>
        <v>-1.25662902420789</v>
      </c>
    </row>
    <row r="1248" customFormat="false" ht="15" hidden="false" customHeight="false" outlineLevel="0" collapsed="false">
      <c r="A1248" s="2" t="s">
        <v>115</v>
      </c>
      <c r="B1248" s="2" t="s">
        <v>118</v>
      </c>
      <c r="C1248" s="2" t="s">
        <v>1071</v>
      </c>
      <c r="D1248" s="2" t="n">
        <v>1</v>
      </c>
      <c r="E1248" s="2" t="n">
        <v>1</v>
      </c>
      <c r="F1248" s="2" t="n">
        <v>0</v>
      </c>
      <c r="G1248" s="2" t="n">
        <v>4</v>
      </c>
      <c r="H1248" s="2" t="n">
        <v>3</v>
      </c>
      <c r="I1248" s="5" t="n">
        <v>4.96119187748705</v>
      </c>
      <c r="J1248" s="2" t="n">
        <v>1</v>
      </c>
      <c r="K1248" s="2"/>
      <c r="L1248" s="9" t="n">
        <f aca="false">IF(E1248+F1248&gt;0,E1248/(E1248+F1248),"")</f>
        <v>1</v>
      </c>
      <c r="M1248" s="4" t="n">
        <f aca="false">G1248/D1248</f>
        <v>4</v>
      </c>
      <c r="N1248" s="4" t="n">
        <f aca="false">H1248/D1248</f>
        <v>3</v>
      </c>
      <c r="O1248" s="9" t="n">
        <f aca="false">(G1248-I1248)/D1248</f>
        <v>-0.961191877487051</v>
      </c>
    </row>
    <row r="1249" customFormat="false" ht="15" hidden="false" customHeight="false" outlineLevel="0" collapsed="false">
      <c r="A1249" s="2" t="s">
        <v>115</v>
      </c>
      <c r="B1249" s="2" t="s">
        <v>118</v>
      </c>
      <c r="C1249" s="2" t="s">
        <v>1072</v>
      </c>
      <c r="D1249" s="2" t="n">
        <v>242</v>
      </c>
      <c r="E1249" s="2" t="n">
        <v>112</v>
      </c>
      <c r="F1249" s="2" t="n">
        <v>126</v>
      </c>
      <c r="G1249" s="2" t="n">
        <v>1004</v>
      </c>
      <c r="H1249" s="2" t="n">
        <v>978</v>
      </c>
      <c r="I1249" s="5" t="n">
        <v>960.093980848125</v>
      </c>
      <c r="J1249" s="2" t="n">
        <v>51</v>
      </c>
      <c r="K1249" s="2"/>
      <c r="L1249" s="9" t="n">
        <f aca="false">IF(E1249+F1249&gt;0,E1249/(E1249+F1249),"")</f>
        <v>0.470588235294118</v>
      </c>
      <c r="M1249" s="4" t="n">
        <f aca="false">G1249/D1249</f>
        <v>4.14876033057851</v>
      </c>
      <c r="N1249" s="4" t="n">
        <f aca="false">H1249/D1249</f>
        <v>4.04132231404959</v>
      </c>
      <c r="O1249" s="9" t="n">
        <f aca="false">(G1249-I1249)/D1249</f>
        <v>0.181429831206095</v>
      </c>
    </row>
    <row r="1250" customFormat="false" ht="15" hidden="false" customHeight="false" outlineLevel="0" collapsed="false">
      <c r="A1250" s="2" t="s">
        <v>115</v>
      </c>
      <c r="B1250" s="2" t="s">
        <v>118</v>
      </c>
      <c r="C1250" s="2" t="s">
        <v>1073</v>
      </c>
      <c r="D1250" s="2" t="n">
        <v>164</v>
      </c>
      <c r="E1250" s="2" t="n">
        <v>85</v>
      </c>
      <c r="F1250" s="2" t="n">
        <v>77</v>
      </c>
      <c r="G1250" s="2" t="n">
        <v>723</v>
      </c>
      <c r="H1250" s="2" t="n">
        <v>687</v>
      </c>
      <c r="I1250" s="5" t="n">
        <v>694.271679619429</v>
      </c>
      <c r="J1250" s="2" t="n">
        <v>33</v>
      </c>
      <c r="K1250" s="2"/>
      <c r="L1250" s="9" t="n">
        <f aca="false">IF(E1250+F1250&gt;0,E1250/(E1250+F1250),"")</f>
        <v>0.524691358024691</v>
      </c>
      <c r="M1250" s="4" t="n">
        <f aca="false">G1250/D1250</f>
        <v>4.40853658536585</v>
      </c>
      <c r="N1250" s="4" t="n">
        <f aca="false">H1250/D1250</f>
        <v>4.1890243902439</v>
      </c>
      <c r="O1250" s="9" t="n">
        <f aca="false">(G1250-I1250)/D1250</f>
        <v>0.175172685247382</v>
      </c>
    </row>
    <row r="1251" customFormat="false" ht="15" hidden="false" customHeight="false" outlineLevel="0" collapsed="false">
      <c r="A1251" s="2" t="s">
        <v>115</v>
      </c>
      <c r="B1251" s="2" t="s">
        <v>118</v>
      </c>
      <c r="C1251" s="2" t="s">
        <v>1075</v>
      </c>
      <c r="D1251" s="2" t="n">
        <v>165</v>
      </c>
      <c r="E1251" s="2" t="n">
        <v>76</v>
      </c>
      <c r="F1251" s="2" t="n">
        <v>88</v>
      </c>
      <c r="G1251" s="2" t="n">
        <v>769</v>
      </c>
      <c r="H1251" s="2" t="n">
        <v>809</v>
      </c>
      <c r="I1251" s="5" t="n">
        <v>694.306540731867</v>
      </c>
      <c r="J1251" s="2" t="n">
        <v>48</v>
      </c>
      <c r="K1251" s="2"/>
      <c r="L1251" s="9" t="n">
        <f aca="false">IF(E1251+F1251&gt;0,E1251/(E1251+F1251),"")</f>
        <v>0.463414634146342</v>
      </c>
      <c r="M1251" s="4" t="n">
        <f aca="false">G1251/D1251</f>
        <v>4.66060606060606</v>
      </c>
      <c r="N1251" s="4" t="n">
        <f aca="false">H1251/D1251</f>
        <v>4.9030303030303</v>
      </c>
      <c r="O1251" s="9" t="n">
        <f aca="false">(G1251-I1251)/D1251</f>
        <v>0.452687631928081</v>
      </c>
    </row>
    <row r="1252" customFormat="false" ht="15" hidden="false" customHeight="false" outlineLevel="0" collapsed="false">
      <c r="A1252" s="2" t="s">
        <v>115</v>
      </c>
      <c r="B1252" s="2" t="s">
        <v>118</v>
      </c>
      <c r="C1252" s="2" t="s">
        <v>1076</v>
      </c>
      <c r="D1252" s="2" t="n">
        <v>126</v>
      </c>
      <c r="E1252" s="2" t="n">
        <v>70</v>
      </c>
      <c r="F1252" s="2" t="n">
        <v>56</v>
      </c>
      <c r="G1252" s="2" t="n">
        <v>611</v>
      </c>
      <c r="H1252" s="2" t="n">
        <v>548</v>
      </c>
      <c r="I1252" s="5" t="n">
        <v>541.052452328302</v>
      </c>
      <c r="J1252" s="2" t="n">
        <v>38</v>
      </c>
      <c r="K1252" s="2" t="s">
        <v>900</v>
      </c>
      <c r="L1252" s="9" t="n">
        <f aca="false">IF(E1252+F1252&gt;0,E1252/(E1252+F1252),"")</f>
        <v>0.555555555555556</v>
      </c>
      <c r="M1252" s="4" t="n">
        <f aca="false">G1252/D1252</f>
        <v>4.84920634920635</v>
      </c>
      <c r="N1252" s="4" t="n">
        <f aca="false">H1252/D1252</f>
        <v>4.34920634920635</v>
      </c>
      <c r="O1252" s="9" t="n">
        <f aca="false">(G1252-I1252)/D1252</f>
        <v>0.555139267235701</v>
      </c>
    </row>
    <row r="1253" customFormat="false" ht="15" hidden="false" customHeight="false" outlineLevel="0" collapsed="false">
      <c r="A1253" s="2" t="s">
        <v>115</v>
      </c>
      <c r="B1253" s="2" t="s">
        <v>118</v>
      </c>
      <c r="C1253" s="2" t="s">
        <v>1077</v>
      </c>
      <c r="D1253" s="2" t="n">
        <v>314</v>
      </c>
      <c r="E1253" s="2" t="n">
        <v>147</v>
      </c>
      <c r="F1253" s="2" t="n">
        <v>162</v>
      </c>
      <c r="G1253" s="2" t="n">
        <v>1280</v>
      </c>
      <c r="H1253" s="2" t="n">
        <v>1277</v>
      </c>
      <c r="I1253" s="5" t="n">
        <v>1345.95512611709</v>
      </c>
      <c r="J1253" s="2" t="n">
        <v>74</v>
      </c>
      <c r="K1253" s="2"/>
      <c r="L1253" s="9" t="n">
        <f aca="false">IF(E1253+F1253&gt;0,E1253/(E1253+F1253),"")</f>
        <v>0.475728155339806</v>
      </c>
      <c r="M1253" s="4" t="n">
        <f aca="false">G1253/D1253</f>
        <v>4.07643312101911</v>
      </c>
      <c r="N1253" s="4" t="n">
        <f aca="false">H1253/D1253</f>
        <v>4.06687898089172</v>
      </c>
      <c r="O1253" s="9" t="n">
        <f aca="false">(G1253-I1253)/D1253</f>
        <v>-0.210048172347414</v>
      </c>
    </row>
    <row r="1254" customFormat="false" ht="15" hidden="false" customHeight="false" outlineLevel="0" collapsed="false">
      <c r="A1254" s="2" t="s">
        <v>115</v>
      </c>
      <c r="B1254" s="2" t="s">
        <v>118</v>
      </c>
      <c r="C1254" s="2" t="s">
        <v>1078</v>
      </c>
      <c r="D1254" s="2" t="n">
        <v>159</v>
      </c>
      <c r="E1254" s="2" t="n">
        <v>80</v>
      </c>
      <c r="F1254" s="2" t="n">
        <v>79</v>
      </c>
      <c r="G1254" s="2" t="n">
        <v>711</v>
      </c>
      <c r="H1254" s="2" t="n">
        <v>744</v>
      </c>
      <c r="I1254" s="5" t="n">
        <v>697.476258006945</v>
      </c>
      <c r="J1254" s="2" t="n">
        <v>44</v>
      </c>
      <c r="K1254" s="2"/>
      <c r="L1254" s="9" t="n">
        <f aca="false">IF(E1254+F1254&gt;0,E1254/(E1254+F1254),"")</f>
        <v>0.50314465408805</v>
      </c>
      <c r="M1254" s="4" t="n">
        <f aca="false">G1254/D1254</f>
        <v>4.47169811320755</v>
      </c>
      <c r="N1254" s="4" t="n">
        <f aca="false">H1254/D1254</f>
        <v>4.67924528301887</v>
      </c>
      <c r="O1254" s="9" t="n">
        <f aca="false">(G1254-I1254)/D1254</f>
        <v>0.0850549810883974</v>
      </c>
    </row>
    <row r="1255" customFormat="false" ht="15" hidden="false" customHeight="false" outlineLevel="0" collapsed="false">
      <c r="A1255" s="2" t="s">
        <v>115</v>
      </c>
      <c r="B1255" s="2" t="s">
        <v>118</v>
      </c>
      <c r="C1255" s="2" t="s">
        <v>1080</v>
      </c>
      <c r="D1255" s="2" t="n">
        <v>257</v>
      </c>
      <c r="E1255" s="2" t="n">
        <v>124</v>
      </c>
      <c r="F1255" s="2" t="n">
        <v>133</v>
      </c>
      <c r="G1255" s="2" t="n">
        <v>1105</v>
      </c>
      <c r="H1255" s="2" t="n">
        <v>1096</v>
      </c>
      <c r="I1255" s="5" t="n">
        <v>1179.99489819135</v>
      </c>
      <c r="J1255" s="2" t="n">
        <v>55</v>
      </c>
      <c r="K1255" s="2"/>
      <c r="L1255" s="9" t="n">
        <f aca="false">IF(E1255+F1255&gt;0,E1255/(E1255+F1255),"")</f>
        <v>0.482490272373541</v>
      </c>
      <c r="M1255" s="4" t="n">
        <f aca="false">G1255/D1255</f>
        <v>4.29961089494163</v>
      </c>
      <c r="N1255" s="4" t="n">
        <f aca="false">H1255/D1255</f>
        <v>4.26459143968872</v>
      </c>
      <c r="O1255" s="9" t="n">
        <f aca="false">(G1255-I1255)/D1255</f>
        <v>-0.29180894237879</v>
      </c>
    </row>
    <row r="1256" customFormat="false" ht="15" hidden="false" customHeight="false" outlineLevel="0" collapsed="false">
      <c r="A1256" s="2" t="s">
        <v>115</v>
      </c>
      <c r="B1256" s="2" t="s">
        <v>118</v>
      </c>
      <c r="C1256" s="2" t="s">
        <v>1081</v>
      </c>
      <c r="D1256" s="2" t="n">
        <v>225</v>
      </c>
      <c r="E1256" s="2" t="n">
        <v>133</v>
      </c>
      <c r="F1256" s="2" t="n">
        <v>92</v>
      </c>
      <c r="G1256" s="2" t="n">
        <v>1203</v>
      </c>
      <c r="H1256" s="2" t="n">
        <v>989</v>
      </c>
      <c r="I1256" s="5" t="n">
        <v>1115.78169012009</v>
      </c>
      <c r="J1256" s="2" t="n">
        <v>44</v>
      </c>
      <c r="K1256" s="2" t="s">
        <v>900</v>
      </c>
      <c r="L1256" s="9" t="n">
        <f aca="false">IF(E1256+F1256&gt;0,E1256/(E1256+F1256),"")</f>
        <v>0.591111111111111</v>
      </c>
      <c r="M1256" s="4" t="n">
        <f aca="false">G1256/D1256</f>
        <v>5.34666666666667</v>
      </c>
      <c r="N1256" s="4" t="n">
        <f aca="false">H1256/D1256</f>
        <v>4.39555555555556</v>
      </c>
      <c r="O1256" s="9" t="n">
        <f aca="false">(G1256-I1256)/D1256</f>
        <v>0.387636932799582</v>
      </c>
    </row>
    <row r="1257" customFormat="false" ht="15" hidden="false" customHeight="false" outlineLevel="0" collapsed="false">
      <c r="A1257" s="2" t="s">
        <v>115</v>
      </c>
      <c r="B1257" s="2" t="s">
        <v>118</v>
      </c>
      <c r="C1257" s="2" t="s">
        <v>1082</v>
      </c>
      <c r="D1257" s="2" t="n">
        <v>1</v>
      </c>
      <c r="E1257" s="2" t="n">
        <v>1</v>
      </c>
      <c r="F1257" s="2" t="n">
        <v>0</v>
      </c>
      <c r="G1257" s="2" t="n">
        <v>4</v>
      </c>
      <c r="H1257" s="2" t="n">
        <v>1</v>
      </c>
      <c r="I1257" s="5" t="n">
        <v>4.75838958264998</v>
      </c>
      <c r="J1257" s="2" t="n">
        <v>1</v>
      </c>
      <c r="K1257" s="2"/>
      <c r="L1257" s="9" t="n">
        <f aca="false">IF(E1257+F1257&gt;0,E1257/(E1257+F1257),"")</f>
        <v>1</v>
      </c>
      <c r="M1257" s="4" t="n">
        <f aca="false">G1257/D1257</f>
        <v>4</v>
      </c>
      <c r="N1257" s="4" t="n">
        <f aca="false">H1257/D1257</f>
        <v>1</v>
      </c>
      <c r="O1257" s="9" t="n">
        <f aca="false">(G1257-I1257)/D1257</f>
        <v>-0.758389582649981</v>
      </c>
    </row>
    <row r="1258" customFormat="false" ht="15" hidden="false" customHeight="false" outlineLevel="0" collapsed="false">
      <c r="A1258" s="2" t="s">
        <v>115</v>
      </c>
      <c r="B1258" s="2" t="s">
        <v>118</v>
      </c>
      <c r="C1258" s="2" t="s">
        <v>1083</v>
      </c>
      <c r="D1258" s="2" t="n">
        <v>2</v>
      </c>
      <c r="E1258" s="2" t="n">
        <v>1</v>
      </c>
      <c r="F1258" s="2" t="n">
        <v>1</v>
      </c>
      <c r="G1258" s="2" t="n">
        <v>9</v>
      </c>
      <c r="H1258" s="2" t="n">
        <v>17</v>
      </c>
      <c r="I1258" s="5" t="n">
        <v>7.13001997951165</v>
      </c>
      <c r="J1258" s="2" t="n">
        <v>1</v>
      </c>
      <c r="K1258" s="2"/>
      <c r="L1258" s="9" t="n">
        <f aca="false">IF(E1258+F1258&gt;0,E1258/(E1258+F1258),"")</f>
        <v>0.5</v>
      </c>
      <c r="M1258" s="4" t="n">
        <f aca="false">G1258/D1258</f>
        <v>4.5</v>
      </c>
      <c r="N1258" s="4" t="n">
        <f aca="false">H1258/D1258</f>
        <v>8.5</v>
      </c>
      <c r="O1258" s="9" t="n">
        <f aca="false">(G1258-I1258)/D1258</f>
        <v>0.934990010244177</v>
      </c>
    </row>
    <row r="1259" customFormat="false" ht="15" hidden="false" customHeight="false" outlineLevel="0" collapsed="false">
      <c r="A1259" s="2" t="s">
        <v>115</v>
      </c>
      <c r="B1259" s="2" t="s">
        <v>118</v>
      </c>
      <c r="C1259" s="2" t="s">
        <v>1084</v>
      </c>
      <c r="D1259" s="2" t="n">
        <v>341</v>
      </c>
      <c r="E1259" s="2" t="n">
        <v>151</v>
      </c>
      <c r="F1259" s="2" t="n">
        <v>189</v>
      </c>
      <c r="G1259" s="2" t="n">
        <v>1388</v>
      </c>
      <c r="H1259" s="2" t="n">
        <v>1550</v>
      </c>
      <c r="I1259" s="5" t="n">
        <v>1449.52998237541</v>
      </c>
      <c r="J1259" s="2" t="n">
        <v>95</v>
      </c>
      <c r="K1259" s="2"/>
      <c r="L1259" s="9" t="n">
        <f aca="false">IF(E1259+F1259&gt;0,E1259/(E1259+F1259),"")</f>
        <v>0.444117647058824</v>
      </c>
      <c r="M1259" s="4" t="n">
        <f aca="false">G1259/D1259</f>
        <v>4.07038123167155</v>
      </c>
      <c r="N1259" s="4" t="n">
        <f aca="false">H1259/D1259</f>
        <v>4.54545454545455</v>
      </c>
      <c r="O1259" s="9" t="n">
        <f aca="false">(G1259-I1259)/D1259</f>
        <v>-0.180439831012924</v>
      </c>
    </row>
    <row r="1260" customFormat="false" ht="15" hidden="false" customHeight="false" outlineLevel="0" collapsed="false">
      <c r="A1260" s="2" t="s">
        <v>115</v>
      </c>
      <c r="B1260" s="2" t="s">
        <v>118</v>
      </c>
      <c r="C1260" s="2" t="s">
        <v>1085</v>
      </c>
      <c r="D1260" s="2" t="n">
        <v>228</v>
      </c>
      <c r="E1260" s="2" t="n">
        <v>111</v>
      </c>
      <c r="F1260" s="2" t="n">
        <v>116</v>
      </c>
      <c r="G1260" s="2" t="n">
        <v>950</v>
      </c>
      <c r="H1260" s="2" t="n">
        <v>970</v>
      </c>
      <c r="I1260" s="5" t="n">
        <v>970.018210671044</v>
      </c>
      <c r="J1260" s="2" t="n">
        <v>67</v>
      </c>
      <c r="K1260" s="2"/>
      <c r="L1260" s="9" t="n">
        <f aca="false">IF(E1260+F1260&gt;0,E1260/(E1260+F1260),"")</f>
        <v>0.488986784140969</v>
      </c>
      <c r="M1260" s="4" t="n">
        <f aca="false">G1260/D1260</f>
        <v>4.16666666666667</v>
      </c>
      <c r="N1260" s="4" t="n">
        <f aca="false">H1260/D1260</f>
        <v>4.25438596491228</v>
      </c>
      <c r="O1260" s="9" t="n">
        <f aca="false">(G1260-I1260)/D1260</f>
        <v>-0.0877991696098422</v>
      </c>
    </row>
    <row r="1261" customFormat="false" ht="15" hidden="false" customHeight="false" outlineLevel="0" collapsed="false">
      <c r="A1261" s="2" t="s">
        <v>115</v>
      </c>
      <c r="B1261" s="2" t="s">
        <v>118</v>
      </c>
      <c r="C1261" s="2" t="s">
        <v>1087</v>
      </c>
      <c r="D1261" s="2" t="n">
        <v>288</v>
      </c>
      <c r="E1261" s="2" t="n">
        <v>142</v>
      </c>
      <c r="F1261" s="2" t="n">
        <v>146</v>
      </c>
      <c r="G1261" s="2" t="n">
        <v>1260</v>
      </c>
      <c r="H1261" s="2" t="n">
        <v>1353</v>
      </c>
      <c r="I1261" s="5" t="n">
        <v>1243.32833151883</v>
      </c>
      <c r="J1261" s="2" t="n">
        <v>86</v>
      </c>
      <c r="K1261" s="2"/>
      <c r="L1261" s="9" t="n">
        <f aca="false">IF(E1261+F1261&gt;0,E1261/(E1261+F1261),"")</f>
        <v>0.493055555555556</v>
      </c>
      <c r="M1261" s="4" t="n">
        <f aca="false">G1261/D1261</f>
        <v>4.375</v>
      </c>
      <c r="N1261" s="4" t="n">
        <f aca="false">H1261/D1261</f>
        <v>4.69791666666667</v>
      </c>
      <c r="O1261" s="9" t="n">
        <f aca="false">(G1261-I1261)/D1261</f>
        <v>0.0578877377818369</v>
      </c>
    </row>
    <row r="1262" customFormat="false" ht="15" hidden="false" customHeight="false" outlineLevel="0" collapsed="false">
      <c r="A1262" s="2" t="s">
        <v>115</v>
      </c>
      <c r="B1262" s="2" t="s">
        <v>118</v>
      </c>
      <c r="C1262" s="2" t="s">
        <v>1088</v>
      </c>
      <c r="D1262" s="2" t="n">
        <v>203</v>
      </c>
      <c r="E1262" s="2" t="n">
        <v>102</v>
      </c>
      <c r="F1262" s="2" t="n">
        <v>99</v>
      </c>
      <c r="G1262" s="2" t="n">
        <v>892</v>
      </c>
      <c r="H1262" s="2" t="n">
        <v>847</v>
      </c>
      <c r="I1262" s="5" t="n">
        <v>944.956389011994</v>
      </c>
      <c r="J1262" s="2" t="n">
        <v>48</v>
      </c>
      <c r="K1262" s="2"/>
      <c r="L1262" s="9" t="n">
        <f aca="false">IF(E1262+F1262&gt;0,E1262/(E1262+F1262),"")</f>
        <v>0.507462686567164</v>
      </c>
      <c r="M1262" s="4" t="n">
        <f aca="false">G1262/D1262</f>
        <v>4.39408866995074</v>
      </c>
      <c r="N1262" s="4" t="n">
        <f aca="false">H1262/D1262</f>
        <v>4.17241379310345</v>
      </c>
      <c r="O1262" s="9" t="n">
        <f aca="false">(G1262-I1262)/D1262</f>
        <v>-0.260868911389135</v>
      </c>
    </row>
    <row r="1263" customFormat="false" ht="15" hidden="false" customHeight="false" outlineLevel="0" collapsed="false">
      <c r="A1263" s="2" t="s">
        <v>115</v>
      </c>
      <c r="B1263" s="2" t="s">
        <v>118</v>
      </c>
      <c r="C1263" s="2" t="s">
        <v>1089</v>
      </c>
      <c r="D1263" s="2" t="n">
        <v>1</v>
      </c>
      <c r="E1263" s="2" t="n">
        <v>1</v>
      </c>
      <c r="F1263" s="2" t="n">
        <v>0</v>
      </c>
      <c r="G1263" s="2" t="n">
        <v>8</v>
      </c>
      <c r="H1263" s="2" t="n">
        <v>2</v>
      </c>
      <c r="I1263" s="5" t="n">
        <v>3.71914306247576</v>
      </c>
      <c r="J1263" s="2" t="n">
        <v>1</v>
      </c>
      <c r="K1263" s="2"/>
      <c r="L1263" s="9" t="n">
        <f aca="false">IF(E1263+F1263&gt;0,E1263/(E1263+F1263),"")</f>
        <v>1</v>
      </c>
      <c r="M1263" s="4" t="n">
        <f aca="false">G1263/D1263</f>
        <v>8</v>
      </c>
      <c r="N1263" s="4" t="n">
        <f aca="false">H1263/D1263</f>
        <v>2</v>
      </c>
      <c r="O1263" s="9" t="n">
        <f aca="false">(G1263-I1263)/D1263</f>
        <v>4.28085693752424</v>
      </c>
    </row>
    <row r="1264" customFormat="false" ht="15" hidden="false" customHeight="false" outlineLevel="0" collapsed="false">
      <c r="A1264" s="2" t="s">
        <v>115</v>
      </c>
      <c r="B1264" s="2" t="s">
        <v>118</v>
      </c>
      <c r="C1264" s="2" t="s">
        <v>1090</v>
      </c>
      <c r="D1264" s="2" t="n">
        <v>1</v>
      </c>
      <c r="E1264" s="2" t="n">
        <v>0</v>
      </c>
      <c r="F1264" s="2" t="n">
        <v>1</v>
      </c>
      <c r="G1264" s="2" t="n">
        <v>0</v>
      </c>
      <c r="H1264" s="2" t="n">
        <v>5</v>
      </c>
      <c r="I1264" s="5" t="n">
        <v>4.23699260799818</v>
      </c>
      <c r="J1264" s="2" t="n">
        <v>1</v>
      </c>
      <c r="K1264" s="2"/>
      <c r="L1264" s="9" t="n">
        <f aca="false">IF(E1264+F1264&gt;0,E1264/(E1264+F1264),"")</f>
        <v>0</v>
      </c>
      <c r="M1264" s="4" t="n">
        <f aca="false">G1264/D1264</f>
        <v>0</v>
      </c>
      <c r="N1264" s="4" t="n">
        <f aca="false">H1264/D1264</f>
        <v>5</v>
      </c>
      <c r="O1264" s="9" t="n">
        <f aca="false">(G1264-I1264)/D1264</f>
        <v>-4.23699260799818</v>
      </c>
    </row>
    <row r="1265" customFormat="false" ht="15" hidden="false" customHeight="false" outlineLevel="0" collapsed="false">
      <c r="A1265" s="2" t="s">
        <v>115</v>
      </c>
      <c r="B1265" s="2" t="s">
        <v>118</v>
      </c>
      <c r="C1265" s="2" t="s">
        <v>1091</v>
      </c>
      <c r="D1265" s="2" t="n">
        <v>476</v>
      </c>
      <c r="E1265" s="2" t="n">
        <v>228</v>
      </c>
      <c r="F1265" s="2" t="n">
        <v>247</v>
      </c>
      <c r="G1265" s="2" t="n">
        <v>1976</v>
      </c>
      <c r="H1265" s="2" t="n">
        <v>2061</v>
      </c>
      <c r="I1265" s="5" t="n">
        <v>2096.53608873394</v>
      </c>
      <c r="J1265" s="2" t="n">
        <v>115</v>
      </c>
      <c r="K1265" s="2"/>
      <c r="L1265" s="9" t="n">
        <f aca="false">IF(E1265+F1265&gt;0,E1265/(E1265+F1265),"")</f>
        <v>0.48</v>
      </c>
      <c r="M1265" s="4" t="n">
        <f aca="false">G1265/D1265</f>
        <v>4.15126050420168</v>
      </c>
      <c r="N1265" s="4" t="n">
        <f aca="false">H1265/D1265</f>
        <v>4.32983193277311</v>
      </c>
      <c r="O1265" s="9" t="n">
        <f aca="false">(G1265-I1265)/D1265</f>
        <v>-0.253227077172132</v>
      </c>
    </row>
    <row r="1266" customFormat="false" ht="15" hidden="false" customHeight="false" outlineLevel="0" collapsed="false">
      <c r="A1266" s="2" t="s">
        <v>115</v>
      </c>
      <c r="B1266" s="2" t="s">
        <v>118</v>
      </c>
      <c r="C1266" s="2" t="s">
        <v>1092</v>
      </c>
      <c r="D1266" s="2" t="n">
        <v>310</v>
      </c>
      <c r="E1266" s="2" t="n">
        <v>135</v>
      </c>
      <c r="F1266" s="2" t="n">
        <v>173</v>
      </c>
      <c r="G1266" s="2" t="n">
        <v>1367</v>
      </c>
      <c r="H1266" s="2" t="n">
        <v>1465</v>
      </c>
      <c r="I1266" s="5" t="n">
        <v>1419.86683673545</v>
      </c>
      <c r="J1266" s="2" t="n">
        <v>84</v>
      </c>
      <c r="K1266" s="2"/>
      <c r="L1266" s="9" t="n">
        <f aca="false">IF(E1266+F1266&gt;0,E1266/(E1266+F1266),"")</f>
        <v>0.438311688311688</v>
      </c>
      <c r="M1266" s="4" t="n">
        <f aca="false">G1266/D1266</f>
        <v>4.40967741935484</v>
      </c>
      <c r="N1266" s="4" t="n">
        <f aca="false">H1266/D1266</f>
        <v>4.7258064516129</v>
      </c>
      <c r="O1266" s="9" t="n">
        <f aca="false">(G1266-I1266)/D1266</f>
        <v>-0.170538183017565</v>
      </c>
    </row>
    <row r="1267" customFormat="false" ht="15" hidden="false" customHeight="false" outlineLevel="0" collapsed="false">
      <c r="A1267" s="2" t="s">
        <v>115</v>
      </c>
      <c r="B1267" s="2" t="s">
        <v>118</v>
      </c>
      <c r="C1267" s="2" t="s">
        <v>1093</v>
      </c>
      <c r="D1267" s="2" t="n">
        <v>1</v>
      </c>
      <c r="E1267" s="2" t="n">
        <v>1</v>
      </c>
      <c r="F1267" s="2" t="n">
        <v>0</v>
      </c>
      <c r="G1267" s="2" t="n">
        <v>3</v>
      </c>
      <c r="H1267" s="2" t="n">
        <v>0</v>
      </c>
      <c r="I1267" s="5" t="n">
        <v>4.81598020251891</v>
      </c>
      <c r="J1267" s="2" t="n">
        <v>1</v>
      </c>
      <c r="K1267" s="2"/>
      <c r="L1267" s="9" t="n">
        <f aca="false">IF(E1267+F1267&gt;0,E1267/(E1267+F1267),"")</f>
        <v>1</v>
      </c>
      <c r="M1267" s="4" t="n">
        <f aca="false">G1267/D1267</f>
        <v>3</v>
      </c>
      <c r="N1267" s="4" t="n">
        <f aca="false">H1267/D1267</f>
        <v>0</v>
      </c>
      <c r="O1267" s="9" t="n">
        <f aca="false">(G1267-I1267)/D1267</f>
        <v>-1.81598020251891</v>
      </c>
    </row>
    <row r="1268" customFormat="false" ht="15" hidden="false" customHeight="false" outlineLevel="0" collapsed="false">
      <c r="A1268" s="2" t="s">
        <v>115</v>
      </c>
      <c r="B1268" s="2" t="s">
        <v>118</v>
      </c>
      <c r="C1268" s="2" t="s">
        <v>1094</v>
      </c>
      <c r="D1268" s="2" t="n">
        <v>1</v>
      </c>
      <c r="E1268" s="2" t="n">
        <v>1</v>
      </c>
      <c r="F1268" s="2" t="n">
        <v>0</v>
      </c>
      <c r="G1268" s="2" t="n">
        <v>10</v>
      </c>
      <c r="H1268" s="2" t="n">
        <v>7</v>
      </c>
      <c r="I1268" s="5" t="n">
        <v>5.25411899427918</v>
      </c>
      <c r="J1268" s="2" t="n">
        <v>1</v>
      </c>
      <c r="K1268" s="2"/>
      <c r="L1268" s="9" t="n">
        <f aca="false">IF(E1268+F1268&gt;0,E1268/(E1268+F1268),"")</f>
        <v>1</v>
      </c>
      <c r="M1268" s="4" t="n">
        <f aca="false">G1268/D1268</f>
        <v>10</v>
      </c>
      <c r="N1268" s="4" t="n">
        <f aca="false">H1268/D1268</f>
        <v>7</v>
      </c>
      <c r="O1268" s="9" t="n">
        <f aca="false">(G1268-I1268)/D1268</f>
        <v>4.74588100572082</v>
      </c>
    </row>
    <row r="1269" customFormat="false" ht="15" hidden="false" customHeight="false" outlineLevel="0" collapsed="false">
      <c r="A1269" s="2" t="s">
        <v>115</v>
      </c>
      <c r="B1269" s="2" t="s">
        <v>118</v>
      </c>
      <c r="C1269" s="2" t="s">
        <v>1095</v>
      </c>
      <c r="D1269" s="2" t="n">
        <v>471</v>
      </c>
      <c r="E1269" s="2" t="n">
        <v>270</v>
      </c>
      <c r="F1269" s="2" t="n">
        <v>200</v>
      </c>
      <c r="G1269" s="2" t="n">
        <v>2166</v>
      </c>
      <c r="H1269" s="2" t="n">
        <v>1860</v>
      </c>
      <c r="I1269" s="5" t="n">
        <v>2187.04341545509</v>
      </c>
      <c r="J1269" s="2" t="n">
        <v>88</v>
      </c>
      <c r="K1269" s="2" t="s">
        <v>900</v>
      </c>
      <c r="L1269" s="9" t="n">
        <f aca="false">IF(E1269+F1269&gt;0,E1269/(E1269+F1269),"")</f>
        <v>0.574468085106383</v>
      </c>
      <c r="M1269" s="4" t="n">
        <f aca="false">G1269/D1269</f>
        <v>4.59872611464968</v>
      </c>
      <c r="N1269" s="4" t="n">
        <f aca="false">H1269/D1269</f>
        <v>3.94904458598726</v>
      </c>
      <c r="O1269" s="9" t="n">
        <f aca="false">(G1269-I1269)/D1269</f>
        <v>-0.0446781644481806</v>
      </c>
    </row>
    <row r="1270" customFormat="false" ht="15" hidden="false" customHeight="false" outlineLevel="0" collapsed="false">
      <c r="A1270" s="2" t="s">
        <v>115</v>
      </c>
      <c r="B1270" s="2" t="s">
        <v>118</v>
      </c>
      <c r="C1270" s="2" t="s">
        <v>1096</v>
      </c>
      <c r="D1270" s="2" t="n">
        <v>210</v>
      </c>
      <c r="E1270" s="2" t="n">
        <v>98</v>
      </c>
      <c r="F1270" s="2" t="n">
        <v>111</v>
      </c>
      <c r="G1270" s="2" t="n">
        <v>962</v>
      </c>
      <c r="H1270" s="2" t="n">
        <v>995</v>
      </c>
      <c r="I1270" s="5" t="n">
        <v>965.990071397561</v>
      </c>
      <c r="J1270" s="2" t="n">
        <v>49</v>
      </c>
      <c r="K1270" s="2"/>
      <c r="L1270" s="9" t="n">
        <f aca="false">IF(E1270+F1270&gt;0,E1270/(E1270+F1270),"")</f>
        <v>0.468899521531101</v>
      </c>
      <c r="M1270" s="4" t="n">
        <f aca="false">G1270/D1270</f>
        <v>4.58095238095238</v>
      </c>
      <c r="N1270" s="4" t="n">
        <f aca="false">H1270/D1270</f>
        <v>4.73809523809524</v>
      </c>
      <c r="O1270" s="9" t="n">
        <f aca="false">(G1270-I1270)/D1270</f>
        <v>-0.0190003399883868</v>
      </c>
    </row>
    <row r="1271" customFormat="false" ht="15" hidden="false" customHeight="false" outlineLevel="0" collapsed="false">
      <c r="A1271" s="2" t="s">
        <v>115</v>
      </c>
      <c r="B1271" s="2" t="s">
        <v>118</v>
      </c>
      <c r="C1271" s="2" t="s">
        <v>1098</v>
      </c>
      <c r="D1271" s="2" t="n">
        <v>661</v>
      </c>
      <c r="E1271" s="2" t="n">
        <v>303</v>
      </c>
      <c r="F1271" s="2" t="n">
        <v>357</v>
      </c>
      <c r="G1271" s="2" t="n">
        <v>2674</v>
      </c>
      <c r="H1271" s="2" t="n">
        <v>3003</v>
      </c>
      <c r="I1271" s="5" t="n">
        <v>2680.18858273457</v>
      </c>
      <c r="J1271" s="2" t="n">
        <v>110</v>
      </c>
      <c r="K1271" s="2"/>
      <c r="L1271" s="9" t="n">
        <f aca="false">IF(E1271+F1271&gt;0,E1271/(E1271+F1271),"")</f>
        <v>0.459090909090909</v>
      </c>
      <c r="M1271" s="4" t="n">
        <f aca="false">G1271/D1271</f>
        <v>4.04538577912254</v>
      </c>
      <c r="N1271" s="4" t="n">
        <f aca="false">H1271/D1271</f>
        <v>4.54311649016641</v>
      </c>
      <c r="O1271" s="9" t="n">
        <f aca="false">(G1271-I1271)/D1271</f>
        <v>-0.00936245496909502</v>
      </c>
    </row>
    <row r="1272" customFormat="false" ht="15" hidden="false" customHeight="false" outlineLevel="0" collapsed="false">
      <c r="A1272" s="2" t="s">
        <v>115</v>
      </c>
      <c r="B1272" s="2" t="s">
        <v>118</v>
      </c>
      <c r="C1272" s="2" t="s">
        <v>1099</v>
      </c>
      <c r="D1272" s="2" t="n">
        <v>259</v>
      </c>
      <c r="E1272" s="2" t="n">
        <v>121</v>
      </c>
      <c r="F1272" s="2" t="n">
        <v>137</v>
      </c>
      <c r="G1272" s="2" t="n">
        <v>1141</v>
      </c>
      <c r="H1272" s="2" t="n">
        <v>1209</v>
      </c>
      <c r="I1272" s="5" t="n">
        <v>1140.63156804283</v>
      </c>
      <c r="J1272" s="2" t="n">
        <v>85</v>
      </c>
      <c r="K1272" s="2"/>
      <c r="L1272" s="9" t="n">
        <f aca="false">IF(E1272+F1272&gt;0,E1272/(E1272+F1272),"")</f>
        <v>0.468992248062016</v>
      </c>
      <c r="M1272" s="4" t="n">
        <f aca="false">G1272/D1272</f>
        <v>4.40540540540541</v>
      </c>
      <c r="N1272" s="4" t="n">
        <f aca="false">H1272/D1272</f>
        <v>4.66795366795367</v>
      </c>
      <c r="O1272" s="9" t="n">
        <f aca="false">(G1272-I1272)/D1272</f>
        <v>0.00142251720914291</v>
      </c>
    </row>
    <row r="1273" customFormat="false" ht="15" hidden="false" customHeight="false" outlineLevel="0" collapsed="false">
      <c r="A1273" s="2" t="s">
        <v>115</v>
      </c>
      <c r="B1273" s="2" t="s">
        <v>118</v>
      </c>
      <c r="C1273" s="2" t="s">
        <v>1101</v>
      </c>
      <c r="D1273" s="2" t="n">
        <v>1</v>
      </c>
      <c r="E1273" s="2" t="n">
        <v>1</v>
      </c>
      <c r="F1273" s="2" t="n">
        <v>0</v>
      </c>
      <c r="G1273" s="2" t="n">
        <v>9</v>
      </c>
      <c r="H1273" s="2" t="n">
        <v>2</v>
      </c>
      <c r="I1273" s="5" t="n">
        <v>3.84606014765068</v>
      </c>
      <c r="J1273" s="2" t="n">
        <v>1</v>
      </c>
      <c r="K1273" s="2"/>
      <c r="L1273" s="9" t="n">
        <f aca="false">IF(E1273+F1273&gt;0,E1273/(E1273+F1273),"")</f>
        <v>1</v>
      </c>
      <c r="M1273" s="4" t="n">
        <f aca="false">G1273/D1273</f>
        <v>9</v>
      </c>
      <c r="N1273" s="4" t="n">
        <f aca="false">H1273/D1273</f>
        <v>2</v>
      </c>
      <c r="O1273" s="9" t="n">
        <f aca="false">(G1273-I1273)/D1273</f>
        <v>5.15393985234932</v>
      </c>
    </row>
    <row r="1274" customFormat="false" ht="15" hidden="false" customHeight="false" outlineLevel="0" collapsed="false">
      <c r="A1274" s="2" t="s">
        <v>115</v>
      </c>
      <c r="B1274" s="2" t="s">
        <v>118</v>
      </c>
      <c r="C1274" s="2" t="s">
        <v>1102</v>
      </c>
      <c r="D1274" s="2" t="n">
        <v>403</v>
      </c>
      <c r="E1274" s="2" t="n">
        <v>194</v>
      </c>
      <c r="F1274" s="2" t="n">
        <v>205</v>
      </c>
      <c r="G1274" s="2" t="n">
        <v>1788</v>
      </c>
      <c r="H1274" s="2" t="n">
        <v>1880</v>
      </c>
      <c r="I1274" s="5" t="n">
        <v>1714.24326239173</v>
      </c>
      <c r="J1274" s="2" t="n">
        <v>117</v>
      </c>
      <c r="K1274" s="2"/>
      <c r="L1274" s="9" t="n">
        <f aca="false">IF(E1274+F1274&gt;0,E1274/(E1274+F1274),"")</f>
        <v>0.486215538847118</v>
      </c>
      <c r="M1274" s="4" t="n">
        <f aca="false">G1274/D1274</f>
        <v>4.43672456575682</v>
      </c>
      <c r="N1274" s="4" t="n">
        <f aca="false">H1274/D1274</f>
        <v>4.66501240694789</v>
      </c>
      <c r="O1274" s="9" t="n">
        <f aca="false">(G1274-I1274)/D1274</f>
        <v>0.183019200020511</v>
      </c>
    </row>
    <row r="1275" customFormat="false" ht="15" hidden="false" customHeight="false" outlineLevel="0" collapsed="false">
      <c r="A1275" s="2" t="s">
        <v>115</v>
      </c>
      <c r="B1275" s="2" t="s">
        <v>118</v>
      </c>
      <c r="C1275" s="2" t="s">
        <v>1103</v>
      </c>
      <c r="D1275" s="2" t="n">
        <v>282</v>
      </c>
      <c r="E1275" s="2" t="n">
        <v>123</v>
      </c>
      <c r="F1275" s="2" t="n">
        <v>158</v>
      </c>
      <c r="G1275" s="2" t="n">
        <v>1122</v>
      </c>
      <c r="H1275" s="2" t="n">
        <v>1313</v>
      </c>
      <c r="I1275" s="5" t="n">
        <v>1186.47272393876</v>
      </c>
      <c r="J1275" s="2" t="n">
        <v>95</v>
      </c>
      <c r="K1275" s="2"/>
      <c r="L1275" s="9" t="n">
        <f aca="false">IF(E1275+F1275&gt;0,E1275/(E1275+F1275),"")</f>
        <v>0.437722419928826</v>
      </c>
      <c r="M1275" s="4" t="n">
        <f aca="false">G1275/D1275</f>
        <v>3.97872340425532</v>
      </c>
      <c r="N1275" s="4" t="n">
        <f aca="false">H1275/D1275</f>
        <v>4.65602836879433</v>
      </c>
      <c r="O1275" s="9" t="n">
        <f aca="false">(G1275-I1275)/D1275</f>
        <v>-0.228626680633901</v>
      </c>
    </row>
    <row r="1276" customFormat="false" ht="15" hidden="false" customHeight="false" outlineLevel="0" collapsed="false">
      <c r="A1276" s="2" t="s">
        <v>115</v>
      </c>
      <c r="B1276" s="2" t="s">
        <v>118</v>
      </c>
      <c r="C1276" s="2" t="s">
        <v>1105</v>
      </c>
      <c r="D1276" s="2" t="n">
        <v>808</v>
      </c>
      <c r="E1276" s="2" t="n">
        <v>415</v>
      </c>
      <c r="F1276" s="2" t="n">
        <v>389</v>
      </c>
      <c r="G1276" s="2" t="n">
        <v>3687</v>
      </c>
      <c r="H1276" s="2" t="n">
        <v>3411</v>
      </c>
      <c r="I1276" s="5" t="n">
        <v>3613.9931995909</v>
      </c>
      <c r="J1276" s="2" t="n">
        <v>166</v>
      </c>
      <c r="K1276" s="2"/>
      <c r="L1276" s="9" t="n">
        <f aca="false">IF(E1276+F1276&gt;0,E1276/(E1276+F1276),"")</f>
        <v>0.516169154228856</v>
      </c>
      <c r="M1276" s="4" t="n">
        <f aca="false">G1276/D1276</f>
        <v>4.56311881188119</v>
      </c>
      <c r="N1276" s="4" t="n">
        <f aca="false">H1276/D1276</f>
        <v>4.22153465346535</v>
      </c>
      <c r="O1276" s="9" t="n">
        <f aca="false">(G1276-I1276)/D1276</f>
        <v>0.0903549510013579</v>
      </c>
    </row>
    <row r="1277" customFormat="false" ht="15" hidden="false" customHeight="false" outlineLevel="0" collapsed="false">
      <c r="A1277" s="2" t="s">
        <v>115</v>
      </c>
      <c r="B1277" s="2" t="s">
        <v>118</v>
      </c>
      <c r="C1277" s="2" t="s">
        <v>1106</v>
      </c>
      <c r="D1277" s="2" t="n">
        <v>448</v>
      </c>
      <c r="E1277" s="2" t="n">
        <v>217</v>
      </c>
      <c r="F1277" s="2" t="n">
        <v>229</v>
      </c>
      <c r="G1277" s="2" t="n">
        <v>1926</v>
      </c>
      <c r="H1277" s="2" t="n">
        <v>1979</v>
      </c>
      <c r="I1277" s="5" t="n">
        <v>2015.91869284669</v>
      </c>
      <c r="J1277" s="2" t="n">
        <v>130</v>
      </c>
      <c r="K1277" s="2"/>
      <c r="L1277" s="9" t="n">
        <f aca="false">IF(E1277+F1277&gt;0,E1277/(E1277+F1277),"")</f>
        <v>0.486547085201794</v>
      </c>
      <c r="M1277" s="4" t="n">
        <f aca="false">G1277/D1277</f>
        <v>4.29910714285714</v>
      </c>
      <c r="N1277" s="4" t="n">
        <f aca="false">H1277/D1277</f>
        <v>4.41741071428571</v>
      </c>
      <c r="O1277" s="9" t="n">
        <f aca="false">(G1277-I1277)/D1277</f>
        <v>-0.200711367961366</v>
      </c>
    </row>
    <row r="1278" customFormat="false" ht="15" hidden="false" customHeight="false" outlineLevel="0" collapsed="false">
      <c r="A1278" s="2" t="s">
        <v>115</v>
      </c>
      <c r="B1278" s="2" t="s">
        <v>118</v>
      </c>
      <c r="C1278" s="2" t="s">
        <v>1109</v>
      </c>
      <c r="D1278" s="2" t="n">
        <v>638</v>
      </c>
      <c r="E1278" s="2" t="n">
        <v>358</v>
      </c>
      <c r="F1278" s="2" t="n">
        <v>278</v>
      </c>
      <c r="G1278" s="2" t="n">
        <v>2931</v>
      </c>
      <c r="H1278" s="2" t="n">
        <v>2511</v>
      </c>
      <c r="I1278" s="5" t="n">
        <v>2912.21466030929</v>
      </c>
      <c r="J1278" s="2" t="n">
        <v>161</v>
      </c>
      <c r="K1278" s="2" t="s">
        <v>900</v>
      </c>
      <c r="L1278" s="9" t="n">
        <f aca="false">IF(E1278+F1278&gt;0,E1278/(E1278+F1278),"")</f>
        <v>0.562893081761006</v>
      </c>
      <c r="M1278" s="4" t="n">
        <f aca="false">G1278/D1278</f>
        <v>4.59404388714734</v>
      </c>
      <c r="N1278" s="4" t="n">
        <f aca="false">H1278/D1278</f>
        <v>3.93573667711599</v>
      </c>
      <c r="O1278" s="9" t="n">
        <f aca="false">(G1278-I1278)/D1278</f>
        <v>0.0294441060982977</v>
      </c>
    </row>
    <row r="1279" customFormat="false" ht="15" hidden="false" customHeight="false" outlineLevel="0" collapsed="false">
      <c r="A1279" s="2" t="s">
        <v>115</v>
      </c>
      <c r="B1279" s="2" t="s">
        <v>118</v>
      </c>
      <c r="C1279" s="2" t="s">
        <v>1110</v>
      </c>
      <c r="D1279" s="2" t="n">
        <v>472</v>
      </c>
      <c r="E1279" s="2" t="n">
        <v>249</v>
      </c>
      <c r="F1279" s="2" t="n">
        <v>220</v>
      </c>
      <c r="G1279" s="2" t="n">
        <v>2439</v>
      </c>
      <c r="H1279" s="2" t="n">
        <v>2120</v>
      </c>
      <c r="I1279" s="5" t="n">
        <v>2343.57764426175</v>
      </c>
      <c r="J1279" s="2" t="n">
        <v>96</v>
      </c>
      <c r="K1279" s="2"/>
      <c r="L1279" s="9" t="n">
        <f aca="false">IF(E1279+F1279&gt;0,E1279/(E1279+F1279),"")</f>
        <v>0.53091684434968</v>
      </c>
      <c r="M1279" s="4" t="n">
        <f aca="false">G1279/D1279</f>
        <v>5.16737288135593</v>
      </c>
      <c r="N1279" s="4" t="n">
        <f aca="false">H1279/D1279</f>
        <v>4.49152542372881</v>
      </c>
      <c r="O1279" s="9" t="n">
        <f aca="false">(G1279-I1279)/D1279</f>
        <v>0.202166007920019</v>
      </c>
    </row>
    <row r="1280" customFormat="false" ht="15" hidden="false" customHeight="false" outlineLevel="0" collapsed="false">
      <c r="A1280" s="2" t="s">
        <v>115</v>
      </c>
      <c r="B1280" s="2" t="s">
        <v>118</v>
      </c>
      <c r="C1280" s="2" t="s">
        <v>1113</v>
      </c>
      <c r="D1280" s="2" t="n">
        <v>1</v>
      </c>
      <c r="E1280" s="2" t="n">
        <v>0</v>
      </c>
      <c r="F1280" s="2" t="n">
        <v>1</v>
      </c>
      <c r="G1280" s="2" t="n">
        <v>3</v>
      </c>
      <c r="H1280" s="2" t="n">
        <v>9</v>
      </c>
      <c r="I1280" s="5" t="n">
        <v>3.26527899970352</v>
      </c>
      <c r="J1280" s="2" t="n">
        <v>1</v>
      </c>
      <c r="K1280" s="2"/>
      <c r="L1280" s="9" t="n">
        <f aca="false">IF(E1280+F1280&gt;0,E1280/(E1280+F1280),"")</f>
        <v>0</v>
      </c>
      <c r="M1280" s="4" t="n">
        <f aca="false">G1280/D1280</f>
        <v>3</v>
      </c>
      <c r="N1280" s="4" t="n">
        <f aca="false">H1280/D1280</f>
        <v>9</v>
      </c>
      <c r="O1280" s="9" t="n">
        <f aca="false">(G1280-I1280)/D1280</f>
        <v>-0.265278999703524</v>
      </c>
    </row>
    <row r="1281" customFormat="false" ht="15" hidden="false" customHeight="false" outlineLevel="0" collapsed="false">
      <c r="A1281" s="2" t="s">
        <v>115</v>
      </c>
      <c r="B1281" s="2" t="s">
        <v>118</v>
      </c>
      <c r="C1281" s="2" t="s">
        <v>1114</v>
      </c>
      <c r="D1281" s="2" t="n">
        <v>1322</v>
      </c>
      <c r="E1281" s="2" t="n">
        <v>680</v>
      </c>
      <c r="F1281" s="2" t="n">
        <v>638</v>
      </c>
      <c r="G1281" s="2" t="n">
        <v>5763</v>
      </c>
      <c r="H1281" s="2" t="n">
        <v>5719</v>
      </c>
      <c r="I1281" s="5" t="n">
        <v>5782.6393080325</v>
      </c>
      <c r="J1281" s="2" t="n">
        <v>220</v>
      </c>
      <c r="K1281" s="2"/>
      <c r="L1281" s="9" t="n">
        <f aca="false">IF(E1281+F1281&gt;0,E1281/(E1281+F1281),"")</f>
        <v>0.515933232169955</v>
      </c>
      <c r="M1281" s="4" t="n">
        <f aca="false">G1281/D1281</f>
        <v>4.35930408472012</v>
      </c>
      <c r="N1281" s="4" t="n">
        <f aca="false">H1281/D1281</f>
        <v>4.32602118003026</v>
      </c>
      <c r="O1281" s="9" t="n">
        <f aca="false">(G1281-I1281)/D1281</f>
        <v>-0.0148557549413751</v>
      </c>
    </row>
    <row r="1282" customFormat="false" ht="15" hidden="false" customHeight="false" outlineLevel="0" collapsed="false">
      <c r="A1282" s="2" t="s">
        <v>115</v>
      </c>
      <c r="B1282" s="2" t="s">
        <v>118</v>
      </c>
      <c r="C1282" s="2" t="s">
        <v>1115</v>
      </c>
      <c r="D1282" s="2" t="n">
        <v>772</v>
      </c>
      <c r="E1282" s="2" t="n">
        <v>366</v>
      </c>
      <c r="F1282" s="2" t="n">
        <v>405</v>
      </c>
      <c r="G1282" s="2" t="n">
        <v>3392</v>
      </c>
      <c r="H1282" s="2" t="n">
        <v>3577</v>
      </c>
      <c r="I1282" s="5" t="n">
        <v>3518.89211021469</v>
      </c>
      <c r="J1282" s="2" t="n">
        <v>162</v>
      </c>
      <c r="K1282" s="2"/>
      <c r="L1282" s="9" t="n">
        <f aca="false">IF(E1282+F1282&gt;0,E1282/(E1282+F1282),"")</f>
        <v>0.474708171206226</v>
      </c>
      <c r="M1282" s="4" t="n">
        <f aca="false">G1282/D1282</f>
        <v>4.39378238341969</v>
      </c>
      <c r="N1282" s="4" t="n">
        <f aca="false">H1282/D1282</f>
        <v>4.63341968911917</v>
      </c>
      <c r="O1282" s="9" t="n">
        <f aca="false">(G1282-I1282)/D1282</f>
        <v>-0.164368018412815</v>
      </c>
    </row>
    <row r="1283" customFormat="false" ht="15" hidden="false" customHeight="false" outlineLevel="0" collapsed="false">
      <c r="A1283" s="2" t="s">
        <v>115</v>
      </c>
      <c r="B1283" s="2" t="s">
        <v>118</v>
      </c>
      <c r="C1283" s="2" t="s">
        <v>1116</v>
      </c>
      <c r="D1283" s="2" t="n">
        <v>1</v>
      </c>
      <c r="E1283" s="2" t="n">
        <v>0</v>
      </c>
      <c r="F1283" s="2" t="n">
        <v>1</v>
      </c>
      <c r="G1283" s="2" t="n">
        <v>1</v>
      </c>
      <c r="H1283" s="2" t="n">
        <v>6</v>
      </c>
      <c r="I1283" s="5" t="n">
        <v>4.41249806287198</v>
      </c>
      <c r="J1283" s="2" t="n">
        <v>1</v>
      </c>
      <c r="K1283" s="2"/>
      <c r="L1283" s="9" t="n">
        <f aca="false">IF(E1283+F1283&gt;0,E1283/(E1283+F1283),"")</f>
        <v>0</v>
      </c>
      <c r="M1283" s="4" t="n">
        <f aca="false">G1283/D1283</f>
        <v>1</v>
      </c>
      <c r="N1283" s="4" t="n">
        <f aca="false">H1283/D1283</f>
        <v>6</v>
      </c>
      <c r="O1283" s="9" t="n">
        <f aca="false">(G1283-I1283)/D1283</f>
        <v>-3.41249806287198</v>
      </c>
    </row>
    <row r="1284" customFormat="false" ht="15" hidden="false" customHeight="false" outlineLevel="0" collapsed="false">
      <c r="A1284" s="2" t="s">
        <v>115</v>
      </c>
      <c r="B1284" s="2" t="s">
        <v>118</v>
      </c>
      <c r="C1284" s="2" t="s">
        <v>1118</v>
      </c>
      <c r="D1284" s="2" t="n">
        <v>995</v>
      </c>
      <c r="E1284" s="2" t="n">
        <v>560</v>
      </c>
      <c r="F1284" s="2" t="n">
        <v>431</v>
      </c>
      <c r="G1284" s="2" t="n">
        <v>4839</v>
      </c>
      <c r="H1284" s="2" t="n">
        <v>4270</v>
      </c>
      <c r="I1284" s="5" t="n">
        <v>4679.64577341972</v>
      </c>
      <c r="J1284" s="2" t="n">
        <v>204</v>
      </c>
      <c r="K1284" s="2" t="s">
        <v>900</v>
      </c>
      <c r="L1284" s="9" t="n">
        <f aca="false">IF(E1284+F1284&gt;0,E1284/(E1284+F1284),"")</f>
        <v>0.565085771947528</v>
      </c>
      <c r="M1284" s="4" t="n">
        <f aca="false">G1284/D1284</f>
        <v>4.86331658291457</v>
      </c>
      <c r="N1284" s="4" t="n">
        <f aca="false">H1284/D1284</f>
        <v>4.29145728643216</v>
      </c>
      <c r="O1284" s="9" t="n">
        <f aca="false">(G1284-I1284)/D1284</f>
        <v>0.160155001588217</v>
      </c>
    </row>
    <row r="1285" customFormat="false" ht="15" hidden="false" customHeight="false" outlineLevel="0" collapsed="false">
      <c r="A1285" s="2" t="s">
        <v>115</v>
      </c>
      <c r="B1285" s="2" t="s">
        <v>118</v>
      </c>
      <c r="C1285" s="2" t="s">
        <v>1119</v>
      </c>
      <c r="D1285" s="2" t="n">
        <v>805</v>
      </c>
      <c r="E1285" s="2" t="n">
        <v>409</v>
      </c>
      <c r="F1285" s="2" t="n">
        <v>388</v>
      </c>
      <c r="G1285" s="2" t="n">
        <v>3665</v>
      </c>
      <c r="H1285" s="2" t="n">
        <v>3528</v>
      </c>
      <c r="I1285" s="5" t="n">
        <v>3751.36665334612</v>
      </c>
      <c r="J1285" s="2" t="n">
        <v>157</v>
      </c>
      <c r="K1285" s="2"/>
      <c r="L1285" s="9" t="n">
        <f aca="false">IF(E1285+F1285&gt;0,E1285/(E1285+F1285),"")</f>
        <v>0.513174404015056</v>
      </c>
      <c r="M1285" s="4" t="n">
        <f aca="false">G1285/D1285</f>
        <v>4.5527950310559</v>
      </c>
      <c r="N1285" s="4" t="n">
        <f aca="false">H1285/D1285</f>
        <v>4.38260869565217</v>
      </c>
      <c r="O1285" s="9" t="n">
        <f aca="false">(G1285-I1285)/D1285</f>
        <v>-0.107287768131823</v>
      </c>
    </row>
    <row r="1286" customFormat="false" ht="15" hidden="false" customHeight="false" outlineLevel="0" collapsed="false">
      <c r="A1286" s="2" t="s">
        <v>115</v>
      </c>
      <c r="B1286" s="2" t="s">
        <v>118</v>
      </c>
      <c r="C1286" s="2" t="s">
        <v>1123</v>
      </c>
      <c r="D1286" s="2" t="n">
        <v>1</v>
      </c>
      <c r="E1286" s="2" t="n">
        <v>0</v>
      </c>
      <c r="F1286" s="2" t="n">
        <v>1</v>
      </c>
      <c r="G1286" s="2" t="n">
        <v>0</v>
      </c>
      <c r="H1286" s="2" t="n">
        <v>5</v>
      </c>
      <c r="I1286" s="5" t="n">
        <v>4.31104180025728</v>
      </c>
      <c r="J1286" s="2" t="n">
        <v>1</v>
      </c>
      <c r="K1286" s="2"/>
      <c r="L1286" s="9" t="n">
        <f aca="false">IF(E1286+F1286&gt;0,E1286/(E1286+F1286),"")</f>
        <v>0</v>
      </c>
      <c r="M1286" s="4" t="n">
        <f aca="false">G1286/D1286</f>
        <v>0</v>
      </c>
      <c r="N1286" s="4" t="n">
        <f aca="false">H1286/D1286</f>
        <v>5</v>
      </c>
      <c r="O1286" s="9" t="n">
        <f aca="false">(G1286-I1286)/D1286</f>
        <v>-4.31104180025728</v>
      </c>
    </row>
    <row r="1287" customFormat="false" ht="15" hidden="false" customHeight="false" outlineLevel="0" collapsed="false">
      <c r="A1287" s="2" t="s">
        <v>115</v>
      </c>
      <c r="B1287" s="2" t="s">
        <v>118</v>
      </c>
      <c r="C1287" s="2" t="s">
        <v>1124</v>
      </c>
      <c r="D1287" s="2" t="n">
        <v>2377</v>
      </c>
      <c r="E1287" s="2" t="n">
        <v>1310</v>
      </c>
      <c r="F1287" s="2" t="n">
        <v>1058</v>
      </c>
      <c r="G1287" s="2" t="n">
        <v>11223</v>
      </c>
      <c r="H1287" s="2" t="n">
        <v>10027</v>
      </c>
      <c r="I1287" s="5" t="n">
        <v>11258.7493486493</v>
      </c>
      <c r="J1287" s="2" t="n">
        <v>222</v>
      </c>
      <c r="K1287" s="2"/>
      <c r="L1287" s="9" t="n">
        <f aca="false">IF(E1287+F1287&gt;0,E1287/(E1287+F1287),"")</f>
        <v>0.553209459459459</v>
      </c>
      <c r="M1287" s="4" t="n">
        <f aca="false">G1287/D1287</f>
        <v>4.72149768615902</v>
      </c>
      <c r="N1287" s="4" t="n">
        <f aca="false">H1287/D1287</f>
        <v>4.21834244846445</v>
      </c>
      <c r="O1287" s="9" t="n">
        <f aca="false">(G1287-I1287)/D1287</f>
        <v>-0.015039692321956</v>
      </c>
    </row>
    <row r="1288" customFormat="false" ht="15" hidden="false" customHeight="false" outlineLevel="0" collapsed="false">
      <c r="A1288" s="2" t="s">
        <v>115</v>
      </c>
      <c r="B1288" s="2" t="s">
        <v>118</v>
      </c>
      <c r="C1288" s="2" t="s">
        <v>1125</v>
      </c>
      <c r="D1288" s="2" t="n">
        <v>1406</v>
      </c>
      <c r="E1288" s="2" t="n">
        <v>760</v>
      </c>
      <c r="F1288" s="2" t="n">
        <v>642</v>
      </c>
      <c r="G1288" s="2" t="n">
        <v>6835</v>
      </c>
      <c r="H1288" s="2" t="n">
        <v>6218</v>
      </c>
      <c r="I1288" s="5" t="n">
        <v>6793.02790902248</v>
      </c>
      <c r="J1288" s="2" t="n">
        <v>204</v>
      </c>
      <c r="K1288" s="2"/>
      <c r="L1288" s="9" t="n">
        <f aca="false">IF(E1288+F1288&gt;0,E1288/(E1288+F1288),"")</f>
        <v>0.542082738944365</v>
      </c>
      <c r="M1288" s="4" t="n">
        <f aca="false">G1288/D1288</f>
        <v>4.86130867709815</v>
      </c>
      <c r="N1288" s="4" t="n">
        <f aca="false">H1288/D1288</f>
        <v>4.42247510668563</v>
      </c>
      <c r="O1288" s="9" t="n">
        <f aca="false">(G1288-I1288)/D1288</f>
        <v>0.0298521272955312</v>
      </c>
    </row>
    <row r="1289" customFormat="false" ht="15" hidden="false" customHeight="false" outlineLevel="0" collapsed="false">
      <c r="A1289" s="2" t="s">
        <v>115</v>
      </c>
      <c r="B1289" s="2" t="s">
        <v>118</v>
      </c>
      <c r="C1289" s="2" t="s">
        <v>1128</v>
      </c>
      <c r="D1289" s="2" t="n">
        <v>1947</v>
      </c>
      <c r="E1289" s="2" t="n">
        <v>1075</v>
      </c>
      <c r="F1289" s="2" t="n">
        <v>856</v>
      </c>
      <c r="G1289" s="2" t="n">
        <v>9321</v>
      </c>
      <c r="H1289" s="2" t="n">
        <v>8246</v>
      </c>
      <c r="I1289" s="5" t="n">
        <v>9371.47383979873</v>
      </c>
      <c r="J1289" s="2" t="n">
        <v>213</v>
      </c>
      <c r="K1289" s="2" t="s">
        <v>900</v>
      </c>
      <c r="L1289" s="9" t="n">
        <f aca="false">IF(E1289+F1289&gt;0,E1289/(E1289+F1289),"")</f>
        <v>0.556706369756603</v>
      </c>
      <c r="M1289" s="4" t="n">
        <f aca="false">G1289/D1289</f>
        <v>4.78736517719569</v>
      </c>
      <c r="N1289" s="4" t="n">
        <f aca="false">H1289/D1289</f>
        <v>4.23523369286081</v>
      </c>
      <c r="O1289" s="9" t="n">
        <f aca="false">(G1289-I1289)/D1289</f>
        <v>-0.0259239033378178</v>
      </c>
    </row>
    <row r="1290" customFormat="false" ht="15" hidden="false" customHeight="false" outlineLevel="0" collapsed="false">
      <c r="A1290" s="2" t="s">
        <v>115</v>
      </c>
      <c r="B1290" s="2" t="s">
        <v>118</v>
      </c>
      <c r="C1290" s="2" t="s">
        <v>1129</v>
      </c>
      <c r="D1290" s="2" t="n">
        <v>1259</v>
      </c>
      <c r="E1290" s="2" t="n">
        <v>658</v>
      </c>
      <c r="F1290" s="2" t="n">
        <v>595</v>
      </c>
      <c r="G1290" s="2" t="n">
        <v>6097</v>
      </c>
      <c r="H1290" s="2" t="n">
        <v>5681</v>
      </c>
      <c r="I1290" s="5" t="n">
        <v>6252.66853134433</v>
      </c>
      <c r="J1290" s="2" t="n">
        <v>145</v>
      </c>
      <c r="K1290" s="2"/>
      <c r="L1290" s="9" t="n">
        <f aca="false">IF(E1290+F1290&gt;0,E1290/(E1290+F1290),"")</f>
        <v>0.525139664804469</v>
      </c>
      <c r="M1290" s="4" t="n">
        <f aca="false">G1290/D1290</f>
        <v>4.84273232724384</v>
      </c>
      <c r="N1290" s="4" t="n">
        <f aca="false">H1290/D1290</f>
        <v>4.51231135822081</v>
      </c>
      <c r="O1290" s="9" t="n">
        <f aca="false">(G1290-I1290)/D1290</f>
        <v>-0.123644584070157</v>
      </c>
    </row>
    <row r="1291" customFormat="false" ht="15" hidden="false" customHeight="false" outlineLevel="0" collapsed="false">
      <c r="A1291" s="2" t="s">
        <v>115</v>
      </c>
      <c r="B1291" s="2" t="s">
        <v>118</v>
      </c>
      <c r="C1291" s="2" t="s">
        <v>1130</v>
      </c>
      <c r="D1291" s="2" t="n">
        <v>1</v>
      </c>
      <c r="E1291" s="2" t="n">
        <v>0</v>
      </c>
      <c r="F1291" s="2" t="n">
        <v>1</v>
      </c>
      <c r="G1291" s="2" t="n">
        <v>2</v>
      </c>
      <c r="H1291" s="2" t="n">
        <v>3</v>
      </c>
      <c r="I1291" s="5" t="n">
        <v>5.08257574317982</v>
      </c>
      <c r="J1291" s="2" t="n">
        <v>1</v>
      </c>
      <c r="K1291" s="2"/>
      <c r="L1291" s="9" t="n">
        <f aca="false">IF(E1291+F1291&gt;0,E1291/(E1291+F1291),"")</f>
        <v>0</v>
      </c>
      <c r="M1291" s="4" t="n">
        <f aca="false">G1291/D1291</f>
        <v>2</v>
      </c>
      <c r="N1291" s="4" t="n">
        <f aca="false">H1291/D1291</f>
        <v>3</v>
      </c>
      <c r="O1291" s="9" t="n">
        <f aca="false">(G1291-I1291)/D1291</f>
        <v>-3.08257574317982</v>
      </c>
    </row>
    <row r="1292" customFormat="false" ht="15" hidden="false" customHeight="false" outlineLevel="0" collapsed="false">
      <c r="A1292" s="2" t="s">
        <v>115</v>
      </c>
      <c r="B1292" s="2" t="s">
        <v>118</v>
      </c>
      <c r="C1292" s="2" t="s">
        <v>1132</v>
      </c>
      <c r="D1292" s="2" t="n">
        <v>5</v>
      </c>
      <c r="E1292" s="2" t="n">
        <v>3</v>
      </c>
      <c r="F1292" s="2" t="n">
        <v>2</v>
      </c>
      <c r="G1292" s="2" t="n">
        <v>20</v>
      </c>
      <c r="H1292" s="2" t="n">
        <v>11</v>
      </c>
      <c r="I1292" s="5" t="n">
        <v>20.5438624613214</v>
      </c>
      <c r="J1292" s="2" t="n">
        <v>2</v>
      </c>
      <c r="K1292" s="2"/>
      <c r="L1292" s="9" t="n">
        <f aca="false">IF(E1292+F1292&gt;0,E1292/(E1292+F1292),"")</f>
        <v>0.6</v>
      </c>
      <c r="M1292" s="4" t="n">
        <f aca="false">G1292/D1292</f>
        <v>4</v>
      </c>
      <c r="N1292" s="4" t="n">
        <f aca="false">H1292/D1292</f>
        <v>2.2</v>
      </c>
      <c r="O1292" s="9" t="n">
        <f aca="false">(G1292-I1292)/D1292</f>
        <v>-0.108772492264284</v>
      </c>
    </row>
    <row r="1293" customFormat="false" ht="15" hidden="false" customHeight="false" outlineLevel="0" collapsed="false">
      <c r="A1293" s="2" t="s">
        <v>115</v>
      </c>
      <c r="B1293" s="2" t="s">
        <v>118</v>
      </c>
      <c r="C1293" s="2" t="s">
        <v>1133</v>
      </c>
      <c r="D1293" s="2" t="n">
        <v>1</v>
      </c>
      <c r="E1293" s="2" t="n">
        <v>1</v>
      </c>
      <c r="F1293" s="2" t="n">
        <v>0</v>
      </c>
      <c r="G1293" s="2" t="n">
        <v>9</v>
      </c>
      <c r="H1293" s="2" t="n">
        <v>3</v>
      </c>
      <c r="I1293" s="5" t="n">
        <v>6.82312212252192</v>
      </c>
      <c r="J1293" s="2" t="n">
        <v>1</v>
      </c>
      <c r="K1293" s="2"/>
      <c r="L1293" s="9" t="n">
        <f aca="false">IF(E1293+F1293&gt;0,E1293/(E1293+F1293),"")</f>
        <v>1</v>
      </c>
      <c r="M1293" s="4" t="n">
        <f aca="false">G1293/D1293</f>
        <v>9</v>
      </c>
      <c r="N1293" s="4" t="n">
        <f aca="false">H1293/D1293</f>
        <v>3</v>
      </c>
      <c r="O1293" s="9" t="n">
        <f aca="false">(G1293-I1293)/D1293</f>
        <v>2.17687787747808</v>
      </c>
    </row>
    <row r="1294" customFormat="false" ht="15" hidden="false" customHeight="false" outlineLevel="0" collapsed="false">
      <c r="A1294" s="2" t="s">
        <v>115</v>
      </c>
      <c r="B1294" s="2" t="s">
        <v>118</v>
      </c>
      <c r="C1294" s="2" t="s">
        <v>1135</v>
      </c>
      <c r="D1294" s="2" t="n">
        <v>46</v>
      </c>
      <c r="E1294" s="2" t="n">
        <v>20</v>
      </c>
      <c r="F1294" s="2" t="n">
        <v>26</v>
      </c>
      <c r="G1294" s="2" t="n">
        <v>191</v>
      </c>
      <c r="H1294" s="2" t="n">
        <v>243</v>
      </c>
      <c r="I1294" s="5" t="n">
        <v>187.385483517917</v>
      </c>
      <c r="J1294" s="2" t="n">
        <v>15</v>
      </c>
      <c r="K1294" s="2"/>
      <c r="L1294" s="9" t="n">
        <f aca="false">IF(E1294+F1294&gt;0,E1294/(E1294+F1294),"")</f>
        <v>0.434782608695652</v>
      </c>
      <c r="M1294" s="4" t="n">
        <f aca="false">G1294/D1294</f>
        <v>4.15217391304348</v>
      </c>
      <c r="N1294" s="4" t="n">
        <f aca="false">H1294/D1294</f>
        <v>5.28260869565217</v>
      </c>
      <c r="O1294" s="9" t="n">
        <f aca="false">(G1294-I1294)/D1294</f>
        <v>0.0785764452626719</v>
      </c>
    </row>
    <row r="1295" customFormat="false" ht="15" hidden="false" customHeight="false" outlineLevel="0" collapsed="false">
      <c r="A1295" s="2" t="s">
        <v>115</v>
      </c>
      <c r="B1295" s="2" t="s">
        <v>118</v>
      </c>
      <c r="C1295" s="2" t="s">
        <v>1136</v>
      </c>
      <c r="D1295" s="2" t="n">
        <v>17</v>
      </c>
      <c r="E1295" s="2" t="n">
        <v>8</v>
      </c>
      <c r="F1295" s="2" t="n">
        <v>9</v>
      </c>
      <c r="G1295" s="2" t="n">
        <v>68</v>
      </c>
      <c r="H1295" s="2" t="n">
        <v>73</v>
      </c>
      <c r="I1295" s="5" t="n">
        <v>63.7630606866516</v>
      </c>
      <c r="J1295" s="2" t="n">
        <v>11</v>
      </c>
      <c r="K1295" s="2"/>
      <c r="L1295" s="9" t="n">
        <f aca="false">IF(E1295+F1295&gt;0,E1295/(E1295+F1295),"")</f>
        <v>0.470588235294118</v>
      </c>
      <c r="M1295" s="4" t="n">
        <f aca="false">G1295/D1295</f>
        <v>4</v>
      </c>
      <c r="N1295" s="4" t="n">
        <f aca="false">H1295/D1295</f>
        <v>4.29411764705882</v>
      </c>
      <c r="O1295" s="9" t="n">
        <f aca="false">(G1295-I1295)/D1295</f>
        <v>0.249231724314614</v>
      </c>
    </row>
    <row r="1296" customFormat="false" ht="15" hidden="false" customHeight="false" outlineLevel="0" collapsed="false">
      <c r="A1296" s="2" t="s">
        <v>115</v>
      </c>
      <c r="B1296" s="2" t="s">
        <v>118</v>
      </c>
      <c r="C1296" s="2" t="s">
        <v>1138</v>
      </c>
      <c r="D1296" s="2" t="n">
        <v>34</v>
      </c>
      <c r="E1296" s="2" t="n">
        <v>11</v>
      </c>
      <c r="F1296" s="2" t="n">
        <v>23</v>
      </c>
      <c r="G1296" s="2" t="n">
        <v>128</v>
      </c>
      <c r="H1296" s="2" t="n">
        <v>172</v>
      </c>
      <c r="I1296" s="5" t="n">
        <v>136.548452619626</v>
      </c>
      <c r="J1296" s="2" t="n">
        <v>17</v>
      </c>
      <c r="K1296" s="2"/>
      <c r="L1296" s="9" t="n">
        <f aca="false">IF(E1296+F1296&gt;0,E1296/(E1296+F1296),"")</f>
        <v>0.323529411764706</v>
      </c>
      <c r="M1296" s="4" t="n">
        <f aca="false">G1296/D1296</f>
        <v>3.76470588235294</v>
      </c>
      <c r="N1296" s="4" t="n">
        <f aca="false">H1296/D1296</f>
        <v>5.05882352941176</v>
      </c>
      <c r="O1296" s="9" t="n">
        <f aca="false">(G1296-I1296)/D1296</f>
        <v>-0.251425077047832</v>
      </c>
    </row>
    <row r="1297" customFormat="false" ht="15" hidden="false" customHeight="false" outlineLevel="0" collapsed="false">
      <c r="A1297" s="2" t="s">
        <v>115</v>
      </c>
      <c r="B1297" s="2" t="s">
        <v>118</v>
      </c>
      <c r="C1297" s="2" t="s">
        <v>1139</v>
      </c>
      <c r="D1297" s="2" t="n">
        <v>32</v>
      </c>
      <c r="E1297" s="2" t="n">
        <v>12</v>
      </c>
      <c r="F1297" s="2" t="n">
        <v>20</v>
      </c>
      <c r="G1297" s="2" t="n">
        <v>133</v>
      </c>
      <c r="H1297" s="2" t="n">
        <v>156</v>
      </c>
      <c r="I1297" s="5" t="n">
        <v>148.655107072116</v>
      </c>
      <c r="J1297" s="2" t="n">
        <v>9</v>
      </c>
      <c r="K1297" s="2"/>
      <c r="L1297" s="9" t="n">
        <f aca="false">IF(E1297+F1297&gt;0,E1297/(E1297+F1297),"")</f>
        <v>0.375</v>
      </c>
      <c r="M1297" s="4" t="n">
        <f aca="false">G1297/D1297</f>
        <v>4.15625</v>
      </c>
      <c r="N1297" s="4" t="n">
        <f aca="false">H1297/D1297</f>
        <v>4.875</v>
      </c>
      <c r="O1297" s="9" t="n">
        <f aca="false">(G1297-I1297)/D1297</f>
        <v>-0.489222096003609</v>
      </c>
    </row>
    <row r="1298" customFormat="false" ht="15" hidden="false" customHeight="false" outlineLevel="0" collapsed="false">
      <c r="A1298" s="2" t="s">
        <v>115</v>
      </c>
      <c r="B1298" s="2" t="s">
        <v>118</v>
      </c>
      <c r="C1298" s="2" t="s">
        <v>1142</v>
      </c>
      <c r="D1298" s="2" t="n">
        <v>42</v>
      </c>
      <c r="E1298" s="2" t="n">
        <v>23</v>
      </c>
      <c r="F1298" s="2" t="n">
        <v>19</v>
      </c>
      <c r="G1298" s="2" t="n">
        <v>176</v>
      </c>
      <c r="H1298" s="2" t="n">
        <v>156</v>
      </c>
      <c r="I1298" s="5" t="n">
        <v>159.588254570032</v>
      </c>
      <c r="J1298" s="2" t="n">
        <v>13</v>
      </c>
      <c r="K1298" s="2"/>
      <c r="L1298" s="9" t="n">
        <f aca="false">IF(E1298+F1298&gt;0,E1298/(E1298+F1298),"")</f>
        <v>0.547619047619048</v>
      </c>
      <c r="M1298" s="4" t="n">
        <f aca="false">G1298/D1298</f>
        <v>4.19047619047619</v>
      </c>
      <c r="N1298" s="4" t="n">
        <f aca="false">H1298/D1298</f>
        <v>3.71428571428571</v>
      </c>
      <c r="O1298" s="9" t="n">
        <f aca="false">(G1298-I1298)/D1298</f>
        <v>0.390755843570662</v>
      </c>
    </row>
    <row r="1299" customFormat="false" ht="15" hidden="false" customHeight="false" outlineLevel="0" collapsed="false">
      <c r="A1299" s="2" t="s">
        <v>115</v>
      </c>
      <c r="B1299" s="2" t="s">
        <v>118</v>
      </c>
      <c r="C1299" s="2" t="s">
        <v>1143</v>
      </c>
      <c r="D1299" s="2" t="n">
        <v>51</v>
      </c>
      <c r="E1299" s="2" t="n">
        <v>21</v>
      </c>
      <c r="F1299" s="2" t="n">
        <v>30</v>
      </c>
      <c r="G1299" s="2" t="n">
        <v>201</v>
      </c>
      <c r="H1299" s="2" t="n">
        <v>243</v>
      </c>
      <c r="I1299" s="5" t="n">
        <v>202.683750856785</v>
      </c>
      <c r="J1299" s="2" t="n">
        <v>16</v>
      </c>
      <c r="K1299" s="2"/>
      <c r="L1299" s="9" t="n">
        <f aca="false">IF(E1299+F1299&gt;0,E1299/(E1299+F1299),"")</f>
        <v>0.411764705882353</v>
      </c>
      <c r="M1299" s="4" t="n">
        <f aca="false">G1299/D1299</f>
        <v>3.94117647058824</v>
      </c>
      <c r="N1299" s="4" t="n">
        <f aca="false">H1299/D1299</f>
        <v>4.76470588235294</v>
      </c>
      <c r="O1299" s="9" t="n">
        <f aca="false">(G1299-I1299)/D1299</f>
        <v>-0.0330147226820549</v>
      </c>
    </row>
    <row r="1300" customFormat="false" ht="15" hidden="false" customHeight="false" outlineLevel="0" collapsed="false">
      <c r="A1300" s="2" t="s">
        <v>115</v>
      </c>
      <c r="B1300" s="2" t="s">
        <v>118</v>
      </c>
      <c r="C1300" s="2" t="s">
        <v>1146</v>
      </c>
      <c r="D1300" s="2" t="n">
        <v>19</v>
      </c>
      <c r="E1300" s="2" t="n">
        <v>11</v>
      </c>
      <c r="F1300" s="2" t="n">
        <v>8</v>
      </c>
      <c r="G1300" s="2" t="n">
        <v>76</v>
      </c>
      <c r="H1300" s="2" t="n">
        <v>73</v>
      </c>
      <c r="I1300" s="5" t="n">
        <v>73.8288125955583</v>
      </c>
      <c r="J1300" s="2" t="n">
        <v>13</v>
      </c>
      <c r="K1300" s="2"/>
      <c r="L1300" s="9" t="n">
        <f aca="false">IF(E1300+F1300&gt;0,E1300/(E1300+F1300),"")</f>
        <v>0.578947368421053</v>
      </c>
      <c r="M1300" s="4" t="n">
        <f aca="false">G1300/D1300</f>
        <v>4</v>
      </c>
      <c r="N1300" s="4" t="n">
        <f aca="false">H1300/D1300</f>
        <v>3.84210526315789</v>
      </c>
      <c r="O1300" s="9" t="n">
        <f aca="false">(G1300-I1300)/D1300</f>
        <v>0.114273021286408</v>
      </c>
    </row>
    <row r="1301" customFormat="false" ht="15" hidden="false" customHeight="false" outlineLevel="0" collapsed="false">
      <c r="A1301" s="2" t="s">
        <v>115</v>
      </c>
      <c r="B1301" s="2" t="s">
        <v>118</v>
      </c>
      <c r="C1301" s="2" t="s">
        <v>1147</v>
      </c>
      <c r="D1301" s="2" t="n">
        <v>28</v>
      </c>
      <c r="E1301" s="2" t="n">
        <v>13</v>
      </c>
      <c r="F1301" s="2" t="n">
        <v>14</v>
      </c>
      <c r="G1301" s="2" t="n">
        <v>150</v>
      </c>
      <c r="H1301" s="2" t="n">
        <v>129</v>
      </c>
      <c r="I1301" s="5" t="n">
        <v>137.305274300934</v>
      </c>
      <c r="J1301" s="2" t="n">
        <v>9</v>
      </c>
      <c r="K1301" s="2"/>
      <c r="L1301" s="9" t="n">
        <f aca="false">IF(E1301+F1301&gt;0,E1301/(E1301+F1301),"")</f>
        <v>0.481481481481481</v>
      </c>
      <c r="M1301" s="4" t="n">
        <f aca="false">G1301/D1301</f>
        <v>5.35714285714286</v>
      </c>
      <c r="N1301" s="4" t="n">
        <f aca="false">H1301/D1301</f>
        <v>4.60714285714286</v>
      </c>
      <c r="O1301" s="9" t="n">
        <f aca="false">(G1301-I1301)/D1301</f>
        <v>0.453383060680936</v>
      </c>
    </row>
    <row r="1302" customFormat="false" ht="15" hidden="false" customHeight="false" outlineLevel="0" collapsed="false">
      <c r="A1302" s="2" t="s">
        <v>115</v>
      </c>
      <c r="B1302" s="2" t="s">
        <v>118</v>
      </c>
      <c r="C1302" s="2" t="s">
        <v>1150</v>
      </c>
      <c r="D1302" s="2" t="n">
        <v>48</v>
      </c>
      <c r="E1302" s="2" t="n">
        <v>17</v>
      </c>
      <c r="F1302" s="2" t="n">
        <v>30</v>
      </c>
      <c r="G1302" s="2" t="n">
        <v>147</v>
      </c>
      <c r="H1302" s="2" t="n">
        <v>189</v>
      </c>
      <c r="I1302" s="5" t="n">
        <v>179.033387575554</v>
      </c>
      <c r="J1302" s="2" t="n">
        <v>22</v>
      </c>
      <c r="K1302" s="2"/>
      <c r="L1302" s="9" t="n">
        <f aca="false">IF(E1302+F1302&gt;0,E1302/(E1302+F1302),"")</f>
        <v>0.361702127659575</v>
      </c>
      <c r="M1302" s="4" t="n">
        <f aca="false">G1302/D1302</f>
        <v>3.0625</v>
      </c>
      <c r="N1302" s="4" t="n">
        <f aca="false">H1302/D1302</f>
        <v>3.9375</v>
      </c>
      <c r="O1302" s="9" t="n">
        <f aca="false">(G1302-I1302)/D1302</f>
        <v>-0.667362241157364</v>
      </c>
    </row>
    <row r="1303" customFormat="false" ht="15" hidden="false" customHeight="false" outlineLevel="0" collapsed="false">
      <c r="A1303" s="2" t="s">
        <v>115</v>
      </c>
      <c r="B1303" s="2" t="s">
        <v>118</v>
      </c>
      <c r="C1303" s="2" t="s">
        <v>1151</v>
      </c>
      <c r="D1303" s="2" t="n">
        <v>37</v>
      </c>
      <c r="E1303" s="2" t="n">
        <v>14</v>
      </c>
      <c r="F1303" s="2" t="n">
        <v>23</v>
      </c>
      <c r="G1303" s="2" t="n">
        <v>144</v>
      </c>
      <c r="H1303" s="2" t="n">
        <v>179</v>
      </c>
      <c r="I1303" s="5" t="n">
        <v>157.882857474764</v>
      </c>
      <c r="J1303" s="2" t="n">
        <v>19</v>
      </c>
      <c r="K1303" s="2"/>
      <c r="L1303" s="9" t="n">
        <f aca="false">IF(E1303+F1303&gt;0,E1303/(E1303+F1303),"")</f>
        <v>0.378378378378378</v>
      </c>
      <c r="M1303" s="4" t="n">
        <f aca="false">G1303/D1303</f>
        <v>3.89189189189189</v>
      </c>
      <c r="N1303" s="4" t="n">
        <f aca="false">H1303/D1303</f>
        <v>4.83783783783784</v>
      </c>
      <c r="O1303" s="9" t="n">
        <f aca="false">(G1303-I1303)/D1303</f>
        <v>-0.375212364182811</v>
      </c>
    </row>
    <row r="1304" customFormat="false" ht="15" hidden="false" customHeight="false" outlineLevel="0" collapsed="false">
      <c r="A1304" s="2" t="s">
        <v>115</v>
      </c>
      <c r="B1304" s="2" t="s">
        <v>118</v>
      </c>
      <c r="C1304" s="2" t="s">
        <v>1154</v>
      </c>
      <c r="D1304" s="2" t="n">
        <v>80</v>
      </c>
      <c r="E1304" s="2" t="n">
        <v>39</v>
      </c>
      <c r="F1304" s="2" t="n">
        <v>41</v>
      </c>
      <c r="G1304" s="2" t="n">
        <v>392</v>
      </c>
      <c r="H1304" s="2" t="n">
        <v>380</v>
      </c>
      <c r="I1304" s="5" t="n">
        <v>356.669583964645</v>
      </c>
      <c r="J1304" s="2" t="n">
        <v>15</v>
      </c>
      <c r="K1304" s="2"/>
      <c r="L1304" s="9" t="n">
        <f aca="false">IF(E1304+F1304&gt;0,E1304/(E1304+F1304),"")</f>
        <v>0.4875</v>
      </c>
      <c r="M1304" s="4" t="n">
        <f aca="false">G1304/D1304</f>
        <v>4.9</v>
      </c>
      <c r="N1304" s="4" t="n">
        <f aca="false">H1304/D1304</f>
        <v>4.75</v>
      </c>
      <c r="O1304" s="9" t="n">
        <f aca="false">(G1304-I1304)/D1304</f>
        <v>0.441630200441936</v>
      </c>
    </row>
    <row r="1305" customFormat="false" ht="15" hidden="false" customHeight="false" outlineLevel="0" collapsed="false">
      <c r="A1305" s="2" t="s">
        <v>115</v>
      </c>
      <c r="B1305" s="2" t="s">
        <v>118</v>
      </c>
      <c r="C1305" s="2" t="s">
        <v>1155</v>
      </c>
      <c r="D1305" s="2" t="n">
        <v>20</v>
      </c>
      <c r="E1305" s="2" t="n">
        <v>9</v>
      </c>
      <c r="F1305" s="2" t="n">
        <v>11</v>
      </c>
      <c r="G1305" s="2" t="n">
        <v>73</v>
      </c>
      <c r="H1305" s="2" t="n">
        <v>101</v>
      </c>
      <c r="I1305" s="5" t="n">
        <v>77.2004228009143</v>
      </c>
      <c r="J1305" s="2" t="n">
        <v>12</v>
      </c>
      <c r="K1305" s="2"/>
      <c r="L1305" s="9" t="n">
        <f aca="false">IF(E1305+F1305&gt;0,E1305/(E1305+F1305),"")</f>
        <v>0.45</v>
      </c>
      <c r="M1305" s="4" t="n">
        <f aca="false">G1305/D1305</f>
        <v>3.65</v>
      </c>
      <c r="N1305" s="4" t="n">
        <f aca="false">H1305/D1305</f>
        <v>5.05</v>
      </c>
      <c r="O1305" s="9" t="n">
        <f aca="false">(G1305-I1305)/D1305</f>
        <v>-0.210021140045714</v>
      </c>
    </row>
    <row r="1306" customFormat="false" ht="15" hidden="false" customHeight="false" outlineLevel="0" collapsed="false">
      <c r="A1306" s="2" t="s">
        <v>115</v>
      </c>
      <c r="B1306" s="2" t="s">
        <v>118</v>
      </c>
      <c r="C1306" s="2" t="s">
        <v>1158</v>
      </c>
      <c r="D1306" s="2" t="n">
        <v>95</v>
      </c>
      <c r="E1306" s="2" t="n">
        <v>42</v>
      </c>
      <c r="F1306" s="2" t="n">
        <v>53</v>
      </c>
      <c r="G1306" s="2" t="n">
        <v>382</v>
      </c>
      <c r="H1306" s="2" t="n">
        <v>399</v>
      </c>
      <c r="I1306" s="5" t="n">
        <v>383.186438596242</v>
      </c>
      <c r="J1306" s="2" t="n">
        <v>32</v>
      </c>
      <c r="K1306" s="2"/>
      <c r="L1306" s="9" t="n">
        <f aca="false">IF(E1306+F1306&gt;0,E1306/(E1306+F1306),"")</f>
        <v>0.442105263157895</v>
      </c>
      <c r="M1306" s="4" t="n">
        <f aca="false">G1306/D1306</f>
        <v>4.02105263157895</v>
      </c>
      <c r="N1306" s="4" t="n">
        <f aca="false">H1306/D1306</f>
        <v>4.2</v>
      </c>
      <c r="O1306" s="9" t="n">
        <f aca="false">(G1306-I1306)/D1306</f>
        <v>-0.0124888273288619</v>
      </c>
    </row>
    <row r="1307" customFormat="false" ht="15" hidden="false" customHeight="false" outlineLevel="0" collapsed="false">
      <c r="A1307" s="2" t="s">
        <v>115</v>
      </c>
      <c r="B1307" s="2" t="s">
        <v>118</v>
      </c>
      <c r="C1307" s="2" t="s">
        <v>1159</v>
      </c>
      <c r="D1307" s="2" t="n">
        <v>53</v>
      </c>
      <c r="E1307" s="2" t="n">
        <v>19</v>
      </c>
      <c r="F1307" s="2" t="n">
        <v>34</v>
      </c>
      <c r="G1307" s="2" t="n">
        <v>208</v>
      </c>
      <c r="H1307" s="2" t="n">
        <v>257</v>
      </c>
      <c r="I1307" s="5" t="n">
        <v>217.509926623725</v>
      </c>
      <c r="J1307" s="2" t="n">
        <v>25</v>
      </c>
      <c r="K1307" s="2"/>
      <c r="L1307" s="9" t="n">
        <f aca="false">IF(E1307+F1307&gt;0,E1307/(E1307+F1307),"")</f>
        <v>0.358490566037736</v>
      </c>
      <c r="M1307" s="4" t="n">
        <f aca="false">G1307/D1307</f>
        <v>3.92452830188679</v>
      </c>
      <c r="N1307" s="4" t="n">
        <f aca="false">H1307/D1307</f>
        <v>4.84905660377359</v>
      </c>
      <c r="O1307" s="9" t="n">
        <f aca="false">(G1307-I1307)/D1307</f>
        <v>-0.179432577806139</v>
      </c>
    </row>
    <row r="1308" customFormat="false" ht="15" hidden="false" customHeight="false" outlineLevel="0" collapsed="false">
      <c r="A1308" s="2" t="s">
        <v>115</v>
      </c>
      <c r="B1308" s="2" t="s">
        <v>118</v>
      </c>
      <c r="C1308" s="2" t="s">
        <v>1161</v>
      </c>
      <c r="D1308" s="2" t="n">
        <v>98</v>
      </c>
      <c r="E1308" s="2" t="n">
        <v>52</v>
      </c>
      <c r="F1308" s="2" t="n">
        <v>45</v>
      </c>
      <c r="G1308" s="2" t="n">
        <v>473</v>
      </c>
      <c r="H1308" s="2" t="n">
        <v>472</v>
      </c>
      <c r="I1308" s="5" t="n">
        <v>451.314884245846</v>
      </c>
      <c r="J1308" s="2" t="n">
        <v>32</v>
      </c>
      <c r="K1308" s="2"/>
      <c r="L1308" s="9" t="n">
        <f aca="false">IF(E1308+F1308&gt;0,E1308/(E1308+F1308),"")</f>
        <v>0.536082474226804</v>
      </c>
      <c r="M1308" s="4" t="n">
        <f aca="false">G1308/D1308</f>
        <v>4.8265306122449</v>
      </c>
      <c r="N1308" s="4" t="n">
        <f aca="false">H1308/D1308</f>
        <v>4.81632653061225</v>
      </c>
      <c r="O1308" s="9" t="n">
        <f aca="false">(G1308-I1308)/D1308</f>
        <v>0.221276691368923</v>
      </c>
    </row>
    <row r="1309" customFormat="false" ht="15" hidden="false" customHeight="false" outlineLevel="0" collapsed="false">
      <c r="A1309" s="2" t="s">
        <v>115</v>
      </c>
      <c r="B1309" s="2" t="s">
        <v>118</v>
      </c>
      <c r="C1309" s="2" t="s">
        <v>1162</v>
      </c>
      <c r="D1309" s="2" t="n">
        <v>30</v>
      </c>
      <c r="E1309" s="2" t="n">
        <v>10</v>
      </c>
      <c r="F1309" s="2" t="n">
        <v>20</v>
      </c>
      <c r="G1309" s="2" t="n">
        <v>101</v>
      </c>
      <c r="H1309" s="2" t="n">
        <v>156</v>
      </c>
      <c r="I1309" s="5" t="n">
        <v>138.348924313451</v>
      </c>
      <c r="J1309" s="2" t="n">
        <v>7</v>
      </c>
      <c r="K1309" s="2"/>
      <c r="L1309" s="9" t="n">
        <f aca="false">IF(E1309+F1309&gt;0,E1309/(E1309+F1309),"")</f>
        <v>0.333333333333333</v>
      </c>
      <c r="M1309" s="4" t="n">
        <f aca="false">G1309/D1309</f>
        <v>3.36666666666667</v>
      </c>
      <c r="N1309" s="4" t="n">
        <f aca="false">H1309/D1309</f>
        <v>5.2</v>
      </c>
      <c r="O1309" s="9" t="n">
        <f aca="false">(G1309-I1309)/D1309</f>
        <v>-1.2449641437817</v>
      </c>
    </row>
    <row r="1310" customFormat="false" ht="15" hidden="false" customHeight="false" outlineLevel="0" collapsed="false">
      <c r="A1310" s="2" t="s">
        <v>115</v>
      </c>
      <c r="B1310" s="2" t="s">
        <v>118</v>
      </c>
      <c r="C1310" s="2" t="s">
        <v>1165</v>
      </c>
      <c r="D1310" s="2" t="n">
        <v>1</v>
      </c>
      <c r="E1310" s="2" t="n">
        <v>1</v>
      </c>
      <c r="F1310" s="2" t="n">
        <v>0</v>
      </c>
      <c r="G1310" s="2" t="n">
        <v>4</v>
      </c>
      <c r="H1310" s="2" t="n">
        <v>3</v>
      </c>
      <c r="I1310" s="5" t="n">
        <v>3.53514180867238</v>
      </c>
      <c r="J1310" s="2" t="n">
        <v>1</v>
      </c>
      <c r="K1310" s="2"/>
      <c r="L1310" s="9" t="n">
        <f aca="false">IF(E1310+F1310&gt;0,E1310/(E1310+F1310),"")</f>
        <v>1</v>
      </c>
      <c r="M1310" s="4" t="n">
        <f aca="false">G1310/D1310</f>
        <v>4</v>
      </c>
      <c r="N1310" s="4" t="n">
        <f aca="false">H1310/D1310</f>
        <v>3</v>
      </c>
      <c r="O1310" s="9" t="n">
        <f aca="false">(G1310-I1310)/D1310</f>
        <v>0.464858191327618</v>
      </c>
    </row>
    <row r="1311" customFormat="false" ht="15" hidden="false" customHeight="false" outlineLevel="0" collapsed="false">
      <c r="A1311" s="2" t="s">
        <v>115</v>
      </c>
      <c r="B1311" s="2" t="s">
        <v>118</v>
      </c>
      <c r="C1311" s="2" t="s">
        <v>1166</v>
      </c>
      <c r="D1311" s="2" t="n">
        <v>3</v>
      </c>
      <c r="E1311" s="2" t="n">
        <v>2</v>
      </c>
      <c r="F1311" s="2" t="n">
        <v>1</v>
      </c>
      <c r="G1311" s="2" t="n">
        <v>11</v>
      </c>
      <c r="H1311" s="2" t="n">
        <v>12</v>
      </c>
      <c r="I1311" s="5" t="n">
        <v>11.4253793497612</v>
      </c>
      <c r="J1311" s="2" t="n">
        <v>1</v>
      </c>
      <c r="K1311" s="2"/>
      <c r="L1311" s="9" t="n">
        <f aca="false">IF(E1311+F1311&gt;0,E1311/(E1311+F1311),"")</f>
        <v>0.666666666666667</v>
      </c>
      <c r="M1311" s="4" t="n">
        <f aca="false">G1311/D1311</f>
        <v>3.66666666666667</v>
      </c>
      <c r="N1311" s="4" t="n">
        <f aca="false">H1311/D1311</f>
        <v>4</v>
      </c>
      <c r="O1311" s="9" t="n">
        <f aca="false">(G1311-I1311)/D1311</f>
        <v>-0.14179311658707</v>
      </c>
    </row>
    <row r="1312" customFormat="false" ht="15" hidden="false" customHeight="false" outlineLevel="0" collapsed="false">
      <c r="A1312" s="2" t="s">
        <v>115</v>
      </c>
      <c r="B1312" s="2" t="s">
        <v>118</v>
      </c>
      <c r="C1312" s="2" t="s">
        <v>1167</v>
      </c>
      <c r="D1312" s="2" t="n">
        <v>180</v>
      </c>
      <c r="E1312" s="2" t="n">
        <v>75</v>
      </c>
      <c r="F1312" s="2" t="n">
        <v>105</v>
      </c>
      <c r="G1312" s="2" t="n">
        <v>718</v>
      </c>
      <c r="H1312" s="2" t="n">
        <v>874</v>
      </c>
      <c r="I1312" s="5" t="n">
        <v>730.733458621987</v>
      </c>
      <c r="J1312" s="2" t="n">
        <v>37</v>
      </c>
      <c r="K1312" s="2"/>
      <c r="L1312" s="9" t="n">
        <f aca="false">IF(E1312+F1312&gt;0,E1312/(E1312+F1312),"")</f>
        <v>0.416666666666667</v>
      </c>
      <c r="M1312" s="4" t="n">
        <f aca="false">G1312/D1312</f>
        <v>3.98888888888889</v>
      </c>
      <c r="N1312" s="4" t="n">
        <f aca="false">H1312/D1312</f>
        <v>4.85555555555556</v>
      </c>
      <c r="O1312" s="9" t="n">
        <f aca="false">(G1312-I1312)/D1312</f>
        <v>-0.0707414367888141</v>
      </c>
    </row>
    <row r="1313" customFormat="false" ht="15" hidden="false" customHeight="false" outlineLevel="0" collapsed="false">
      <c r="A1313" s="2" t="s">
        <v>115</v>
      </c>
      <c r="B1313" s="2" t="s">
        <v>118</v>
      </c>
      <c r="C1313" s="2" t="s">
        <v>1168</v>
      </c>
      <c r="D1313" s="2" t="n">
        <v>76</v>
      </c>
      <c r="E1313" s="2" t="n">
        <v>29</v>
      </c>
      <c r="F1313" s="2" t="n">
        <v>47</v>
      </c>
      <c r="G1313" s="2" t="n">
        <v>259</v>
      </c>
      <c r="H1313" s="2" t="n">
        <v>323</v>
      </c>
      <c r="I1313" s="5" t="n">
        <v>323.190351905208</v>
      </c>
      <c r="J1313" s="2" t="n">
        <v>30</v>
      </c>
      <c r="K1313" s="2"/>
      <c r="L1313" s="9" t="n">
        <f aca="false">IF(E1313+F1313&gt;0,E1313/(E1313+F1313),"")</f>
        <v>0.381578947368421</v>
      </c>
      <c r="M1313" s="4" t="n">
        <f aca="false">G1313/D1313</f>
        <v>3.40789473684211</v>
      </c>
      <c r="N1313" s="4" t="n">
        <f aca="false">H1313/D1313</f>
        <v>4.25</v>
      </c>
      <c r="O1313" s="9" t="n">
        <f aca="false">(G1313-I1313)/D1313</f>
        <v>-0.844609893489572</v>
      </c>
    </row>
    <row r="1314" customFormat="false" ht="15" hidden="false" customHeight="false" outlineLevel="0" collapsed="false">
      <c r="A1314" s="2" t="s">
        <v>115</v>
      </c>
      <c r="B1314" s="2" t="s">
        <v>118</v>
      </c>
      <c r="C1314" s="2" t="s">
        <v>1171</v>
      </c>
      <c r="D1314" s="2" t="n">
        <v>123</v>
      </c>
      <c r="E1314" s="2" t="n">
        <v>55</v>
      </c>
      <c r="F1314" s="2" t="n">
        <v>67</v>
      </c>
      <c r="G1314" s="2" t="n">
        <v>562</v>
      </c>
      <c r="H1314" s="2" t="n">
        <v>577</v>
      </c>
      <c r="I1314" s="5" t="n">
        <v>545.850112369432</v>
      </c>
      <c r="J1314" s="2" t="n">
        <v>45</v>
      </c>
      <c r="K1314" s="2"/>
      <c r="L1314" s="9" t="n">
        <f aca="false">IF(E1314+F1314&gt;0,E1314/(E1314+F1314),"")</f>
        <v>0.450819672131148</v>
      </c>
      <c r="M1314" s="4" t="n">
        <f aca="false">G1314/D1314</f>
        <v>4.56910569105691</v>
      </c>
      <c r="N1314" s="4" t="n">
        <f aca="false">H1314/D1314</f>
        <v>4.69105691056911</v>
      </c>
      <c r="O1314" s="9" t="n">
        <f aca="false">(G1314-I1314)/D1314</f>
        <v>0.13129989943551</v>
      </c>
    </row>
    <row r="1315" customFormat="false" ht="15" hidden="false" customHeight="false" outlineLevel="0" collapsed="false">
      <c r="A1315" s="2" t="s">
        <v>115</v>
      </c>
      <c r="B1315" s="2" t="s">
        <v>118</v>
      </c>
      <c r="C1315" s="2" t="s">
        <v>1172</v>
      </c>
      <c r="D1315" s="2" t="n">
        <v>109</v>
      </c>
      <c r="E1315" s="2" t="n">
        <v>46</v>
      </c>
      <c r="F1315" s="2" t="n">
        <v>63</v>
      </c>
      <c r="G1315" s="2" t="n">
        <v>471</v>
      </c>
      <c r="H1315" s="2" t="n">
        <v>527</v>
      </c>
      <c r="I1315" s="5" t="n">
        <v>478.007285273956</v>
      </c>
      <c r="J1315" s="2" t="n">
        <v>32</v>
      </c>
      <c r="K1315" s="2"/>
      <c r="L1315" s="9" t="n">
        <f aca="false">IF(E1315+F1315&gt;0,E1315/(E1315+F1315),"")</f>
        <v>0.422018348623853</v>
      </c>
      <c r="M1315" s="4" t="n">
        <f aca="false">G1315/D1315</f>
        <v>4.32110091743119</v>
      </c>
      <c r="N1315" s="4" t="n">
        <f aca="false">H1315/D1315</f>
        <v>4.8348623853211</v>
      </c>
      <c r="O1315" s="9" t="n">
        <f aca="false">(G1315-I1315)/D1315</f>
        <v>-0.0642870208619809</v>
      </c>
    </row>
    <row r="1316" customFormat="false" ht="15" hidden="false" customHeight="false" outlineLevel="0" collapsed="false">
      <c r="A1316" s="2" t="s">
        <v>115</v>
      </c>
      <c r="B1316" s="2" t="s">
        <v>118</v>
      </c>
      <c r="C1316" s="2" t="s">
        <v>1174</v>
      </c>
      <c r="D1316" s="2" t="n">
        <v>1</v>
      </c>
      <c r="E1316" s="2" t="n">
        <v>0</v>
      </c>
      <c r="F1316" s="2" t="n">
        <v>1</v>
      </c>
      <c r="G1316" s="2" t="n">
        <v>4</v>
      </c>
      <c r="H1316" s="2" t="n">
        <v>7</v>
      </c>
      <c r="I1316" s="5" t="n">
        <v>5.66407292100055</v>
      </c>
      <c r="J1316" s="2" t="n">
        <v>1</v>
      </c>
      <c r="K1316" s="2"/>
      <c r="L1316" s="9" t="n">
        <f aca="false">IF(E1316+F1316&gt;0,E1316/(E1316+F1316),"")</f>
        <v>0</v>
      </c>
      <c r="M1316" s="4" t="n">
        <f aca="false">G1316/D1316</f>
        <v>4</v>
      </c>
      <c r="N1316" s="4" t="n">
        <f aca="false">H1316/D1316</f>
        <v>7</v>
      </c>
      <c r="O1316" s="9" t="n">
        <f aca="false">(G1316-I1316)/D1316</f>
        <v>-1.66407292100055</v>
      </c>
    </row>
    <row r="1317" customFormat="false" ht="15" hidden="false" customHeight="false" outlineLevel="0" collapsed="false">
      <c r="A1317" s="2" t="s">
        <v>115</v>
      </c>
      <c r="B1317" s="2" t="s">
        <v>118</v>
      </c>
      <c r="C1317" s="2" t="s">
        <v>1175</v>
      </c>
      <c r="D1317" s="2" t="n">
        <v>227</v>
      </c>
      <c r="E1317" s="2" t="n">
        <v>111</v>
      </c>
      <c r="F1317" s="2" t="n">
        <v>115</v>
      </c>
      <c r="G1317" s="2" t="n">
        <v>1017</v>
      </c>
      <c r="H1317" s="2" t="n">
        <v>1070</v>
      </c>
      <c r="I1317" s="5" t="n">
        <v>984.98491991744</v>
      </c>
      <c r="J1317" s="2" t="n">
        <v>57</v>
      </c>
      <c r="K1317" s="2"/>
      <c r="L1317" s="9" t="n">
        <f aca="false">IF(E1317+F1317&gt;0,E1317/(E1317+F1317),"")</f>
        <v>0.491150442477876</v>
      </c>
      <c r="M1317" s="4" t="n">
        <f aca="false">G1317/D1317</f>
        <v>4.48017621145374</v>
      </c>
      <c r="N1317" s="4" t="n">
        <f aca="false">H1317/D1317</f>
        <v>4.7136563876652</v>
      </c>
      <c r="O1317" s="9" t="n">
        <f aca="false">(G1317-I1317)/D1317</f>
        <v>0.141035595077355</v>
      </c>
    </row>
    <row r="1318" customFormat="false" ht="15" hidden="false" customHeight="false" outlineLevel="0" collapsed="false">
      <c r="A1318" s="2" t="s">
        <v>115</v>
      </c>
      <c r="B1318" s="2" t="s">
        <v>118</v>
      </c>
      <c r="C1318" s="2" t="s">
        <v>1176</v>
      </c>
      <c r="D1318" s="2" t="n">
        <v>115</v>
      </c>
      <c r="E1318" s="2" t="n">
        <v>58</v>
      </c>
      <c r="F1318" s="2" t="n">
        <v>56</v>
      </c>
      <c r="G1318" s="2" t="n">
        <v>520</v>
      </c>
      <c r="H1318" s="2" t="n">
        <v>491</v>
      </c>
      <c r="I1318" s="5" t="n">
        <v>512.994911731831</v>
      </c>
      <c r="J1318" s="2" t="n">
        <v>34</v>
      </c>
      <c r="K1318" s="2"/>
      <c r="L1318" s="9" t="n">
        <f aca="false">IF(E1318+F1318&gt;0,E1318/(E1318+F1318),"")</f>
        <v>0.508771929824561</v>
      </c>
      <c r="M1318" s="4" t="n">
        <f aca="false">G1318/D1318</f>
        <v>4.52173913043478</v>
      </c>
      <c r="N1318" s="4" t="n">
        <f aca="false">H1318/D1318</f>
        <v>4.2695652173913</v>
      </c>
      <c r="O1318" s="9" t="n">
        <f aca="false">(G1318-I1318)/D1318</f>
        <v>0.060913811027561</v>
      </c>
    </row>
    <row r="1319" customFormat="false" ht="15" hidden="false" customHeight="false" outlineLevel="0" collapsed="false">
      <c r="A1319" s="2" t="s">
        <v>115</v>
      </c>
      <c r="B1319" s="2" t="s">
        <v>118</v>
      </c>
      <c r="C1319" s="2" t="s">
        <v>1177</v>
      </c>
      <c r="D1319" s="2" t="n">
        <v>1</v>
      </c>
      <c r="E1319" s="2" t="n">
        <v>0</v>
      </c>
      <c r="F1319" s="2" t="n">
        <v>1</v>
      </c>
      <c r="G1319" s="2" t="n">
        <v>5</v>
      </c>
      <c r="H1319" s="2" t="n">
        <v>9</v>
      </c>
      <c r="I1319" s="5" t="n">
        <v>4.27656200579167</v>
      </c>
      <c r="J1319" s="2" t="n">
        <v>1</v>
      </c>
      <c r="K1319" s="2"/>
      <c r="L1319" s="9" t="n">
        <f aca="false">IF(E1319+F1319&gt;0,E1319/(E1319+F1319),"")</f>
        <v>0</v>
      </c>
      <c r="M1319" s="4" t="n">
        <f aca="false">G1319/D1319</f>
        <v>5</v>
      </c>
      <c r="N1319" s="4" t="n">
        <f aca="false">H1319/D1319</f>
        <v>9</v>
      </c>
      <c r="O1319" s="9" t="n">
        <f aca="false">(G1319-I1319)/D1319</f>
        <v>0.72343799420833</v>
      </c>
    </row>
    <row r="1320" customFormat="false" ht="15" hidden="false" customHeight="false" outlineLevel="0" collapsed="false">
      <c r="A1320" s="2" t="s">
        <v>115</v>
      </c>
      <c r="B1320" s="2" t="s">
        <v>118</v>
      </c>
      <c r="C1320" s="2" t="s">
        <v>1178</v>
      </c>
      <c r="D1320" s="2" t="n">
        <v>201</v>
      </c>
      <c r="E1320" s="2" t="n">
        <v>106</v>
      </c>
      <c r="F1320" s="2" t="n">
        <v>95</v>
      </c>
      <c r="G1320" s="2" t="n">
        <v>1007</v>
      </c>
      <c r="H1320" s="2" t="n">
        <v>967</v>
      </c>
      <c r="I1320" s="5" t="n">
        <v>910.001886468156</v>
      </c>
      <c r="J1320" s="2" t="n">
        <v>51</v>
      </c>
      <c r="K1320" s="2"/>
      <c r="L1320" s="9" t="n">
        <f aca="false">IF(E1320+F1320&gt;0,E1320/(E1320+F1320),"")</f>
        <v>0.527363184079602</v>
      </c>
      <c r="M1320" s="4" t="n">
        <f aca="false">G1320/D1320</f>
        <v>5.00995024875622</v>
      </c>
      <c r="N1320" s="4" t="n">
        <f aca="false">H1320/D1320</f>
        <v>4.81094527363184</v>
      </c>
      <c r="O1320" s="9" t="n">
        <f aca="false">(G1320-I1320)/D1320</f>
        <v>0.482577679262908</v>
      </c>
    </row>
    <row r="1321" customFormat="false" ht="15" hidden="false" customHeight="false" outlineLevel="0" collapsed="false">
      <c r="A1321" s="2" t="s">
        <v>115</v>
      </c>
      <c r="B1321" s="2" t="s">
        <v>118</v>
      </c>
      <c r="C1321" s="2" t="s">
        <v>1179</v>
      </c>
      <c r="D1321" s="2" t="n">
        <v>133</v>
      </c>
      <c r="E1321" s="2" t="n">
        <v>59</v>
      </c>
      <c r="F1321" s="2" t="n">
        <v>74</v>
      </c>
      <c r="G1321" s="2" t="n">
        <v>638</v>
      </c>
      <c r="H1321" s="2" t="n">
        <v>718</v>
      </c>
      <c r="I1321" s="5" t="n">
        <v>621.191458977118</v>
      </c>
      <c r="J1321" s="2" t="n">
        <v>33</v>
      </c>
      <c r="K1321" s="2"/>
      <c r="L1321" s="9" t="n">
        <f aca="false">IF(E1321+F1321&gt;0,E1321/(E1321+F1321),"")</f>
        <v>0.443609022556391</v>
      </c>
      <c r="M1321" s="4" t="n">
        <f aca="false">G1321/D1321</f>
        <v>4.79699248120301</v>
      </c>
      <c r="N1321" s="4" t="n">
        <f aca="false">H1321/D1321</f>
        <v>5.3984962406015</v>
      </c>
      <c r="O1321" s="9" t="n">
        <f aca="false">(G1321-I1321)/D1321</f>
        <v>0.126380007690842</v>
      </c>
    </row>
    <row r="1322" customFormat="false" ht="15" hidden="false" customHeight="false" outlineLevel="0" collapsed="false">
      <c r="A1322" s="2" t="s">
        <v>115</v>
      </c>
      <c r="B1322" s="2" t="s">
        <v>118</v>
      </c>
      <c r="C1322" s="2" t="s">
        <v>1181</v>
      </c>
      <c r="D1322" s="2" t="n">
        <v>337</v>
      </c>
      <c r="E1322" s="2" t="n">
        <v>161</v>
      </c>
      <c r="F1322" s="2" t="n">
        <v>175</v>
      </c>
      <c r="G1322" s="2" t="n">
        <v>1527</v>
      </c>
      <c r="H1322" s="2" t="n">
        <v>1598</v>
      </c>
      <c r="I1322" s="5" t="n">
        <v>1556.56222761169</v>
      </c>
      <c r="J1322" s="2" t="n">
        <v>78</v>
      </c>
      <c r="K1322" s="2"/>
      <c r="L1322" s="9" t="n">
        <f aca="false">IF(E1322+F1322&gt;0,E1322/(E1322+F1322),"")</f>
        <v>0.479166666666667</v>
      </c>
      <c r="M1322" s="4" t="n">
        <f aca="false">G1322/D1322</f>
        <v>4.53115727002967</v>
      </c>
      <c r="N1322" s="4" t="n">
        <f aca="false">H1322/D1322</f>
        <v>4.74183976261128</v>
      </c>
      <c r="O1322" s="9" t="n">
        <f aca="false">(G1322-I1322)/D1322</f>
        <v>-0.0877217436548695</v>
      </c>
    </row>
    <row r="1323" customFormat="false" ht="15" hidden="false" customHeight="false" outlineLevel="0" collapsed="false">
      <c r="A1323" s="2" t="s">
        <v>115</v>
      </c>
      <c r="B1323" s="2" t="s">
        <v>118</v>
      </c>
      <c r="C1323" s="2" t="s">
        <v>1182</v>
      </c>
      <c r="D1323" s="2" t="n">
        <v>197</v>
      </c>
      <c r="E1323" s="2" t="n">
        <v>103</v>
      </c>
      <c r="F1323" s="2" t="n">
        <v>94</v>
      </c>
      <c r="G1323" s="2" t="n">
        <v>943</v>
      </c>
      <c r="H1323" s="2" t="n">
        <v>865</v>
      </c>
      <c r="I1323" s="5" t="n">
        <v>911.422157409379</v>
      </c>
      <c r="J1323" s="2" t="n">
        <v>60</v>
      </c>
      <c r="K1323" s="2"/>
      <c r="L1323" s="9" t="n">
        <f aca="false">IF(E1323+F1323&gt;0,E1323/(E1323+F1323),"")</f>
        <v>0.522842639593909</v>
      </c>
      <c r="M1323" s="4" t="n">
        <f aca="false">G1323/D1323</f>
        <v>4.78680203045685</v>
      </c>
      <c r="N1323" s="4" t="n">
        <f aca="false">H1323/D1323</f>
        <v>4.39086294416244</v>
      </c>
      <c r="O1323" s="9" t="n">
        <f aca="false">(G1323-I1323)/D1323</f>
        <v>0.160293617211274</v>
      </c>
    </row>
    <row r="1324" customFormat="false" ht="15" hidden="false" customHeight="false" outlineLevel="0" collapsed="false">
      <c r="A1324" s="2" t="s">
        <v>115</v>
      </c>
      <c r="B1324" s="2" t="s">
        <v>118</v>
      </c>
      <c r="C1324" s="2" t="s">
        <v>1183</v>
      </c>
      <c r="D1324" s="2" t="n">
        <v>2</v>
      </c>
      <c r="E1324" s="2" t="n">
        <v>2</v>
      </c>
      <c r="F1324" s="2" t="n">
        <v>0</v>
      </c>
      <c r="G1324" s="2" t="n">
        <v>14</v>
      </c>
      <c r="H1324" s="2" t="n">
        <v>6</v>
      </c>
      <c r="I1324" s="5" t="n">
        <v>12.3605844708807</v>
      </c>
      <c r="J1324" s="2" t="n">
        <v>2</v>
      </c>
      <c r="K1324" s="2"/>
      <c r="L1324" s="9" t="n">
        <f aca="false">IF(E1324+F1324&gt;0,E1324/(E1324+F1324),"")</f>
        <v>1</v>
      </c>
      <c r="M1324" s="4" t="n">
        <f aca="false">G1324/D1324</f>
        <v>7</v>
      </c>
      <c r="N1324" s="4" t="n">
        <f aca="false">H1324/D1324</f>
        <v>3</v>
      </c>
      <c r="O1324" s="9" t="n">
        <f aca="false">(G1324-I1324)/D1324</f>
        <v>0.819707764559655</v>
      </c>
    </row>
    <row r="1325" customFormat="false" ht="15" hidden="false" customHeight="false" outlineLevel="0" collapsed="false">
      <c r="A1325" s="2" t="s">
        <v>115</v>
      </c>
      <c r="B1325" s="2" t="s">
        <v>118</v>
      </c>
      <c r="C1325" s="2" t="s">
        <v>1185</v>
      </c>
      <c r="D1325" s="2" t="n">
        <v>278</v>
      </c>
      <c r="E1325" s="2" t="n">
        <v>147</v>
      </c>
      <c r="F1325" s="2" t="n">
        <v>128</v>
      </c>
      <c r="G1325" s="2" t="n">
        <v>1261</v>
      </c>
      <c r="H1325" s="2" t="n">
        <v>1242</v>
      </c>
      <c r="I1325" s="5" t="n">
        <v>1258.19277072349</v>
      </c>
      <c r="J1325" s="2" t="n">
        <v>66</v>
      </c>
      <c r="K1325" s="2"/>
      <c r="L1325" s="9" t="n">
        <f aca="false">IF(E1325+F1325&gt;0,E1325/(E1325+F1325),"")</f>
        <v>0.534545454545455</v>
      </c>
      <c r="M1325" s="4" t="n">
        <f aca="false">G1325/D1325</f>
        <v>4.53597122302158</v>
      </c>
      <c r="N1325" s="4" t="n">
        <f aca="false">H1325/D1325</f>
        <v>4.46762589928058</v>
      </c>
      <c r="O1325" s="9" t="n">
        <f aca="false">(G1325-I1325)/D1325</f>
        <v>0.0100979470377912</v>
      </c>
    </row>
    <row r="1326" customFormat="false" ht="15" hidden="false" customHeight="false" outlineLevel="0" collapsed="false">
      <c r="A1326" s="2" t="s">
        <v>115</v>
      </c>
      <c r="B1326" s="2" t="s">
        <v>118</v>
      </c>
      <c r="C1326" s="2" t="s">
        <v>1186</v>
      </c>
      <c r="D1326" s="2" t="n">
        <v>262</v>
      </c>
      <c r="E1326" s="2" t="n">
        <v>133</v>
      </c>
      <c r="F1326" s="2" t="n">
        <v>126</v>
      </c>
      <c r="G1326" s="2" t="n">
        <v>1173</v>
      </c>
      <c r="H1326" s="2" t="n">
        <v>1171</v>
      </c>
      <c r="I1326" s="5" t="n">
        <v>1251.86440815039</v>
      </c>
      <c r="J1326" s="2" t="n">
        <v>53</v>
      </c>
      <c r="K1326" s="2"/>
      <c r="L1326" s="9" t="n">
        <f aca="false">IF(E1326+F1326&gt;0,E1326/(E1326+F1326),"")</f>
        <v>0.513513513513514</v>
      </c>
      <c r="M1326" s="4" t="n">
        <f aca="false">G1326/D1326</f>
        <v>4.47709923664122</v>
      </c>
      <c r="N1326" s="4" t="n">
        <f aca="false">H1326/D1326</f>
        <v>4.46946564885496</v>
      </c>
      <c r="O1326" s="9" t="n">
        <f aca="false">(G1326-I1326)/D1326</f>
        <v>-0.301009191413687</v>
      </c>
    </row>
    <row r="1327" customFormat="false" ht="15" hidden="false" customHeight="false" outlineLevel="0" collapsed="false">
      <c r="A1327" s="2" t="s">
        <v>115</v>
      </c>
      <c r="B1327" s="2" t="s">
        <v>118</v>
      </c>
      <c r="C1327" s="2" t="s">
        <v>1187</v>
      </c>
      <c r="D1327" s="2" t="n">
        <v>3</v>
      </c>
      <c r="E1327" s="2" t="n">
        <v>2</v>
      </c>
      <c r="F1327" s="2" t="n">
        <v>1</v>
      </c>
      <c r="G1327" s="2" t="n">
        <v>16</v>
      </c>
      <c r="H1327" s="2" t="n">
        <v>14</v>
      </c>
      <c r="I1327" s="5" t="n">
        <v>13.3295447572294</v>
      </c>
      <c r="J1327" s="2" t="n">
        <v>1</v>
      </c>
      <c r="K1327" s="2"/>
      <c r="L1327" s="9" t="n">
        <f aca="false">IF(E1327+F1327&gt;0,E1327/(E1327+F1327),"")</f>
        <v>0.666666666666667</v>
      </c>
      <c r="M1327" s="4" t="n">
        <f aca="false">G1327/D1327</f>
        <v>5.33333333333333</v>
      </c>
      <c r="N1327" s="4" t="n">
        <f aca="false">H1327/D1327</f>
        <v>4.66666666666667</v>
      </c>
      <c r="O1327" s="9" t="n">
        <f aca="false">(G1327-I1327)/D1327</f>
        <v>0.890151747590197</v>
      </c>
    </row>
    <row r="1328" customFormat="false" ht="15" hidden="false" customHeight="false" outlineLevel="0" collapsed="false">
      <c r="A1328" s="2" t="s">
        <v>115</v>
      </c>
      <c r="B1328" s="2" t="s">
        <v>118</v>
      </c>
      <c r="C1328" s="2" t="s">
        <v>1189</v>
      </c>
      <c r="D1328" s="2" t="n">
        <v>1</v>
      </c>
      <c r="E1328" s="2" t="n">
        <v>0</v>
      </c>
      <c r="F1328" s="2" t="n">
        <v>1</v>
      </c>
      <c r="G1328" s="2" t="n">
        <v>3</v>
      </c>
      <c r="H1328" s="2" t="n">
        <v>5</v>
      </c>
      <c r="I1328" s="5" t="n">
        <v>6.08916902575284</v>
      </c>
      <c r="J1328" s="2" t="n">
        <v>1</v>
      </c>
      <c r="K1328" s="2"/>
      <c r="L1328" s="9" t="n">
        <f aca="false">IF(E1328+F1328&gt;0,E1328/(E1328+F1328),"")</f>
        <v>0</v>
      </c>
      <c r="M1328" s="4" t="n">
        <f aca="false">G1328/D1328</f>
        <v>3</v>
      </c>
      <c r="N1328" s="4" t="n">
        <f aca="false">H1328/D1328</f>
        <v>5</v>
      </c>
      <c r="O1328" s="9" t="n">
        <f aca="false">(G1328-I1328)/D1328</f>
        <v>-3.08916902575284</v>
      </c>
    </row>
    <row r="1329" customFormat="false" ht="15" hidden="false" customHeight="false" outlineLevel="0" collapsed="false">
      <c r="A1329" s="2" t="s">
        <v>115</v>
      </c>
      <c r="B1329" s="2" t="s">
        <v>118</v>
      </c>
      <c r="C1329" s="2" t="s">
        <v>1190</v>
      </c>
      <c r="D1329" s="2" t="n">
        <v>1</v>
      </c>
      <c r="E1329" s="2" t="n">
        <v>0</v>
      </c>
      <c r="F1329" s="2" t="n">
        <v>1</v>
      </c>
      <c r="G1329" s="2" t="n">
        <v>0</v>
      </c>
      <c r="H1329" s="2" t="n">
        <v>3</v>
      </c>
      <c r="I1329" s="5" t="n">
        <v>3.29572177054894</v>
      </c>
      <c r="J1329" s="2" t="n">
        <v>1</v>
      </c>
      <c r="K1329" s="2"/>
      <c r="L1329" s="9" t="n">
        <f aca="false">IF(E1329+F1329&gt;0,E1329/(E1329+F1329),"")</f>
        <v>0</v>
      </c>
      <c r="M1329" s="4" t="n">
        <f aca="false">G1329/D1329</f>
        <v>0</v>
      </c>
      <c r="N1329" s="4" t="n">
        <f aca="false">H1329/D1329</f>
        <v>3</v>
      </c>
      <c r="O1329" s="9" t="n">
        <f aca="false">(G1329-I1329)/D1329</f>
        <v>-3.29572177054894</v>
      </c>
    </row>
    <row r="1330" customFormat="false" ht="15" hidden="false" customHeight="false" outlineLevel="0" collapsed="false">
      <c r="A1330" s="2" t="s">
        <v>115</v>
      </c>
      <c r="B1330" s="2" t="s">
        <v>118</v>
      </c>
      <c r="C1330" s="2" t="s">
        <v>1191</v>
      </c>
      <c r="D1330" s="2" t="n">
        <v>356</v>
      </c>
      <c r="E1330" s="2" t="n">
        <v>173</v>
      </c>
      <c r="F1330" s="2" t="n">
        <v>183</v>
      </c>
      <c r="G1330" s="2" t="n">
        <v>1718</v>
      </c>
      <c r="H1330" s="2" t="n">
        <v>1663</v>
      </c>
      <c r="I1330" s="5" t="n">
        <v>1695.47737072547</v>
      </c>
      <c r="J1330" s="2" t="n">
        <v>77</v>
      </c>
      <c r="K1330" s="2"/>
      <c r="L1330" s="9" t="n">
        <f aca="false">IF(E1330+F1330&gt;0,E1330/(E1330+F1330),"")</f>
        <v>0.485955056179775</v>
      </c>
      <c r="M1330" s="4" t="n">
        <f aca="false">G1330/D1330</f>
        <v>4.82584269662921</v>
      </c>
      <c r="N1330" s="4" t="n">
        <f aca="false">H1330/D1330</f>
        <v>4.67134831460674</v>
      </c>
      <c r="O1330" s="9" t="n">
        <f aca="false">(G1330-I1330)/D1330</f>
        <v>0.0632658125689099</v>
      </c>
    </row>
    <row r="1331" customFormat="false" ht="15" hidden="false" customHeight="false" outlineLevel="0" collapsed="false">
      <c r="A1331" s="2" t="s">
        <v>115</v>
      </c>
      <c r="B1331" s="2" t="s">
        <v>118</v>
      </c>
      <c r="C1331" s="2" t="s">
        <v>1192</v>
      </c>
      <c r="D1331" s="2" t="n">
        <v>411</v>
      </c>
      <c r="E1331" s="2" t="n">
        <v>214</v>
      </c>
      <c r="F1331" s="2" t="n">
        <v>195</v>
      </c>
      <c r="G1331" s="2" t="n">
        <v>2005</v>
      </c>
      <c r="H1331" s="2" t="n">
        <v>1830</v>
      </c>
      <c r="I1331" s="5" t="n">
        <v>2092.27642974947</v>
      </c>
      <c r="J1331" s="2" t="n">
        <v>74</v>
      </c>
      <c r="K1331" s="2"/>
      <c r="L1331" s="9" t="n">
        <f aca="false">IF(E1331+F1331&gt;0,E1331/(E1331+F1331),"")</f>
        <v>0.523227383863081</v>
      </c>
      <c r="M1331" s="4" t="n">
        <f aca="false">G1331/D1331</f>
        <v>4.87834549878346</v>
      </c>
      <c r="N1331" s="4" t="n">
        <f aca="false">H1331/D1331</f>
        <v>4.45255474452555</v>
      </c>
      <c r="O1331" s="9" t="n">
        <f aca="false">(G1331-I1331)/D1331</f>
        <v>-0.212351410582662</v>
      </c>
    </row>
    <row r="1332" customFormat="false" ht="15" hidden="false" customHeight="false" outlineLevel="0" collapsed="false">
      <c r="A1332" s="2" t="s">
        <v>115</v>
      </c>
      <c r="B1332" s="2" t="s">
        <v>118</v>
      </c>
      <c r="C1332" s="2" t="s">
        <v>1193</v>
      </c>
      <c r="D1332" s="2" t="n">
        <v>1</v>
      </c>
      <c r="E1332" s="2" t="n">
        <v>0</v>
      </c>
      <c r="F1332" s="2" t="n">
        <v>1</v>
      </c>
      <c r="G1332" s="2" t="n">
        <v>6</v>
      </c>
      <c r="H1332" s="2" t="n">
        <v>7</v>
      </c>
      <c r="I1332" s="5" t="n">
        <v>4.46573905093213</v>
      </c>
      <c r="J1332" s="2" t="n">
        <v>1</v>
      </c>
      <c r="K1332" s="2"/>
      <c r="L1332" s="9" t="n">
        <f aca="false">IF(E1332+F1332&gt;0,E1332/(E1332+F1332),"")</f>
        <v>0</v>
      </c>
      <c r="M1332" s="4" t="n">
        <f aca="false">G1332/D1332</f>
        <v>6</v>
      </c>
      <c r="N1332" s="4" t="n">
        <f aca="false">H1332/D1332</f>
        <v>7</v>
      </c>
      <c r="O1332" s="9" t="n">
        <f aca="false">(G1332-I1332)/D1332</f>
        <v>1.53426094906787</v>
      </c>
    </row>
    <row r="1333" customFormat="false" ht="15" hidden="false" customHeight="false" outlineLevel="0" collapsed="false">
      <c r="A1333" s="2" t="s">
        <v>115</v>
      </c>
      <c r="B1333" s="2" t="s">
        <v>118</v>
      </c>
      <c r="C1333" s="2" t="s">
        <v>1195</v>
      </c>
      <c r="D1333" s="2" t="n">
        <v>512</v>
      </c>
      <c r="E1333" s="2" t="n">
        <v>260</v>
      </c>
      <c r="F1333" s="2" t="n">
        <v>249</v>
      </c>
      <c r="G1333" s="2" t="n">
        <v>2449</v>
      </c>
      <c r="H1333" s="2" t="n">
        <v>2376</v>
      </c>
      <c r="I1333" s="5" t="n">
        <v>2508.01694693336</v>
      </c>
      <c r="J1333" s="2" t="n">
        <v>73</v>
      </c>
      <c r="K1333" s="2"/>
      <c r="L1333" s="9" t="n">
        <f aca="false">IF(E1333+F1333&gt;0,E1333/(E1333+F1333),"")</f>
        <v>0.510805500982318</v>
      </c>
      <c r="M1333" s="4" t="n">
        <f aca="false">G1333/D1333</f>
        <v>4.783203125</v>
      </c>
      <c r="N1333" s="4" t="n">
        <f aca="false">H1333/D1333</f>
        <v>4.640625</v>
      </c>
      <c r="O1333" s="9" t="n">
        <f aca="false">(G1333-I1333)/D1333</f>
        <v>-0.115267474479213</v>
      </c>
    </row>
    <row r="1334" customFormat="false" ht="15" hidden="false" customHeight="false" outlineLevel="0" collapsed="false">
      <c r="A1334" s="2" t="s">
        <v>115</v>
      </c>
      <c r="B1334" s="2" t="s">
        <v>118</v>
      </c>
      <c r="C1334" s="2" t="s">
        <v>1196</v>
      </c>
      <c r="D1334" s="2" t="n">
        <v>312</v>
      </c>
      <c r="E1334" s="2" t="n">
        <v>157</v>
      </c>
      <c r="F1334" s="2" t="n">
        <v>152</v>
      </c>
      <c r="G1334" s="2" t="n">
        <v>1605</v>
      </c>
      <c r="H1334" s="2" t="n">
        <v>1535</v>
      </c>
      <c r="I1334" s="5" t="n">
        <v>1585.66895457448</v>
      </c>
      <c r="J1334" s="2" t="n">
        <v>53</v>
      </c>
      <c r="K1334" s="2"/>
      <c r="L1334" s="9" t="n">
        <f aca="false">IF(E1334+F1334&gt;0,E1334/(E1334+F1334),"")</f>
        <v>0.508090614886731</v>
      </c>
      <c r="M1334" s="4" t="n">
        <f aca="false">G1334/D1334</f>
        <v>5.14423076923077</v>
      </c>
      <c r="N1334" s="4" t="n">
        <f aca="false">H1334/D1334</f>
        <v>4.9198717948718</v>
      </c>
      <c r="O1334" s="9" t="n">
        <f aca="false">(G1334-I1334)/D1334</f>
        <v>0.0619584789279486</v>
      </c>
    </row>
    <row r="1335" customFormat="false" ht="15" hidden="false" customHeight="false" outlineLevel="0" collapsed="false">
      <c r="A1335" s="2" t="s">
        <v>115</v>
      </c>
      <c r="B1335" s="2" t="s">
        <v>118</v>
      </c>
      <c r="C1335" s="2" t="s">
        <v>1199</v>
      </c>
      <c r="D1335" s="2" t="n">
        <v>1</v>
      </c>
      <c r="E1335" s="2" t="n">
        <v>0</v>
      </c>
      <c r="F1335" s="2" t="n">
        <v>1</v>
      </c>
      <c r="G1335" s="2" t="n">
        <v>3</v>
      </c>
      <c r="H1335" s="2" t="n">
        <v>11</v>
      </c>
      <c r="I1335" s="5" t="n">
        <v>5.24623511701873</v>
      </c>
      <c r="J1335" s="2" t="n">
        <v>1</v>
      </c>
      <c r="K1335" s="2"/>
      <c r="L1335" s="9" t="n">
        <f aca="false">IF(E1335+F1335&gt;0,E1335/(E1335+F1335),"")</f>
        <v>0</v>
      </c>
      <c r="M1335" s="4" t="n">
        <f aca="false">G1335/D1335</f>
        <v>3</v>
      </c>
      <c r="N1335" s="4" t="n">
        <f aca="false">H1335/D1335</f>
        <v>11</v>
      </c>
      <c r="O1335" s="9" t="n">
        <f aca="false">(G1335-I1335)/D1335</f>
        <v>-2.24623511701873</v>
      </c>
    </row>
    <row r="1336" customFormat="false" ht="15" hidden="false" customHeight="false" outlineLevel="0" collapsed="false">
      <c r="A1336" s="2" t="s">
        <v>115</v>
      </c>
      <c r="B1336" s="2" t="s">
        <v>118</v>
      </c>
      <c r="C1336" s="2" t="s">
        <v>1200</v>
      </c>
      <c r="D1336" s="2" t="n">
        <v>42</v>
      </c>
      <c r="E1336" s="2" t="n">
        <v>23</v>
      </c>
      <c r="F1336" s="2" t="n">
        <v>19</v>
      </c>
      <c r="G1336" s="2" t="n">
        <v>182</v>
      </c>
      <c r="H1336" s="2" t="n">
        <v>166</v>
      </c>
      <c r="I1336" s="5" t="n">
        <v>162.499592216815</v>
      </c>
      <c r="J1336" s="2" t="n">
        <v>17</v>
      </c>
      <c r="K1336" s="2"/>
      <c r="L1336" s="9" t="n">
        <f aca="false">IF(E1336+F1336&gt;0,E1336/(E1336+F1336),"")</f>
        <v>0.547619047619048</v>
      </c>
      <c r="M1336" s="4" t="n">
        <f aca="false">G1336/D1336</f>
        <v>4.33333333333333</v>
      </c>
      <c r="N1336" s="4" t="n">
        <f aca="false">H1336/D1336</f>
        <v>3.95238095238095</v>
      </c>
      <c r="O1336" s="9" t="n">
        <f aca="false">(G1336-I1336)/D1336</f>
        <v>0.464295423409159</v>
      </c>
    </row>
    <row r="1337" customFormat="false" ht="15" hidden="false" customHeight="false" outlineLevel="0" collapsed="false">
      <c r="A1337" s="2" t="s">
        <v>115</v>
      </c>
      <c r="B1337" s="2" t="s">
        <v>118</v>
      </c>
      <c r="C1337" s="2" t="s">
        <v>1201</v>
      </c>
      <c r="D1337" s="2" t="n">
        <v>88</v>
      </c>
      <c r="E1337" s="2" t="n">
        <v>38</v>
      </c>
      <c r="F1337" s="2" t="n">
        <v>50</v>
      </c>
      <c r="G1337" s="2" t="n">
        <v>363</v>
      </c>
      <c r="H1337" s="2" t="n">
        <v>401</v>
      </c>
      <c r="I1337" s="5" t="n">
        <v>385.246245410633</v>
      </c>
      <c r="J1337" s="2" t="n">
        <v>18</v>
      </c>
      <c r="K1337" s="2"/>
      <c r="L1337" s="9" t="n">
        <f aca="false">IF(E1337+F1337&gt;0,E1337/(E1337+F1337),"")</f>
        <v>0.431818181818182</v>
      </c>
      <c r="M1337" s="4" t="n">
        <f aca="false">G1337/D1337</f>
        <v>4.125</v>
      </c>
      <c r="N1337" s="4" t="n">
        <f aca="false">H1337/D1337</f>
        <v>4.55681818181818</v>
      </c>
      <c r="O1337" s="9" t="n">
        <f aca="false">(G1337-I1337)/D1337</f>
        <v>-0.252798243302642</v>
      </c>
    </row>
    <row r="1338" customFormat="false" ht="15" hidden="false" customHeight="false" outlineLevel="0" collapsed="false">
      <c r="A1338" s="2" t="s">
        <v>115</v>
      </c>
      <c r="B1338" s="2" t="s">
        <v>118</v>
      </c>
      <c r="C1338" s="2" t="s">
        <v>1204</v>
      </c>
      <c r="D1338" s="2" t="n">
        <v>79</v>
      </c>
      <c r="E1338" s="2" t="n">
        <v>35</v>
      </c>
      <c r="F1338" s="2" t="n">
        <v>44</v>
      </c>
      <c r="G1338" s="2" t="n">
        <v>347</v>
      </c>
      <c r="H1338" s="2" t="n">
        <v>359</v>
      </c>
      <c r="I1338" s="5" t="n">
        <v>326.718579978028</v>
      </c>
      <c r="J1338" s="2" t="n">
        <v>23</v>
      </c>
      <c r="K1338" s="2"/>
      <c r="L1338" s="9" t="n">
        <f aca="false">IF(E1338+F1338&gt;0,E1338/(E1338+F1338),"")</f>
        <v>0.443037974683544</v>
      </c>
      <c r="M1338" s="4" t="n">
        <f aca="false">G1338/D1338</f>
        <v>4.39240506329114</v>
      </c>
      <c r="N1338" s="4" t="n">
        <f aca="false">H1338/D1338</f>
        <v>4.54430379746836</v>
      </c>
      <c r="O1338" s="9" t="n">
        <f aca="false">(G1338-I1338)/D1338</f>
        <v>0.256726835721163</v>
      </c>
    </row>
    <row r="1339" customFormat="false" ht="15" hidden="false" customHeight="false" outlineLevel="0" collapsed="false">
      <c r="A1339" s="2" t="s">
        <v>115</v>
      </c>
      <c r="B1339" s="2" t="s">
        <v>118</v>
      </c>
      <c r="C1339" s="2" t="s">
        <v>1205</v>
      </c>
      <c r="D1339" s="2" t="n">
        <v>95</v>
      </c>
      <c r="E1339" s="2" t="n">
        <v>39</v>
      </c>
      <c r="F1339" s="2" t="n">
        <v>56</v>
      </c>
      <c r="G1339" s="2" t="n">
        <v>367</v>
      </c>
      <c r="H1339" s="2" t="n">
        <v>451</v>
      </c>
      <c r="I1339" s="5" t="n">
        <v>386.889040510139</v>
      </c>
      <c r="J1339" s="2" t="n">
        <v>17</v>
      </c>
      <c r="K1339" s="2"/>
      <c r="L1339" s="9" t="n">
        <f aca="false">IF(E1339+F1339&gt;0,E1339/(E1339+F1339),"")</f>
        <v>0.410526315789474</v>
      </c>
      <c r="M1339" s="4" t="n">
        <f aca="false">G1339/D1339</f>
        <v>3.86315789473684</v>
      </c>
      <c r="N1339" s="4" t="n">
        <f aca="false">H1339/D1339</f>
        <v>4.74736842105263</v>
      </c>
      <c r="O1339" s="9" t="n">
        <f aca="false">(G1339-I1339)/D1339</f>
        <v>-0.209358321159356</v>
      </c>
    </row>
    <row r="1340" customFormat="false" ht="15" hidden="false" customHeight="false" outlineLevel="0" collapsed="false">
      <c r="A1340" s="2" t="s">
        <v>115</v>
      </c>
      <c r="B1340" s="2" t="s">
        <v>118</v>
      </c>
      <c r="C1340" s="2" t="s">
        <v>1207</v>
      </c>
      <c r="D1340" s="2" t="n">
        <v>112</v>
      </c>
      <c r="E1340" s="2" t="n">
        <v>51</v>
      </c>
      <c r="F1340" s="2" t="n">
        <v>61</v>
      </c>
      <c r="G1340" s="2" t="n">
        <v>504</v>
      </c>
      <c r="H1340" s="2" t="n">
        <v>499</v>
      </c>
      <c r="I1340" s="5" t="n">
        <v>487.44197170185</v>
      </c>
      <c r="J1340" s="2" t="n">
        <v>35</v>
      </c>
      <c r="K1340" s="2"/>
      <c r="L1340" s="9" t="n">
        <f aca="false">IF(E1340+F1340&gt;0,E1340/(E1340+F1340),"")</f>
        <v>0.455357142857143</v>
      </c>
      <c r="M1340" s="4" t="n">
        <f aca="false">G1340/D1340</f>
        <v>4.5</v>
      </c>
      <c r="N1340" s="4" t="n">
        <f aca="false">H1340/D1340</f>
        <v>4.45535714285714</v>
      </c>
      <c r="O1340" s="9" t="n">
        <f aca="false">(G1340-I1340)/D1340</f>
        <v>0.147839538376339</v>
      </c>
    </row>
    <row r="1341" customFormat="false" ht="15" hidden="false" customHeight="false" outlineLevel="0" collapsed="false">
      <c r="A1341" s="2" t="s">
        <v>115</v>
      </c>
      <c r="B1341" s="2" t="s">
        <v>118</v>
      </c>
      <c r="C1341" s="2" t="s">
        <v>1208</v>
      </c>
      <c r="D1341" s="2" t="n">
        <v>135</v>
      </c>
      <c r="E1341" s="2" t="n">
        <v>67</v>
      </c>
      <c r="F1341" s="2" t="n">
        <v>67</v>
      </c>
      <c r="G1341" s="2" t="n">
        <v>639</v>
      </c>
      <c r="H1341" s="2" t="n">
        <v>610</v>
      </c>
      <c r="I1341" s="5" t="n">
        <v>615.575223710274</v>
      </c>
      <c r="J1341" s="2" t="n">
        <v>21</v>
      </c>
      <c r="K1341" s="2"/>
      <c r="L1341" s="9" t="n">
        <f aca="false">IF(E1341+F1341&gt;0,E1341/(E1341+F1341),"")</f>
        <v>0.5</v>
      </c>
      <c r="M1341" s="4" t="n">
        <f aca="false">G1341/D1341</f>
        <v>4.73333333333333</v>
      </c>
      <c r="N1341" s="4" t="n">
        <f aca="false">H1341/D1341</f>
        <v>4.51851851851852</v>
      </c>
      <c r="O1341" s="9" t="n">
        <f aca="false">(G1341-I1341)/D1341</f>
        <v>0.173516861405382</v>
      </c>
    </row>
    <row r="1342" customFormat="false" ht="15" hidden="false" customHeight="false" outlineLevel="0" collapsed="false">
      <c r="A1342" s="2" t="s">
        <v>115</v>
      </c>
      <c r="B1342" s="2" t="s">
        <v>118</v>
      </c>
      <c r="C1342" s="2" t="s">
        <v>1211</v>
      </c>
      <c r="D1342" s="2" t="n">
        <v>89</v>
      </c>
      <c r="E1342" s="2" t="n">
        <v>51</v>
      </c>
      <c r="F1342" s="2" t="n">
        <v>38</v>
      </c>
      <c r="G1342" s="2" t="n">
        <v>412</v>
      </c>
      <c r="H1342" s="2" t="n">
        <v>352</v>
      </c>
      <c r="I1342" s="5" t="n">
        <v>405.363978128651</v>
      </c>
      <c r="J1342" s="2" t="n">
        <v>30</v>
      </c>
      <c r="K1342" s="2"/>
      <c r="L1342" s="9" t="n">
        <f aca="false">IF(E1342+F1342&gt;0,E1342/(E1342+F1342),"")</f>
        <v>0.573033707865169</v>
      </c>
      <c r="M1342" s="4" t="n">
        <f aca="false">G1342/D1342</f>
        <v>4.62921348314607</v>
      </c>
      <c r="N1342" s="4" t="n">
        <f aca="false">H1342/D1342</f>
        <v>3.95505617977528</v>
      </c>
      <c r="O1342" s="9" t="n">
        <f aca="false">(G1342-I1342)/D1342</f>
        <v>0.0745620434982988</v>
      </c>
    </row>
    <row r="1343" customFormat="false" ht="15" hidden="false" customHeight="false" outlineLevel="0" collapsed="false">
      <c r="A1343" s="2" t="s">
        <v>115</v>
      </c>
      <c r="B1343" s="2" t="s">
        <v>118</v>
      </c>
      <c r="C1343" s="2" t="s">
        <v>1212</v>
      </c>
      <c r="D1343" s="2" t="n">
        <v>93</v>
      </c>
      <c r="E1343" s="2" t="n">
        <v>50</v>
      </c>
      <c r="F1343" s="2" t="n">
        <v>43</v>
      </c>
      <c r="G1343" s="2" t="n">
        <v>417</v>
      </c>
      <c r="H1343" s="2" t="n">
        <v>443</v>
      </c>
      <c r="I1343" s="5" t="n">
        <v>442.060278322122</v>
      </c>
      <c r="J1343" s="2" t="n">
        <v>16</v>
      </c>
      <c r="K1343" s="2"/>
      <c r="L1343" s="9" t="n">
        <f aca="false">IF(E1343+F1343&gt;0,E1343/(E1343+F1343),"")</f>
        <v>0.537634408602151</v>
      </c>
      <c r="M1343" s="4" t="n">
        <f aca="false">G1343/D1343</f>
        <v>4.48387096774194</v>
      </c>
      <c r="N1343" s="4" t="n">
        <f aca="false">H1343/D1343</f>
        <v>4.76344086021505</v>
      </c>
      <c r="O1343" s="9" t="n">
        <f aca="false">(G1343-I1343)/D1343</f>
        <v>-0.269465358302389</v>
      </c>
    </row>
    <row r="1344" customFormat="false" ht="15" hidden="false" customHeight="false" outlineLevel="0" collapsed="false">
      <c r="A1344" s="2" t="s">
        <v>115</v>
      </c>
      <c r="B1344" s="2" t="s">
        <v>118</v>
      </c>
      <c r="C1344" s="2" t="s">
        <v>1215</v>
      </c>
      <c r="D1344" s="2" t="n">
        <v>187</v>
      </c>
      <c r="E1344" s="2" t="n">
        <v>94</v>
      </c>
      <c r="F1344" s="2" t="n">
        <v>93</v>
      </c>
      <c r="G1344" s="2" t="n">
        <v>846</v>
      </c>
      <c r="H1344" s="2" t="n">
        <v>815</v>
      </c>
      <c r="I1344" s="5" t="n">
        <v>837.42687777319</v>
      </c>
      <c r="J1344" s="2" t="n">
        <v>34</v>
      </c>
      <c r="K1344" s="2"/>
      <c r="L1344" s="9" t="n">
        <f aca="false">IF(E1344+F1344&gt;0,E1344/(E1344+F1344),"")</f>
        <v>0.502673796791444</v>
      </c>
      <c r="M1344" s="4" t="n">
        <f aca="false">G1344/D1344</f>
        <v>4.524064171123</v>
      </c>
      <c r="N1344" s="4" t="n">
        <f aca="false">H1344/D1344</f>
        <v>4.35828877005348</v>
      </c>
      <c r="O1344" s="9" t="n">
        <f aca="false">(G1344-I1344)/D1344</f>
        <v>0.0458455734054012</v>
      </c>
    </row>
    <row r="1345" customFormat="false" ht="15" hidden="false" customHeight="false" outlineLevel="0" collapsed="false">
      <c r="A1345" s="2" t="s">
        <v>115</v>
      </c>
      <c r="B1345" s="2" t="s">
        <v>118</v>
      </c>
      <c r="C1345" s="2" t="s">
        <v>1216</v>
      </c>
      <c r="D1345" s="2" t="n">
        <v>89</v>
      </c>
      <c r="E1345" s="2" t="n">
        <v>43</v>
      </c>
      <c r="F1345" s="2" t="n">
        <v>43</v>
      </c>
      <c r="G1345" s="2" t="n">
        <v>432</v>
      </c>
      <c r="H1345" s="2" t="n">
        <v>422</v>
      </c>
      <c r="I1345" s="5" t="n">
        <v>407.586930156814</v>
      </c>
      <c r="J1345" s="2" t="n">
        <v>28</v>
      </c>
      <c r="K1345" s="2"/>
      <c r="L1345" s="9" t="n">
        <f aca="false">IF(E1345+F1345&gt;0,E1345/(E1345+F1345),"")</f>
        <v>0.5</v>
      </c>
      <c r="M1345" s="4" t="n">
        <f aca="false">G1345/D1345</f>
        <v>4.85393258426966</v>
      </c>
      <c r="N1345" s="4" t="n">
        <f aca="false">H1345/D1345</f>
        <v>4.74157303370787</v>
      </c>
      <c r="O1345" s="9" t="n">
        <f aca="false">(G1345-I1345)/D1345</f>
        <v>0.274304155541417</v>
      </c>
    </row>
    <row r="1346" customFormat="false" ht="15" hidden="false" customHeight="false" outlineLevel="0" collapsed="false">
      <c r="A1346" s="2" t="s">
        <v>115</v>
      </c>
      <c r="B1346" s="2" t="s">
        <v>118</v>
      </c>
      <c r="C1346" s="2" t="s">
        <v>1219</v>
      </c>
      <c r="D1346" s="2" t="n">
        <v>194</v>
      </c>
      <c r="E1346" s="2" t="n">
        <v>98</v>
      </c>
      <c r="F1346" s="2" t="n">
        <v>95</v>
      </c>
      <c r="G1346" s="2" t="n">
        <v>991</v>
      </c>
      <c r="H1346" s="2" t="n">
        <v>954</v>
      </c>
      <c r="I1346" s="5" t="n">
        <v>890.085923389078</v>
      </c>
      <c r="J1346" s="2" t="n">
        <v>44</v>
      </c>
      <c r="K1346" s="2"/>
      <c r="L1346" s="9" t="n">
        <f aca="false">IF(E1346+F1346&gt;0,E1346/(E1346+F1346),"")</f>
        <v>0.507772020725389</v>
      </c>
      <c r="M1346" s="4" t="n">
        <f aca="false">G1346/D1346</f>
        <v>5.10824742268041</v>
      </c>
      <c r="N1346" s="4" t="n">
        <f aca="false">H1346/D1346</f>
        <v>4.91752577319588</v>
      </c>
      <c r="O1346" s="9" t="n">
        <f aca="false">(G1346-I1346)/D1346</f>
        <v>0.520175652633617</v>
      </c>
    </row>
    <row r="1347" customFormat="false" ht="15" hidden="false" customHeight="false" outlineLevel="0" collapsed="false">
      <c r="A1347" s="2" t="s">
        <v>115</v>
      </c>
      <c r="B1347" s="2" t="s">
        <v>118</v>
      </c>
      <c r="C1347" s="2" t="s">
        <v>1220</v>
      </c>
      <c r="D1347" s="2" t="n">
        <v>111</v>
      </c>
      <c r="E1347" s="2" t="n">
        <v>57</v>
      </c>
      <c r="F1347" s="2" t="n">
        <v>54</v>
      </c>
      <c r="G1347" s="2" t="n">
        <v>528</v>
      </c>
      <c r="H1347" s="2" t="n">
        <v>505</v>
      </c>
      <c r="I1347" s="5" t="n">
        <v>506.949419713379</v>
      </c>
      <c r="J1347" s="2" t="n">
        <v>23</v>
      </c>
      <c r="K1347" s="2"/>
      <c r="L1347" s="9" t="n">
        <f aca="false">IF(E1347+F1347&gt;0,E1347/(E1347+F1347),"")</f>
        <v>0.513513513513514</v>
      </c>
      <c r="M1347" s="4" t="n">
        <f aca="false">G1347/D1347</f>
        <v>4.75675675675676</v>
      </c>
      <c r="N1347" s="4" t="n">
        <f aca="false">H1347/D1347</f>
        <v>4.54954954954955</v>
      </c>
      <c r="O1347" s="9" t="n">
        <f aca="false">(G1347-I1347)/D1347</f>
        <v>0.189644867447033</v>
      </c>
    </row>
    <row r="1348" customFormat="false" ht="15" hidden="false" customHeight="false" outlineLevel="0" collapsed="false">
      <c r="A1348" s="2" t="s">
        <v>115</v>
      </c>
      <c r="B1348" s="2" t="s">
        <v>118</v>
      </c>
      <c r="C1348" s="2" t="s">
        <v>1221</v>
      </c>
      <c r="D1348" s="2" t="n">
        <v>1</v>
      </c>
      <c r="E1348" s="2" t="n">
        <v>1</v>
      </c>
      <c r="F1348" s="2" t="n">
        <v>0</v>
      </c>
      <c r="G1348" s="2" t="n">
        <v>5</v>
      </c>
      <c r="H1348" s="2" t="n">
        <v>4</v>
      </c>
      <c r="I1348" s="5" t="n">
        <v>3.77460081605945</v>
      </c>
      <c r="J1348" s="2" t="n">
        <v>1</v>
      </c>
      <c r="K1348" s="2"/>
      <c r="L1348" s="9" t="n">
        <f aca="false">IF(E1348+F1348&gt;0,E1348/(E1348+F1348),"")</f>
        <v>1</v>
      </c>
      <c r="M1348" s="4" t="n">
        <f aca="false">G1348/D1348</f>
        <v>5</v>
      </c>
      <c r="N1348" s="4" t="n">
        <f aca="false">H1348/D1348</f>
        <v>4</v>
      </c>
      <c r="O1348" s="9" t="n">
        <f aca="false">(G1348-I1348)/D1348</f>
        <v>1.22539918394055</v>
      </c>
    </row>
    <row r="1349" customFormat="false" ht="15" hidden="false" customHeight="false" outlineLevel="0" collapsed="false">
      <c r="A1349" s="2" t="s">
        <v>115</v>
      </c>
      <c r="B1349" s="2" t="s">
        <v>118</v>
      </c>
      <c r="C1349" s="2" t="s">
        <v>1223</v>
      </c>
      <c r="D1349" s="2" t="n">
        <v>249</v>
      </c>
      <c r="E1349" s="2" t="n">
        <v>128</v>
      </c>
      <c r="F1349" s="2" t="n">
        <v>121</v>
      </c>
      <c r="G1349" s="2" t="n">
        <v>1114</v>
      </c>
      <c r="H1349" s="2" t="n">
        <v>1118</v>
      </c>
      <c r="I1349" s="5" t="n">
        <v>1178.11393284324</v>
      </c>
      <c r="J1349" s="2" t="n">
        <v>56</v>
      </c>
      <c r="K1349" s="2"/>
      <c r="L1349" s="9" t="n">
        <f aca="false">IF(E1349+F1349&gt;0,E1349/(E1349+F1349),"")</f>
        <v>0.514056224899598</v>
      </c>
      <c r="M1349" s="4" t="n">
        <f aca="false">G1349/D1349</f>
        <v>4.47389558232932</v>
      </c>
      <c r="N1349" s="4" t="n">
        <f aca="false">H1349/D1349</f>
        <v>4.48995983935743</v>
      </c>
      <c r="O1349" s="9" t="n">
        <f aca="false">(G1349-I1349)/D1349</f>
        <v>-0.257485674069245</v>
      </c>
    </row>
    <row r="1350" customFormat="false" ht="15" hidden="false" customHeight="false" outlineLevel="0" collapsed="false">
      <c r="A1350" s="2" t="s">
        <v>115</v>
      </c>
      <c r="B1350" s="2" t="s">
        <v>118</v>
      </c>
      <c r="C1350" s="2" t="s">
        <v>1224</v>
      </c>
      <c r="D1350" s="2" t="n">
        <v>92</v>
      </c>
      <c r="E1350" s="2" t="n">
        <v>42</v>
      </c>
      <c r="F1350" s="2" t="n">
        <v>50</v>
      </c>
      <c r="G1350" s="2" t="n">
        <v>426</v>
      </c>
      <c r="H1350" s="2" t="n">
        <v>452</v>
      </c>
      <c r="I1350" s="5" t="n">
        <v>424.097599117543</v>
      </c>
      <c r="J1350" s="2" t="n">
        <v>42</v>
      </c>
      <c r="K1350" s="2"/>
      <c r="L1350" s="9" t="n">
        <f aca="false">IF(E1350+F1350&gt;0,E1350/(E1350+F1350),"")</f>
        <v>0.456521739130435</v>
      </c>
      <c r="M1350" s="4" t="n">
        <f aca="false">G1350/D1350</f>
        <v>4.6304347826087</v>
      </c>
      <c r="N1350" s="4" t="n">
        <f aca="false">H1350/D1350</f>
        <v>4.91304347826087</v>
      </c>
      <c r="O1350" s="9" t="n">
        <f aca="false">(G1350-I1350)/D1350</f>
        <v>0.0206782704614881</v>
      </c>
    </row>
    <row r="1351" customFormat="false" ht="15" hidden="false" customHeight="false" outlineLevel="0" collapsed="false">
      <c r="A1351" s="2" t="s">
        <v>115</v>
      </c>
      <c r="B1351" s="2" t="s">
        <v>118</v>
      </c>
      <c r="C1351" s="2" t="s">
        <v>1225</v>
      </c>
      <c r="D1351" s="2" t="n">
        <v>1</v>
      </c>
      <c r="E1351" s="2" t="n">
        <v>1</v>
      </c>
      <c r="F1351" s="2" t="n">
        <v>0</v>
      </c>
      <c r="G1351" s="2" t="n">
        <v>6</v>
      </c>
      <c r="H1351" s="2" t="n">
        <v>1</v>
      </c>
      <c r="I1351" s="5" t="n">
        <v>4.29694945532436</v>
      </c>
      <c r="J1351" s="2" t="n">
        <v>1</v>
      </c>
      <c r="K1351" s="2"/>
      <c r="L1351" s="9" t="n">
        <f aca="false">IF(E1351+F1351&gt;0,E1351/(E1351+F1351),"")</f>
        <v>1</v>
      </c>
      <c r="M1351" s="4" t="n">
        <f aca="false">G1351/D1351</f>
        <v>6</v>
      </c>
      <c r="N1351" s="4" t="n">
        <f aca="false">H1351/D1351</f>
        <v>1</v>
      </c>
      <c r="O1351" s="9" t="n">
        <f aca="false">(G1351-I1351)/D1351</f>
        <v>1.70305054467564</v>
      </c>
    </row>
    <row r="1352" customFormat="false" ht="15" hidden="false" customHeight="false" outlineLevel="0" collapsed="false">
      <c r="A1352" s="2" t="s">
        <v>115</v>
      </c>
      <c r="B1352" s="2" t="s">
        <v>118</v>
      </c>
      <c r="C1352" s="2" t="s">
        <v>1227</v>
      </c>
      <c r="D1352" s="2" t="n">
        <v>175</v>
      </c>
      <c r="E1352" s="2" t="n">
        <v>80</v>
      </c>
      <c r="F1352" s="2" t="n">
        <v>94</v>
      </c>
      <c r="G1352" s="2" t="n">
        <v>758</v>
      </c>
      <c r="H1352" s="2" t="n">
        <v>808</v>
      </c>
      <c r="I1352" s="5" t="n">
        <v>864.986441872755</v>
      </c>
      <c r="J1352" s="2" t="n">
        <v>48</v>
      </c>
      <c r="K1352" s="2"/>
      <c r="L1352" s="9" t="n">
        <f aca="false">IF(E1352+F1352&gt;0,E1352/(E1352+F1352),"")</f>
        <v>0.459770114942529</v>
      </c>
      <c r="M1352" s="4" t="n">
        <f aca="false">G1352/D1352</f>
        <v>4.33142857142857</v>
      </c>
      <c r="N1352" s="4" t="n">
        <f aca="false">H1352/D1352</f>
        <v>4.61714285714286</v>
      </c>
      <c r="O1352" s="9" t="n">
        <f aca="false">(G1352-I1352)/D1352</f>
        <v>-0.611351096415744</v>
      </c>
    </row>
    <row r="1353" customFormat="false" ht="15" hidden="false" customHeight="false" outlineLevel="0" collapsed="false">
      <c r="A1353" s="2" t="s">
        <v>115</v>
      </c>
      <c r="B1353" s="2" t="s">
        <v>118</v>
      </c>
      <c r="C1353" s="2" t="s">
        <v>1228</v>
      </c>
      <c r="D1353" s="2" t="n">
        <v>84</v>
      </c>
      <c r="E1353" s="2" t="n">
        <v>42</v>
      </c>
      <c r="F1353" s="2" t="n">
        <v>41</v>
      </c>
      <c r="G1353" s="2" t="n">
        <v>398</v>
      </c>
      <c r="H1353" s="2" t="n">
        <v>398</v>
      </c>
      <c r="I1353" s="5" t="n">
        <v>387.061969837895</v>
      </c>
      <c r="J1353" s="2" t="n">
        <v>30</v>
      </c>
      <c r="K1353" s="2"/>
      <c r="L1353" s="9" t="n">
        <f aca="false">IF(E1353+F1353&gt;0,E1353/(E1353+F1353),"")</f>
        <v>0.506024096385542</v>
      </c>
      <c r="M1353" s="4" t="n">
        <f aca="false">G1353/D1353</f>
        <v>4.73809523809524</v>
      </c>
      <c r="N1353" s="4" t="n">
        <f aca="false">H1353/D1353</f>
        <v>4.73809523809524</v>
      </c>
      <c r="O1353" s="9" t="n">
        <f aca="false">(G1353-I1353)/D1353</f>
        <v>0.130214644786966</v>
      </c>
    </row>
    <row r="1354" customFormat="false" ht="15" hidden="false" customHeight="false" outlineLevel="0" collapsed="false">
      <c r="A1354" s="2" t="s">
        <v>115</v>
      </c>
      <c r="B1354" s="2" t="s">
        <v>118</v>
      </c>
      <c r="C1354" s="2" t="s">
        <v>1229</v>
      </c>
      <c r="D1354" s="2" t="n">
        <v>2</v>
      </c>
      <c r="E1354" s="2" t="n">
        <v>1</v>
      </c>
      <c r="F1354" s="2" t="n">
        <v>1</v>
      </c>
      <c r="G1354" s="2" t="n">
        <v>10</v>
      </c>
      <c r="H1354" s="2" t="n">
        <v>11</v>
      </c>
      <c r="I1354" s="5" t="n">
        <v>10.7256068261409</v>
      </c>
      <c r="J1354" s="2" t="n">
        <v>1</v>
      </c>
      <c r="K1354" s="2"/>
      <c r="L1354" s="9" t="n">
        <f aca="false">IF(E1354+F1354&gt;0,E1354/(E1354+F1354),"")</f>
        <v>0.5</v>
      </c>
      <c r="M1354" s="4" t="n">
        <f aca="false">G1354/D1354</f>
        <v>5</v>
      </c>
      <c r="N1354" s="4" t="n">
        <f aca="false">H1354/D1354</f>
        <v>5.5</v>
      </c>
      <c r="O1354" s="9" t="n">
        <f aca="false">(G1354-I1354)/D1354</f>
        <v>-0.36280341307043</v>
      </c>
    </row>
    <row r="1355" customFormat="false" ht="15" hidden="false" customHeight="false" outlineLevel="0" collapsed="false">
      <c r="A1355" s="2" t="s">
        <v>115</v>
      </c>
      <c r="B1355" s="2" t="s">
        <v>118</v>
      </c>
      <c r="C1355" s="2" t="s">
        <v>1231</v>
      </c>
      <c r="D1355" s="2" t="n">
        <v>1</v>
      </c>
      <c r="E1355" s="2" t="n">
        <v>0</v>
      </c>
      <c r="F1355" s="2" t="n">
        <v>1</v>
      </c>
      <c r="G1355" s="2" t="n">
        <v>2</v>
      </c>
      <c r="H1355" s="2" t="n">
        <v>3</v>
      </c>
      <c r="I1355" s="5" t="n">
        <v>5.95758687125275</v>
      </c>
      <c r="J1355" s="2" t="n">
        <v>1</v>
      </c>
      <c r="K1355" s="2"/>
      <c r="L1355" s="9" t="n">
        <f aca="false">IF(E1355+F1355&gt;0,E1355/(E1355+F1355),"")</f>
        <v>0</v>
      </c>
      <c r="M1355" s="4" t="n">
        <f aca="false">G1355/D1355</f>
        <v>2</v>
      </c>
      <c r="N1355" s="4" t="n">
        <f aca="false">H1355/D1355</f>
        <v>3</v>
      </c>
      <c r="O1355" s="9" t="n">
        <f aca="false">(G1355-I1355)/D1355</f>
        <v>-3.95758687125275</v>
      </c>
    </row>
    <row r="1356" customFormat="false" ht="15" hidden="false" customHeight="false" outlineLevel="0" collapsed="false">
      <c r="A1356" s="2" t="s">
        <v>115</v>
      </c>
      <c r="B1356" s="2" t="s">
        <v>118</v>
      </c>
      <c r="C1356" s="2" t="s">
        <v>1232</v>
      </c>
      <c r="D1356" s="2" t="n">
        <v>293</v>
      </c>
      <c r="E1356" s="2" t="n">
        <v>149</v>
      </c>
      <c r="F1356" s="2" t="n">
        <v>144</v>
      </c>
      <c r="G1356" s="2" t="n">
        <v>1363</v>
      </c>
      <c r="H1356" s="2" t="n">
        <v>1349</v>
      </c>
      <c r="I1356" s="5" t="n">
        <v>1294.12588458192</v>
      </c>
      <c r="J1356" s="2" t="n">
        <v>63</v>
      </c>
      <c r="K1356" s="2"/>
      <c r="L1356" s="9" t="n">
        <f aca="false">IF(E1356+F1356&gt;0,E1356/(E1356+F1356),"")</f>
        <v>0.508532423208191</v>
      </c>
      <c r="M1356" s="4" t="n">
        <f aca="false">G1356/D1356</f>
        <v>4.6518771331058</v>
      </c>
      <c r="N1356" s="4" t="n">
        <f aca="false">H1356/D1356</f>
        <v>4.60409556313993</v>
      </c>
      <c r="O1356" s="9" t="n">
        <f aca="false">(G1356-I1356)/D1356</f>
        <v>0.235065240334751</v>
      </c>
    </row>
    <row r="1357" customFormat="false" ht="15" hidden="false" customHeight="false" outlineLevel="0" collapsed="false">
      <c r="A1357" s="2" t="s">
        <v>115</v>
      </c>
      <c r="B1357" s="2" t="s">
        <v>118</v>
      </c>
      <c r="C1357" s="2" t="s">
        <v>1233</v>
      </c>
      <c r="D1357" s="2" t="n">
        <v>234</v>
      </c>
      <c r="E1357" s="2" t="n">
        <v>110</v>
      </c>
      <c r="F1357" s="2" t="n">
        <v>124</v>
      </c>
      <c r="G1357" s="2" t="n">
        <v>1023</v>
      </c>
      <c r="H1357" s="2" t="n">
        <v>1116</v>
      </c>
      <c r="I1357" s="5" t="n">
        <v>1036.49800553878</v>
      </c>
      <c r="J1357" s="2" t="n">
        <v>60</v>
      </c>
      <c r="K1357" s="2"/>
      <c r="L1357" s="9" t="n">
        <f aca="false">IF(E1357+F1357&gt;0,E1357/(E1357+F1357),"")</f>
        <v>0.47008547008547</v>
      </c>
      <c r="M1357" s="4" t="n">
        <f aca="false">G1357/D1357</f>
        <v>4.37179487179487</v>
      </c>
      <c r="N1357" s="4" t="n">
        <f aca="false">H1357/D1357</f>
        <v>4.76923076923077</v>
      </c>
      <c r="O1357" s="9" t="n">
        <f aca="false">(G1357-I1357)/D1357</f>
        <v>-0.0576837843537433</v>
      </c>
    </row>
    <row r="1358" customFormat="false" ht="15" hidden="false" customHeight="false" outlineLevel="0" collapsed="false">
      <c r="A1358" s="2" t="s">
        <v>115</v>
      </c>
      <c r="B1358" s="2" t="s">
        <v>118</v>
      </c>
      <c r="C1358" s="2" t="s">
        <v>1235</v>
      </c>
      <c r="D1358" s="2" t="n">
        <v>1</v>
      </c>
      <c r="E1358" s="2" t="n">
        <v>0</v>
      </c>
      <c r="F1358" s="2" t="n">
        <v>1</v>
      </c>
      <c r="G1358" s="2" t="n">
        <v>3</v>
      </c>
      <c r="H1358" s="2" t="n">
        <v>4</v>
      </c>
      <c r="I1358" s="5" t="n">
        <v>5.54564778260288</v>
      </c>
      <c r="J1358" s="2" t="n">
        <v>1</v>
      </c>
      <c r="K1358" s="2"/>
      <c r="L1358" s="9" t="n">
        <f aca="false">IF(E1358+F1358&gt;0,E1358/(E1358+F1358),"")</f>
        <v>0</v>
      </c>
      <c r="M1358" s="4" t="n">
        <f aca="false">G1358/D1358</f>
        <v>3</v>
      </c>
      <c r="N1358" s="4" t="n">
        <f aca="false">H1358/D1358</f>
        <v>4</v>
      </c>
      <c r="O1358" s="9" t="n">
        <f aca="false">(G1358-I1358)/D1358</f>
        <v>-2.54564778260288</v>
      </c>
    </row>
    <row r="1359" customFormat="false" ht="15" hidden="false" customHeight="false" outlineLevel="0" collapsed="false">
      <c r="A1359" s="2" t="s">
        <v>115</v>
      </c>
      <c r="B1359" s="2" t="s">
        <v>118</v>
      </c>
      <c r="C1359" s="2" t="s">
        <v>1236</v>
      </c>
      <c r="D1359" s="2" t="n">
        <v>304</v>
      </c>
      <c r="E1359" s="2" t="n">
        <v>165</v>
      </c>
      <c r="F1359" s="2" t="n">
        <v>138</v>
      </c>
      <c r="G1359" s="2" t="n">
        <v>1347</v>
      </c>
      <c r="H1359" s="2" t="n">
        <v>1280</v>
      </c>
      <c r="I1359" s="5" t="n">
        <v>1382.62278610543</v>
      </c>
      <c r="J1359" s="2" t="n">
        <v>75</v>
      </c>
      <c r="K1359" s="2"/>
      <c r="L1359" s="9" t="n">
        <f aca="false">IF(E1359+F1359&gt;0,E1359/(E1359+F1359),"")</f>
        <v>0.544554455445545</v>
      </c>
      <c r="M1359" s="4" t="n">
        <f aca="false">G1359/D1359</f>
        <v>4.43092105263158</v>
      </c>
      <c r="N1359" s="4" t="n">
        <f aca="false">H1359/D1359</f>
        <v>4.21052631578947</v>
      </c>
      <c r="O1359" s="9" t="n">
        <f aca="false">(G1359-I1359)/D1359</f>
        <v>-0.117180217452085</v>
      </c>
    </row>
    <row r="1360" customFormat="false" ht="15" hidden="false" customHeight="false" outlineLevel="0" collapsed="false">
      <c r="A1360" s="2" t="s">
        <v>115</v>
      </c>
      <c r="B1360" s="2" t="s">
        <v>118</v>
      </c>
      <c r="C1360" s="2" t="s">
        <v>1237</v>
      </c>
      <c r="D1360" s="2" t="n">
        <v>303</v>
      </c>
      <c r="E1360" s="2" t="n">
        <v>157</v>
      </c>
      <c r="F1360" s="2" t="n">
        <v>146</v>
      </c>
      <c r="G1360" s="2" t="n">
        <v>1478</v>
      </c>
      <c r="H1360" s="2" t="n">
        <v>1399</v>
      </c>
      <c r="I1360" s="5" t="n">
        <v>1476.58561452577</v>
      </c>
      <c r="J1360" s="2" t="n">
        <v>49</v>
      </c>
      <c r="K1360" s="2"/>
      <c r="L1360" s="9" t="n">
        <f aca="false">IF(E1360+F1360&gt;0,E1360/(E1360+F1360),"")</f>
        <v>0.518151815181518</v>
      </c>
      <c r="M1360" s="4" t="n">
        <f aca="false">G1360/D1360</f>
        <v>4.87788778877888</v>
      </c>
      <c r="N1360" s="4" t="n">
        <f aca="false">H1360/D1360</f>
        <v>4.61716171617162</v>
      </c>
      <c r="O1360" s="9" t="n">
        <f aca="false">(G1360-I1360)/D1360</f>
        <v>0.00466793885884156</v>
      </c>
    </row>
    <row r="1361" customFormat="false" ht="15" hidden="false" customHeight="false" outlineLevel="0" collapsed="false">
      <c r="A1361" s="2" t="s">
        <v>115</v>
      </c>
      <c r="B1361" s="2" t="s">
        <v>118</v>
      </c>
      <c r="C1361" s="2" t="s">
        <v>1240</v>
      </c>
      <c r="D1361" s="2" t="n">
        <v>2</v>
      </c>
      <c r="E1361" s="2" t="n">
        <v>0</v>
      </c>
      <c r="F1361" s="2" t="n">
        <v>2</v>
      </c>
      <c r="G1361" s="2" t="n">
        <v>2</v>
      </c>
      <c r="H1361" s="2" t="n">
        <v>8</v>
      </c>
      <c r="I1361" s="5" t="n">
        <v>8.61435405325842</v>
      </c>
      <c r="J1361" s="2" t="n">
        <v>2</v>
      </c>
      <c r="K1361" s="2"/>
      <c r="L1361" s="9" t="n">
        <f aca="false">IF(E1361+F1361&gt;0,E1361/(E1361+F1361),"")</f>
        <v>0</v>
      </c>
      <c r="M1361" s="4" t="n">
        <f aca="false">G1361/D1361</f>
        <v>1</v>
      </c>
      <c r="N1361" s="4" t="n">
        <f aca="false">H1361/D1361</f>
        <v>4</v>
      </c>
      <c r="O1361" s="9" t="n">
        <f aca="false">(G1361-I1361)/D1361</f>
        <v>-3.30717702662921</v>
      </c>
    </row>
    <row r="1362" customFormat="false" ht="15" hidden="false" customHeight="false" outlineLevel="0" collapsed="false">
      <c r="A1362" s="2" t="s">
        <v>115</v>
      </c>
      <c r="B1362" s="2" t="s">
        <v>118</v>
      </c>
      <c r="C1362" s="2" t="s">
        <v>1241</v>
      </c>
      <c r="D1362" s="2" t="n">
        <v>1</v>
      </c>
      <c r="E1362" s="2" t="n">
        <v>0</v>
      </c>
      <c r="F1362" s="2" t="n">
        <v>1</v>
      </c>
      <c r="G1362" s="2" t="n">
        <v>4</v>
      </c>
      <c r="H1362" s="2" t="n">
        <v>6</v>
      </c>
      <c r="I1362" s="5" t="n">
        <v>3.92423905908279</v>
      </c>
      <c r="J1362" s="2" t="n">
        <v>1</v>
      </c>
      <c r="K1362" s="2"/>
      <c r="L1362" s="9" t="n">
        <f aca="false">IF(E1362+F1362&gt;0,E1362/(E1362+F1362),"")</f>
        <v>0</v>
      </c>
      <c r="M1362" s="4" t="n">
        <f aca="false">G1362/D1362</f>
        <v>4</v>
      </c>
      <c r="N1362" s="4" t="n">
        <f aca="false">H1362/D1362</f>
        <v>6</v>
      </c>
      <c r="O1362" s="9" t="n">
        <f aca="false">(G1362-I1362)/D1362</f>
        <v>0.0757609409172062</v>
      </c>
    </row>
    <row r="1363" customFormat="false" ht="15" hidden="false" customHeight="false" outlineLevel="0" collapsed="false">
      <c r="A1363" s="2" t="s">
        <v>115</v>
      </c>
      <c r="B1363" s="2" t="s">
        <v>118</v>
      </c>
      <c r="C1363" s="2" t="s">
        <v>1242</v>
      </c>
      <c r="D1363" s="2" t="n">
        <v>303</v>
      </c>
      <c r="E1363" s="2" t="n">
        <v>130</v>
      </c>
      <c r="F1363" s="2" t="n">
        <v>171</v>
      </c>
      <c r="G1363" s="2" t="n">
        <v>1285</v>
      </c>
      <c r="H1363" s="2" t="n">
        <v>1511</v>
      </c>
      <c r="I1363" s="5" t="n">
        <v>1343.2997952998</v>
      </c>
      <c r="J1363" s="2" t="n">
        <v>83</v>
      </c>
      <c r="K1363" s="2"/>
      <c r="L1363" s="9" t="n">
        <f aca="false">IF(E1363+F1363&gt;0,E1363/(E1363+F1363),"")</f>
        <v>0.431893687707641</v>
      </c>
      <c r="M1363" s="4" t="n">
        <f aca="false">G1363/D1363</f>
        <v>4.24092409240924</v>
      </c>
      <c r="N1363" s="4" t="n">
        <f aca="false">H1363/D1363</f>
        <v>4.98679867986799</v>
      </c>
      <c r="O1363" s="9" t="n">
        <f aca="false">(G1363-I1363)/D1363</f>
        <v>-0.192408565345882</v>
      </c>
    </row>
    <row r="1364" customFormat="false" ht="15" hidden="false" customHeight="false" outlineLevel="0" collapsed="false">
      <c r="A1364" s="2" t="s">
        <v>115</v>
      </c>
      <c r="B1364" s="2" t="s">
        <v>118</v>
      </c>
      <c r="C1364" s="2" t="s">
        <v>1243</v>
      </c>
      <c r="D1364" s="2" t="n">
        <v>280</v>
      </c>
      <c r="E1364" s="2" t="n">
        <v>129</v>
      </c>
      <c r="F1364" s="2" t="n">
        <v>149</v>
      </c>
      <c r="G1364" s="2" t="n">
        <v>1336</v>
      </c>
      <c r="H1364" s="2" t="n">
        <v>1337</v>
      </c>
      <c r="I1364" s="5" t="n">
        <v>1302.7172727107</v>
      </c>
      <c r="J1364" s="2" t="n">
        <v>63</v>
      </c>
      <c r="K1364" s="2"/>
      <c r="L1364" s="9" t="n">
        <f aca="false">IF(E1364+F1364&gt;0,E1364/(E1364+F1364),"")</f>
        <v>0.464028776978417</v>
      </c>
      <c r="M1364" s="4" t="n">
        <f aca="false">G1364/D1364</f>
        <v>4.77142857142857</v>
      </c>
      <c r="N1364" s="4" t="n">
        <f aca="false">H1364/D1364</f>
        <v>4.775</v>
      </c>
      <c r="O1364" s="9" t="n">
        <f aca="false">(G1364-I1364)/D1364</f>
        <v>0.118866883176061</v>
      </c>
    </row>
    <row r="1365" customFormat="false" ht="15" hidden="false" customHeight="false" outlineLevel="0" collapsed="false">
      <c r="A1365" s="2" t="s">
        <v>115</v>
      </c>
      <c r="B1365" s="2" t="s">
        <v>118</v>
      </c>
      <c r="C1365" s="2" t="s">
        <v>1244</v>
      </c>
      <c r="D1365" s="2" t="n">
        <v>4</v>
      </c>
      <c r="E1365" s="2" t="n">
        <v>2</v>
      </c>
      <c r="F1365" s="2" t="n">
        <v>2</v>
      </c>
      <c r="G1365" s="2" t="n">
        <v>16</v>
      </c>
      <c r="H1365" s="2" t="n">
        <v>21</v>
      </c>
      <c r="I1365" s="5" t="n">
        <v>13.0813309874116</v>
      </c>
      <c r="J1365" s="2" t="n">
        <v>1</v>
      </c>
      <c r="K1365" s="2"/>
      <c r="L1365" s="9" t="n">
        <f aca="false">IF(E1365+F1365&gt;0,E1365/(E1365+F1365),"")</f>
        <v>0.5</v>
      </c>
      <c r="M1365" s="4" t="n">
        <f aca="false">G1365/D1365</f>
        <v>4</v>
      </c>
      <c r="N1365" s="4" t="n">
        <f aca="false">H1365/D1365</f>
        <v>5.25</v>
      </c>
      <c r="O1365" s="9" t="n">
        <f aca="false">(G1365-I1365)/D1365</f>
        <v>0.729667253147107</v>
      </c>
    </row>
    <row r="1366" customFormat="false" ht="15" hidden="false" customHeight="false" outlineLevel="0" collapsed="false">
      <c r="A1366" s="2" t="s">
        <v>115</v>
      </c>
      <c r="B1366" s="2" t="s">
        <v>118</v>
      </c>
      <c r="C1366" s="2" t="s">
        <v>1245</v>
      </c>
      <c r="D1366" s="2" t="n">
        <v>1</v>
      </c>
      <c r="E1366" s="2" t="n">
        <v>0</v>
      </c>
      <c r="F1366" s="2" t="n">
        <v>1</v>
      </c>
      <c r="G1366" s="2" t="n">
        <v>0</v>
      </c>
      <c r="H1366" s="2" t="n">
        <v>5</v>
      </c>
      <c r="I1366" s="5" t="n">
        <v>4.14090218801485</v>
      </c>
      <c r="J1366" s="2" t="n">
        <v>1</v>
      </c>
      <c r="K1366" s="2"/>
      <c r="L1366" s="9" t="n">
        <f aca="false">IF(E1366+F1366&gt;0,E1366/(E1366+F1366),"")</f>
        <v>0</v>
      </c>
      <c r="M1366" s="4" t="n">
        <f aca="false">G1366/D1366</f>
        <v>0</v>
      </c>
      <c r="N1366" s="4" t="n">
        <f aca="false">H1366/D1366</f>
        <v>5</v>
      </c>
      <c r="O1366" s="9" t="n">
        <f aca="false">(G1366-I1366)/D1366</f>
        <v>-4.14090218801485</v>
      </c>
    </row>
    <row r="1367" customFormat="false" ht="15" hidden="false" customHeight="false" outlineLevel="0" collapsed="false">
      <c r="A1367" s="2" t="s">
        <v>115</v>
      </c>
      <c r="B1367" s="2" t="s">
        <v>118</v>
      </c>
      <c r="C1367" s="2" t="s">
        <v>1246</v>
      </c>
      <c r="D1367" s="2" t="n">
        <v>451</v>
      </c>
      <c r="E1367" s="2" t="n">
        <v>225</v>
      </c>
      <c r="F1367" s="2" t="n">
        <v>224</v>
      </c>
      <c r="G1367" s="2" t="n">
        <v>2156</v>
      </c>
      <c r="H1367" s="2" t="n">
        <v>2014</v>
      </c>
      <c r="I1367" s="5" t="n">
        <v>2057.20244401613</v>
      </c>
      <c r="J1367" s="2" t="n">
        <v>82</v>
      </c>
      <c r="K1367" s="2"/>
      <c r="L1367" s="9" t="n">
        <f aca="false">IF(E1367+F1367&gt;0,E1367/(E1367+F1367),"")</f>
        <v>0.501113585746102</v>
      </c>
      <c r="M1367" s="4" t="n">
        <f aca="false">G1367/D1367</f>
        <v>4.78048780487805</v>
      </c>
      <c r="N1367" s="4" t="n">
        <f aca="false">H1367/D1367</f>
        <v>4.46563192904656</v>
      </c>
      <c r="O1367" s="9" t="n">
        <f aca="false">(G1367-I1367)/D1367</f>
        <v>0.219063317037417</v>
      </c>
    </row>
    <row r="1368" customFormat="false" ht="15" hidden="false" customHeight="false" outlineLevel="0" collapsed="false">
      <c r="A1368" s="2" t="s">
        <v>115</v>
      </c>
      <c r="B1368" s="2" t="s">
        <v>118</v>
      </c>
      <c r="C1368" s="2" t="s">
        <v>1247</v>
      </c>
      <c r="D1368" s="2" t="n">
        <v>240</v>
      </c>
      <c r="E1368" s="2" t="n">
        <v>106</v>
      </c>
      <c r="F1368" s="2" t="n">
        <v>133</v>
      </c>
      <c r="G1368" s="2" t="n">
        <v>1114</v>
      </c>
      <c r="H1368" s="2" t="n">
        <v>1126</v>
      </c>
      <c r="I1368" s="5" t="n">
        <v>1117.27511230043</v>
      </c>
      <c r="J1368" s="2" t="n">
        <v>57</v>
      </c>
      <c r="K1368" s="2"/>
      <c r="L1368" s="9" t="n">
        <f aca="false">IF(E1368+F1368&gt;0,E1368/(E1368+F1368),"")</f>
        <v>0.443514644351464</v>
      </c>
      <c r="M1368" s="4" t="n">
        <f aca="false">G1368/D1368</f>
        <v>4.64166666666667</v>
      </c>
      <c r="N1368" s="4" t="n">
        <f aca="false">H1368/D1368</f>
        <v>4.69166666666667</v>
      </c>
      <c r="O1368" s="9" t="n">
        <f aca="false">(G1368-I1368)/D1368</f>
        <v>-0.0136463012517709</v>
      </c>
    </row>
    <row r="1369" customFormat="false" ht="15" hidden="false" customHeight="false" outlineLevel="0" collapsed="false">
      <c r="A1369" s="2" t="s">
        <v>115</v>
      </c>
      <c r="B1369" s="2" t="s">
        <v>118</v>
      </c>
      <c r="C1369" s="2" t="s">
        <v>1248</v>
      </c>
      <c r="D1369" s="2" t="n">
        <v>4</v>
      </c>
      <c r="E1369" s="2" t="n">
        <v>1</v>
      </c>
      <c r="F1369" s="2" t="n">
        <v>3</v>
      </c>
      <c r="G1369" s="2" t="n">
        <v>12</v>
      </c>
      <c r="H1369" s="2" t="n">
        <v>33</v>
      </c>
      <c r="I1369" s="5" t="n">
        <v>14.3774914863536</v>
      </c>
      <c r="J1369" s="2" t="n">
        <v>2</v>
      </c>
      <c r="K1369" s="2"/>
      <c r="L1369" s="9" t="n">
        <f aca="false">IF(E1369+F1369&gt;0,E1369/(E1369+F1369),"")</f>
        <v>0.25</v>
      </c>
      <c r="M1369" s="4" t="n">
        <f aca="false">G1369/D1369</f>
        <v>3</v>
      </c>
      <c r="N1369" s="4" t="n">
        <f aca="false">H1369/D1369</f>
        <v>8.25</v>
      </c>
      <c r="O1369" s="9" t="n">
        <f aca="false">(G1369-I1369)/D1369</f>
        <v>-0.594372871588393</v>
      </c>
    </row>
    <row r="1370" customFormat="false" ht="15" hidden="false" customHeight="false" outlineLevel="0" collapsed="false">
      <c r="A1370" s="2" t="s">
        <v>115</v>
      </c>
      <c r="B1370" s="2" t="s">
        <v>118</v>
      </c>
      <c r="C1370" s="2" t="s">
        <v>1250</v>
      </c>
      <c r="D1370" s="2" t="n">
        <v>2</v>
      </c>
      <c r="E1370" s="2" t="n">
        <v>0</v>
      </c>
      <c r="F1370" s="2" t="n">
        <v>2</v>
      </c>
      <c r="G1370" s="2" t="n">
        <v>6</v>
      </c>
      <c r="H1370" s="2" t="n">
        <v>10</v>
      </c>
      <c r="I1370" s="5" t="n">
        <v>6.67431872491602</v>
      </c>
      <c r="J1370" s="2" t="n">
        <v>1</v>
      </c>
      <c r="K1370" s="2"/>
      <c r="L1370" s="9" t="n">
        <f aca="false">IF(E1370+F1370&gt;0,E1370/(E1370+F1370),"")</f>
        <v>0</v>
      </c>
      <c r="M1370" s="4" t="n">
        <f aca="false">G1370/D1370</f>
        <v>3</v>
      </c>
      <c r="N1370" s="4" t="n">
        <f aca="false">H1370/D1370</f>
        <v>5</v>
      </c>
      <c r="O1370" s="9" t="n">
        <f aca="false">(G1370-I1370)/D1370</f>
        <v>-0.33715936245801</v>
      </c>
    </row>
    <row r="1371" customFormat="false" ht="15" hidden="false" customHeight="false" outlineLevel="0" collapsed="false">
      <c r="A1371" s="2" t="s">
        <v>115</v>
      </c>
      <c r="B1371" s="2" t="s">
        <v>118</v>
      </c>
      <c r="C1371" s="2" t="s">
        <v>1251</v>
      </c>
      <c r="D1371" s="2" t="n">
        <v>9</v>
      </c>
      <c r="E1371" s="2" t="n">
        <v>7</v>
      </c>
      <c r="F1371" s="2" t="n">
        <v>1</v>
      </c>
      <c r="G1371" s="2" t="n">
        <v>39</v>
      </c>
      <c r="H1371" s="2" t="n">
        <v>24</v>
      </c>
      <c r="I1371" s="5" t="n">
        <v>32.0253187278295</v>
      </c>
      <c r="J1371" s="2" t="n">
        <v>2</v>
      </c>
      <c r="K1371" s="2"/>
      <c r="L1371" s="9" t="n">
        <f aca="false">IF(E1371+F1371&gt;0,E1371/(E1371+F1371),"")</f>
        <v>0.875</v>
      </c>
      <c r="M1371" s="4" t="n">
        <f aca="false">G1371/D1371</f>
        <v>4.33333333333333</v>
      </c>
      <c r="N1371" s="4" t="n">
        <f aca="false">H1371/D1371</f>
        <v>2.66666666666667</v>
      </c>
      <c r="O1371" s="9" t="n">
        <f aca="false">(G1371-I1371)/D1371</f>
        <v>0.774964585796718</v>
      </c>
    </row>
    <row r="1372" customFormat="false" ht="15" hidden="false" customHeight="false" outlineLevel="0" collapsed="false">
      <c r="A1372" s="2" t="s">
        <v>115</v>
      </c>
      <c r="B1372" s="2" t="s">
        <v>118</v>
      </c>
      <c r="C1372" s="2" t="s">
        <v>1252</v>
      </c>
      <c r="D1372" s="2" t="n">
        <v>731</v>
      </c>
      <c r="E1372" s="2" t="n">
        <v>377</v>
      </c>
      <c r="F1372" s="2" t="n">
        <v>351</v>
      </c>
      <c r="G1372" s="2" t="n">
        <v>3291</v>
      </c>
      <c r="H1372" s="2" t="n">
        <v>3278</v>
      </c>
      <c r="I1372" s="5" t="n">
        <v>3234.13338296494</v>
      </c>
      <c r="J1372" s="2" t="n">
        <v>114</v>
      </c>
      <c r="K1372" s="2"/>
      <c r="L1372" s="9" t="n">
        <f aca="false">IF(E1372+F1372&gt;0,E1372/(E1372+F1372),"")</f>
        <v>0.517857142857143</v>
      </c>
      <c r="M1372" s="4" t="n">
        <f aca="false">G1372/D1372</f>
        <v>4.50205198358413</v>
      </c>
      <c r="N1372" s="4" t="n">
        <f aca="false">H1372/D1372</f>
        <v>4.48426812585499</v>
      </c>
      <c r="O1372" s="9" t="n">
        <f aca="false">(G1372-I1372)/D1372</f>
        <v>0.0777929097606825</v>
      </c>
    </row>
    <row r="1373" customFormat="false" ht="15" hidden="false" customHeight="false" outlineLevel="0" collapsed="false">
      <c r="A1373" s="2" t="s">
        <v>115</v>
      </c>
      <c r="B1373" s="2" t="s">
        <v>118</v>
      </c>
      <c r="C1373" s="2" t="s">
        <v>1253</v>
      </c>
      <c r="D1373" s="2" t="n">
        <v>417</v>
      </c>
      <c r="E1373" s="2" t="n">
        <v>200</v>
      </c>
      <c r="F1373" s="2" t="n">
        <v>215</v>
      </c>
      <c r="G1373" s="2" t="n">
        <v>1875</v>
      </c>
      <c r="H1373" s="2" t="n">
        <v>1973</v>
      </c>
      <c r="I1373" s="5" t="n">
        <v>1906.7117604979</v>
      </c>
      <c r="J1373" s="2" t="n">
        <v>98</v>
      </c>
      <c r="K1373" s="2"/>
      <c r="L1373" s="9" t="n">
        <f aca="false">IF(E1373+F1373&gt;0,E1373/(E1373+F1373),"")</f>
        <v>0.481927710843374</v>
      </c>
      <c r="M1373" s="4" t="n">
        <f aca="false">G1373/D1373</f>
        <v>4.49640287769784</v>
      </c>
      <c r="N1373" s="4" t="n">
        <f aca="false">H1373/D1373</f>
        <v>4.73141486810552</v>
      </c>
      <c r="O1373" s="9" t="n">
        <f aca="false">(G1373-I1373)/D1373</f>
        <v>-0.0760473872851201</v>
      </c>
    </row>
    <row r="1374" customFormat="false" ht="15" hidden="false" customHeight="false" outlineLevel="0" collapsed="false">
      <c r="A1374" s="2" t="s">
        <v>115</v>
      </c>
      <c r="B1374" s="2" t="s">
        <v>118</v>
      </c>
      <c r="C1374" s="2" t="s">
        <v>1256</v>
      </c>
      <c r="D1374" s="2" t="n">
        <v>653</v>
      </c>
      <c r="E1374" s="2" t="n">
        <v>332</v>
      </c>
      <c r="F1374" s="2" t="n">
        <v>315</v>
      </c>
      <c r="G1374" s="2" t="n">
        <v>3072</v>
      </c>
      <c r="H1374" s="2" t="n">
        <v>3063</v>
      </c>
      <c r="I1374" s="5" t="n">
        <v>3129.89865156738</v>
      </c>
      <c r="J1374" s="2" t="n">
        <v>114</v>
      </c>
      <c r="K1374" s="2"/>
      <c r="L1374" s="9" t="n">
        <f aca="false">IF(E1374+F1374&gt;0,E1374/(E1374+F1374),"")</f>
        <v>0.513137557959815</v>
      </c>
      <c r="M1374" s="4" t="n">
        <f aca="false">G1374/D1374</f>
        <v>4.70444104134763</v>
      </c>
      <c r="N1374" s="4" t="n">
        <f aca="false">H1374/D1374</f>
        <v>4.6906584992343</v>
      </c>
      <c r="O1374" s="9" t="n">
        <f aca="false">(G1374-I1374)/D1374</f>
        <v>-0.0886656226146694</v>
      </c>
    </row>
    <row r="1375" customFormat="false" ht="15" hidden="false" customHeight="false" outlineLevel="0" collapsed="false">
      <c r="A1375" s="2" t="s">
        <v>115</v>
      </c>
      <c r="B1375" s="2" t="s">
        <v>118</v>
      </c>
      <c r="C1375" s="2" t="s">
        <v>1257</v>
      </c>
      <c r="D1375" s="2" t="n">
        <v>454</v>
      </c>
      <c r="E1375" s="2" t="n">
        <v>208</v>
      </c>
      <c r="F1375" s="2" t="n">
        <v>244</v>
      </c>
      <c r="G1375" s="2" t="n">
        <v>2070</v>
      </c>
      <c r="H1375" s="2" t="n">
        <v>2286</v>
      </c>
      <c r="I1375" s="5" t="n">
        <v>2188.15788311055</v>
      </c>
      <c r="J1375" s="2" t="n">
        <v>92</v>
      </c>
      <c r="K1375" s="2"/>
      <c r="L1375" s="9" t="n">
        <f aca="false">IF(E1375+F1375&gt;0,E1375/(E1375+F1375),"")</f>
        <v>0.460176991150442</v>
      </c>
      <c r="M1375" s="4" t="n">
        <f aca="false">G1375/D1375</f>
        <v>4.55947136563877</v>
      </c>
      <c r="N1375" s="4" t="n">
        <f aca="false">H1375/D1375</f>
        <v>5.0352422907489</v>
      </c>
      <c r="O1375" s="9" t="n">
        <f aca="false">(G1375-I1375)/D1375</f>
        <v>-0.260259654428516</v>
      </c>
    </row>
    <row r="1376" customFormat="false" ht="15" hidden="false" customHeight="false" outlineLevel="0" collapsed="false">
      <c r="A1376" s="2" t="s">
        <v>115</v>
      </c>
      <c r="B1376" s="2" t="s">
        <v>118</v>
      </c>
      <c r="C1376" s="2" t="s">
        <v>1260</v>
      </c>
      <c r="D1376" s="2" t="n">
        <v>6</v>
      </c>
      <c r="E1376" s="2" t="n">
        <v>2</v>
      </c>
      <c r="F1376" s="2" t="n">
        <v>4</v>
      </c>
      <c r="G1376" s="2" t="n">
        <v>30</v>
      </c>
      <c r="H1376" s="2" t="n">
        <v>29</v>
      </c>
      <c r="I1376" s="5" t="n">
        <v>23.5290984184847</v>
      </c>
      <c r="J1376" s="2" t="n">
        <v>1</v>
      </c>
      <c r="K1376" s="2"/>
      <c r="L1376" s="9" t="n">
        <f aca="false">IF(E1376+F1376&gt;0,E1376/(E1376+F1376),"")</f>
        <v>0.333333333333333</v>
      </c>
      <c r="M1376" s="4" t="n">
        <f aca="false">G1376/D1376</f>
        <v>5</v>
      </c>
      <c r="N1376" s="4" t="n">
        <f aca="false">H1376/D1376</f>
        <v>4.83333333333333</v>
      </c>
      <c r="O1376" s="9" t="n">
        <f aca="false">(G1376-I1376)/D1376</f>
        <v>1.07848359691922</v>
      </c>
    </row>
    <row r="1377" customFormat="false" ht="15" hidden="false" customHeight="false" outlineLevel="0" collapsed="false">
      <c r="A1377" s="2" t="s">
        <v>115</v>
      </c>
      <c r="B1377" s="2" t="s">
        <v>118</v>
      </c>
      <c r="C1377" s="2" t="s">
        <v>1261</v>
      </c>
      <c r="D1377" s="2" t="n">
        <v>4</v>
      </c>
      <c r="E1377" s="2" t="n">
        <v>2</v>
      </c>
      <c r="F1377" s="2" t="n">
        <v>2</v>
      </c>
      <c r="G1377" s="2" t="n">
        <v>14</v>
      </c>
      <c r="H1377" s="2" t="n">
        <v>12</v>
      </c>
      <c r="I1377" s="5" t="n">
        <v>16.4679800854212</v>
      </c>
      <c r="J1377" s="2" t="n">
        <v>1</v>
      </c>
      <c r="K1377" s="2"/>
      <c r="L1377" s="9" t="n">
        <f aca="false">IF(E1377+F1377&gt;0,E1377/(E1377+F1377),"")</f>
        <v>0.5</v>
      </c>
      <c r="M1377" s="4" t="n">
        <f aca="false">G1377/D1377</f>
        <v>3.5</v>
      </c>
      <c r="N1377" s="4" t="n">
        <f aca="false">H1377/D1377</f>
        <v>3</v>
      </c>
      <c r="O1377" s="9" t="n">
        <f aca="false">(G1377-I1377)/D1377</f>
        <v>-0.616995021355305</v>
      </c>
    </row>
    <row r="1378" customFormat="false" ht="15" hidden="false" customHeight="false" outlineLevel="0" collapsed="false">
      <c r="A1378" s="2" t="s">
        <v>115</v>
      </c>
      <c r="B1378" s="2" t="s">
        <v>118</v>
      </c>
      <c r="C1378" s="2" t="s">
        <v>1262</v>
      </c>
      <c r="D1378" s="2" t="n">
        <v>833</v>
      </c>
      <c r="E1378" s="2" t="n">
        <v>426</v>
      </c>
      <c r="F1378" s="2" t="n">
        <v>402</v>
      </c>
      <c r="G1378" s="2" t="n">
        <v>3773</v>
      </c>
      <c r="H1378" s="2" t="n">
        <v>3585</v>
      </c>
      <c r="I1378" s="5" t="n">
        <v>3878.40251842375</v>
      </c>
      <c r="J1378" s="2" t="n">
        <v>115</v>
      </c>
      <c r="K1378" s="2"/>
      <c r="L1378" s="9" t="n">
        <f aca="false">IF(E1378+F1378&gt;0,E1378/(E1378+F1378),"")</f>
        <v>0.514492753623188</v>
      </c>
      <c r="M1378" s="4" t="n">
        <f aca="false">G1378/D1378</f>
        <v>4.52941176470588</v>
      </c>
      <c r="N1378" s="4" t="n">
        <f aca="false">H1378/D1378</f>
        <v>4.30372148859544</v>
      </c>
      <c r="O1378" s="9" t="n">
        <f aca="false">(G1378-I1378)/D1378</f>
        <v>-0.126533635562724</v>
      </c>
    </row>
    <row r="1379" customFormat="false" ht="15" hidden="false" customHeight="false" outlineLevel="0" collapsed="false">
      <c r="A1379" s="2" t="s">
        <v>115</v>
      </c>
      <c r="B1379" s="2" t="s">
        <v>118</v>
      </c>
      <c r="C1379" s="2" t="s">
        <v>1263</v>
      </c>
      <c r="D1379" s="2" t="n">
        <v>764</v>
      </c>
      <c r="E1379" s="2" t="n">
        <v>402</v>
      </c>
      <c r="F1379" s="2" t="n">
        <v>353</v>
      </c>
      <c r="G1379" s="2" t="n">
        <v>3662</v>
      </c>
      <c r="H1379" s="2" t="n">
        <v>3395</v>
      </c>
      <c r="I1379" s="5" t="n">
        <v>3638.02071398401</v>
      </c>
      <c r="J1379" s="2" t="n">
        <v>97</v>
      </c>
      <c r="K1379" s="2"/>
      <c r="L1379" s="9" t="n">
        <f aca="false">IF(E1379+F1379&gt;0,E1379/(E1379+F1379),"")</f>
        <v>0.532450331125828</v>
      </c>
      <c r="M1379" s="4" t="n">
        <f aca="false">G1379/D1379</f>
        <v>4.79319371727749</v>
      </c>
      <c r="N1379" s="4" t="n">
        <f aca="false">H1379/D1379</f>
        <v>4.44371727748691</v>
      </c>
      <c r="O1379" s="9" t="n">
        <f aca="false">(G1379-I1379)/D1379</f>
        <v>0.0313865000209359</v>
      </c>
    </row>
    <row r="1380" customFormat="false" ht="15" hidden="false" customHeight="false" outlineLevel="0" collapsed="false">
      <c r="A1380" s="2" t="s">
        <v>115</v>
      </c>
      <c r="B1380" s="2" t="s">
        <v>118</v>
      </c>
      <c r="C1380" s="2" t="s">
        <v>1266</v>
      </c>
      <c r="D1380" s="2" t="n">
        <v>1110</v>
      </c>
      <c r="E1380" s="2" t="n">
        <v>617</v>
      </c>
      <c r="F1380" s="2" t="n">
        <v>487</v>
      </c>
      <c r="G1380" s="2" t="n">
        <v>5535</v>
      </c>
      <c r="H1380" s="2" t="n">
        <v>4849</v>
      </c>
      <c r="I1380" s="5" t="n">
        <v>5496.84045801406</v>
      </c>
      <c r="J1380" s="2" t="n">
        <v>107</v>
      </c>
      <c r="K1380" s="2" t="s">
        <v>900</v>
      </c>
      <c r="L1380" s="9" t="n">
        <f aca="false">IF(E1380+F1380&gt;0,E1380/(E1380+F1380),"")</f>
        <v>0.558876811594203</v>
      </c>
      <c r="M1380" s="4" t="n">
        <f aca="false">G1380/D1380</f>
        <v>4.98648648648649</v>
      </c>
      <c r="N1380" s="4" t="n">
        <f aca="false">H1380/D1380</f>
        <v>4.36846846846847</v>
      </c>
      <c r="O1380" s="9" t="n">
        <f aca="false">(G1380-I1380)/D1380</f>
        <v>0.034377965753102</v>
      </c>
    </row>
    <row r="1381" customFormat="false" ht="15" hidden="false" customHeight="false" outlineLevel="0" collapsed="false">
      <c r="A1381" s="2" t="s">
        <v>115</v>
      </c>
      <c r="B1381" s="2" t="s">
        <v>118</v>
      </c>
      <c r="C1381" s="2" t="s">
        <v>1267</v>
      </c>
      <c r="D1381" s="2" t="n">
        <v>1040</v>
      </c>
      <c r="E1381" s="2" t="n">
        <v>558</v>
      </c>
      <c r="F1381" s="2" t="n">
        <v>466</v>
      </c>
      <c r="G1381" s="2" t="n">
        <v>5377</v>
      </c>
      <c r="H1381" s="2" t="n">
        <v>4794</v>
      </c>
      <c r="I1381" s="5" t="n">
        <v>5459.594324885</v>
      </c>
      <c r="J1381" s="2" t="n">
        <v>70</v>
      </c>
      <c r="K1381" s="2"/>
      <c r="L1381" s="9" t="n">
        <f aca="false">IF(E1381+F1381&gt;0,E1381/(E1381+F1381),"")</f>
        <v>0.544921875</v>
      </c>
      <c r="M1381" s="4" t="n">
        <f aca="false">G1381/D1381</f>
        <v>5.17019230769231</v>
      </c>
      <c r="N1381" s="4" t="n">
        <f aca="false">H1381/D1381</f>
        <v>4.60961538461539</v>
      </c>
      <c r="O1381" s="9" t="n">
        <f aca="false">(G1381-I1381)/D1381</f>
        <v>-0.0794176200817272</v>
      </c>
    </row>
    <row r="1382" customFormat="false" ht="15" hidden="false" customHeight="false" outlineLevel="0" collapsed="false">
      <c r="A1382" s="2" t="s">
        <v>115</v>
      </c>
      <c r="B1382" s="2" t="s">
        <v>118</v>
      </c>
      <c r="C1382" s="2" t="s">
        <v>1270</v>
      </c>
      <c r="D1382" s="2" t="n">
        <v>1</v>
      </c>
      <c r="E1382" s="2" t="n">
        <v>1</v>
      </c>
      <c r="F1382" s="2" t="n">
        <v>0</v>
      </c>
      <c r="G1382" s="2" t="n">
        <v>4</v>
      </c>
      <c r="H1382" s="2" t="n">
        <v>0</v>
      </c>
      <c r="I1382" s="5" t="n">
        <v>4.06284609895177</v>
      </c>
      <c r="J1382" s="2" t="n">
        <v>1</v>
      </c>
      <c r="K1382" s="2"/>
      <c r="L1382" s="9" t="n">
        <f aca="false">IF(E1382+F1382&gt;0,E1382/(E1382+F1382),"")</f>
        <v>1</v>
      </c>
      <c r="M1382" s="4" t="n">
        <f aca="false">G1382/D1382</f>
        <v>4</v>
      </c>
      <c r="N1382" s="4" t="n">
        <f aca="false">H1382/D1382</f>
        <v>0</v>
      </c>
      <c r="O1382" s="9" t="n">
        <f aca="false">(G1382-I1382)/D1382</f>
        <v>-0.0628460989517654</v>
      </c>
    </row>
    <row r="1383" customFormat="false" ht="15" hidden="false" customHeight="false" outlineLevel="0" collapsed="false">
      <c r="A1383" s="2" t="s">
        <v>115</v>
      </c>
      <c r="B1383" s="2" t="s">
        <v>118</v>
      </c>
      <c r="C1383" s="2" t="s">
        <v>1278</v>
      </c>
      <c r="D1383" s="2" t="n">
        <v>1</v>
      </c>
      <c r="E1383" s="2" t="n">
        <v>0</v>
      </c>
      <c r="F1383" s="2" t="n">
        <v>1</v>
      </c>
      <c r="G1383" s="2" t="n">
        <v>4</v>
      </c>
      <c r="H1383" s="2" t="n">
        <v>6</v>
      </c>
      <c r="I1383" s="5" t="n">
        <v>6.78179746365077</v>
      </c>
      <c r="J1383" s="2" t="n">
        <v>1</v>
      </c>
      <c r="K1383" s="2"/>
      <c r="L1383" s="9" t="n">
        <f aca="false">IF(E1383+F1383&gt;0,E1383/(E1383+F1383),"")</f>
        <v>0</v>
      </c>
      <c r="M1383" s="4" t="n">
        <f aca="false">G1383/D1383</f>
        <v>4</v>
      </c>
      <c r="N1383" s="4" t="n">
        <f aca="false">H1383/D1383</f>
        <v>6</v>
      </c>
      <c r="O1383" s="9" t="n">
        <f aca="false">(G1383-I1383)/D1383</f>
        <v>-2.78179746365077</v>
      </c>
    </row>
    <row r="1384" customFormat="false" ht="15" hidden="false" customHeight="false" outlineLevel="0" collapsed="false">
      <c r="A1384" s="2" t="s">
        <v>115</v>
      </c>
      <c r="B1384" s="2" t="s">
        <v>118</v>
      </c>
      <c r="C1384" s="2" t="s">
        <v>1279</v>
      </c>
      <c r="D1384" s="2" t="n">
        <v>1</v>
      </c>
      <c r="E1384" s="2" t="n">
        <v>1</v>
      </c>
      <c r="F1384" s="2" t="n">
        <v>0</v>
      </c>
      <c r="G1384" s="2" t="n">
        <v>2</v>
      </c>
      <c r="H1384" s="2" t="n">
        <v>1</v>
      </c>
      <c r="I1384" s="5" t="n">
        <v>3.73781365221768</v>
      </c>
      <c r="J1384" s="2" t="n">
        <v>1</v>
      </c>
      <c r="K1384" s="2"/>
      <c r="L1384" s="9" t="n">
        <f aca="false">IF(E1384+F1384&gt;0,E1384/(E1384+F1384),"")</f>
        <v>1</v>
      </c>
      <c r="M1384" s="4" t="n">
        <f aca="false">G1384/D1384</f>
        <v>2</v>
      </c>
      <c r="N1384" s="4" t="n">
        <f aca="false">H1384/D1384</f>
        <v>1</v>
      </c>
      <c r="O1384" s="9" t="n">
        <f aca="false">(G1384-I1384)/D1384</f>
        <v>-1.73781365221768</v>
      </c>
    </row>
    <row r="1385" customFormat="false" ht="15" hidden="false" customHeight="false" outlineLevel="0" collapsed="false">
      <c r="A1385" s="2" t="s">
        <v>115</v>
      </c>
      <c r="B1385" s="2" t="s">
        <v>116</v>
      </c>
      <c r="C1385" s="2" t="s">
        <v>736</v>
      </c>
      <c r="D1385" s="2" t="n">
        <v>107</v>
      </c>
      <c r="E1385" s="2" t="n">
        <v>51</v>
      </c>
      <c r="F1385" s="2" t="n">
        <v>56</v>
      </c>
      <c r="G1385" s="2" t="n">
        <v>447</v>
      </c>
      <c r="H1385" s="2" t="n">
        <v>458</v>
      </c>
      <c r="I1385" s="5" t="n">
        <v>440.014827806144</v>
      </c>
      <c r="J1385" s="2" t="n">
        <v>23</v>
      </c>
      <c r="K1385" s="2"/>
      <c r="L1385" s="9" t="n">
        <f aca="false">IF(E1385+F1385&gt;0,E1385/(E1385+F1385),"")</f>
        <v>0.476635514018692</v>
      </c>
      <c r="M1385" s="4" t="n">
        <f aca="false">G1385/D1385</f>
        <v>4.17757009345794</v>
      </c>
      <c r="N1385" s="4" t="n">
        <f aca="false">H1385/D1385</f>
        <v>4.2803738317757</v>
      </c>
      <c r="O1385" s="9" t="n">
        <f aca="false">(G1385-I1385)/D1385</f>
        <v>0.0652819831201478</v>
      </c>
    </row>
    <row r="1386" customFormat="false" ht="15" hidden="false" customHeight="false" outlineLevel="0" collapsed="false">
      <c r="A1386" s="2" t="s">
        <v>115</v>
      </c>
      <c r="B1386" s="2" t="s">
        <v>116</v>
      </c>
      <c r="C1386" s="2" t="s">
        <v>735</v>
      </c>
      <c r="D1386" s="2" t="n">
        <v>44</v>
      </c>
      <c r="E1386" s="2" t="n">
        <v>19</v>
      </c>
      <c r="F1386" s="2" t="n">
        <v>25</v>
      </c>
      <c r="G1386" s="2" t="n">
        <v>203</v>
      </c>
      <c r="H1386" s="2" t="n">
        <v>207</v>
      </c>
      <c r="I1386" s="5" t="n">
        <v>180.335163573442</v>
      </c>
      <c r="J1386" s="2" t="n">
        <v>18</v>
      </c>
      <c r="K1386" s="2"/>
      <c r="L1386" s="9" t="n">
        <f aca="false">IF(E1386+F1386&gt;0,E1386/(E1386+F1386),"")</f>
        <v>0.431818181818182</v>
      </c>
      <c r="M1386" s="4" t="n">
        <f aca="false">G1386/D1386</f>
        <v>4.61363636363636</v>
      </c>
      <c r="N1386" s="4" t="n">
        <f aca="false">H1386/D1386</f>
        <v>4.70454545454545</v>
      </c>
      <c r="O1386" s="9" t="n">
        <f aca="false">(G1386-I1386)/D1386</f>
        <v>0.515109918785409</v>
      </c>
    </row>
    <row r="1387" customFormat="false" ht="15" hidden="false" customHeight="false" outlineLevel="0" collapsed="false">
      <c r="A1387" s="2" t="s">
        <v>115</v>
      </c>
      <c r="B1387" s="2" t="s">
        <v>116</v>
      </c>
      <c r="C1387" s="2" t="s">
        <v>734</v>
      </c>
      <c r="D1387" s="2" t="n">
        <v>113</v>
      </c>
      <c r="E1387" s="2" t="n">
        <v>51</v>
      </c>
      <c r="F1387" s="2" t="n">
        <v>61</v>
      </c>
      <c r="G1387" s="2" t="n">
        <v>474</v>
      </c>
      <c r="H1387" s="2" t="n">
        <v>521</v>
      </c>
      <c r="I1387" s="5" t="n">
        <v>474.174310338748</v>
      </c>
      <c r="J1387" s="2" t="n">
        <v>21</v>
      </c>
      <c r="K1387" s="2"/>
      <c r="L1387" s="9" t="n">
        <f aca="false">IF(E1387+F1387&gt;0,E1387/(E1387+F1387),"")</f>
        <v>0.455357142857143</v>
      </c>
      <c r="M1387" s="4" t="n">
        <f aca="false">G1387/D1387</f>
        <v>4.19469026548673</v>
      </c>
      <c r="N1387" s="4" t="n">
        <f aca="false">H1387/D1387</f>
        <v>4.61061946902655</v>
      </c>
      <c r="O1387" s="9" t="n">
        <f aca="false">(G1387-I1387)/D1387</f>
        <v>-0.00154256936945334</v>
      </c>
    </row>
    <row r="1388" customFormat="false" ht="15" hidden="false" customHeight="false" outlineLevel="0" collapsed="false">
      <c r="A1388" s="2" t="s">
        <v>115</v>
      </c>
      <c r="B1388" s="2" t="s">
        <v>116</v>
      </c>
      <c r="C1388" s="2" t="s">
        <v>733</v>
      </c>
      <c r="D1388" s="2" t="n">
        <v>35</v>
      </c>
      <c r="E1388" s="2" t="n">
        <v>21</v>
      </c>
      <c r="F1388" s="2" t="n">
        <v>14</v>
      </c>
      <c r="G1388" s="2" t="n">
        <v>161</v>
      </c>
      <c r="H1388" s="2" t="n">
        <v>151</v>
      </c>
      <c r="I1388" s="5" t="n">
        <v>143.926017771517</v>
      </c>
      <c r="J1388" s="2" t="n">
        <v>17</v>
      </c>
      <c r="K1388" s="2"/>
      <c r="L1388" s="9" t="n">
        <f aca="false">IF(E1388+F1388&gt;0,E1388/(E1388+F1388),"")</f>
        <v>0.6</v>
      </c>
      <c r="M1388" s="4" t="n">
        <f aca="false">G1388/D1388</f>
        <v>4.6</v>
      </c>
      <c r="N1388" s="4" t="n">
        <f aca="false">H1388/D1388</f>
        <v>4.31428571428571</v>
      </c>
      <c r="O1388" s="9" t="n">
        <f aca="false">(G1388-I1388)/D1388</f>
        <v>0.487828063670954</v>
      </c>
    </row>
    <row r="1389" customFormat="false" ht="15" hidden="false" customHeight="false" outlineLevel="0" collapsed="false">
      <c r="A1389" s="2" t="s">
        <v>115</v>
      </c>
      <c r="B1389" s="2" t="s">
        <v>116</v>
      </c>
      <c r="C1389" s="2" t="s">
        <v>732</v>
      </c>
      <c r="D1389" s="2" t="n">
        <v>163</v>
      </c>
      <c r="E1389" s="2" t="n">
        <v>88</v>
      </c>
      <c r="F1389" s="2" t="n">
        <v>75</v>
      </c>
      <c r="G1389" s="2" t="n">
        <v>694</v>
      </c>
      <c r="H1389" s="2" t="n">
        <v>676</v>
      </c>
      <c r="I1389" s="5" t="n">
        <v>687.656950481541</v>
      </c>
      <c r="J1389" s="2" t="n">
        <v>33</v>
      </c>
      <c r="K1389" s="2"/>
      <c r="L1389" s="9" t="n">
        <f aca="false">IF(E1389+F1389&gt;0,E1389/(E1389+F1389),"")</f>
        <v>0.539877300613497</v>
      </c>
      <c r="M1389" s="4" t="n">
        <f aca="false">G1389/D1389</f>
        <v>4.25766871165644</v>
      </c>
      <c r="N1389" s="4" t="n">
        <f aca="false">H1389/D1389</f>
        <v>4.14723926380368</v>
      </c>
      <c r="O1389" s="9" t="n">
        <f aca="false">(G1389-I1389)/D1389</f>
        <v>0.0389144142236769</v>
      </c>
    </row>
    <row r="1390" customFormat="false" ht="15" hidden="false" customHeight="false" outlineLevel="0" collapsed="false">
      <c r="A1390" s="2" t="s">
        <v>115</v>
      </c>
      <c r="B1390" s="2" t="s">
        <v>116</v>
      </c>
      <c r="C1390" s="2" t="s">
        <v>731</v>
      </c>
      <c r="D1390" s="2" t="n">
        <v>49</v>
      </c>
      <c r="E1390" s="2" t="n">
        <v>23</v>
      </c>
      <c r="F1390" s="2" t="n">
        <v>26</v>
      </c>
      <c r="G1390" s="2" t="n">
        <v>200</v>
      </c>
      <c r="H1390" s="2" t="n">
        <v>220</v>
      </c>
      <c r="I1390" s="5" t="n">
        <v>214.396297110488</v>
      </c>
      <c r="J1390" s="2" t="n">
        <v>17</v>
      </c>
      <c r="K1390" s="2"/>
      <c r="L1390" s="9" t="n">
        <f aca="false">IF(E1390+F1390&gt;0,E1390/(E1390+F1390),"")</f>
        <v>0.469387755102041</v>
      </c>
      <c r="M1390" s="4" t="n">
        <f aca="false">G1390/D1390</f>
        <v>4.08163265306123</v>
      </c>
      <c r="N1390" s="4" t="n">
        <f aca="false">H1390/D1390</f>
        <v>4.48979591836735</v>
      </c>
      <c r="O1390" s="9" t="n">
        <f aca="false">(G1390-I1390)/D1390</f>
        <v>-0.293801981846694</v>
      </c>
    </row>
    <row r="1391" customFormat="false" ht="15" hidden="false" customHeight="false" outlineLevel="0" collapsed="false">
      <c r="A1391" s="2" t="s">
        <v>115</v>
      </c>
      <c r="B1391" s="2" t="s">
        <v>116</v>
      </c>
      <c r="C1391" s="2" t="s">
        <v>730</v>
      </c>
      <c r="D1391" s="2" t="n">
        <v>136</v>
      </c>
      <c r="E1391" s="2" t="n">
        <v>55</v>
      </c>
      <c r="F1391" s="2" t="n">
        <v>81</v>
      </c>
      <c r="G1391" s="2" t="n">
        <v>493</v>
      </c>
      <c r="H1391" s="2" t="n">
        <v>623</v>
      </c>
      <c r="I1391" s="5" t="n">
        <v>531.449538912344</v>
      </c>
      <c r="J1391" s="2" t="n">
        <v>30</v>
      </c>
      <c r="K1391" s="2" t="s">
        <v>816</v>
      </c>
      <c r="L1391" s="9" t="n">
        <f aca="false">IF(E1391+F1391&gt;0,E1391/(E1391+F1391),"")</f>
        <v>0.404411764705882</v>
      </c>
      <c r="M1391" s="4" t="n">
        <f aca="false">G1391/D1391</f>
        <v>3.625</v>
      </c>
      <c r="N1391" s="4" t="n">
        <f aca="false">H1391/D1391</f>
        <v>4.58088235294118</v>
      </c>
      <c r="O1391" s="9" t="n">
        <f aca="false">(G1391-I1391)/D1391</f>
        <v>-0.282717197884883</v>
      </c>
    </row>
    <row r="1392" customFormat="false" ht="15" hidden="false" customHeight="false" outlineLevel="0" collapsed="false">
      <c r="A1392" s="2" t="s">
        <v>115</v>
      </c>
      <c r="B1392" s="2" t="s">
        <v>116</v>
      </c>
      <c r="C1392" s="2" t="s">
        <v>729</v>
      </c>
      <c r="D1392" s="2" t="n">
        <v>49</v>
      </c>
      <c r="E1392" s="2" t="n">
        <v>19</v>
      </c>
      <c r="F1392" s="2" t="n">
        <v>30</v>
      </c>
      <c r="G1392" s="2" t="n">
        <v>236</v>
      </c>
      <c r="H1392" s="2" t="n">
        <v>267</v>
      </c>
      <c r="I1392" s="5" t="n">
        <v>214.97195761932</v>
      </c>
      <c r="J1392" s="2" t="n">
        <v>22</v>
      </c>
      <c r="K1392" s="2"/>
      <c r="L1392" s="9" t="n">
        <f aca="false">IF(E1392+F1392&gt;0,E1392/(E1392+F1392),"")</f>
        <v>0.387755102040816</v>
      </c>
      <c r="M1392" s="4" t="n">
        <f aca="false">G1392/D1392</f>
        <v>4.81632653061225</v>
      </c>
      <c r="N1392" s="4" t="n">
        <f aca="false">H1392/D1392</f>
        <v>5.44897959183674</v>
      </c>
      <c r="O1392" s="9" t="n">
        <f aca="false">(G1392-I1392)/D1392</f>
        <v>0.4291437220547</v>
      </c>
    </row>
    <row r="1393" customFormat="false" ht="15" hidden="false" customHeight="false" outlineLevel="0" collapsed="false">
      <c r="A1393" s="2" t="s">
        <v>115</v>
      </c>
      <c r="B1393" s="2" t="s">
        <v>116</v>
      </c>
      <c r="C1393" s="2" t="s">
        <v>728</v>
      </c>
      <c r="D1393" s="2" t="n">
        <v>143</v>
      </c>
      <c r="E1393" s="2" t="n">
        <v>71</v>
      </c>
      <c r="F1393" s="2" t="n">
        <v>72</v>
      </c>
      <c r="G1393" s="2" t="n">
        <v>618</v>
      </c>
      <c r="H1393" s="2" t="n">
        <v>619</v>
      </c>
      <c r="I1393" s="5" t="n">
        <v>618.119239219039</v>
      </c>
      <c r="J1393" s="2" t="n">
        <v>43</v>
      </c>
      <c r="K1393" s="2"/>
      <c r="L1393" s="9" t="n">
        <f aca="false">IF(E1393+F1393&gt;0,E1393/(E1393+F1393),"")</f>
        <v>0.496503496503497</v>
      </c>
      <c r="M1393" s="4" t="n">
        <f aca="false">G1393/D1393</f>
        <v>4.32167832167832</v>
      </c>
      <c r="N1393" s="4" t="n">
        <f aca="false">H1393/D1393</f>
        <v>4.32867132867133</v>
      </c>
      <c r="O1393" s="9" t="n">
        <f aca="false">(G1393-I1393)/D1393</f>
        <v>-0.000833840692578449</v>
      </c>
    </row>
    <row r="1394" customFormat="false" ht="15" hidden="false" customHeight="false" outlineLevel="0" collapsed="false">
      <c r="A1394" s="2" t="s">
        <v>115</v>
      </c>
      <c r="B1394" s="2" t="s">
        <v>116</v>
      </c>
      <c r="C1394" s="2" t="s">
        <v>727</v>
      </c>
      <c r="D1394" s="2" t="n">
        <v>57</v>
      </c>
      <c r="E1394" s="2" t="n">
        <v>24</v>
      </c>
      <c r="F1394" s="2" t="n">
        <v>33</v>
      </c>
      <c r="G1394" s="2" t="n">
        <v>219</v>
      </c>
      <c r="H1394" s="2" t="n">
        <v>280</v>
      </c>
      <c r="I1394" s="5" t="n">
        <v>233.001619571874</v>
      </c>
      <c r="J1394" s="2" t="n">
        <v>23</v>
      </c>
      <c r="K1394" s="2"/>
      <c r="L1394" s="9" t="n">
        <f aca="false">IF(E1394+F1394&gt;0,E1394/(E1394+F1394),"")</f>
        <v>0.421052631578947</v>
      </c>
      <c r="M1394" s="4" t="n">
        <f aca="false">G1394/D1394</f>
        <v>3.84210526315789</v>
      </c>
      <c r="N1394" s="4" t="n">
        <f aca="false">H1394/D1394</f>
        <v>4.91228070175439</v>
      </c>
      <c r="O1394" s="9" t="n">
        <f aca="false">(G1394-I1394)/D1394</f>
        <v>-0.245642448629363</v>
      </c>
    </row>
    <row r="1395" customFormat="false" ht="15" hidden="false" customHeight="false" outlineLevel="0" collapsed="false">
      <c r="A1395" s="2" t="s">
        <v>115</v>
      </c>
      <c r="B1395" s="2" t="s">
        <v>116</v>
      </c>
      <c r="C1395" s="2" t="s">
        <v>726</v>
      </c>
      <c r="D1395" s="2" t="n">
        <v>133</v>
      </c>
      <c r="E1395" s="2" t="n">
        <v>60</v>
      </c>
      <c r="F1395" s="2" t="n">
        <v>73</v>
      </c>
      <c r="G1395" s="2" t="n">
        <v>533</v>
      </c>
      <c r="H1395" s="2" t="n">
        <v>593</v>
      </c>
      <c r="I1395" s="5" t="n">
        <v>570.999668701352</v>
      </c>
      <c r="J1395" s="2" t="n">
        <v>38</v>
      </c>
      <c r="K1395" s="2"/>
      <c r="L1395" s="9" t="n">
        <f aca="false">IF(E1395+F1395&gt;0,E1395/(E1395+F1395),"")</f>
        <v>0.451127819548872</v>
      </c>
      <c r="M1395" s="4" t="n">
        <f aca="false">G1395/D1395</f>
        <v>4.00751879699248</v>
      </c>
      <c r="N1395" s="4" t="n">
        <f aca="false">H1395/D1395</f>
        <v>4.45864661654135</v>
      </c>
      <c r="O1395" s="9" t="n">
        <f aca="false">(G1395-I1395)/D1395</f>
        <v>-0.285711794747011</v>
      </c>
    </row>
    <row r="1396" customFormat="false" ht="15" hidden="false" customHeight="false" outlineLevel="0" collapsed="false">
      <c r="A1396" s="2" t="s">
        <v>115</v>
      </c>
      <c r="B1396" s="2" t="s">
        <v>116</v>
      </c>
      <c r="C1396" s="2" t="s">
        <v>725</v>
      </c>
      <c r="D1396" s="2" t="n">
        <v>33</v>
      </c>
      <c r="E1396" s="2" t="n">
        <v>18</v>
      </c>
      <c r="F1396" s="2" t="n">
        <v>15</v>
      </c>
      <c r="G1396" s="2" t="n">
        <v>158</v>
      </c>
      <c r="H1396" s="2" t="n">
        <v>129</v>
      </c>
      <c r="I1396" s="5" t="n">
        <v>139.884590879414</v>
      </c>
      <c r="J1396" s="2" t="n">
        <v>26</v>
      </c>
      <c r="K1396" s="2"/>
      <c r="L1396" s="9" t="n">
        <f aca="false">IF(E1396+F1396&gt;0,E1396/(E1396+F1396),"")</f>
        <v>0.545454545454545</v>
      </c>
      <c r="M1396" s="4" t="n">
        <f aca="false">G1396/D1396</f>
        <v>4.78787878787879</v>
      </c>
      <c r="N1396" s="4" t="n">
        <f aca="false">H1396/D1396</f>
        <v>3.90909090909091</v>
      </c>
      <c r="O1396" s="9" t="n">
        <f aca="false">(G1396-I1396)/D1396</f>
        <v>0.548951791532903</v>
      </c>
    </row>
    <row r="1397" customFormat="false" ht="15" hidden="false" customHeight="false" outlineLevel="0" collapsed="false">
      <c r="A1397" s="2" t="s">
        <v>115</v>
      </c>
      <c r="B1397" s="2" t="s">
        <v>116</v>
      </c>
      <c r="C1397" s="2" t="s">
        <v>724</v>
      </c>
      <c r="D1397" s="2" t="n">
        <v>183</v>
      </c>
      <c r="E1397" s="2" t="n">
        <v>84</v>
      </c>
      <c r="F1397" s="2" t="n">
        <v>99</v>
      </c>
      <c r="G1397" s="2" t="n">
        <v>804</v>
      </c>
      <c r="H1397" s="2" t="n">
        <v>790</v>
      </c>
      <c r="I1397" s="5" t="n">
        <v>785.389201031873</v>
      </c>
      <c r="J1397" s="2" t="n">
        <v>51</v>
      </c>
      <c r="K1397" s="2"/>
      <c r="L1397" s="9" t="n">
        <f aca="false">IF(E1397+F1397&gt;0,E1397/(E1397+F1397),"")</f>
        <v>0.459016393442623</v>
      </c>
      <c r="M1397" s="4" t="n">
        <f aca="false">G1397/D1397</f>
        <v>4.39344262295082</v>
      </c>
      <c r="N1397" s="4" t="n">
        <f aca="false">H1397/D1397</f>
        <v>4.31693989071038</v>
      </c>
      <c r="O1397" s="9" t="n">
        <f aca="false">(G1397-I1397)/D1397</f>
        <v>0.10169835501709</v>
      </c>
    </row>
    <row r="1398" customFormat="false" ht="15" hidden="false" customHeight="false" outlineLevel="0" collapsed="false">
      <c r="A1398" s="2" t="s">
        <v>115</v>
      </c>
      <c r="B1398" s="2" t="s">
        <v>116</v>
      </c>
      <c r="C1398" s="2" t="s">
        <v>723</v>
      </c>
      <c r="D1398" s="2" t="n">
        <v>80</v>
      </c>
      <c r="E1398" s="2" t="n">
        <v>42</v>
      </c>
      <c r="F1398" s="2" t="n">
        <v>38</v>
      </c>
      <c r="G1398" s="2" t="n">
        <v>360</v>
      </c>
      <c r="H1398" s="2" t="n">
        <v>376</v>
      </c>
      <c r="I1398" s="5" t="n">
        <v>338.288727566984</v>
      </c>
      <c r="J1398" s="2" t="n">
        <v>32</v>
      </c>
      <c r="K1398" s="2"/>
      <c r="L1398" s="9" t="n">
        <f aca="false">IF(E1398+F1398&gt;0,E1398/(E1398+F1398),"")</f>
        <v>0.525</v>
      </c>
      <c r="M1398" s="4" t="n">
        <f aca="false">G1398/D1398</f>
        <v>4.5</v>
      </c>
      <c r="N1398" s="4" t="n">
        <f aca="false">H1398/D1398</f>
        <v>4.7</v>
      </c>
      <c r="O1398" s="9" t="n">
        <f aca="false">(G1398-I1398)/D1398</f>
        <v>0.271390905412705</v>
      </c>
    </row>
    <row r="1399" customFormat="false" ht="15" hidden="false" customHeight="false" outlineLevel="0" collapsed="false">
      <c r="A1399" s="2" t="s">
        <v>115</v>
      </c>
      <c r="B1399" s="2" t="s">
        <v>116</v>
      </c>
      <c r="C1399" s="2" t="s">
        <v>722</v>
      </c>
      <c r="D1399" s="2" t="n">
        <v>150</v>
      </c>
      <c r="E1399" s="2" t="n">
        <v>69</v>
      </c>
      <c r="F1399" s="2" t="n">
        <v>81</v>
      </c>
      <c r="G1399" s="2" t="n">
        <v>699</v>
      </c>
      <c r="H1399" s="2" t="n">
        <v>785</v>
      </c>
      <c r="I1399" s="5" t="n">
        <v>653.467132274475</v>
      </c>
      <c r="J1399" s="2" t="n">
        <v>37</v>
      </c>
      <c r="K1399" s="2"/>
      <c r="L1399" s="9" t="n">
        <f aca="false">IF(E1399+F1399&gt;0,E1399/(E1399+F1399),"")</f>
        <v>0.46</v>
      </c>
      <c r="M1399" s="4" t="n">
        <f aca="false">G1399/D1399</f>
        <v>4.66</v>
      </c>
      <c r="N1399" s="4" t="n">
        <f aca="false">H1399/D1399</f>
        <v>5.23333333333333</v>
      </c>
      <c r="O1399" s="9" t="n">
        <f aca="false">(G1399-I1399)/D1399</f>
        <v>0.3035524515035</v>
      </c>
    </row>
    <row r="1400" customFormat="false" ht="15" hidden="false" customHeight="false" outlineLevel="0" collapsed="false">
      <c r="A1400" s="2" t="s">
        <v>115</v>
      </c>
      <c r="B1400" s="2" t="s">
        <v>116</v>
      </c>
      <c r="C1400" s="2" t="s">
        <v>721</v>
      </c>
      <c r="D1400" s="2" t="n">
        <v>69</v>
      </c>
      <c r="E1400" s="2" t="n">
        <v>29</v>
      </c>
      <c r="F1400" s="2" t="n">
        <v>40</v>
      </c>
      <c r="G1400" s="2" t="n">
        <v>294</v>
      </c>
      <c r="H1400" s="2" t="n">
        <v>351</v>
      </c>
      <c r="I1400" s="5" t="n">
        <v>294.537252353018</v>
      </c>
      <c r="J1400" s="2" t="n">
        <v>21</v>
      </c>
      <c r="K1400" s="2"/>
      <c r="L1400" s="9" t="n">
        <f aca="false">IF(E1400+F1400&gt;0,E1400/(E1400+F1400),"")</f>
        <v>0.420289855072464</v>
      </c>
      <c r="M1400" s="4" t="n">
        <f aca="false">G1400/D1400</f>
        <v>4.26086956521739</v>
      </c>
      <c r="N1400" s="4" t="n">
        <f aca="false">H1400/D1400</f>
        <v>5.08695652173913</v>
      </c>
      <c r="O1400" s="9" t="n">
        <f aca="false">(G1400-I1400)/D1400</f>
        <v>-0.00778626598576489</v>
      </c>
    </row>
    <row r="1401" customFormat="false" ht="15" hidden="false" customHeight="false" outlineLevel="0" collapsed="false">
      <c r="A1401" s="2" t="s">
        <v>115</v>
      </c>
      <c r="B1401" s="2" t="s">
        <v>116</v>
      </c>
      <c r="C1401" s="2" t="s">
        <v>720</v>
      </c>
      <c r="D1401" s="2" t="n">
        <v>210</v>
      </c>
      <c r="E1401" s="2" t="n">
        <v>95</v>
      </c>
      <c r="F1401" s="2" t="n">
        <v>115</v>
      </c>
      <c r="G1401" s="2" t="n">
        <v>891</v>
      </c>
      <c r="H1401" s="2" t="n">
        <v>981</v>
      </c>
      <c r="I1401" s="5" t="n">
        <v>896.073451081639</v>
      </c>
      <c r="J1401" s="2" t="n">
        <v>47</v>
      </c>
      <c r="K1401" s="2"/>
      <c r="L1401" s="9" t="n">
        <f aca="false">IF(E1401+F1401&gt;0,E1401/(E1401+F1401),"")</f>
        <v>0.452380952380952</v>
      </c>
      <c r="M1401" s="4" t="n">
        <f aca="false">G1401/D1401</f>
        <v>4.24285714285714</v>
      </c>
      <c r="N1401" s="4" t="n">
        <f aca="false">H1401/D1401</f>
        <v>4.67142857142857</v>
      </c>
      <c r="O1401" s="9" t="n">
        <f aca="false">(G1401-I1401)/D1401</f>
        <v>-0.0241592908649468</v>
      </c>
    </row>
    <row r="1402" customFormat="false" ht="15" hidden="false" customHeight="false" outlineLevel="0" collapsed="false">
      <c r="A1402" s="2" t="s">
        <v>115</v>
      </c>
      <c r="B1402" s="2" t="s">
        <v>116</v>
      </c>
      <c r="C1402" s="2" t="s">
        <v>719</v>
      </c>
      <c r="D1402" s="2" t="n">
        <v>65</v>
      </c>
      <c r="E1402" s="2" t="n">
        <v>33</v>
      </c>
      <c r="F1402" s="2" t="n">
        <v>32</v>
      </c>
      <c r="G1402" s="2" t="n">
        <v>266</v>
      </c>
      <c r="H1402" s="2" t="n">
        <v>269</v>
      </c>
      <c r="I1402" s="5" t="n">
        <v>268.64004670273</v>
      </c>
      <c r="J1402" s="2" t="n">
        <v>28</v>
      </c>
      <c r="K1402" s="2"/>
      <c r="L1402" s="9" t="n">
        <f aca="false">IF(E1402+F1402&gt;0,E1402/(E1402+F1402),"")</f>
        <v>0.507692307692308</v>
      </c>
      <c r="M1402" s="4" t="n">
        <f aca="false">G1402/D1402</f>
        <v>4.09230769230769</v>
      </c>
      <c r="N1402" s="4" t="n">
        <f aca="false">H1402/D1402</f>
        <v>4.13846153846154</v>
      </c>
      <c r="O1402" s="9" t="n">
        <f aca="false">(G1402-I1402)/D1402</f>
        <v>-0.0406161031189229</v>
      </c>
    </row>
    <row r="1403" customFormat="false" ht="15" hidden="false" customHeight="false" outlineLevel="0" collapsed="false">
      <c r="A1403" s="2" t="s">
        <v>115</v>
      </c>
      <c r="B1403" s="2" t="s">
        <v>116</v>
      </c>
      <c r="C1403" s="2" t="s">
        <v>718</v>
      </c>
      <c r="D1403" s="2" t="n">
        <v>161</v>
      </c>
      <c r="E1403" s="2" t="n">
        <v>89</v>
      </c>
      <c r="F1403" s="2" t="n">
        <v>72</v>
      </c>
      <c r="G1403" s="2" t="n">
        <v>746</v>
      </c>
      <c r="H1403" s="2" t="n">
        <v>656</v>
      </c>
      <c r="I1403" s="5" t="n">
        <v>725.984906910361</v>
      </c>
      <c r="J1403" s="2" t="n">
        <v>50</v>
      </c>
      <c r="K1403" s="2"/>
      <c r="L1403" s="9" t="n">
        <f aca="false">IF(E1403+F1403&gt;0,E1403/(E1403+F1403),"")</f>
        <v>0.552795031055901</v>
      </c>
      <c r="M1403" s="4" t="n">
        <f aca="false">G1403/D1403</f>
        <v>4.63354037267081</v>
      </c>
      <c r="N1403" s="4" t="n">
        <f aca="false">H1403/D1403</f>
        <v>4.07453416149068</v>
      </c>
      <c r="O1403" s="9" t="n">
        <f aca="false">(G1403-I1403)/D1403</f>
        <v>0.124317348382852</v>
      </c>
    </row>
    <row r="1404" customFormat="false" ht="15" hidden="false" customHeight="false" outlineLevel="0" collapsed="false">
      <c r="A1404" s="2" t="s">
        <v>115</v>
      </c>
      <c r="B1404" s="2" t="s">
        <v>116</v>
      </c>
      <c r="C1404" s="2" t="s">
        <v>717</v>
      </c>
      <c r="D1404" s="2" t="n">
        <v>85</v>
      </c>
      <c r="E1404" s="2" t="n">
        <v>43</v>
      </c>
      <c r="F1404" s="2" t="n">
        <v>42</v>
      </c>
      <c r="G1404" s="2" t="n">
        <v>354</v>
      </c>
      <c r="H1404" s="2" t="n">
        <v>354</v>
      </c>
      <c r="I1404" s="5" t="n">
        <v>360.370166076218</v>
      </c>
      <c r="J1404" s="2" t="n">
        <v>29</v>
      </c>
      <c r="K1404" s="2"/>
      <c r="L1404" s="9" t="n">
        <f aca="false">IF(E1404+F1404&gt;0,E1404/(E1404+F1404),"")</f>
        <v>0.505882352941176</v>
      </c>
      <c r="M1404" s="4" t="n">
        <f aca="false">G1404/D1404</f>
        <v>4.16470588235294</v>
      </c>
      <c r="N1404" s="4" t="n">
        <f aca="false">H1404/D1404</f>
        <v>4.16470588235294</v>
      </c>
      <c r="O1404" s="9" t="n">
        <f aca="false">(G1404-I1404)/D1404</f>
        <v>-0.074943130308446</v>
      </c>
    </row>
    <row r="1405" customFormat="false" ht="15" hidden="false" customHeight="false" outlineLevel="0" collapsed="false">
      <c r="A1405" s="2" t="s">
        <v>115</v>
      </c>
      <c r="B1405" s="2" t="s">
        <v>116</v>
      </c>
      <c r="C1405" s="2" t="s">
        <v>166</v>
      </c>
      <c r="D1405" s="2" t="n">
        <v>201</v>
      </c>
      <c r="E1405" s="2" t="n">
        <v>112</v>
      </c>
      <c r="F1405" s="2" t="n">
        <v>89</v>
      </c>
      <c r="G1405" s="2" t="n">
        <v>965</v>
      </c>
      <c r="H1405" s="2" t="n">
        <v>910</v>
      </c>
      <c r="I1405" s="5" t="n">
        <v>885.46058158884</v>
      </c>
      <c r="J1405" s="2" t="n">
        <v>60</v>
      </c>
      <c r="K1405" s="2"/>
      <c r="L1405" s="9" t="n">
        <f aca="false">IF(E1405+F1405&gt;0,E1405/(E1405+F1405),"")</f>
        <v>0.557213930348259</v>
      </c>
      <c r="M1405" s="4" t="n">
        <f aca="false">G1405/D1405</f>
        <v>4.80099502487562</v>
      </c>
      <c r="N1405" s="4" t="n">
        <f aca="false">H1405/D1405</f>
        <v>4.5273631840796</v>
      </c>
      <c r="O1405" s="9" t="n">
        <f aca="false">(G1405-I1405)/D1405</f>
        <v>0.395718499558009</v>
      </c>
    </row>
    <row r="1406" customFormat="false" ht="15" hidden="false" customHeight="false" outlineLevel="0" collapsed="false">
      <c r="A1406" s="2" t="s">
        <v>115</v>
      </c>
      <c r="B1406" s="2" t="s">
        <v>116</v>
      </c>
      <c r="C1406" s="2" t="s">
        <v>716</v>
      </c>
      <c r="D1406" s="2" t="n">
        <v>155</v>
      </c>
      <c r="E1406" s="2" t="n">
        <v>76</v>
      </c>
      <c r="F1406" s="2" t="n">
        <v>79</v>
      </c>
      <c r="G1406" s="2" t="n">
        <v>665</v>
      </c>
      <c r="H1406" s="2" t="n">
        <v>694</v>
      </c>
      <c r="I1406" s="5" t="n">
        <v>676.085741878667</v>
      </c>
      <c r="J1406" s="2" t="n">
        <v>51</v>
      </c>
      <c r="K1406" s="2"/>
      <c r="L1406" s="9" t="n">
        <f aca="false">IF(E1406+F1406&gt;0,E1406/(E1406+F1406),"")</f>
        <v>0.490322580645161</v>
      </c>
      <c r="M1406" s="4" t="n">
        <f aca="false">G1406/D1406</f>
        <v>4.29032258064516</v>
      </c>
      <c r="N1406" s="4" t="n">
        <f aca="false">H1406/D1406</f>
        <v>4.47741935483871</v>
      </c>
      <c r="O1406" s="9" t="n">
        <f aca="false">(G1406-I1406)/D1406</f>
        <v>-0.0715209153462403</v>
      </c>
    </row>
    <row r="1407" customFormat="false" ht="15" hidden="false" customHeight="false" outlineLevel="0" collapsed="false">
      <c r="A1407" s="2" t="s">
        <v>115</v>
      </c>
      <c r="B1407" s="2" t="s">
        <v>116</v>
      </c>
      <c r="C1407" s="2" t="s">
        <v>715</v>
      </c>
      <c r="D1407" s="2" t="n">
        <v>171</v>
      </c>
      <c r="E1407" s="2" t="n">
        <v>84</v>
      </c>
      <c r="F1407" s="2" t="n">
        <v>87</v>
      </c>
      <c r="G1407" s="2" t="n">
        <v>738</v>
      </c>
      <c r="H1407" s="2" t="n">
        <v>733</v>
      </c>
      <c r="I1407" s="5" t="n">
        <v>753.442763517392</v>
      </c>
      <c r="J1407" s="2" t="n">
        <v>66</v>
      </c>
      <c r="K1407" s="2"/>
      <c r="L1407" s="9" t="n">
        <f aca="false">IF(E1407+F1407&gt;0,E1407/(E1407+F1407),"")</f>
        <v>0.491228070175439</v>
      </c>
      <c r="M1407" s="4" t="n">
        <f aca="false">G1407/D1407</f>
        <v>4.31578947368421</v>
      </c>
      <c r="N1407" s="4" t="n">
        <f aca="false">H1407/D1407</f>
        <v>4.28654970760234</v>
      </c>
      <c r="O1407" s="9" t="n">
        <f aca="false">(G1407-I1407)/D1407</f>
        <v>-0.0903085585812404</v>
      </c>
    </row>
    <row r="1408" customFormat="false" ht="15" hidden="false" customHeight="false" outlineLevel="0" collapsed="false">
      <c r="A1408" s="2" t="s">
        <v>115</v>
      </c>
      <c r="B1408" s="2" t="s">
        <v>116</v>
      </c>
      <c r="C1408" s="2" t="s">
        <v>714</v>
      </c>
      <c r="D1408" s="2" t="n">
        <v>112</v>
      </c>
      <c r="E1408" s="2" t="n">
        <v>56</v>
      </c>
      <c r="F1408" s="2" t="n">
        <v>56</v>
      </c>
      <c r="G1408" s="2" t="n">
        <v>503</v>
      </c>
      <c r="H1408" s="2" t="n">
        <v>553</v>
      </c>
      <c r="I1408" s="5" t="n">
        <v>514.359710700414</v>
      </c>
      <c r="J1408" s="2" t="n">
        <v>34</v>
      </c>
      <c r="K1408" s="2"/>
      <c r="L1408" s="9" t="n">
        <f aca="false">IF(E1408+F1408&gt;0,E1408/(E1408+F1408),"")</f>
        <v>0.5</v>
      </c>
      <c r="M1408" s="4" t="n">
        <f aca="false">G1408/D1408</f>
        <v>4.49107142857143</v>
      </c>
      <c r="N1408" s="4" t="n">
        <f aca="false">H1408/D1408</f>
        <v>4.9375</v>
      </c>
      <c r="O1408" s="9" t="n">
        <f aca="false">(G1408-I1408)/D1408</f>
        <v>-0.101425988396549</v>
      </c>
    </row>
    <row r="1409" customFormat="false" ht="15" hidden="false" customHeight="false" outlineLevel="0" collapsed="false">
      <c r="A1409" s="2" t="s">
        <v>115</v>
      </c>
      <c r="B1409" s="2" t="s">
        <v>116</v>
      </c>
      <c r="C1409" s="2" t="s">
        <v>713</v>
      </c>
      <c r="D1409" s="2" t="n">
        <v>302</v>
      </c>
      <c r="E1409" s="2" t="n">
        <v>137</v>
      </c>
      <c r="F1409" s="2" t="n">
        <v>165</v>
      </c>
      <c r="G1409" s="2" t="n">
        <v>1253</v>
      </c>
      <c r="H1409" s="2" t="n">
        <v>1392</v>
      </c>
      <c r="I1409" s="5" t="n">
        <v>1273.63757552399</v>
      </c>
      <c r="J1409" s="2" t="n">
        <v>71</v>
      </c>
      <c r="K1409" s="2"/>
      <c r="L1409" s="9" t="n">
        <f aca="false">IF(E1409+F1409&gt;0,E1409/(E1409+F1409),"")</f>
        <v>0.45364238410596</v>
      </c>
      <c r="M1409" s="4" t="n">
        <f aca="false">G1409/D1409</f>
        <v>4.14900662251656</v>
      </c>
      <c r="N1409" s="4" t="n">
        <f aca="false">H1409/D1409</f>
        <v>4.60927152317881</v>
      </c>
      <c r="O1409" s="9" t="n">
        <f aca="false">(G1409-I1409)/D1409</f>
        <v>-0.0683363427946557</v>
      </c>
    </row>
    <row r="1410" customFormat="false" ht="15" hidden="false" customHeight="false" outlineLevel="0" collapsed="false">
      <c r="A1410" s="2" t="s">
        <v>115</v>
      </c>
      <c r="B1410" s="2" t="s">
        <v>116</v>
      </c>
      <c r="C1410" s="2" t="s">
        <v>712</v>
      </c>
      <c r="D1410" s="2" t="n">
        <v>120</v>
      </c>
      <c r="E1410" s="2" t="n">
        <v>55</v>
      </c>
      <c r="F1410" s="2" t="n">
        <v>65</v>
      </c>
      <c r="G1410" s="2" t="n">
        <v>490</v>
      </c>
      <c r="H1410" s="2" t="n">
        <v>516</v>
      </c>
      <c r="I1410" s="5" t="n">
        <v>517.876240367475</v>
      </c>
      <c r="J1410" s="2" t="n">
        <v>52</v>
      </c>
      <c r="K1410" s="2"/>
      <c r="L1410" s="9" t="n">
        <f aca="false">IF(E1410+F1410&gt;0,E1410/(E1410+F1410),"")</f>
        <v>0.458333333333333</v>
      </c>
      <c r="M1410" s="4" t="n">
        <f aca="false">G1410/D1410</f>
        <v>4.08333333333333</v>
      </c>
      <c r="N1410" s="4" t="n">
        <f aca="false">H1410/D1410</f>
        <v>4.3</v>
      </c>
      <c r="O1410" s="9" t="n">
        <f aca="false">(G1410-I1410)/D1410</f>
        <v>-0.232302003062294</v>
      </c>
    </row>
    <row r="1411" customFormat="false" ht="15" hidden="false" customHeight="false" outlineLevel="0" collapsed="false">
      <c r="A1411" s="2" t="s">
        <v>115</v>
      </c>
      <c r="B1411" s="2" t="s">
        <v>116</v>
      </c>
      <c r="C1411" s="2" t="s">
        <v>711</v>
      </c>
      <c r="D1411" s="2" t="n">
        <v>201</v>
      </c>
      <c r="E1411" s="2" t="n">
        <v>91</v>
      </c>
      <c r="F1411" s="2" t="n">
        <v>110</v>
      </c>
      <c r="G1411" s="2" t="n">
        <v>885</v>
      </c>
      <c r="H1411" s="2" t="n">
        <v>967</v>
      </c>
      <c r="I1411" s="5" t="n">
        <v>880.07256304794</v>
      </c>
      <c r="J1411" s="2" t="n">
        <v>77</v>
      </c>
      <c r="K1411" s="2"/>
      <c r="L1411" s="9" t="n">
        <f aca="false">IF(E1411+F1411&gt;0,E1411/(E1411+F1411),"")</f>
        <v>0.45273631840796</v>
      </c>
      <c r="M1411" s="4" t="n">
        <f aca="false">G1411/D1411</f>
        <v>4.40298507462687</v>
      </c>
      <c r="N1411" s="4" t="n">
        <f aca="false">H1411/D1411</f>
        <v>4.81094527363184</v>
      </c>
      <c r="O1411" s="9" t="n">
        <f aca="false">(G1411-I1411)/D1411</f>
        <v>0.0245146117017928</v>
      </c>
    </row>
    <row r="1412" customFormat="false" ht="15" hidden="false" customHeight="false" outlineLevel="0" collapsed="false">
      <c r="A1412" s="2" t="s">
        <v>115</v>
      </c>
      <c r="B1412" s="2" t="s">
        <v>116</v>
      </c>
      <c r="C1412" s="2" t="s">
        <v>710</v>
      </c>
      <c r="D1412" s="2" t="n">
        <v>106</v>
      </c>
      <c r="E1412" s="2" t="n">
        <v>54</v>
      </c>
      <c r="F1412" s="2" t="n">
        <v>52</v>
      </c>
      <c r="G1412" s="2" t="n">
        <v>471</v>
      </c>
      <c r="H1412" s="2" t="n">
        <v>528</v>
      </c>
      <c r="I1412" s="5" t="n">
        <v>469.751647330385</v>
      </c>
      <c r="J1412" s="2" t="n">
        <v>39</v>
      </c>
      <c r="K1412" s="2"/>
      <c r="L1412" s="9" t="n">
        <f aca="false">IF(E1412+F1412&gt;0,E1412/(E1412+F1412),"")</f>
        <v>0.509433962264151</v>
      </c>
      <c r="M1412" s="4" t="n">
        <f aca="false">G1412/D1412</f>
        <v>4.4433962264151</v>
      </c>
      <c r="N1412" s="4" t="n">
        <f aca="false">H1412/D1412</f>
        <v>4.9811320754717</v>
      </c>
      <c r="O1412" s="9" t="n">
        <f aca="false">(G1412-I1412)/D1412</f>
        <v>0.0117769119775008</v>
      </c>
    </row>
    <row r="1413" customFormat="false" ht="15" hidden="false" customHeight="false" outlineLevel="0" collapsed="false">
      <c r="A1413" s="2" t="s">
        <v>115</v>
      </c>
      <c r="B1413" s="2" t="s">
        <v>116</v>
      </c>
      <c r="C1413" s="2" t="s">
        <v>709</v>
      </c>
      <c r="D1413" s="2" t="n">
        <v>320</v>
      </c>
      <c r="E1413" s="2" t="n">
        <v>147</v>
      </c>
      <c r="F1413" s="2" t="n">
        <v>172</v>
      </c>
      <c r="G1413" s="2" t="n">
        <v>1417</v>
      </c>
      <c r="H1413" s="2" t="n">
        <v>1571</v>
      </c>
      <c r="I1413" s="5" t="n">
        <v>1398.68414730719</v>
      </c>
      <c r="J1413" s="2" t="n">
        <v>86</v>
      </c>
      <c r="K1413" s="2"/>
      <c r="L1413" s="9" t="n">
        <f aca="false">IF(E1413+F1413&gt;0,E1413/(E1413+F1413),"")</f>
        <v>0.460815047021944</v>
      </c>
      <c r="M1413" s="4" t="n">
        <f aca="false">G1413/D1413</f>
        <v>4.428125</v>
      </c>
      <c r="N1413" s="4" t="n">
        <f aca="false">H1413/D1413</f>
        <v>4.909375</v>
      </c>
      <c r="O1413" s="9" t="n">
        <f aca="false">(G1413-I1413)/D1413</f>
        <v>0.057237039665025</v>
      </c>
    </row>
    <row r="1414" customFormat="false" ht="15" hidden="false" customHeight="false" outlineLevel="0" collapsed="false">
      <c r="A1414" s="2" t="s">
        <v>115</v>
      </c>
      <c r="B1414" s="2" t="s">
        <v>116</v>
      </c>
      <c r="C1414" s="2" t="s">
        <v>708</v>
      </c>
      <c r="D1414" s="2" t="n">
        <v>188</v>
      </c>
      <c r="E1414" s="2" t="n">
        <v>90</v>
      </c>
      <c r="F1414" s="2" t="n">
        <v>98</v>
      </c>
      <c r="G1414" s="2" t="n">
        <v>801</v>
      </c>
      <c r="H1414" s="2" t="n">
        <v>808</v>
      </c>
      <c r="I1414" s="5" t="n">
        <v>850.932772301737</v>
      </c>
      <c r="J1414" s="2" t="n">
        <v>51</v>
      </c>
      <c r="K1414" s="2"/>
      <c r="L1414" s="9" t="n">
        <f aca="false">IF(E1414+F1414&gt;0,E1414/(E1414+F1414),"")</f>
        <v>0.478723404255319</v>
      </c>
      <c r="M1414" s="4" t="n">
        <f aca="false">G1414/D1414</f>
        <v>4.26063829787234</v>
      </c>
      <c r="N1414" s="4" t="n">
        <f aca="false">H1414/D1414</f>
        <v>4.29787234042553</v>
      </c>
      <c r="O1414" s="9" t="n">
        <f aca="false">(G1414-I1414)/D1414</f>
        <v>-0.265599852668815</v>
      </c>
    </row>
    <row r="1415" customFormat="false" ht="15" hidden="false" customHeight="false" outlineLevel="0" collapsed="false">
      <c r="A1415" s="2" t="s">
        <v>115</v>
      </c>
      <c r="B1415" s="2" t="s">
        <v>116</v>
      </c>
      <c r="C1415" s="2" t="s">
        <v>707</v>
      </c>
      <c r="D1415" s="2" t="n">
        <v>229</v>
      </c>
      <c r="E1415" s="2" t="n">
        <v>111</v>
      </c>
      <c r="F1415" s="2" t="n">
        <v>118</v>
      </c>
      <c r="G1415" s="2" t="n">
        <v>1061</v>
      </c>
      <c r="H1415" s="2" t="n">
        <v>1043</v>
      </c>
      <c r="I1415" s="5" t="n">
        <v>1028.66209660504</v>
      </c>
      <c r="J1415" s="2" t="n">
        <v>70</v>
      </c>
      <c r="K1415" s="2"/>
      <c r="L1415" s="9" t="n">
        <f aca="false">IF(E1415+F1415&gt;0,E1415/(E1415+F1415),"")</f>
        <v>0.48471615720524</v>
      </c>
      <c r="M1415" s="4" t="n">
        <f aca="false">G1415/D1415</f>
        <v>4.63318777292576</v>
      </c>
      <c r="N1415" s="4" t="n">
        <f aca="false">H1415/D1415</f>
        <v>4.55458515283843</v>
      </c>
      <c r="O1415" s="9" t="n">
        <f aca="false">(G1415-I1415)/D1415</f>
        <v>0.141213551943066</v>
      </c>
    </row>
    <row r="1416" customFormat="false" ht="15" hidden="false" customHeight="false" outlineLevel="0" collapsed="false">
      <c r="A1416" s="2" t="s">
        <v>115</v>
      </c>
      <c r="B1416" s="2" t="s">
        <v>116</v>
      </c>
      <c r="C1416" s="2" t="s">
        <v>706</v>
      </c>
      <c r="D1416" s="2" t="n">
        <v>167</v>
      </c>
      <c r="E1416" s="2" t="n">
        <v>89</v>
      </c>
      <c r="F1416" s="2" t="n">
        <v>78</v>
      </c>
      <c r="G1416" s="2" t="n">
        <v>752</v>
      </c>
      <c r="H1416" s="2" t="n">
        <v>784</v>
      </c>
      <c r="I1416" s="5" t="n">
        <v>778.619187632159</v>
      </c>
      <c r="J1416" s="2" t="n">
        <v>35</v>
      </c>
      <c r="K1416" s="2"/>
      <c r="L1416" s="9" t="n">
        <f aca="false">IF(E1416+F1416&gt;0,E1416/(E1416+F1416),"")</f>
        <v>0.532934131736527</v>
      </c>
      <c r="M1416" s="4" t="n">
        <f aca="false">G1416/D1416</f>
        <v>4.50299401197605</v>
      </c>
      <c r="N1416" s="4" t="n">
        <f aca="false">H1416/D1416</f>
        <v>4.69461077844311</v>
      </c>
      <c r="O1416" s="9" t="n">
        <f aca="false">(G1416-I1416)/D1416</f>
        <v>-0.159396333126702</v>
      </c>
    </row>
    <row r="1417" customFormat="false" ht="15" hidden="false" customHeight="false" outlineLevel="0" collapsed="false">
      <c r="A1417" s="2" t="s">
        <v>115</v>
      </c>
      <c r="B1417" s="2" t="s">
        <v>116</v>
      </c>
      <c r="C1417" s="2" t="s">
        <v>705</v>
      </c>
      <c r="D1417" s="2" t="n">
        <v>489</v>
      </c>
      <c r="E1417" s="2" t="n">
        <v>224</v>
      </c>
      <c r="F1417" s="2" t="n">
        <v>265</v>
      </c>
      <c r="G1417" s="2" t="n">
        <v>1968</v>
      </c>
      <c r="H1417" s="2" t="n">
        <v>2226</v>
      </c>
      <c r="I1417" s="5" t="n">
        <v>2109.78574655562</v>
      </c>
      <c r="J1417" s="2" t="n">
        <v>57</v>
      </c>
      <c r="K1417" s="2"/>
      <c r="L1417" s="9" t="n">
        <f aca="false">IF(E1417+F1417&gt;0,E1417/(E1417+F1417),"")</f>
        <v>0.458077709611452</v>
      </c>
      <c r="M1417" s="4" t="n">
        <f aca="false">G1417/D1417</f>
        <v>4.02453987730061</v>
      </c>
      <c r="N1417" s="4" t="n">
        <f aca="false">H1417/D1417</f>
        <v>4.5521472392638</v>
      </c>
      <c r="O1417" s="9" t="n">
        <f aca="false">(G1417-I1417)/D1417</f>
        <v>-0.289950401954231</v>
      </c>
    </row>
    <row r="1418" customFormat="false" ht="15" hidden="false" customHeight="false" outlineLevel="0" collapsed="false">
      <c r="A1418" s="2" t="s">
        <v>115</v>
      </c>
      <c r="B1418" s="2" t="s">
        <v>116</v>
      </c>
      <c r="C1418" s="2" t="s">
        <v>704</v>
      </c>
      <c r="D1418" s="2" t="n">
        <v>172</v>
      </c>
      <c r="E1418" s="2" t="n">
        <v>77</v>
      </c>
      <c r="F1418" s="2" t="n">
        <v>95</v>
      </c>
      <c r="G1418" s="2" t="n">
        <v>757</v>
      </c>
      <c r="H1418" s="2" t="n">
        <v>808</v>
      </c>
      <c r="I1418" s="5" t="n">
        <v>768.075788473922</v>
      </c>
      <c r="J1418" s="2" t="n">
        <v>50</v>
      </c>
      <c r="K1418" s="2"/>
      <c r="L1418" s="9" t="n">
        <f aca="false">IF(E1418+F1418&gt;0,E1418/(E1418+F1418),"")</f>
        <v>0.447674418604651</v>
      </c>
      <c r="M1418" s="4" t="n">
        <f aca="false">G1418/D1418</f>
        <v>4.40116279069768</v>
      </c>
      <c r="N1418" s="4" t="n">
        <f aca="false">H1418/D1418</f>
        <v>4.69767441860465</v>
      </c>
      <c r="O1418" s="9" t="n">
        <f aca="false">(G1418-I1418)/D1418</f>
        <v>-0.0643941190344302</v>
      </c>
    </row>
    <row r="1419" customFormat="false" ht="15" hidden="false" customHeight="false" outlineLevel="0" collapsed="false">
      <c r="A1419" s="2" t="s">
        <v>115</v>
      </c>
      <c r="B1419" s="2" t="s">
        <v>116</v>
      </c>
      <c r="C1419" s="2" t="s">
        <v>703</v>
      </c>
      <c r="D1419" s="2" t="n">
        <v>209</v>
      </c>
      <c r="E1419" s="2" t="n">
        <v>112</v>
      </c>
      <c r="F1419" s="2" t="n">
        <v>97</v>
      </c>
      <c r="G1419" s="2" t="n">
        <v>844</v>
      </c>
      <c r="H1419" s="2" t="n">
        <v>864</v>
      </c>
      <c r="I1419" s="5" t="n">
        <v>889.588338535955</v>
      </c>
      <c r="J1419" s="2" t="n">
        <v>71</v>
      </c>
      <c r="K1419" s="2"/>
      <c r="L1419" s="9" t="n">
        <f aca="false">IF(E1419+F1419&gt;0,E1419/(E1419+F1419),"")</f>
        <v>0.535885167464115</v>
      </c>
      <c r="M1419" s="4" t="n">
        <f aca="false">G1419/D1419</f>
        <v>4.03827751196172</v>
      </c>
      <c r="N1419" s="4" t="n">
        <f aca="false">H1419/D1419</f>
        <v>4.13397129186603</v>
      </c>
      <c r="O1419" s="9" t="n">
        <f aca="false">(G1419-I1419)/D1419</f>
        <v>-0.218126021703133</v>
      </c>
    </row>
    <row r="1420" customFormat="false" ht="15" hidden="false" customHeight="false" outlineLevel="0" collapsed="false">
      <c r="A1420" s="2" t="s">
        <v>115</v>
      </c>
      <c r="B1420" s="2" t="s">
        <v>116</v>
      </c>
      <c r="C1420" s="2" t="s">
        <v>702</v>
      </c>
      <c r="D1420" s="2" t="n">
        <v>94</v>
      </c>
      <c r="E1420" s="2" t="n">
        <v>43</v>
      </c>
      <c r="F1420" s="2" t="n">
        <v>51</v>
      </c>
      <c r="G1420" s="2" t="n">
        <v>399</v>
      </c>
      <c r="H1420" s="2" t="n">
        <v>374</v>
      </c>
      <c r="I1420" s="5" t="n">
        <v>426.683906457998</v>
      </c>
      <c r="J1420" s="2" t="n">
        <v>44</v>
      </c>
      <c r="K1420" s="2"/>
      <c r="L1420" s="9" t="n">
        <f aca="false">IF(E1420+F1420&gt;0,E1420/(E1420+F1420),"")</f>
        <v>0.457446808510638</v>
      </c>
      <c r="M1420" s="4" t="n">
        <f aca="false">G1420/D1420</f>
        <v>4.24468085106383</v>
      </c>
      <c r="N1420" s="4" t="n">
        <f aca="false">H1420/D1420</f>
        <v>3.97872340425532</v>
      </c>
      <c r="O1420" s="9" t="n">
        <f aca="false">(G1420-I1420)/D1420</f>
        <v>-0.294509643170191</v>
      </c>
    </row>
    <row r="1421" customFormat="false" ht="15" hidden="false" customHeight="false" outlineLevel="0" collapsed="false">
      <c r="A1421" s="2" t="s">
        <v>115</v>
      </c>
      <c r="B1421" s="2" t="s">
        <v>116</v>
      </c>
      <c r="C1421" s="2" t="s">
        <v>701</v>
      </c>
      <c r="D1421" s="2" t="n">
        <v>336</v>
      </c>
      <c r="E1421" s="2" t="n">
        <v>168</v>
      </c>
      <c r="F1421" s="2" t="n">
        <v>168</v>
      </c>
      <c r="G1421" s="2" t="n">
        <v>1441</v>
      </c>
      <c r="H1421" s="2" t="n">
        <v>1510</v>
      </c>
      <c r="I1421" s="5" t="n">
        <v>1445.43260070926</v>
      </c>
      <c r="J1421" s="2" t="n">
        <v>87</v>
      </c>
      <c r="K1421" s="2"/>
      <c r="L1421" s="9" t="n">
        <f aca="false">IF(E1421+F1421&gt;0,E1421/(E1421+F1421),"")</f>
        <v>0.5</v>
      </c>
      <c r="M1421" s="4" t="n">
        <f aca="false">G1421/D1421</f>
        <v>4.28869047619048</v>
      </c>
      <c r="N1421" s="4" t="n">
        <f aca="false">H1421/D1421</f>
        <v>4.49404761904762</v>
      </c>
      <c r="O1421" s="9" t="n">
        <f aca="false">(G1421-I1421)/D1421</f>
        <v>-0.0131922640156486</v>
      </c>
    </row>
    <row r="1422" customFormat="false" ht="15" hidden="false" customHeight="false" outlineLevel="0" collapsed="false">
      <c r="A1422" s="2" t="s">
        <v>115</v>
      </c>
      <c r="B1422" s="2" t="s">
        <v>116</v>
      </c>
      <c r="C1422" s="2" t="s">
        <v>700</v>
      </c>
      <c r="D1422" s="2" t="n">
        <v>166</v>
      </c>
      <c r="E1422" s="2" t="n">
        <v>87</v>
      </c>
      <c r="F1422" s="2" t="n">
        <v>79</v>
      </c>
      <c r="G1422" s="2" t="n">
        <v>798</v>
      </c>
      <c r="H1422" s="2" t="n">
        <v>717</v>
      </c>
      <c r="I1422" s="5" t="n">
        <v>766.741561801665</v>
      </c>
      <c r="J1422" s="2" t="n">
        <v>64</v>
      </c>
      <c r="K1422" s="2"/>
      <c r="L1422" s="9" t="n">
        <f aca="false">IF(E1422+F1422&gt;0,E1422/(E1422+F1422),"")</f>
        <v>0.524096385542169</v>
      </c>
      <c r="M1422" s="4" t="n">
        <f aca="false">G1422/D1422</f>
        <v>4.80722891566265</v>
      </c>
      <c r="N1422" s="4" t="n">
        <f aca="false">H1422/D1422</f>
        <v>4.31927710843374</v>
      </c>
      <c r="O1422" s="9" t="n">
        <f aca="false">(G1422-I1422)/D1422</f>
        <v>0.188303844568284</v>
      </c>
    </row>
    <row r="1423" customFormat="false" ht="15" hidden="false" customHeight="false" outlineLevel="0" collapsed="false">
      <c r="A1423" s="2" t="s">
        <v>115</v>
      </c>
      <c r="B1423" s="2" t="s">
        <v>116</v>
      </c>
      <c r="C1423" s="2" t="s">
        <v>699</v>
      </c>
      <c r="D1423" s="2" t="n">
        <v>267</v>
      </c>
      <c r="E1423" s="2" t="n">
        <v>128</v>
      </c>
      <c r="F1423" s="2" t="n">
        <v>139</v>
      </c>
      <c r="G1423" s="2" t="n">
        <v>1297</v>
      </c>
      <c r="H1423" s="2" t="n">
        <v>1284</v>
      </c>
      <c r="I1423" s="5" t="n">
        <v>1220.67919938592</v>
      </c>
      <c r="J1423" s="2" t="n">
        <v>76</v>
      </c>
      <c r="K1423" s="2"/>
      <c r="L1423" s="9" t="n">
        <f aca="false">IF(E1423+F1423&gt;0,E1423/(E1423+F1423),"")</f>
        <v>0.47940074906367</v>
      </c>
      <c r="M1423" s="4" t="n">
        <f aca="false">G1423/D1423</f>
        <v>4.85767790262172</v>
      </c>
      <c r="N1423" s="4" t="n">
        <f aca="false">H1423/D1423</f>
        <v>4.80898876404494</v>
      </c>
      <c r="O1423" s="9" t="n">
        <f aca="false">(G1423-I1423)/D1423</f>
        <v>0.285845695183835</v>
      </c>
    </row>
    <row r="1424" customFormat="false" ht="15" hidden="false" customHeight="false" outlineLevel="0" collapsed="false">
      <c r="A1424" s="2" t="s">
        <v>115</v>
      </c>
      <c r="B1424" s="2" t="s">
        <v>116</v>
      </c>
      <c r="C1424" s="2" t="s">
        <v>698</v>
      </c>
      <c r="D1424" s="2" t="n">
        <v>115</v>
      </c>
      <c r="E1424" s="2" t="n">
        <v>55</v>
      </c>
      <c r="F1424" s="2" t="n">
        <v>60</v>
      </c>
      <c r="G1424" s="2" t="n">
        <v>568</v>
      </c>
      <c r="H1424" s="2" t="n">
        <v>533</v>
      </c>
      <c r="I1424" s="5" t="n">
        <v>518.444827828224</v>
      </c>
      <c r="J1424" s="2" t="n">
        <v>48</v>
      </c>
      <c r="K1424" s="2"/>
      <c r="L1424" s="9" t="n">
        <f aca="false">IF(E1424+F1424&gt;0,E1424/(E1424+F1424),"")</f>
        <v>0.478260869565217</v>
      </c>
      <c r="M1424" s="4" t="n">
        <f aca="false">G1424/D1424</f>
        <v>4.93913043478261</v>
      </c>
      <c r="N1424" s="4" t="n">
        <f aca="false">H1424/D1424</f>
        <v>4.63478260869565</v>
      </c>
      <c r="O1424" s="9" t="n">
        <f aca="false">(G1424-I1424)/D1424</f>
        <v>0.430914540624143</v>
      </c>
    </row>
    <row r="1425" customFormat="false" ht="15" hidden="false" customHeight="false" outlineLevel="0" collapsed="false">
      <c r="A1425" s="2" t="s">
        <v>115</v>
      </c>
      <c r="B1425" s="2" t="s">
        <v>116</v>
      </c>
      <c r="C1425" s="2" t="s">
        <v>697</v>
      </c>
      <c r="D1425" s="2" t="n">
        <v>444</v>
      </c>
      <c r="E1425" s="2" t="n">
        <v>207</v>
      </c>
      <c r="F1425" s="2" t="n">
        <v>237</v>
      </c>
      <c r="G1425" s="2" t="n">
        <v>1966</v>
      </c>
      <c r="H1425" s="2" t="n">
        <v>2150</v>
      </c>
      <c r="I1425" s="5" t="n">
        <v>1948.98574072178</v>
      </c>
      <c r="J1425" s="2" t="n">
        <v>114</v>
      </c>
      <c r="K1425" s="2"/>
      <c r="L1425" s="9" t="n">
        <f aca="false">IF(E1425+F1425&gt;0,E1425/(E1425+F1425),"")</f>
        <v>0.466216216216216</v>
      </c>
      <c r="M1425" s="4" t="n">
        <f aca="false">G1425/D1425</f>
        <v>4.42792792792793</v>
      </c>
      <c r="N1425" s="4" t="n">
        <f aca="false">H1425/D1425</f>
        <v>4.84234234234234</v>
      </c>
      <c r="O1425" s="9" t="n">
        <f aca="false">(G1425-I1425)/D1425</f>
        <v>0.0383204037797659</v>
      </c>
    </row>
    <row r="1426" customFormat="false" ht="15" hidden="false" customHeight="false" outlineLevel="0" collapsed="false">
      <c r="A1426" s="2" t="s">
        <v>115</v>
      </c>
      <c r="B1426" s="2" t="s">
        <v>116</v>
      </c>
      <c r="C1426" s="2" t="s">
        <v>696</v>
      </c>
      <c r="D1426" s="2" t="n">
        <v>213</v>
      </c>
      <c r="E1426" s="2" t="n">
        <v>102</v>
      </c>
      <c r="F1426" s="2" t="n">
        <v>111</v>
      </c>
      <c r="G1426" s="2" t="n">
        <v>942</v>
      </c>
      <c r="H1426" s="2" t="n">
        <v>973</v>
      </c>
      <c r="I1426" s="5" t="n">
        <v>947.620301263888</v>
      </c>
      <c r="J1426" s="2" t="n">
        <v>83</v>
      </c>
      <c r="K1426" s="2"/>
      <c r="L1426" s="9" t="n">
        <f aca="false">IF(E1426+F1426&gt;0,E1426/(E1426+F1426),"")</f>
        <v>0.47887323943662</v>
      </c>
      <c r="M1426" s="4" t="n">
        <f aca="false">G1426/D1426</f>
        <v>4.42253521126761</v>
      </c>
      <c r="N1426" s="4" t="n">
        <f aca="false">H1426/D1426</f>
        <v>4.56807511737089</v>
      </c>
      <c r="O1426" s="9" t="n">
        <f aca="false">(G1426-I1426)/D1426</f>
        <v>-0.0263863909102733</v>
      </c>
    </row>
    <row r="1427" customFormat="false" ht="15" hidden="false" customHeight="false" outlineLevel="0" collapsed="false">
      <c r="A1427" s="2" t="s">
        <v>115</v>
      </c>
      <c r="B1427" s="2" t="s">
        <v>116</v>
      </c>
      <c r="C1427" s="2" t="s">
        <v>695</v>
      </c>
      <c r="D1427" s="2" t="n">
        <v>332</v>
      </c>
      <c r="E1427" s="2" t="n">
        <v>178</v>
      </c>
      <c r="F1427" s="2" t="n">
        <v>154</v>
      </c>
      <c r="G1427" s="2" t="n">
        <v>1453</v>
      </c>
      <c r="H1427" s="2" t="n">
        <v>1428</v>
      </c>
      <c r="I1427" s="5" t="n">
        <v>1438.91820485724</v>
      </c>
      <c r="J1427" s="2" t="n">
        <v>117</v>
      </c>
      <c r="K1427" s="2"/>
      <c r="L1427" s="9" t="n">
        <f aca="false">IF(E1427+F1427&gt;0,E1427/(E1427+F1427),"")</f>
        <v>0.536144578313253</v>
      </c>
      <c r="M1427" s="4" t="n">
        <f aca="false">G1427/D1427</f>
        <v>4.37650602409639</v>
      </c>
      <c r="N1427" s="4" t="n">
        <f aca="false">H1427/D1427</f>
        <v>4.30120481927711</v>
      </c>
      <c r="O1427" s="9" t="n">
        <f aca="false">(G1427-I1427)/D1427</f>
        <v>0.0424150456107107</v>
      </c>
    </row>
    <row r="1428" customFormat="false" ht="15" hidden="false" customHeight="false" outlineLevel="0" collapsed="false">
      <c r="A1428" s="2" t="s">
        <v>115</v>
      </c>
      <c r="B1428" s="2" t="s">
        <v>116</v>
      </c>
      <c r="C1428" s="2" t="s">
        <v>694</v>
      </c>
      <c r="D1428" s="2" t="n">
        <v>140</v>
      </c>
      <c r="E1428" s="2" t="n">
        <v>67</v>
      </c>
      <c r="F1428" s="2" t="n">
        <v>73</v>
      </c>
      <c r="G1428" s="2" t="n">
        <v>636</v>
      </c>
      <c r="H1428" s="2" t="n">
        <v>635</v>
      </c>
      <c r="I1428" s="5" t="n">
        <v>650.992985919347</v>
      </c>
      <c r="J1428" s="2" t="n">
        <v>64</v>
      </c>
      <c r="K1428" s="2"/>
      <c r="L1428" s="9" t="n">
        <f aca="false">IF(E1428+F1428&gt;0,E1428/(E1428+F1428),"")</f>
        <v>0.478571428571429</v>
      </c>
      <c r="M1428" s="4" t="n">
        <f aca="false">G1428/D1428</f>
        <v>4.54285714285714</v>
      </c>
      <c r="N1428" s="4" t="n">
        <f aca="false">H1428/D1428</f>
        <v>4.53571428571429</v>
      </c>
      <c r="O1428" s="9" t="n">
        <f aca="false">(G1428-I1428)/D1428</f>
        <v>-0.107092756566766</v>
      </c>
    </row>
    <row r="1429" customFormat="false" ht="15" hidden="false" customHeight="false" outlineLevel="0" collapsed="false">
      <c r="A1429" s="2" t="s">
        <v>115</v>
      </c>
      <c r="B1429" s="2" t="s">
        <v>116</v>
      </c>
      <c r="C1429" s="2" t="s">
        <v>693</v>
      </c>
      <c r="D1429" s="2" t="n">
        <v>571</v>
      </c>
      <c r="E1429" s="2" t="n">
        <v>299</v>
      </c>
      <c r="F1429" s="2" t="n">
        <v>271</v>
      </c>
      <c r="G1429" s="2" t="n">
        <v>2611</v>
      </c>
      <c r="H1429" s="2" t="n">
        <v>2453</v>
      </c>
      <c r="I1429" s="5" t="n">
        <v>2548.88061042378</v>
      </c>
      <c r="J1429" s="2" t="n">
        <v>154</v>
      </c>
      <c r="K1429" s="2"/>
      <c r="L1429" s="9" t="n">
        <f aca="false">IF(E1429+F1429&gt;0,E1429/(E1429+F1429),"")</f>
        <v>0.524561403508772</v>
      </c>
      <c r="M1429" s="4" t="n">
        <f aca="false">G1429/D1429</f>
        <v>4.57267950963222</v>
      </c>
      <c r="N1429" s="4" t="n">
        <f aca="false">H1429/D1429</f>
        <v>4.29597197898424</v>
      </c>
      <c r="O1429" s="9" t="n">
        <f aca="false">(G1429-I1429)/D1429</f>
        <v>0.108790524651871</v>
      </c>
    </row>
    <row r="1430" customFormat="false" ht="15" hidden="false" customHeight="false" outlineLevel="0" collapsed="false">
      <c r="A1430" s="2" t="s">
        <v>115</v>
      </c>
      <c r="B1430" s="2" t="s">
        <v>116</v>
      </c>
      <c r="C1430" s="2" t="s">
        <v>692</v>
      </c>
      <c r="D1430" s="2" t="n">
        <v>247</v>
      </c>
      <c r="E1430" s="2" t="n">
        <v>125</v>
      </c>
      <c r="F1430" s="2" t="n">
        <v>122</v>
      </c>
      <c r="G1430" s="2" t="n">
        <v>1140</v>
      </c>
      <c r="H1430" s="2" t="n">
        <v>1123</v>
      </c>
      <c r="I1430" s="5" t="n">
        <v>1143.29148495921</v>
      </c>
      <c r="J1430" s="2" t="n">
        <v>85</v>
      </c>
      <c r="K1430" s="2"/>
      <c r="L1430" s="9" t="n">
        <f aca="false">IF(E1430+F1430&gt;0,E1430/(E1430+F1430),"")</f>
        <v>0.506072874493927</v>
      </c>
      <c r="M1430" s="4" t="n">
        <f aca="false">G1430/D1430</f>
        <v>4.61538461538462</v>
      </c>
      <c r="N1430" s="4" t="n">
        <f aca="false">H1430/D1430</f>
        <v>4.54655870445344</v>
      </c>
      <c r="O1430" s="9" t="n">
        <f aca="false">(G1430-I1430)/D1430</f>
        <v>-0.0133258500372793</v>
      </c>
    </row>
    <row r="1431" customFormat="false" ht="15" hidden="false" customHeight="false" outlineLevel="0" collapsed="false">
      <c r="A1431" s="2" t="s">
        <v>115</v>
      </c>
      <c r="B1431" s="2" t="s">
        <v>116</v>
      </c>
      <c r="C1431" s="2" t="s">
        <v>691</v>
      </c>
      <c r="D1431" s="2" t="n">
        <v>346</v>
      </c>
      <c r="E1431" s="2" t="n">
        <v>184</v>
      </c>
      <c r="F1431" s="2" t="n">
        <v>162</v>
      </c>
      <c r="G1431" s="2" t="n">
        <v>1615</v>
      </c>
      <c r="H1431" s="2" t="n">
        <v>1593</v>
      </c>
      <c r="I1431" s="5" t="n">
        <v>1576.4262849828</v>
      </c>
      <c r="J1431" s="2" t="n">
        <v>125</v>
      </c>
      <c r="K1431" s="2"/>
      <c r="L1431" s="9" t="n">
        <f aca="false">IF(E1431+F1431&gt;0,E1431/(E1431+F1431),"")</f>
        <v>0.531791907514451</v>
      </c>
      <c r="M1431" s="4" t="n">
        <f aca="false">G1431/D1431</f>
        <v>4.66763005780347</v>
      </c>
      <c r="N1431" s="4" t="n">
        <f aca="false">H1431/D1431</f>
        <v>4.60404624277457</v>
      </c>
      <c r="O1431" s="9" t="n">
        <f aca="false">(G1431-I1431)/D1431</f>
        <v>0.111484725483231</v>
      </c>
    </row>
    <row r="1432" customFormat="false" ht="15" hidden="false" customHeight="false" outlineLevel="0" collapsed="false">
      <c r="A1432" s="2" t="s">
        <v>115</v>
      </c>
      <c r="B1432" s="2" t="s">
        <v>116</v>
      </c>
      <c r="C1432" s="2" t="s">
        <v>690</v>
      </c>
      <c r="D1432" s="2" t="n">
        <v>218</v>
      </c>
      <c r="E1432" s="2" t="n">
        <v>112</v>
      </c>
      <c r="F1432" s="2" t="n">
        <v>106</v>
      </c>
      <c r="G1432" s="2" t="n">
        <v>997</v>
      </c>
      <c r="H1432" s="2" t="n">
        <v>992</v>
      </c>
      <c r="I1432" s="5" t="n">
        <v>984.84301033839</v>
      </c>
      <c r="J1432" s="2" t="n">
        <v>80</v>
      </c>
      <c r="K1432" s="2"/>
      <c r="L1432" s="9" t="n">
        <f aca="false">IF(E1432+F1432&gt;0,E1432/(E1432+F1432),"")</f>
        <v>0.513761467889908</v>
      </c>
      <c r="M1432" s="4" t="n">
        <f aca="false">G1432/D1432</f>
        <v>4.57339449541284</v>
      </c>
      <c r="N1432" s="4" t="n">
        <f aca="false">H1432/D1432</f>
        <v>4.55045871559633</v>
      </c>
      <c r="O1432" s="9" t="n">
        <f aca="false">(G1432-I1432)/D1432</f>
        <v>0.0557660076220634</v>
      </c>
    </row>
    <row r="1433" customFormat="false" ht="15" hidden="false" customHeight="false" outlineLevel="0" collapsed="false">
      <c r="A1433" s="2" t="s">
        <v>115</v>
      </c>
      <c r="B1433" s="2" t="s">
        <v>116</v>
      </c>
      <c r="C1433" s="2" t="s">
        <v>689</v>
      </c>
      <c r="D1433" s="2" t="n">
        <v>513</v>
      </c>
      <c r="E1433" s="2" t="n">
        <v>219</v>
      </c>
      <c r="F1433" s="2" t="n">
        <v>293</v>
      </c>
      <c r="G1433" s="2" t="n">
        <v>2195</v>
      </c>
      <c r="H1433" s="2" t="n">
        <v>2430</v>
      </c>
      <c r="I1433" s="5" t="n">
        <v>2192.09079064393</v>
      </c>
      <c r="J1433" s="2" t="n">
        <v>126</v>
      </c>
      <c r="K1433" s="2"/>
      <c r="L1433" s="9" t="n">
        <f aca="false">IF(E1433+F1433&gt;0,E1433/(E1433+F1433),"")</f>
        <v>0.427734375</v>
      </c>
      <c r="M1433" s="4" t="n">
        <f aca="false">G1433/D1433</f>
        <v>4.27875243664717</v>
      </c>
      <c r="N1433" s="4" t="n">
        <f aca="false">H1433/D1433</f>
        <v>4.73684210526316</v>
      </c>
      <c r="O1433" s="9" t="n">
        <f aca="false">(G1433-I1433)/D1433</f>
        <v>0.00567097340363956</v>
      </c>
    </row>
    <row r="1434" customFormat="false" ht="15" hidden="false" customHeight="false" outlineLevel="0" collapsed="false">
      <c r="A1434" s="2" t="s">
        <v>115</v>
      </c>
      <c r="B1434" s="2" t="s">
        <v>116</v>
      </c>
      <c r="C1434" s="2" t="s">
        <v>688</v>
      </c>
      <c r="D1434" s="2" t="n">
        <v>304</v>
      </c>
      <c r="E1434" s="2" t="n">
        <v>142</v>
      </c>
      <c r="F1434" s="2" t="n">
        <v>162</v>
      </c>
      <c r="G1434" s="2" t="n">
        <v>1340</v>
      </c>
      <c r="H1434" s="2" t="n">
        <v>1477</v>
      </c>
      <c r="I1434" s="5" t="n">
        <v>1378.30794908877</v>
      </c>
      <c r="J1434" s="2" t="n">
        <v>94</v>
      </c>
      <c r="K1434" s="2"/>
      <c r="L1434" s="9" t="n">
        <f aca="false">IF(E1434+F1434&gt;0,E1434/(E1434+F1434),"")</f>
        <v>0.467105263157895</v>
      </c>
      <c r="M1434" s="4" t="n">
        <f aca="false">G1434/D1434</f>
        <v>4.40789473684211</v>
      </c>
      <c r="N1434" s="4" t="n">
        <f aca="false">H1434/D1434</f>
        <v>4.85855263157895</v>
      </c>
      <c r="O1434" s="9" t="n">
        <f aca="false">(G1434-I1434)/D1434</f>
        <v>-0.126012990423599</v>
      </c>
    </row>
    <row r="1435" customFormat="false" ht="15" hidden="false" customHeight="false" outlineLevel="0" collapsed="false">
      <c r="A1435" s="2" t="s">
        <v>115</v>
      </c>
      <c r="B1435" s="2" t="s">
        <v>116</v>
      </c>
      <c r="C1435" s="2" t="s">
        <v>687</v>
      </c>
      <c r="D1435" s="2" t="n">
        <v>413</v>
      </c>
      <c r="E1435" s="2" t="n">
        <v>194</v>
      </c>
      <c r="F1435" s="2" t="n">
        <v>219</v>
      </c>
      <c r="G1435" s="2" t="n">
        <v>1743</v>
      </c>
      <c r="H1435" s="2" t="n">
        <v>1915</v>
      </c>
      <c r="I1435" s="5" t="n">
        <v>1788.54052492467</v>
      </c>
      <c r="J1435" s="2" t="n">
        <v>139</v>
      </c>
      <c r="K1435" s="2"/>
      <c r="L1435" s="9" t="n">
        <f aca="false">IF(E1435+F1435&gt;0,E1435/(E1435+F1435),"")</f>
        <v>0.469733656174334</v>
      </c>
      <c r="M1435" s="4" t="n">
        <f aca="false">G1435/D1435</f>
        <v>4.22033898305085</v>
      </c>
      <c r="N1435" s="4" t="n">
        <f aca="false">H1435/D1435</f>
        <v>4.63680387409201</v>
      </c>
      <c r="O1435" s="9" t="n">
        <f aca="false">(G1435-I1435)/D1435</f>
        <v>-0.110267614829707</v>
      </c>
    </row>
    <row r="1436" customFormat="false" ht="15" hidden="false" customHeight="false" outlineLevel="0" collapsed="false">
      <c r="A1436" s="2" t="s">
        <v>115</v>
      </c>
      <c r="B1436" s="2" t="s">
        <v>116</v>
      </c>
      <c r="C1436" s="2" t="s">
        <v>686</v>
      </c>
      <c r="D1436" s="2" t="n">
        <v>178</v>
      </c>
      <c r="E1436" s="2" t="n">
        <v>93</v>
      </c>
      <c r="F1436" s="2" t="n">
        <v>85</v>
      </c>
      <c r="G1436" s="2" t="n">
        <v>809</v>
      </c>
      <c r="H1436" s="2" t="n">
        <v>836</v>
      </c>
      <c r="I1436" s="5" t="n">
        <v>810.464268231368</v>
      </c>
      <c r="J1436" s="2" t="n">
        <v>84</v>
      </c>
      <c r="K1436" s="2"/>
      <c r="L1436" s="9" t="n">
        <f aca="false">IF(E1436+F1436&gt;0,E1436/(E1436+F1436),"")</f>
        <v>0.52247191011236</v>
      </c>
      <c r="M1436" s="4" t="n">
        <f aca="false">G1436/D1436</f>
        <v>4.54494382022472</v>
      </c>
      <c r="N1436" s="4" t="n">
        <f aca="false">H1436/D1436</f>
        <v>4.69662921348315</v>
      </c>
      <c r="O1436" s="9" t="n">
        <f aca="false">(G1436-I1436)/D1436</f>
        <v>-0.00822622601891885</v>
      </c>
    </row>
    <row r="1437" customFormat="false" ht="15" hidden="false" customHeight="false" outlineLevel="0" collapsed="false">
      <c r="A1437" s="2" t="s">
        <v>115</v>
      </c>
      <c r="B1437" s="2" t="s">
        <v>116</v>
      </c>
      <c r="C1437" s="2" t="s">
        <v>685</v>
      </c>
      <c r="D1437" s="2" t="n">
        <v>633</v>
      </c>
      <c r="E1437" s="2" t="n">
        <v>288</v>
      </c>
      <c r="F1437" s="2" t="n">
        <v>345</v>
      </c>
      <c r="G1437" s="2" t="n">
        <v>2706</v>
      </c>
      <c r="H1437" s="2" t="n">
        <v>2956</v>
      </c>
      <c r="I1437" s="5" t="n">
        <v>2769.16403172637</v>
      </c>
      <c r="J1437" s="2" t="n">
        <v>154</v>
      </c>
      <c r="K1437" s="2"/>
      <c r="L1437" s="9" t="n">
        <f aca="false">IF(E1437+F1437&gt;0,E1437/(E1437+F1437),"")</f>
        <v>0.454976303317536</v>
      </c>
      <c r="M1437" s="4" t="n">
        <f aca="false">G1437/D1437</f>
        <v>4.27488151658768</v>
      </c>
      <c r="N1437" s="4" t="n">
        <f aca="false">H1437/D1437</f>
        <v>4.66982622432859</v>
      </c>
      <c r="O1437" s="9" t="n">
        <f aca="false">(G1437-I1437)/D1437</f>
        <v>-0.0997852001996338</v>
      </c>
    </row>
    <row r="1438" customFormat="false" ht="15" hidden="false" customHeight="false" outlineLevel="0" collapsed="false">
      <c r="A1438" s="2" t="s">
        <v>115</v>
      </c>
      <c r="B1438" s="2" t="s">
        <v>116</v>
      </c>
      <c r="C1438" s="2" t="s">
        <v>684</v>
      </c>
      <c r="D1438" s="2" t="n">
        <v>358</v>
      </c>
      <c r="E1438" s="2" t="n">
        <v>175</v>
      </c>
      <c r="F1438" s="2" t="n">
        <v>183</v>
      </c>
      <c r="G1438" s="2" t="n">
        <v>1695</v>
      </c>
      <c r="H1438" s="2" t="n">
        <v>1682</v>
      </c>
      <c r="I1438" s="5" t="n">
        <v>1607.53142500775</v>
      </c>
      <c r="J1438" s="2" t="n">
        <v>123</v>
      </c>
      <c r="K1438" s="2"/>
      <c r="L1438" s="9" t="n">
        <f aca="false">IF(E1438+F1438&gt;0,E1438/(E1438+F1438),"")</f>
        <v>0.488826815642458</v>
      </c>
      <c r="M1438" s="4" t="n">
        <f aca="false">G1438/D1438</f>
        <v>4.73463687150838</v>
      </c>
      <c r="N1438" s="4" t="n">
        <f aca="false">H1438/D1438</f>
        <v>4.69832402234637</v>
      </c>
      <c r="O1438" s="9" t="n">
        <f aca="false">(G1438-I1438)/D1438</f>
        <v>0.244325628469964</v>
      </c>
    </row>
    <row r="1439" customFormat="false" ht="15" hidden="false" customHeight="false" outlineLevel="0" collapsed="false">
      <c r="A1439" s="2" t="s">
        <v>115</v>
      </c>
      <c r="B1439" s="2" t="s">
        <v>116</v>
      </c>
      <c r="C1439" s="2" t="s">
        <v>683</v>
      </c>
      <c r="D1439" s="2" t="n">
        <v>434</v>
      </c>
      <c r="E1439" s="2" t="n">
        <v>207</v>
      </c>
      <c r="F1439" s="2" t="n">
        <v>227</v>
      </c>
      <c r="G1439" s="2" t="n">
        <v>1958</v>
      </c>
      <c r="H1439" s="2" t="n">
        <v>2074</v>
      </c>
      <c r="I1439" s="5" t="n">
        <v>1952.36844626366</v>
      </c>
      <c r="J1439" s="2" t="n">
        <v>160</v>
      </c>
      <c r="K1439" s="2"/>
      <c r="L1439" s="9" t="n">
        <f aca="false">IF(E1439+F1439&gt;0,E1439/(E1439+F1439),"")</f>
        <v>0.476958525345622</v>
      </c>
      <c r="M1439" s="4" t="n">
        <f aca="false">G1439/D1439</f>
        <v>4.51152073732719</v>
      </c>
      <c r="N1439" s="4" t="n">
        <f aca="false">H1439/D1439</f>
        <v>4.77880184331797</v>
      </c>
      <c r="O1439" s="9" t="n">
        <f aca="false">(G1439-I1439)/D1439</f>
        <v>0.0129759302680714</v>
      </c>
    </row>
    <row r="1440" customFormat="false" ht="15" hidden="false" customHeight="false" outlineLevel="0" collapsed="false">
      <c r="A1440" s="2" t="s">
        <v>115</v>
      </c>
      <c r="B1440" s="2" t="s">
        <v>116</v>
      </c>
      <c r="C1440" s="2" t="s">
        <v>682</v>
      </c>
      <c r="D1440" s="2" t="n">
        <v>278</v>
      </c>
      <c r="E1440" s="2" t="n">
        <v>128</v>
      </c>
      <c r="F1440" s="2" t="n">
        <v>150</v>
      </c>
      <c r="G1440" s="2" t="n">
        <v>1285</v>
      </c>
      <c r="H1440" s="2" t="n">
        <v>1251</v>
      </c>
      <c r="I1440" s="5" t="n">
        <v>1302.30607849901</v>
      </c>
      <c r="J1440" s="2" t="n">
        <v>94</v>
      </c>
      <c r="K1440" s="2"/>
      <c r="L1440" s="9" t="n">
        <f aca="false">IF(E1440+F1440&gt;0,E1440/(E1440+F1440),"")</f>
        <v>0.460431654676259</v>
      </c>
      <c r="M1440" s="4" t="n">
        <f aca="false">G1440/D1440</f>
        <v>4.62230215827338</v>
      </c>
      <c r="N1440" s="4" t="n">
        <f aca="false">H1440/D1440</f>
        <v>4.5</v>
      </c>
      <c r="O1440" s="9" t="n">
        <f aca="false">(G1440-I1440)/D1440</f>
        <v>-0.0622520809316981</v>
      </c>
    </row>
    <row r="1441" customFormat="false" ht="15" hidden="false" customHeight="false" outlineLevel="0" collapsed="false">
      <c r="A1441" s="2" t="s">
        <v>115</v>
      </c>
      <c r="B1441" s="2" t="s">
        <v>116</v>
      </c>
      <c r="C1441" s="2" t="s">
        <v>681</v>
      </c>
      <c r="D1441" s="2" t="n">
        <v>922</v>
      </c>
      <c r="E1441" s="2" t="n">
        <v>437</v>
      </c>
      <c r="F1441" s="2" t="n">
        <v>485</v>
      </c>
      <c r="G1441" s="2" t="n">
        <v>3992</v>
      </c>
      <c r="H1441" s="2" t="n">
        <v>4201</v>
      </c>
      <c r="I1441" s="5" t="n">
        <v>4117.78276710872</v>
      </c>
      <c r="J1441" s="2" t="n">
        <v>179</v>
      </c>
      <c r="K1441" s="2"/>
      <c r="L1441" s="9" t="n">
        <f aca="false">IF(E1441+F1441&gt;0,E1441/(E1441+F1441),"")</f>
        <v>0.473969631236443</v>
      </c>
      <c r="M1441" s="4" t="n">
        <f aca="false">G1441/D1441</f>
        <v>4.3297180043384</v>
      </c>
      <c r="N1441" s="4" t="n">
        <f aca="false">H1441/D1441</f>
        <v>4.55639913232104</v>
      </c>
      <c r="O1441" s="9" t="n">
        <f aca="false">(G1441-I1441)/D1441</f>
        <v>-0.136423825497525</v>
      </c>
    </row>
    <row r="1442" customFormat="false" ht="15" hidden="false" customHeight="false" outlineLevel="0" collapsed="false">
      <c r="A1442" s="2" t="s">
        <v>115</v>
      </c>
      <c r="B1442" s="2" t="s">
        <v>116</v>
      </c>
      <c r="C1442" s="2" t="s">
        <v>680</v>
      </c>
      <c r="D1442" s="2" t="n">
        <v>356</v>
      </c>
      <c r="E1442" s="2" t="n">
        <v>192</v>
      </c>
      <c r="F1442" s="2" t="n">
        <v>164</v>
      </c>
      <c r="G1442" s="2" t="n">
        <v>1643</v>
      </c>
      <c r="H1442" s="2" t="n">
        <v>1547</v>
      </c>
      <c r="I1442" s="5" t="n">
        <v>1586.65043956839</v>
      </c>
      <c r="J1442" s="2" t="n">
        <v>122</v>
      </c>
      <c r="K1442" s="2"/>
      <c r="L1442" s="9" t="n">
        <f aca="false">IF(E1442+F1442&gt;0,E1442/(E1442+F1442),"")</f>
        <v>0.539325842696629</v>
      </c>
      <c r="M1442" s="4" t="n">
        <f aca="false">G1442/D1442</f>
        <v>4.61516853932584</v>
      </c>
      <c r="N1442" s="4" t="n">
        <f aca="false">H1442/D1442</f>
        <v>4.34550561797753</v>
      </c>
      <c r="O1442" s="9" t="n">
        <f aca="false">(G1442-I1442)/D1442</f>
        <v>0.158285282111256</v>
      </c>
    </row>
    <row r="1443" customFormat="false" ht="15" hidden="false" customHeight="false" outlineLevel="0" collapsed="false">
      <c r="A1443" s="2" t="s">
        <v>115</v>
      </c>
      <c r="B1443" s="2" t="s">
        <v>116</v>
      </c>
      <c r="C1443" s="2" t="s">
        <v>679</v>
      </c>
      <c r="D1443" s="2" t="n">
        <v>846</v>
      </c>
      <c r="E1443" s="2" t="n">
        <v>405</v>
      </c>
      <c r="F1443" s="2" t="n">
        <v>441</v>
      </c>
      <c r="G1443" s="2" t="n">
        <v>3944</v>
      </c>
      <c r="H1443" s="2" t="n">
        <v>4091</v>
      </c>
      <c r="I1443" s="5" t="n">
        <v>3872.58864694274</v>
      </c>
      <c r="J1443" s="2" t="n">
        <v>189</v>
      </c>
      <c r="K1443" s="2"/>
      <c r="L1443" s="9" t="n">
        <f aca="false">IF(E1443+F1443&gt;0,E1443/(E1443+F1443),"")</f>
        <v>0.478723404255319</v>
      </c>
      <c r="M1443" s="4" t="n">
        <f aca="false">G1443/D1443</f>
        <v>4.66193853427896</v>
      </c>
      <c r="N1443" s="4" t="n">
        <f aca="false">H1443/D1443</f>
        <v>4.83569739952719</v>
      </c>
      <c r="O1443" s="9" t="n">
        <f aca="false">(G1443-I1443)/D1443</f>
        <v>0.0844105828099951</v>
      </c>
    </row>
    <row r="1444" customFormat="false" ht="15" hidden="false" customHeight="false" outlineLevel="0" collapsed="false">
      <c r="A1444" s="2" t="s">
        <v>115</v>
      </c>
      <c r="B1444" s="2" t="s">
        <v>116</v>
      </c>
      <c r="C1444" s="2" t="s">
        <v>678</v>
      </c>
      <c r="D1444" s="2" t="n">
        <v>332</v>
      </c>
      <c r="E1444" s="2" t="n">
        <v>153</v>
      </c>
      <c r="F1444" s="2" t="n">
        <v>179</v>
      </c>
      <c r="G1444" s="2" t="n">
        <v>1519</v>
      </c>
      <c r="H1444" s="2" t="n">
        <v>1563</v>
      </c>
      <c r="I1444" s="5" t="n">
        <v>1571.80389612966</v>
      </c>
      <c r="J1444" s="2" t="n">
        <v>114</v>
      </c>
      <c r="K1444" s="2"/>
      <c r="L1444" s="9" t="n">
        <f aca="false">IF(E1444+F1444&gt;0,E1444/(E1444+F1444),"")</f>
        <v>0.460843373493976</v>
      </c>
      <c r="M1444" s="4" t="n">
        <f aca="false">G1444/D1444</f>
        <v>4.57530120481928</v>
      </c>
      <c r="N1444" s="4" t="n">
        <f aca="false">H1444/D1444</f>
        <v>4.70783132530121</v>
      </c>
      <c r="O1444" s="9" t="n">
        <f aca="false">(G1444-I1444)/D1444</f>
        <v>-0.159047879908618</v>
      </c>
    </row>
    <row r="1445" customFormat="false" ht="15" hidden="false" customHeight="false" outlineLevel="0" collapsed="false">
      <c r="A1445" s="2" t="s">
        <v>115</v>
      </c>
      <c r="B1445" s="2" t="s">
        <v>116</v>
      </c>
      <c r="C1445" s="2" t="s">
        <v>677</v>
      </c>
      <c r="D1445" s="2" t="n">
        <v>1078</v>
      </c>
      <c r="E1445" s="2" t="n">
        <v>526</v>
      </c>
      <c r="F1445" s="2" t="n">
        <v>552</v>
      </c>
      <c r="G1445" s="2" t="n">
        <v>4886</v>
      </c>
      <c r="H1445" s="2" t="n">
        <v>5005</v>
      </c>
      <c r="I1445" s="5" t="n">
        <v>4973.4959423187</v>
      </c>
      <c r="J1445" s="2" t="n">
        <v>201</v>
      </c>
      <c r="K1445" s="2"/>
      <c r="L1445" s="9" t="n">
        <f aca="false">IF(E1445+F1445&gt;0,E1445/(E1445+F1445),"")</f>
        <v>0.487940630797774</v>
      </c>
      <c r="M1445" s="4" t="n">
        <f aca="false">G1445/D1445</f>
        <v>4.53246753246753</v>
      </c>
      <c r="N1445" s="4" t="n">
        <f aca="false">H1445/D1445</f>
        <v>4.64285714285714</v>
      </c>
      <c r="O1445" s="9" t="n">
        <f aca="false">(G1445-I1445)/D1445</f>
        <v>-0.0811650670859902</v>
      </c>
    </row>
    <row r="1446" customFormat="false" ht="15" hidden="false" customHeight="false" outlineLevel="0" collapsed="false">
      <c r="A1446" s="2" t="s">
        <v>115</v>
      </c>
      <c r="B1446" s="2" t="s">
        <v>116</v>
      </c>
      <c r="C1446" s="2" t="s">
        <v>676</v>
      </c>
      <c r="D1446" s="2" t="n">
        <v>529</v>
      </c>
      <c r="E1446" s="2" t="n">
        <v>274</v>
      </c>
      <c r="F1446" s="2" t="n">
        <v>255</v>
      </c>
      <c r="G1446" s="2" t="n">
        <v>2661</v>
      </c>
      <c r="H1446" s="2" t="n">
        <v>2471</v>
      </c>
      <c r="I1446" s="5" t="n">
        <v>2506.92345746975</v>
      </c>
      <c r="J1446" s="2" t="n">
        <v>139</v>
      </c>
      <c r="K1446" s="2"/>
      <c r="L1446" s="9" t="n">
        <f aca="false">IF(E1446+F1446&gt;0,E1446/(E1446+F1446),"")</f>
        <v>0.517958412098299</v>
      </c>
      <c r="M1446" s="4" t="n">
        <f aca="false">G1446/D1446</f>
        <v>5.03024574669187</v>
      </c>
      <c r="N1446" s="4" t="n">
        <f aca="false">H1446/D1446</f>
        <v>4.6710775047259</v>
      </c>
      <c r="O1446" s="9" t="n">
        <f aca="false">(G1446-I1446)/D1446</f>
        <v>0.291260004783076</v>
      </c>
    </row>
    <row r="1447" customFormat="false" ht="15" hidden="false" customHeight="false" outlineLevel="0" collapsed="false">
      <c r="A1447" s="2" t="s">
        <v>115</v>
      </c>
      <c r="B1447" s="2" t="s">
        <v>116</v>
      </c>
      <c r="C1447" s="2" t="s">
        <v>675</v>
      </c>
      <c r="D1447" s="2" t="n">
        <v>1182</v>
      </c>
      <c r="E1447" s="2" t="n">
        <v>636</v>
      </c>
      <c r="F1447" s="2" t="n">
        <v>545</v>
      </c>
      <c r="G1447" s="2" t="n">
        <v>5821</v>
      </c>
      <c r="H1447" s="2" t="n">
        <v>5563</v>
      </c>
      <c r="I1447" s="5" t="n">
        <v>5766.69164741319</v>
      </c>
      <c r="J1447" s="2" t="n">
        <v>175</v>
      </c>
      <c r="K1447" s="2"/>
      <c r="L1447" s="9" t="n">
        <f aca="false">IF(E1447+F1447&gt;0,E1447/(E1447+F1447),"")</f>
        <v>0.5385266723116</v>
      </c>
      <c r="M1447" s="4" t="n">
        <f aca="false">G1447/D1447</f>
        <v>4.92470389170897</v>
      </c>
      <c r="N1447" s="4" t="n">
        <f aca="false">H1447/D1447</f>
        <v>4.70642978003384</v>
      </c>
      <c r="O1447" s="9" t="n">
        <f aca="false">(G1447-I1447)/D1447</f>
        <v>0.0459461527807157</v>
      </c>
    </row>
    <row r="1448" customFormat="false" ht="15" hidden="false" customHeight="false" outlineLevel="0" collapsed="false">
      <c r="A1448" s="2" t="s">
        <v>115</v>
      </c>
      <c r="B1448" s="2" t="s">
        <v>116</v>
      </c>
      <c r="C1448" s="2" t="s">
        <v>674</v>
      </c>
      <c r="D1448" s="2" t="n">
        <v>604</v>
      </c>
      <c r="E1448" s="2" t="n">
        <v>321</v>
      </c>
      <c r="F1448" s="2" t="n">
        <v>283</v>
      </c>
      <c r="G1448" s="2" t="n">
        <v>3080</v>
      </c>
      <c r="H1448" s="2" t="n">
        <v>2908</v>
      </c>
      <c r="I1448" s="5" t="n">
        <v>3068.22732137059</v>
      </c>
      <c r="J1448" s="2" t="n">
        <v>112</v>
      </c>
      <c r="K1448" s="2"/>
      <c r="L1448" s="9" t="n">
        <f aca="false">IF(E1448+F1448&gt;0,E1448/(E1448+F1448),"")</f>
        <v>0.531456953642384</v>
      </c>
      <c r="M1448" s="4" t="n">
        <f aca="false">G1448/D1448</f>
        <v>5.09933774834437</v>
      </c>
      <c r="N1448" s="4" t="n">
        <f aca="false">H1448/D1448</f>
        <v>4.81456953642384</v>
      </c>
      <c r="O1448" s="9" t="n">
        <f aca="false">(G1448-I1448)/D1448</f>
        <v>0.0194911897837932</v>
      </c>
    </row>
    <row r="1449" customFormat="false" ht="15" hidden="false" customHeight="false" outlineLevel="0" collapsed="false">
      <c r="A1449" s="2" t="s">
        <v>115</v>
      </c>
      <c r="B1449" s="2" t="s">
        <v>116</v>
      </c>
      <c r="C1449" s="2" t="s">
        <v>673</v>
      </c>
      <c r="D1449" s="2" t="n">
        <v>156</v>
      </c>
      <c r="E1449" s="2" t="n">
        <v>67</v>
      </c>
      <c r="F1449" s="2" t="n">
        <v>89</v>
      </c>
      <c r="G1449" s="2" t="n">
        <v>679</v>
      </c>
      <c r="H1449" s="2" t="n">
        <v>744</v>
      </c>
      <c r="I1449" s="5" t="n">
        <v>654.721952259308</v>
      </c>
      <c r="J1449" s="2" t="n">
        <v>29</v>
      </c>
      <c r="K1449" s="2"/>
      <c r="L1449" s="9" t="n">
        <f aca="false">IF(E1449+F1449&gt;0,E1449/(E1449+F1449),"")</f>
        <v>0.429487179487179</v>
      </c>
      <c r="M1449" s="4" t="n">
        <f aca="false">G1449/D1449</f>
        <v>4.3525641025641</v>
      </c>
      <c r="N1449" s="4" t="n">
        <f aca="false">H1449/D1449</f>
        <v>4.76923076923077</v>
      </c>
      <c r="O1449" s="9" t="n">
        <f aca="false">(G1449-I1449)/D1449</f>
        <v>0.155628511158279</v>
      </c>
    </row>
    <row r="1450" customFormat="false" ht="15" hidden="false" customHeight="false" outlineLevel="0" collapsed="false">
      <c r="A1450" s="2" t="s">
        <v>115</v>
      </c>
      <c r="B1450" s="2" t="s">
        <v>116</v>
      </c>
      <c r="C1450" s="2" t="s">
        <v>672</v>
      </c>
      <c r="D1450" s="2" t="n">
        <v>66</v>
      </c>
      <c r="E1450" s="2" t="n">
        <v>29</v>
      </c>
      <c r="F1450" s="2" t="n">
        <v>37</v>
      </c>
      <c r="G1450" s="2" t="n">
        <v>259</v>
      </c>
      <c r="H1450" s="2" t="n">
        <v>315</v>
      </c>
      <c r="I1450" s="5" t="n">
        <v>275.12545159837</v>
      </c>
      <c r="J1450" s="2" t="n">
        <v>30</v>
      </c>
      <c r="K1450" s="2"/>
      <c r="L1450" s="9" t="n">
        <f aca="false">IF(E1450+F1450&gt;0,E1450/(E1450+F1450),"")</f>
        <v>0.439393939393939</v>
      </c>
      <c r="M1450" s="4" t="n">
        <f aca="false">G1450/D1450</f>
        <v>3.92424242424242</v>
      </c>
      <c r="N1450" s="4" t="n">
        <f aca="false">H1450/D1450</f>
        <v>4.77272727272727</v>
      </c>
      <c r="O1450" s="9" t="n">
        <f aca="false">(G1450-I1450)/D1450</f>
        <v>-0.244325024217733</v>
      </c>
    </row>
    <row r="1451" customFormat="false" ht="15" hidden="false" customHeight="false" outlineLevel="0" collapsed="false">
      <c r="A1451" s="2" t="s">
        <v>115</v>
      </c>
      <c r="B1451" s="2" t="s">
        <v>116</v>
      </c>
      <c r="C1451" s="2" t="s">
        <v>671</v>
      </c>
      <c r="D1451" s="2" t="n">
        <v>112</v>
      </c>
      <c r="E1451" s="2" t="n">
        <v>46</v>
      </c>
      <c r="F1451" s="2" t="n">
        <v>66</v>
      </c>
      <c r="G1451" s="2" t="n">
        <v>431</v>
      </c>
      <c r="H1451" s="2" t="n">
        <v>490</v>
      </c>
      <c r="I1451" s="5" t="n">
        <v>465.448769383098</v>
      </c>
      <c r="J1451" s="2" t="n">
        <v>36</v>
      </c>
      <c r="K1451" s="2" t="s">
        <v>816</v>
      </c>
      <c r="L1451" s="9" t="n">
        <f aca="false">IF(E1451+F1451&gt;0,E1451/(E1451+F1451),"")</f>
        <v>0.410714285714286</v>
      </c>
      <c r="M1451" s="4" t="n">
        <f aca="false">G1451/D1451</f>
        <v>3.84821428571429</v>
      </c>
      <c r="N1451" s="4" t="n">
        <f aca="false">H1451/D1451</f>
        <v>4.375</v>
      </c>
      <c r="O1451" s="9" t="n">
        <f aca="false">(G1451-I1451)/D1451</f>
        <v>-0.307578298063373</v>
      </c>
    </row>
    <row r="1452" customFormat="false" ht="15" hidden="false" customHeight="false" outlineLevel="0" collapsed="false">
      <c r="A1452" s="2" t="s">
        <v>115</v>
      </c>
      <c r="B1452" s="2" t="s">
        <v>116</v>
      </c>
      <c r="C1452" s="2" t="s">
        <v>670</v>
      </c>
      <c r="D1452" s="2" t="n">
        <v>43</v>
      </c>
      <c r="E1452" s="2" t="n">
        <v>16</v>
      </c>
      <c r="F1452" s="2" t="n">
        <v>27</v>
      </c>
      <c r="G1452" s="2" t="n">
        <v>168</v>
      </c>
      <c r="H1452" s="2" t="n">
        <v>184</v>
      </c>
      <c r="I1452" s="5" t="n">
        <v>184.053933902385</v>
      </c>
      <c r="J1452" s="2" t="n">
        <v>26</v>
      </c>
      <c r="K1452" s="2"/>
      <c r="L1452" s="9" t="n">
        <f aca="false">IF(E1452+F1452&gt;0,E1452/(E1452+F1452),"")</f>
        <v>0.372093023255814</v>
      </c>
      <c r="M1452" s="4" t="n">
        <f aca="false">G1452/D1452</f>
        <v>3.90697674418605</v>
      </c>
      <c r="N1452" s="4" t="n">
        <f aca="false">H1452/D1452</f>
        <v>4.27906976744186</v>
      </c>
      <c r="O1452" s="9" t="n">
        <f aca="false">(G1452-I1452)/D1452</f>
        <v>-0.373347300055461</v>
      </c>
    </row>
    <row r="1453" customFormat="false" ht="15" hidden="false" customHeight="false" outlineLevel="0" collapsed="false">
      <c r="A1453" s="2" t="s">
        <v>115</v>
      </c>
      <c r="B1453" s="2" t="s">
        <v>116</v>
      </c>
      <c r="C1453" s="2" t="s">
        <v>669</v>
      </c>
      <c r="D1453" s="2" t="n">
        <v>185</v>
      </c>
      <c r="E1453" s="2" t="n">
        <v>91</v>
      </c>
      <c r="F1453" s="2" t="n">
        <v>93</v>
      </c>
      <c r="G1453" s="2" t="n">
        <v>782</v>
      </c>
      <c r="H1453" s="2" t="n">
        <v>835</v>
      </c>
      <c r="I1453" s="5" t="n">
        <v>797.818413045753</v>
      </c>
      <c r="J1453" s="2" t="n">
        <v>57</v>
      </c>
      <c r="K1453" s="2"/>
      <c r="L1453" s="9" t="n">
        <f aca="false">IF(E1453+F1453&gt;0,E1453/(E1453+F1453),"")</f>
        <v>0.494565217391304</v>
      </c>
      <c r="M1453" s="4" t="n">
        <f aca="false">G1453/D1453</f>
        <v>4.22702702702703</v>
      </c>
      <c r="N1453" s="4" t="n">
        <f aca="false">H1453/D1453</f>
        <v>4.51351351351351</v>
      </c>
      <c r="O1453" s="9" t="n">
        <f aca="false">(G1453-I1453)/D1453</f>
        <v>-0.0855049353824487</v>
      </c>
    </row>
    <row r="1454" customFormat="false" ht="15" hidden="false" customHeight="false" outlineLevel="0" collapsed="false">
      <c r="A1454" s="2" t="s">
        <v>115</v>
      </c>
      <c r="B1454" s="2" t="s">
        <v>116</v>
      </c>
      <c r="C1454" s="2" t="s">
        <v>668</v>
      </c>
      <c r="D1454" s="2" t="n">
        <v>73</v>
      </c>
      <c r="E1454" s="2" t="n">
        <v>35</v>
      </c>
      <c r="F1454" s="2" t="n">
        <v>38</v>
      </c>
      <c r="G1454" s="2" t="n">
        <v>330</v>
      </c>
      <c r="H1454" s="2" t="n">
        <v>356</v>
      </c>
      <c r="I1454" s="5" t="n">
        <v>314.303891696886</v>
      </c>
      <c r="J1454" s="2" t="n">
        <v>35</v>
      </c>
      <c r="K1454" s="2"/>
      <c r="L1454" s="9" t="n">
        <f aca="false">IF(E1454+F1454&gt;0,E1454/(E1454+F1454),"")</f>
        <v>0.479452054794521</v>
      </c>
      <c r="M1454" s="4" t="n">
        <f aca="false">G1454/D1454</f>
        <v>4.52054794520548</v>
      </c>
      <c r="N1454" s="4" t="n">
        <f aca="false">H1454/D1454</f>
        <v>4.87671232876712</v>
      </c>
      <c r="O1454" s="9" t="n">
        <f aca="false">(G1454-I1454)/D1454</f>
        <v>0.215015182234444</v>
      </c>
    </row>
    <row r="1455" customFormat="false" ht="15" hidden="false" customHeight="false" outlineLevel="0" collapsed="false">
      <c r="A1455" s="2" t="s">
        <v>115</v>
      </c>
      <c r="B1455" s="2" t="s">
        <v>116</v>
      </c>
      <c r="C1455" s="2" t="s">
        <v>667</v>
      </c>
      <c r="D1455" s="2" t="n">
        <v>102</v>
      </c>
      <c r="E1455" s="2" t="n">
        <v>47</v>
      </c>
      <c r="F1455" s="2" t="n">
        <v>55</v>
      </c>
      <c r="G1455" s="2" t="n">
        <v>492</v>
      </c>
      <c r="H1455" s="2" t="n">
        <v>497</v>
      </c>
      <c r="I1455" s="5" t="n">
        <v>451.646403035126</v>
      </c>
      <c r="J1455" s="2" t="n">
        <v>43</v>
      </c>
      <c r="K1455" s="2"/>
      <c r="L1455" s="9" t="n">
        <f aca="false">IF(E1455+F1455&gt;0,E1455/(E1455+F1455),"")</f>
        <v>0.46078431372549</v>
      </c>
      <c r="M1455" s="4" t="n">
        <f aca="false">G1455/D1455</f>
        <v>4.82352941176471</v>
      </c>
      <c r="N1455" s="4" t="n">
        <f aca="false">H1455/D1455</f>
        <v>4.87254901960784</v>
      </c>
      <c r="O1455" s="9" t="n">
        <f aca="false">(G1455-I1455)/D1455</f>
        <v>0.395623499655626</v>
      </c>
    </row>
    <row r="1456" customFormat="false" ht="15" hidden="false" customHeight="false" outlineLevel="0" collapsed="false">
      <c r="A1456" s="2" t="s">
        <v>115</v>
      </c>
      <c r="B1456" s="2" t="s">
        <v>116</v>
      </c>
      <c r="C1456" s="2" t="s">
        <v>666</v>
      </c>
      <c r="D1456" s="2" t="n">
        <v>52</v>
      </c>
      <c r="E1456" s="2" t="n">
        <v>22</v>
      </c>
      <c r="F1456" s="2" t="n">
        <v>30</v>
      </c>
      <c r="G1456" s="2" t="n">
        <v>221</v>
      </c>
      <c r="H1456" s="2" t="n">
        <v>291</v>
      </c>
      <c r="I1456" s="5" t="n">
        <v>223.921790911423</v>
      </c>
      <c r="J1456" s="2" t="n">
        <v>31</v>
      </c>
      <c r="K1456" s="2"/>
      <c r="L1456" s="9" t="n">
        <f aca="false">IF(E1456+F1456&gt;0,E1456/(E1456+F1456),"")</f>
        <v>0.423076923076923</v>
      </c>
      <c r="M1456" s="4" t="n">
        <f aca="false">G1456/D1456</f>
        <v>4.25</v>
      </c>
      <c r="N1456" s="4" t="n">
        <f aca="false">H1456/D1456</f>
        <v>5.59615384615385</v>
      </c>
      <c r="O1456" s="9" t="n">
        <f aca="false">(G1456-I1456)/D1456</f>
        <v>-0.0561882867581382</v>
      </c>
    </row>
    <row r="1457" customFormat="false" ht="15" hidden="false" customHeight="false" outlineLevel="0" collapsed="false">
      <c r="A1457" s="2" t="s">
        <v>115</v>
      </c>
      <c r="B1457" s="2" t="s">
        <v>116</v>
      </c>
      <c r="C1457" s="2" t="s">
        <v>665</v>
      </c>
      <c r="D1457" s="2" t="n">
        <v>187</v>
      </c>
      <c r="E1457" s="2" t="n">
        <v>92</v>
      </c>
      <c r="F1457" s="2" t="n">
        <v>95</v>
      </c>
      <c r="G1457" s="2" t="n">
        <v>810</v>
      </c>
      <c r="H1457" s="2" t="n">
        <v>856</v>
      </c>
      <c r="I1457" s="5" t="n">
        <v>793.282478853014</v>
      </c>
      <c r="J1457" s="2" t="n">
        <v>56</v>
      </c>
      <c r="K1457" s="2"/>
      <c r="L1457" s="9" t="n">
        <f aca="false">IF(E1457+F1457&gt;0,E1457/(E1457+F1457),"")</f>
        <v>0.491978609625669</v>
      </c>
      <c r="M1457" s="4" t="n">
        <f aca="false">G1457/D1457</f>
        <v>4.33155080213904</v>
      </c>
      <c r="N1457" s="4" t="n">
        <f aca="false">H1457/D1457</f>
        <v>4.57754010695187</v>
      </c>
      <c r="O1457" s="9" t="n">
        <f aca="false">(G1457-I1457)/D1457</f>
        <v>0.0893985088074128</v>
      </c>
    </row>
    <row r="1458" customFormat="false" ht="15" hidden="false" customHeight="false" outlineLevel="0" collapsed="false">
      <c r="A1458" s="2" t="s">
        <v>115</v>
      </c>
      <c r="B1458" s="2" t="s">
        <v>116</v>
      </c>
      <c r="C1458" s="2" t="s">
        <v>664</v>
      </c>
      <c r="D1458" s="2" t="n">
        <v>96</v>
      </c>
      <c r="E1458" s="2" t="n">
        <v>38</v>
      </c>
      <c r="F1458" s="2" t="n">
        <v>58</v>
      </c>
      <c r="G1458" s="2" t="n">
        <v>410</v>
      </c>
      <c r="H1458" s="2" t="n">
        <v>491</v>
      </c>
      <c r="I1458" s="5" t="n">
        <v>419.818370167582</v>
      </c>
      <c r="J1458" s="2" t="n">
        <v>49</v>
      </c>
      <c r="K1458" s="2"/>
      <c r="L1458" s="9" t="n">
        <f aca="false">IF(E1458+F1458&gt;0,E1458/(E1458+F1458),"")</f>
        <v>0.395833333333333</v>
      </c>
      <c r="M1458" s="4" t="n">
        <f aca="false">G1458/D1458</f>
        <v>4.27083333333333</v>
      </c>
      <c r="N1458" s="4" t="n">
        <f aca="false">H1458/D1458</f>
        <v>5.11458333333333</v>
      </c>
      <c r="O1458" s="9" t="n">
        <f aca="false">(G1458-I1458)/D1458</f>
        <v>-0.102274689245643</v>
      </c>
    </row>
    <row r="1459" customFormat="false" ht="15" hidden="false" customHeight="false" outlineLevel="0" collapsed="false">
      <c r="A1459" s="2" t="s">
        <v>115</v>
      </c>
      <c r="B1459" s="2" t="s">
        <v>116</v>
      </c>
      <c r="C1459" s="2" t="s">
        <v>663</v>
      </c>
      <c r="D1459" s="2" t="n">
        <v>194</v>
      </c>
      <c r="E1459" s="2" t="n">
        <v>100</v>
      </c>
      <c r="F1459" s="2" t="n">
        <v>94</v>
      </c>
      <c r="G1459" s="2" t="n">
        <v>843</v>
      </c>
      <c r="H1459" s="2" t="n">
        <v>829</v>
      </c>
      <c r="I1459" s="5" t="n">
        <v>851.195285615922</v>
      </c>
      <c r="J1459" s="2" t="n">
        <v>70</v>
      </c>
      <c r="K1459" s="2"/>
      <c r="L1459" s="9" t="n">
        <f aca="false">IF(E1459+F1459&gt;0,E1459/(E1459+F1459),"")</f>
        <v>0.515463917525773</v>
      </c>
      <c r="M1459" s="4" t="n">
        <f aca="false">G1459/D1459</f>
        <v>4.34536082474227</v>
      </c>
      <c r="N1459" s="4" t="n">
        <f aca="false">H1459/D1459</f>
        <v>4.27319587628866</v>
      </c>
      <c r="O1459" s="9" t="n">
        <f aca="false">(G1459-I1459)/D1459</f>
        <v>-0.0422437402882559</v>
      </c>
    </row>
    <row r="1460" customFormat="false" ht="15" hidden="false" customHeight="false" outlineLevel="0" collapsed="false">
      <c r="A1460" s="2" t="s">
        <v>115</v>
      </c>
      <c r="B1460" s="2" t="s">
        <v>116</v>
      </c>
      <c r="C1460" s="2" t="s">
        <v>662</v>
      </c>
      <c r="D1460" s="2" t="n">
        <v>55</v>
      </c>
      <c r="E1460" s="2" t="n">
        <v>20</v>
      </c>
      <c r="F1460" s="2" t="n">
        <v>35</v>
      </c>
      <c r="G1460" s="2" t="n">
        <v>229</v>
      </c>
      <c r="H1460" s="2" t="n">
        <v>248</v>
      </c>
      <c r="I1460" s="5" t="n">
        <v>252.980636818906</v>
      </c>
      <c r="J1460" s="2" t="n">
        <v>40</v>
      </c>
      <c r="K1460" s="2"/>
      <c r="L1460" s="9" t="n">
        <f aca="false">IF(E1460+F1460&gt;0,E1460/(E1460+F1460),"")</f>
        <v>0.363636363636364</v>
      </c>
      <c r="M1460" s="4" t="n">
        <f aca="false">G1460/D1460</f>
        <v>4.16363636363636</v>
      </c>
      <c r="N1460" s="4" t="n">
        <f aca="false">H1460/D1460</f>
        <v>4.50909090909091</v>
      </c>
      <c r="O1460" s="9" t="n">
        <f aca="false">(G1460-I1460)/D1460</f>
        <v>-0.436011578525566</v>
      </c>
    </row>
    <row r="1461" customFormat="false" ht="15" hidden="false" customHeight="false" outlineLevel="0" collapsed="false">
      <c r="A1461" s="2" t="s">
        <v>115</v>
      </c>
      <c r="B1461" s="2" t="s">
        <v>116</v>
      </c>
      <c r="C1461" s="2" t="s">
        <v>661</v>
      </c>
      <c r="D1461" s="2" t="n">
        <v>280</v>
      </c>
      <c r="E1461" s="2" t="n">
        <v>123</v>
      </c>
      <c r="F1461" s="2" t="n">
        <v>157</v>
      </c>
      <c r="G1461" s="2" t="n">
        <v>1180</v>
      </c>
      <c r="H1461" s="2" t="n">
        <v>1359</v>
      </c>
      <c r="I1461" s="5" t="n">
        <v>1218.01747110193</v>
      </c>
      <c r="J1461" s="2" t="n">
        <v>91</v>
      </c>
      <c r="K1461" s="2"/>
      <c r="L1461" s="9" t="n">
        <f aca="false">IF(E1461+F1461&gt;0,E1461/(E1461+F1461),"")</f>
        <v>0.439285714285714</v>
      </c>
      <c r="M1461" s="4" t="n">
        <f aca="false">G1461/D1461</f>
        <v>4.21428571428571</v>
      </c>
      <c r="N1461" s="4" t="n">
        <f aca="false">H1461/D1461</f>
        <v>4.85357142857143</v>
      </c>
      <c r="O1461" s="9" t="n">
        <f aca="false">(G1461-I1461)/D1461</f>
        <v>-0.135776682506889</v>
      </c>
    </row>
    <row r="1462" customFormat="false" ht="15" hidden="false" customHeight="false" outlineLevel="0" collapsed="false">
      <c r="A1462" s="2" t="s">
        <v>115</v>
      </c>
      <c r="B1462" s="2" t="s">
        <v>116</v>
      </c>
      <c r="C1462" s="2" t="s">
        <v>660</v>
      </c>
      <c r="D1462" s="2" t="n">
        <v>113</v>
      </c>
      <c r="E1462" s="2" t="n">
        <v>51</v>
      </c>
      <c r="F1462" s="2" t="n">
        <v>62</v>
      </c>
      <c r="G1462" s="2" t="n">
        <v>474</v>
      </c>
      <c r="H1462" s="2" t="n">
        <v>531</v>
      </c>
      <c r="I1462" s="5" t="n">
        <v>506.342902977163</v>
      </c>
      <c r="J1462" s="2" t="n">
        <v>54</v>
      </c>
      <c r="K1462" s="2"/>
      <c r="L1462" s="9" t="n">
        <f aca="false">IF(E1462+F1462&gt;0,E1462/(E1462+F1462),"")</f>
        <v>0.451327433628319</v>
      </c>
      <c r="M1462" s="4" t="n">
        <f aca="false">G1462/D1462</f>
        <v>4.19469026548673</v>
      </c>
      <c r="N1462" s="4" t="n">
        <f aca="false">H1462/D1462</f>
        <v>4.69911504424779</v>
      </c>
      <c r="O1462" s="9" t="n">
        <f aca="false">(G1462-I1462)/D1462</f>
        <v>-0.286220380328876</v>
      </c>
    </row>
    <row r="1463" customFormat="false" ht="15" hidden="false" customHeight="false" outlineLevel="0" collapsed="false">
      <c r="A1463" s="2" t="s">
        <v>115</v>
      </c>
      <c r="B1463" s="2" t="s">
        <v>116</v>
      </c>
      <c r="C1463" s="2" t="s">
        <v>659</v>
      </c>
      <c r="D1463" s="2" t="n">
        <v>215</v>
      </c>
      <c r="E1463" s="2" t="n">
        <v>100</v>
      </c>
      <c r="F1463" s="2" t="n">
        <v>115</v>
      </c>
      <c r="G1463" s="2" t="n">
        <v>956</v>
      </c>
      <c r="H1463" s="2" t="n">
        <v>1021</v>
      </c>
      <c r="I1463" s="5" t="n">
        <v>958.026322928431</v>
      </c>
      <c r="J1463" s="2" t="n">
        <v>72</v>
      </c>
      <c r="K1463" s="2"/>
      <c r="L1463" s="9" t="n">
        <f aca="false">IF(E1463+F1463&gt;0,E1463/(E1463+F1463),"")</f>
        <v>0.465116279069767</v>
      </c>
      <c r="M1463" s="4" t="n">
        <f aca="false">G1463/D1463</f>
        <v>4.44651162790698</v>
      </c>
      <c r="N1463" s="4" t="n">
        <f aca="false">H1463/D1463</f>
        <v>4.74883720930233</v>
      </c>
      <c r="O1463" s="9" t="n">
        <f aca="false">(G1463-I1463)/D1463</f>
        <v>-0.00942475780665476</v>
      </c>
    </row>
    <row r="1464" customFormat="false" ht="15" hidden="false" customHeight="false" outlineLevel="0" collapsed="false">
      <c r="A1464" s="2" t="s">
        <v>115</v>
      </c>
      <c r="B1464" s="2" t="s">
        <v>116</v>
      </c>
      <c r="C1464" s="2" t="s">
        <v>658</v>
      </c>
      <c r="D1464" s="2" t="n">
        <v>78</v>
      </c>
      <c r="E1464" s="2" t="n">
        <v>40</v>
      </c>
      <c r="F1464" s="2" t="n">
        <v>38</v>
      </c>
      <c r="G1464" s="2" t="n">
        <v>339</v>
      </c>
      <c r="H1464" s="2" t="n">
        <v>377</v>
      </c>
      <c r="I1464" s="5" t="n">
        <v>358.880501386719</v>
      </c>
      <c r="J1464" s="2" t="n">
        <v>36</v>
      </c>
      <c r="K1464" s="2"/>
      <c r="L1464" s="9" t="n">
        <f aca="false">IF(E1464+F1464&gt;0,E1464/(E1464+F1464),"")</f>
        <v>0.512820512820513</v>
      </c>
      <c r="M1464" s="4" t="n">
        <f aca="false">G1464/D1464</f>
        <v>4.34615384615385</v>
      </c>
      <c r="N1464" s="4" t="n">
        <f aca="false">H1464/D1464</f>
        <v>4.83333333333333</v>
      </c>
      <c r="O1464" s="9" t="n">
        <f aca="false">(G1464-I1464)/D1464</f>
        <v>-0.254878222906651</v>
      </c>
    </row>
    <row r="1465" customFormat="false" ht="15" hidden="false" customHeight="false" outlineLevel="0" collapsed="false">
      <c r="A1465" s="2" t="s">
        <v>115</v>
      </c>
      <c r="B1465" s="2" t="s">
        <v>116</v>
      </c>
      <c r="C1465" s="2" t="s">
        <v>657</v>
      </c>
      <c r="D1465" s="2" t="n">
        <v>317</v>
      </c>
      <c r="E1465" s="2" t="n">
        <v>148</v>
      </c>
      <c r="F1465" s="2" t="n">
        <v>169</v>
      </c>
      <c r="G1465" s="2" t="n">
        <v>1301</v>
      </c>
      <c r="H1465" s="2" t="n">
        <v>1413</v>
      </c>
      <c r="I1465" s="5" t="n">
        <v>1339.81253829276</v>
      </c>
      <c r="J1465" s="2" t="n">
        <v>71</v>
      </c>
      <c r="K1465" s="2"/>
      <c r="L1465" s="9" t="n">
        <f aca="false">IF(E1465+F1465&gt;0,E1465/(E1465+F1465),"")</f>
        <v>0.466876971608833</v>
      </c>
      <c r="M1465" s="4" t="n">
        <f aca="false">G1465/D1465</f>
        <v>4.10410094637224</v>
      </c>
      <c r="N1465" s="4" t="n">
        <f aca="false">H1465/D1465</f>
        <v>4.45741324921136</v>
      </c>
      <c r="O1465" s="9" t="n">
        <f aca="false">(G1465-I1465)/D1465</f>
        <v>-0.122437029314701</v>
      </c>
    </row>
    <row r="1466" customFormat="false" ht="15" hidden="false" customHeight="false" outlineLevel="0" collapsed="false">
      <c r="A1466" s="2" t="s">
        <v>115</v>
      </c>
      <c r="B1466" s="2" t="s">
        <v>116</v>
      </c>
      <c r="C1466" s="2" t="s">
        <v>656</v>
      </c>
      <c r="D1466" s="2" t="n">
        <v>131</v>
      </c>
      <c r="E1466" s="2" t="n">
        <v>64</v>
      </c>
      <c r="F1466" s="2" t="n">
        <v>67</v>
      </c>
      <c r="G1466" s="2" t="n">
        <v>530</v>
      </c>
      <c r="H1466" s="2" t="n">
        <v>575</v>
      </c>
      <c r="I1466" s="5" t="n">
        <v>577.92819800729</v>
      </c>
      <c r="J1466" s="2" t="n">
        <v>66</v>
      </c>
      <c r="K1466" s="2"/>
      <c r="L1466" s="9" t="n">
        <f aca="false">IF(E1466+F1466&gt;0,E1466/(E1466+F1466),"")</f>
        <v>0.488549618320611</v>
      </c>
      <c r="M1466" s="4" t="n">
        <f aca="false">G1466/D1466</f>
        <v>4.04580152671756</v>
      </c>
      <c r="N1466" s="4" t="n">
        <f aca="false">H1466/D1466</f>
        <v>4.38931297709924</v>
      </c>
      <c r="O1466" s="9" t="n">
        <f aca="false">(G1466-I1466)/D1466</f>
        <v>-0.365864106925877</v>
      </c>
    </row>
    <row r="1467" customFormat="false" ht="15" hidden="false" customHeight="false" outlineLevel="0" collapsed="false">
      <c r="A1467" s="2" t="s">
        <v>115</v>
      </c>
      <c r="B1467" s="2" t="s">
        <v>116</v>
      </c>
      <c r="C1467" s="2" t="s">
        <v>655</v>
      </c>
      <c r="D1467" s="2" t="n">
        <v>340</v>
      </c>
      <c r="E1467" s="2" t="n">
        <v>166</v>
      </c>
      <c r="F1467" s="2" t="n">
        <v>174</v>
      </c>
      <c r="G1467" s="2" t="n">
        <v>1487</v>
      </c>
      <c r="H1467" s="2" t="n">
        <v>1557</v>
      </c>
      <c r="I1467" s="5" t="n">
        <v>1474.56726655634</v>
      </c>
      <c r="J1467" s="2" t="n">
        <v>107</v>
      </c>
      <c r="K1467" s="2"/>
      <c r="L1467" s="9" t="n">
        <f aca="false">IF(E1467+F1467&gt;0,E1467/(E1467+F1467),"")</f>
        <v>0.488235294117647</v>
      </c>
      <c r="M1467" s="4" t="n">
        <f aca="false">G1467/D1467</f>
        <v>4.37352941176471</v>
      </c>
      <c r="N1467" s="4" t="n">
        <f aca="false">H1467/D1467</f>
        <v>4.57941176470588</v>
      </c>
      <c r="O1467" s="9" t="n">
        <f aca="false">(G1467-I1467)/D1467</f>
        <v>0.0365668630695943</v>
      </c>
    </row>
    <row r="1468" customFormat="false" ht="15" hidden="false" customHeight="false" outlineLevel="0" collapsed="false">
      <c r="A1468" s="2" t="s">
        <v>115</v>
      </c>
      <c r="B1468" s="2" t="s">
        <v>116</v>
      </c>
      <c r="C1468" s="2" t="s">
        <v>654</v>
      </c>
      <c r="D1468" s="2" t="n">
        <v>131</v>
      </c>
      <c r="E1468" s="2" t="n">
        <v>58</v>
      </c>
      <c r="F1468" s="2" t="n">
        <v>73</v>
      </c>
      <c r="G1468" s="2" t="n">
        <v>543</v>
      </c>
      <c r="H1468" s="2" t="n">
        <v>632</v>
      </c>
      <c r="I1468" s="5" t="n">
        <v>586.215220511278</v>
      </c>
      <c r="J1468" s="2" t="n">
        <v>53</v>
      </c>
      <c r="K1468" s="2"/>
      <c r="L1468" s="9" t="n">
        <f aca="false">IF(E1468+F1468&gt;0,E1468/(E1468+F1468),"")</f>
        <v>0.442748091603053</v>
      </c>
      <c r="M1468" s="4" t="n">
        <f aca="false">G1468/D1468</f>
        <v>4.14503816793893</v>
      </c>
      <c r="N1468" s="4" t="n">
        <f aca="false">H1468/D1468</f>
        <v>4.82442748091603</v>
      </c>
      <c r="O1468" s="9" t="n">
        <f aca="false">(G1468-I1468)/D1468</f>
        <v>-0.329887179475402</v>
      </c>
    </row>
    <row r="1469" customFormat="false" ht="15" hidden="false" customHeight="false" outlineLevel="0" collapsed="false">
      <c r="A1469" s="2" t="s">
        <v>115</v>
      </c>
      <c r="B1469" s="2" t="s">
        <v>116</v>
      </c>
      <c r="C1469" s="2" t="s">
        <v>653</v>
      </c>
      <c r="D1469" s="2" t="n">
        <v>306</v>
      </c>
      <c r="E1469" s="2" t="n">
        <v>135</v>
      </c>
      <c r="F1469" s="2" t="n">
        <v>171</v>
      </c>
      <c r="G1469" s="2" t="n">
        <v>1318</v>
      </c>
      <c r="H1469" s="2" t="n">
        <v>1457</v>
      </c>
      <c r="I1469" s="5" t="n">
        <v>1322.49308630525</v>
      </c>
      <c r="J1469" s="2" t="n">
        <v>110</v>
      </c>
      <c r="K1469" s="2"/>
      <c r="L1469" s="9" t="n">
        <f aca="false">IF(E1469+F1469&gt;0,E1469/(E1469+F1469),"")</f>
        <v>0.441176470588235</v>
      </c>
      <c r="M1469" s="4" t="n">
        <f aca="false">G1469/D1469</f>
        <v>4.30718954248366</v>
      </c>
      <c r="N1469" s="4" t="n">
        <f aca="false">H1469/D1469</f>
        <v>4.76143790849673</v>
      </c>
      <c r="O1469" s="9" t="n">
        <f aca="false">(G1469-I1469)/D1469</f>
        <v>-0.0146832885792417</v>
      </c>
    </row>
    <row r="1470" customFormat="false" ht="15" hidden="false" customHeight="false" outlineLevel="0" collapsed="false">
      <c r="A1470" s="2" t="s">
        <v>115</v>
      </c>
      <c r="B1470" s="2" t="s">
        <v>116</v>
      </c>
      <c r="C1470" s="2" t="s">
        <v>652</v>
      </c>
      <c r="D1470" s="2" t="n">
        <v>153</v>
      </c>
      <c r="E1470" s="2" t="n">
        <v>81</v>
      </c>
      <c r="F1470" s="2" t="n">
        <v>72</v>
      </c>
      <c r="G1470" s="2" t="n">
        <v>777</v>
      </c>
      <c r="H1470" s="2" t="n">
        <v>716</v>
      </c>
      <c r="I1470" s="5" t="n">
        <v>703.140557971523</v>
      </c>
      <c r="J1470" s="2" t="n">
        <v>72</v>
      </c>
      <c r="K1470" s="2"/>
      <c r="L1470" s="9" t="n">
        <f aca="false">IF(E1470+F1470&gt;0,E1470/(E1470+F1470),"")</f>
        <v>0.529411764705882</v>
      </c>
      <c r="M1470" s="4" t="n">
        <f aca="false">G1470/D1470</f>
        <v>5.07843137254902</v>
      </c>
      <c r="N1470" s="4" t="n">
        <f aca="false">H1470/D1470</f>
        <v>4.6797385620915</v>
      </c>
      <c r="O1470" s="9" t="n">
        <f aca="false">(G1470-I1470)/D1470</f>
        <v>0.482741451166514</v>
      </c>
    </row>
    <row r="1471" customFormat="false" ht="15" hidden="false" customHeight="false" outlineLevel="0" collapsed="false">
      <c r="A1471" s="2" t="s">
        <v>115</v>
      </c>
      <c r="B1471" s="2" t="s">
        <v>116</v>
      </c>
      <c r="C1471" s="2" t="s">
        <v>651</v>
      </c>
      <c r="D1471" s="2" t="n">
        <v>262</v>
      </c>
      <c r="E1471" s="2" t="n">
        <v>143</v>
      </c>
      <c r="F1471" s="2" t="n">
        <v>119</v>
      </c>
      <c r="G1471" s="2" t="n">
        <v>1235</v>
      </c>
      <c r="H1471" s="2" t="n">
        <v>1196</v>
      </c>
      <c r="I1471" s="5" t="n">
        <v>1191.06103043862</v>
      </c>
      <c r="J1471" s="2" t="n">
        <v>92</v>
      </c>
      <c r="K1471" s="2"/>
      <c r="L1471" s="9" t="n">
        <f aca="false">IF(E1471+F1471&gt;0,E1471/(E1471+F1471),"")</f>
        <v>0.545801526717557</v>
      </c>
      <c r="M1471" s="4" t="n">
        <f aca="false">G1471/D1471</f>
        <v>4.71374045801527</v>
      </c>
      <c r="N1471" s="4" t="n">
        <f aca="false">H1471/D1471</f>
        <v>4.56488549618321</v>
      </c>
      <c r="O1471" s="9" t="n">
        <f aca="false">(G1471-I1471)/D1471</f>
        <v>0.167705990692279</v>
      </c>
    </row>
    <row r="1472" customFormat="false" ht="15" hidden="false" customHeight="false" outlineLevel="0" collapsed="false">
      <c r="A1472" s="2" t="s">
        <v>115</v>
      </c>
      <c r="B1472" s="2" t="s">
        <v>116</v>
      </c>
      <c r="C1472" s="2" t="s">
        <v>650</v>
      </c>
      <c r="D1472" s="2" t="n">
        <v>183</v>
      </c>
      <c r="E1472" s="2" t="n">
        <v>94</v>
      </c>
      <c r="F1472" s="2" t="n">
        <v>89</v>
      </c>
      <c r="G1472" s="2" t="n">
        <v>882</v>
      </c>
      <c r="H1472" s="2" t="n">
        <v>836</v>
      </c>
      <c r="I1472" s="5" t="n">
        <v>925.760063943034</v>
      </c>
      <c r="J1472" s="2" t="n">
        <v>58</v>
      </c>
      <c r="K1472" s="2"/>
      <c r="L1472" s="9" t="n">
        <f aca="false">IF(E1472+F1472&gt;0,E1472/(E1472+F1472),"")</f>
        <v>0.513661202185792</v>
      </c>
      <c r="M1472" s="4" t="n">
        <f aca="false">G1472/D1472</f>
        <v>4.81967213114754</v>
      </c>
      <c r="N1472" s="4" t="n">
        <f aca="false">H1472/D1472</f>
        <v>4.56830601092896</v>
      </c>
      <c r="O1472" s="9" t="n">
        <f aca="false">(G1472-I1472)/D1472</f>
        <v>-0.239126032475595</v>
      </c>
    </row>
    <row r="1473" customFormat="false" ht="15" hidden="false" customHeight="false" outlineLevel="0" collapsed="false">
      <c r="A1473" s="2" t="s">
        <v>115</v>
      </c>
      <c r="B1473" s="2" t="s">
        <v>116</v>
      </c>
      <c r="C1473" s="2" t="s">
        <v>649</v>
      </c>
      <c r="D1473" s="2" t="n">
        <v>399</v>
      </c>
      <c r="E1473" s="2" t="n">
        <v>193</v>
      </c>
      <c r="F1473" s="2" t="n">
        <v>206</v>
      </c>
      <c r="G1473" s="2" t="n">
        <v>1791</v>
      </c>
      <c r="H1473" s="2" t="n">
        <v>1831</v>
      </c>
      <c r="I1473" s="5" t="n">
        <v>1789.473610949</v>
      </c>
      <c r="J1473" s="2" t="n">
        <v>112</v>
      </c>
      <c r="K1473" s="2"/>
      <c r="L1473" s="9" t="n">
        <f aca="false">IF(E1473+F1473&gt;0,E1473/(E1473+F1473),"")</f>
        <v>0.483709273182957</v>
      </c>
      <c r="M1473" s="4" t="n">
        <f aca="false">G1473/D1473</f>
        <v>4.48872180451128</v>
      </c>
      <c r="N1473" s="4" t="n">
        <f aca="false">H1473/D1473</f>
        <v>4.58897243107769</v>
      </c>
      <c r="O1473" s="9" t="n">
        <f aca="false">(G1473-I1473)/D1473</f>
        <v>0.00382553646867687</v>
      </c>
    </row>
    <row r="1474" customFormat="false" ht="15" hidden="false" customHeight="false" outlineLevel="0" collapsed="false">
      <c r="A1474" s="2" t="s">
        <v>115</v>
      </c>
      <c r="B1474" s="2" t="s">
        <v>116</v>
      </c>
      <c r="C1474" s="2" t="s">
        <v>648</v>
      </c>
      <c r="D1474" s="2" t="n">
        <v>225</v>
      </c>
      <c r="E1474" s="2" t="n">
        <v>115</v>
      </c>
      <c r="F1474" s="2" t="n">
        <v>109</v>
      </c>
      <c r="G1474" s="2" t="n">
        <v>1047</v>
      </c>
      <c r="H1474" s="2" t="n">
        <v>1034</v>
      </c>
      <c r="I1474" s="5" t="n">
        <v>1061.58735083922</v>
      </c>
      <c r="J1474" s="2" t="n">
        <v>85</v>
      </c>
      <c r="K1474" s="2"/>
      <c r="L1474" s="9" t="n">
        <f aca="false">IF(E1474+F1474&gt;0,E1474/(E1474+F1474),"")</f>
        <v>0.513392857142857</v>
      </c>
      <c r="M1474" s="4" t="n">
        <f aca="false">G1474/D1474</f>
        <v>4.65333333333333</v>
      </c>
      <c r="N1474" s="4" t="n">
        <f aca="false">H1474/D1474</f>
        <v>4.59555555555556</v>
      </c>
      <c r="O1474" s="9" t="n">
        <f aca="false">(G1474-I1474)/D1474</f>
        <v>-0.0648326703965116</v>
      </c>
    </row>
    <row r="1475" customFormat="false" ht="15" hidden="false" customHeight="false" outlineLevel="0" collapsed="false">
      <c r="A1475" s="2" t="s">
        <v>115</v>
      </c>
      <c r="B1475" s="2" t="s">
        <v>116</v>
      </c>
      <c r="C1475" s="2" t="s">
        <v>647</v>
      </c>
      <c r="D1475" s="2" t="n">
        <v>373</v>
      </c>
      <c r="E1475" s="2" t="n">
        <v>191</v>
      </c>
      <c r="F1475" s="2" t="n">
        <v>182</v>
      </c>
      <c r="G1475" s="2" t="n">
        <v>1663</v>
      </c>
      <c r="H1475" s="2" t="n">
        <v>1647</v>
      </c>
      <c r="I1475" s="5" t="n">
        <v>1707.33702219423</v>
      </c>
      <c r="J1475" s="2" t="n">
        <v>134</v>
      </c>
      <c r="K1475" s="2"/>
      <c r="L1475" s="9" t="n">
        <f aca="false">IF(E1475+F1475&gt;0,E1475/(E1475+F1475),"")</f>
        <v>0.512064343163539</v>
      </c>
      <c r="M1475" s="4" t="n">
        <f aca="false">G1475/D1475</f>
        <v>4.45844504021448</v>
      </c>
      <c r="N1475" s="4" t="n">
        <f aca="false">H1475/D1475</f>
        <v>4.41554959785523</v>
      </c>
      <c r="O1475" s="9" t="n">
        <f aca="false">(G1475-I1475)/D1475</f>
        <v>-0.11886601124459</v>
      </c>
    </row>
    <row r="1476" customFormat="false" ht="15" hidden="false" customHeight="false" outlineLevel="0" collapsed="false">
      <c r="A1476" s="2" t="s">
        <v>115</v>
      </c>
      <c r="B1476" s="2" t="s">
        <v>116</v>
      </c>
      <c r="C1476" s="2" t="s">
        <v>646</v>
      </c>
      <c r="D1476" s="2" t="n">
        <v>148</v>
      </c>
      <c r="E1476" s="2" t="n">
        <v>78</v>
      </c>
      <c r="F1476" s="2" t="n">
        <v>70</v>
      </c>
      <c r="G1476" s="2" t="n">
        <v>685</v>
      </c>
      <c r="H1476" s="2" t="n">
        <v>653</v>
      </c>
      <c r="I1476" s="5" t="n">
        <v>705.386270606541</v>
      </c>
      <c r="J1476" s="2" t="n">
        <v>74</v>
      </c>
      <c r="K1476" s="2"/>
      <c r="L1476" s="9" t="n">
        <f aca="false">IF(E1476+F1476&gt;0,E1476/(E1476+F1476),"")</f>
        <v>0.527027027027027</v>
      </c>
      <c r="M1476" s="4" t="n">
        <f aca="false">G1476/D1476</f>
        <v>4.62837837837838</v>
      </c>
      <c r="N1476" s="4" t="n">
        <f aca="false">H1476/D1476</f>
        <v>4.41216216216216</v>
      </c>
      <c r="O1476" s="9" t="n">
        <f aca="false">(G1476-I1476)/D1476</f>
        <v>-0.13774507166582</v>
      </c>
    </row>
    <row r="1477" customFormat="false" ht="15" hidden="false" customHeight="false" outlineLevel="0" collapsed="false">
      <c r="A1477" s="2" t="s">
        <v>115</v>
      </c>
      <c r="B1477" s="2" t="s">
        <v>116</v>
      </c>
      <c r="C1477" s="2" t="s">
        <v>645</v>
      </c>
      <c r="D1477" s="2" t="n">
        <v>589</v>
      </c>
      <c r="E1477" s="2" t="n">
        <v>305</v>
      </c>
      <c r="F1477" s="2" t="n">
        <v>284</v>
      </c>
      <c r="G1477" s="2" t="n">
        <v>2710</v>
      </c>
      <c r="H1477" s="2" t="n">
        <v>2631</v>
      </c>
      <c r="I1477" s="5" t="n">
        <v>2727.81670797636</v>
      </c>
      <c r="J1477" s="2" t="n">
        <v>131</v>
      </c>
      <c r="K1477" s="2"/>
      <c r="L1477" s="9" t="n">
        <f aca="false">IF(E1477+F1477&gt;0,E1477/(E1477+F1477),"")</f>
        <v>0.517826825127335</v>
      </c>
      <c r="M1477" s="4" t="n">
        <f aca="false">G1477/D1477</f>
        <v>4.60101867572156</v>
      </c>
      <c r="N1477" s="4" t="n">
        <f aca="false">H1477/D1477</f>
        <v>4.46689303904924</v>
      </c>
      <c r="O1477" s="9" t="n">
        <f aca="false">(G1477-I1477)/D1477</f>
        <v>-0.0302490797561325</v>
      </c>
    </row>
    <row r="1478" customFormat="false" ht="15" hidden="false" customHeight="false" outlineLevel="0" collapsed="false">
      <c r="A1478" s="2" t="s">
        <v>115</v>
      </c>
      <c r="B1478" s="2" t="s">
        <v>116</v>
      </c>
      <c r="C1478" s="2" t="s">
        <v>644</v>
      </c>
      <c r="D1478" s="2" t="n">
        <v>307</v>
      </c>
      <c r="E1478" s="2" t="n">
        <v>172</v>
      </c>
      <c r="F1478" s="2" t="n">
        <v>135</v>
      </c>
      <c r="G1478" s="2" t="n">
        <v>1586</v>
      </c>
      <c r="H1478" s="2" t="n">
        <v>1364</v>
      </c>
      <c r="I1478" s="5" t="n">
        <v>1480.60004629077</v>
      </c>
      <c r="J1478" s="2" t="n">
        <v>89</v>
      </c>
      <c r="K1478" s="2"/>
      <c r="L1478" s="9" t="n">
        <f aca="false">IF(E1478+F1478&gt;0,E1478/(E1478+F1478),"")</f>
        <v>0.560260586319218</v>
      </c>
      <c r="M1478" s="4" t="n">
        <f aca="false">G1478/D1478</f>
        <v>5.16612377850163</v>
      </c>
      <c r="N1478" s="4" t="n">
        <f aca="false">H1478/D1478</f>
        <v>4.44299674267101</v>
      </c>
      <c r="O1478" s="9" t="n">
        <f aca="false">(G1478-I1478)/D1478</f>
        <v>0.343322324785769</v>
      </c>
    </row>
    <row r="1479" customFormat="false" ht="15" hidden="false" customHeight="false" outlineLevel="0" collapsed="false">
      <c r="A1479" s="2" t="s">
        <v>115</v>
      </c>
      <c r="B1479" s="2" t="s">
        <v>116</v>
      </c>
      <c r="C1479" s="2" t="s">
        <v>643</v>
      </c>
      <c r="D1479" s="2" t="n">
        <v>518</v>
      </c>
      <c r="E1479" s="2" t="n">
        <v>265</v>
      </c>
      <c r="F1479" s="2" t="n">
        <v>252</v>
      </c>
      <c r="G1479" s="2" t="n">
        <v>2427</v>
      </c>
      <c r="H1479" s="2" t="n">
        <v>2342</v>
      </c>
      <c r="I1479" s="5" t="n">
        <v>2468.99838781888</v>
      </c>
      <c r="J1479" s="2" t="n">
        <v>122</v>
      </c>
      <c r="K1479" s="2"/>
      <c r="L1479" s="9" t="n">
        <f aca="false">IF(E1479+F1479&gt;0,E1479/(E1479+F1479),"")</f>
        <v>0.51257253384913</v>
      </c>
      <c r="M1479" s="4" t="n">
        <f aca="false">G1479/D1479</f>
        <v>4.68532818532819</v>
      </c>
      <c r="N1479" s="4" t="n">
        <f aca="false">H1479/D1479</f>
        <v>4.52123552123552</v>
      </c>
      <c r="O1479" s="9" t="n">
        <f aca="false">(G1479-I1479)/D1479</f>
        <v>-0.0810779687623166</v>
      </c>
    </row>
    <row r="1480" customFormat="false" ht="15" hidden="false" customHeight="false" outlineLevel="0" collapsed="false">
      <c r="A1480" s="2" t="s">
        <v>115</v>
      </c>
      <c r="B1480" s="2" t="s">
        <v>116</v>
      </c>
      <c r="C1480" s="2" t="s">
        <v>642</v>
      </c>
      <c r="D1480" s="2" t="n">
        <v>340</v>
      </c>
      <c r="E1480" s="2" t="n">
        <v>183</v>
      </c>
      <c r="F1480" s="2" t="n">
        <v>157</v>
      </c>
      <c r="G1480" s="2" t="n">
        <v>1652</v>
      </c>
      <c r="H1480" s="2" t="n">
        <v>1557</v>
      </c>
      <c r="I1480" s="5" t="n">
        <v>1653.85794565944</v>
      </c>
      <c r="J1480" s="2" t="n">
        <v>75</v>
      </c>
      <c r="K1480" s="2"/>
      <c r="L1480" s="9" t="n">
        <f aca="false">IF(E1480+F1480&gt;0,E1480/(E1480+F1480),"")</f>
        <v>0.538235294117647</v>
      </c>
      <c r="M1480" s="4" t="n">
        <f aca="false">G1480/D1480</f>
        <v>4.85882352941176</v>
      </c>
      <c r="N1480" s="4" t="n">
        <f aca="false">H1480/D1480</f>
        <v>4.57941176470588</v>
      </c>
      <c r="O1480" s="9" t="n">
        <f aca="false">(G1480-I1480)/D1480</f>
        <v>-0.0054645460571792</v>
      </c>
    </row>
    <row r="1481" customFormat="false" ht="15" hidden="false" customHeight="false" outlineLevel="0" collapsed="false">
      <c r="A1481" s="2" t="s">
        <v>115</v>
      </c>
      <c r="B1481" s="2" t="s">
        <v>116</v>
      </c>
      <c r="C1481" s="2" t="s">
        <v>641</v>
      </c>
      <c r="D1481" s="2" t="n">
        <v>365</v>
      </c>
      <c r="E1481" s="2" t="n">
        <v>160</v>
      </c>
      <c r="F1481" s="2" t="n">
        <v>205</v>
      </c>
      <c r="G1481" s="2" t="n">
        <v>1468</v>
      </c>
      <c r="H1481" s="2" t="n">
        <v>1693</v>
      </c>
      <c r="I1481" s="5" t="n">
        <v>1555.09623390112</v>
      </c>
      <c r="J1481" s="2" t="n">
        <v>89</v>
      </c>
      <c r="K1481" s="2"/>
      <c r="L1481" s="9" t="n">
        <f aca="false">IF(E1481+F1481&gt;0,E1481/(E1481+F1481),"")</f>
        <v>0.438356164383562</v>
      </c>
      <c r="M1481" s="4" t="n">
        <f aca="false">G1481/D1481</f>
        <v>4.02191780821918</v>
      </c>
      <c r="N1481" s="4" t="n">
        <f aca="false">H1481/D1481</f>
        <v>4.63835616438356</v>
      </c>
      <c r="O1481" s="9" t="n">
        <f aca="false">(G1481-I1481)/D1481</f>
        <v>-0.238619818907167</v>
      </c>
    </row>
    <row r="1482" customFormat="false" ht="15" hidden="false" customHeight="false" outlineLevel="0" collapsed="false">
      <c r="A1482" s="2" t="s">
        <v>115</v>
      </c>
      <c r="B1482" s="2" t="s">
        <v>116</v>
      </c>
      <c r="C1482" s="2" t="s">
        <v>640</v>
      </c>
      <c r="D1482" s="2" t="n">
        <v>194</v>
      </c>
      <c r="E1482" s="2" t="n">
        <v>82</v>
      </c>
      <c r="F1482" s="2" t="n">
        <v>112</v>
      </c>
      <c r="G1482" s="2" t="n">
        <v>837</v>
      </c>
      <c r="H1482" s="2" t="n">
        <v>895</v>
      </c>
      <c r="I1482" s="5" t="n">
        <v>832.875723295141</v>
      </c>
      <c r="J1482" s="2" t="n">
        <v>77</v>
      </c>
      <c r="K1482" s="2"/>
      <c r="L1482" s="9" t="n">
        <f aca="false">IF(E1482+F1482&gt;0,E1482/(E1482+F1482),"")</f>
        <v>0.422680412371134</v>
      </c>
      <c r="M1482" s="4" t="n">
        <f aca="false">G1482/D1482</f>
        <v>4.31443298969072</v>
      </c>
      <c r="N1482" s="4" t="n">
        <f aca="false">H1482/D1482</f>
        <v>4.61340206185567</v>
      </c>
      <c r="O1482" s="9" t="n">
        <f aca="false">(G1482-I1482)/D1482</f>
        <v>0.0212591582724713</v>
      </c>
    </row>
    <row r="1483" customFormat="false" ht="15" hidden="false" customHeight="false" outlineLevel="0" collapsed="false">
      <c r="A1483" s="2" t="s">
        <v>115</v>
      </c>
      <c r="B1483" s="2" t="s">
        <v>116</v>
      </c>
      <c r="C1483" s="2" t="s">
        <v>639</v>
      </c>
      <c r="D1483" s="2" t="n">
        <v>339</v>
      </c>
      <c r="E1483" s="2" t="n">
        <v>168</v>
      </c>
      <c r="F1483" s="2" t="n">
        <v>171</v>
      </c>
      <c r="G1483" s="2" t="n">
        <v>1545</v>
      </c>
      <c r="H1483" s="2" t="n">
        <v>1503</v>
      </c>
      <c r="I1483" s="5" t="n">
        <v>1501.90954927424</v>
      </c>
      <c r="J1483" s="2" t="n">
        <v>114</v>
      </c>
      <c r="K1483" s="2"/>
      <c r="L1483" s="9" t="n">
        <f aca="false">IF(E1483+F1483&gt;0,E1483/(E1483+F1483),"")</f>
        <v>0.495575221238938</v>
      </c>
      <c r="M1483" s="4" t="n">
        <f aca="false">G1483/D1483</f>
        <v>4.55752212389381</v>
      </c>
      <c r="N1483" s="4" t="n">
        <f aca="false">H1483/D1483</f>
        <v>4.43362831858407</v>
      </c>
      <c r="O1483" s="9" t="n">
        <f aca="false">(G1483-I1483)/D1483</f>
        <v>0.127110474117301</v>
      </c>
    </row>
    <row r="1484" customFormat="false" ht="15" hidden="false" customHeight="false" outlineLevel="0" collapsed="false">
      <c r="A1484" s="2" t="s">
        <v>115</v>
      </c>
      <c r="B1484" s="2" t="s">
        <v>116</v>
      </c>
      <c r="C1484" s="2" t="s">
        <v>638</v>
      </c>
      <c r="D1484" s="2" t="n">
        <v>149</v>
      </c>
      <c r="E1484" s="2" t="n">
        <v>66</v>
      </c>
      <c r="F1484" s="2" t="n">
        <v>83</v>
      </c>
      <c r="G1484" s="2" t="n">
        <v>595</v>
      </c>
      <c r="H1484" s="2" t="n">
        <v>724</v>
      </c>
      <c r="I1484" s="5" t="n">
        <v>693.412613856621</v>
      </c>
      <c r="J1484" s="2" t="n">
        <v>77</v>
      </c>
      <c r="K1484" s="2"/>
      <c r="L1484" s="9" t="n">
        <f aca="false">IF(E1484+F1484&gt;0,E1484/(E1484+F1484),"")</f>
        <v>0.442953020134228</v>
      </c>
      <c r="M1484" s="4" t="n">
        <f aca="false">G1484/D1484</f>
        <v>3.99328859060403</v>
      </c>
      <c r="N1484" s="4" t="n">
        <f aca="false">H1484/D1484</f>
        <v>4.85906040268456</v>
      </c>
      <c r="O1484" s="9" t="n">
        <f aca="false">(G1484-I1484)/D1484</f>
        <v>-0.660487341319602</v>
      </c>
    </row>
    <row r="1485" customFormat="false" ht="15" hidden="false" customHeight="false" outlineLevel="0" collapsed="false">
      <c r="A1485" s="2" t="s">
        <v>115</v>
      </c>
      <c r="B1485" s="2" t="s">
        <v>116</v>
      </c>
      <c r="C1485" s="2" t="s">
        <v>637</v>
      </c>
      <c r="D1485" s="2" t="n">
        <v>433</v>
      </c>
      <c r="E1485" s="2" t="n">
        <v>213</v>
      </c>
      <c r="F1485" s="2" t="n">
        <v>220</v>
      </c>
      <c r="G1485" s="2" t="n">
        <v>1903</v>
      </c>
      <c r="H1485" s="2" t="n">
        <v>1964</v>
      </c>
      <c r="I1485" s="5" t="n">
        <v>1936.93731430095</v>
      </c>
      <c r="J1485" s="2" t="n">
        <v>148</v>
      </c>
      <c r="K1485" s="2"/>
      <c r="L1485" s="9" t="n">
        <f aca="false">IF(E1485+F1485&gt;0,E1485/(E1485+F1485),"")</f>
        <v>0.491916859122402</v>
      </c>
      <c r="M1485" s="4" t="n">
        <f aca="false">G1485/D1485</f>
        <v>4.39491916859122</v>
      </c>
      <c r="N1485" s="4" t="n">
        <f aca="false">H1485/D1485</f>
        <v>4.53579676674365</v>
      </c>
      <c r="O1485" s="9" t="n">
        <f aca="false">(G1485-I1485)/D1485</f>
        <v>-0.0783771692862586</v>
      </c>
    </row>
    <row r="1486" customFormat="false" ht="15" hidden="false" customHeight="false" outlineLevel="0" collapsed="false">
      <c r="A1486" s="2" t="s">
        <v>115</v>
      </c>
      <c r="B1486" s="2" t="s">
        <v>116</v>
      </c>
      <c r="C1486" s="2" t="s">
        <v>636</v>
      </c>
      <c r="D1486" s="2" t="n">
        <v>263</v>
      </c>
      <c r="E1486" s="2" t="n">
        <v>136</v>
      </c>
      <c r="F1486" s="2" t="n">
        <v>127</v>
      </c>
      <c r="G1486" s="2" t="n">
        <v>1221</v>
      </c>
      <c r="H1486" s="2" t="n">
        <v>1245</v>
      </c>
      <c r="I1486" s="5" t="n">
        <v>1182.64763318239</v>
      </c>
      <c r="J1486" s="2" t="n">
        <v>105</v>
      </c>
      <c r="K1486" s="2"/>
      <c r="L1486" s="9" t="n">
        <f aca="false">IF(E1486+F1486&gt;0,E1486/(E1486+F1486),"")</f>
        <v>0.517110266159696</v>
      </c>
      <c r="M1486" s="4" t="n">
        <f aca="false">G1486/D1486</f>
        <v>4.6425855513308</v>
      </c>
      <c r="N1486" s="4" t="n">
        <f aca="false">H1486/D1486</f>
        <v>4.73384030418251</v>
      </c>
      <c r="O1486" s="9" t="n">
        <f aca="false">(G1486-I1486)/D1486</f>
        <v>0.145826489800783</v>
      </c>
    </row>
    <row r="1487" customFormat="false" ht="15" hidden="false" customHeight="false" outlineLevel="0" collapsed="false">
      <c r="A1487" s="2" t="s">
        <v>115</v>
      </c>
      <c r="B1487" s="2" t="s">
        <v>116</v>
      </c>
      <c r="C1487" s="2" t="s">
        <v>635</v>
      </c>
      <c r="D1487" s="2" t="n">
        <v>412</v>
      </c>
      <c r="E1487" s="2" t="n">
        <v>186</v>
      </c>
      <c r="F1487" s="2" t="n">
        <v>226</v>
      </c>
      <c r="G1487" s="2" t="n">
        <v>1824</v>
      </c>
      <c r="H1487" s="2" t="n">
        <v>1900</v>
      </c>
      <c r="I1487" s="5" t="n">
        <v>1861.22461400553</v>
      </c>
      <c r="J1487" s="2" t="n">
        <v>144</v>
      </c>
      <c r="K1487" s="2"/>
      <c r="L1487" s="9" t="n">
        <f aca="false">IF(E1487+F1487&gt;0,E1487/(E1487+F1487),"")</f>
        <v>0.451456310679612</v>
      </c>
      <c r="M1487" s="4" t="n">
        <f aca="false">G1487/D1487</f>
        <v>4.42718446601942</v>
      </c>
      <c r="N1487" s="4" t="n">
        <f aca="false">H1487/D1487</f>
        <v>4.61165048543689</v>
      </c>
      <c r="O1487" s="9" t="n">
        <f aca="false">(G1487-I1487)/D1487</f>
        <v>-0.0903510048677911</v>
      </c>
    </row>
    <row r="1488" customFormat="false" ht="15" hidden="false" customHeight="false" outlineLevel="0" collapsed="false">
      <c r="A1488" s="2" t="s">
        <v>115</v>
      </c>
      <c r="B1488" s="2" t="s">
        <v>116</v>
      </c>
      <c r="C1488" s="2" t="s">
        <v>634</v>
      </c>
      <c r="D1488" s="2" t="n">
        <v>205</v>
      </c>
      <c r="E1488" s="2" t="n">
        <v>99</v>
      </c>
      <c r="F1488" s="2" t="n">
        <v>106</v>
      </c>
      <c r="G1488" s="2" t="n">
        <v>866</v>
      </c>
      <c r="H1488" s="2" t="n">
        <v>930</v>
      </c>
      <c r="I1488" s="5" t="n">
        <v>947.09582318258</v>
      </c>
      <c r="J1488" s="2" t="n">
        <v>83</v>
      </c>
      <c r="K1488" s="2"/>
      <c r="L1488" s="9" t="n">
        <f aca="false">IF(E1488+F1488&gt;0,E1488/(E1488+F1488),"")</f>
        <v>0.482926829268293</v>
      </c>
      <c r="M1488" s="4" t="n">
        <f aca="false">G1488/D1488</f>
        <v>4.22439024390244</v>
      </c>
      <c r="N1488" s="4" t="n">
        <f aca="false">H1488/D1488</f>
        <v>4.53658536585366</v>
      </c>
      <c r="O1488" s="9" t="n">
        <f aca="false">(G1488-I1488)/D1488</f>
        <v>-0.395589381378437</v>
      </c>
    </row>
    <row r="1489" customFormat="false" ht="15" hidden="false" customHeight="false" outlineLevel="0" collapsed="false">
      <c r="A1489" s="2" t="s">
        <v>115</v>
      </c>
      <c r="B1489" s="2" t="s">
        <v>116</v>
      </c>
      <c r="C1489" s="2" t="s">
        <v>633</v>
      </c>
      <c r="D1489" s="2" t="n">
        <v>678</v>
      </c>
      <c r="E1489" s="2" t="n">
        <v>317</v>
      </c>
      <c r="F1489" s="2" t="n">
        <v>361</v>
      </c>
      <c r="G1489" s="2" t="n">
        <v>3002</v>
      </c>
      <c r="H1489" s="2" t="n">
        <v>3151</v>
      </c>
      <c r="I1489" s="5" t="n">
        <v>2994.18186362763</v>
      </c>
      <c r="J1489" s="2" t="n">
        <v>186</v>
      </c>
      <c r="K1489" s="2"/>
      <c r="L1489" s="9" t="n">
        <f aca="false">IF(E1489+F1489&gt;0,E1489/(E1489+F1489),"")</f>
        <v>0.467551622418879</v>
      </c>
      <c r="M1489" s="4" t="n">
        <f aca="false">G1489/D1489</f>
        <v>4.42772861356932</v>
      </c>
      <c r="N1489" s="4" t="n">
        <f aca="false">H1489/D1489</f>
        <v>4.64749262536873</v>
      </c>
      <c r="O1489" s="9" t="n">
        <f aca="false">(G1489-I1489)/D1489</f>
        <v>0.0115311745905145</v>
      </c>
    </row>
    <row r="1490" customFormat="false" ht="15" hidden="false" customHeight="false" outlineLevel="0" collapsed="false">
      <c r="A1490" s="2" t="s">
        <v>115</v>
      </c>
      <c r="B1490" s="2" t="s">
        <v>116</v>
      </c>
      <c r="C1490" s="2" t="s">
        <v>632</v>
      </c>
      <c r="D1490" s="2" t="n">
        <v>375</v>
      </c>
      <c r="E1490" s="2" t="n">
        <v>187</v>
      </c>
      <c r="F1490" s="2" t="n">
        <v>188</v>
      </c>
      <c r="G1490" s="2" t="n">
        <v>1728</v>
      </c>
      <c r="H1490" s="2" t="n">
        <v>1678</v>
      </c>
      <c r="I1490" s="5" t="n">
        <v>1689.99109017773</v>
      </c>
      <c r="J1490" s="2" t="n">
        <v>120</v>
      </c>
      <c r="K1490" s="2"/>
      <c r="L1490" s="9" t="n">
        <f aca="false">IF(E1490+F1490&gt;0,E1490/(E1490+F1490),"")</f>
        <v>0.498666666666667</v>
      </c>
      <c r="M1490" s="4" t="n">
        <f aca="false">G1490/D1490</f>
        <v>4.608</v>
      </c>
      <c r="N1490" s="4" t="n">
        <f aca="false">H1490/D1490</f>
        <v>4.47466666666667</v>
      </c>
      <c r="O1490" s="9" t="n">
        <f aca="false">(G1490-I1490)/D1490</f>
        <v>0.101357092859379</v>
      </c>
    </row>
    <row r="1491" customFormat="false" ht="15" hidden="false" customHeight="false" outlineLevel="0" collapsed="false">
      <c r="A1491" s="2" t="s">
        <v>115</v>
      </c>
      <c r="B1491" s="2" t="s">
        <v>116</v>
      </c>
      <c r="C1491" s="2" t="s">
        <v>631</v>
      </c>
      <c r="D1491" s="2" t="n">
        <v>602</v>
      </c>
      <c r="E1491" s="2" t="n">
        <v>301</v>
      </c>
      <c r="F1491" s="2" t="n">
        <v>301</v>
      </c>
      <c r="G1491" s="2" t="n">
        <v>2776</v>
      </c>
      <c r="H1491" s="2" t="n">
        <v>2778</v>
      </c>
      <c r="I1491" s="5" t="n">
        <v>2726.36397716341</v>
      </c>
      <c r="J1491" s="2" t="n">
        <v>192</v>
      </c>
      <c r="K1491" s="2"/>
      <c r="L1491" s="9" t="n">
        <f aca="false">IF(E1491+F1491&gt;0,E1491/(E1491+F1491),"")</f>
        <v>0.5</v>
      </c>
      <c r="M1491" s="4" t="n">
        <f aca="false">G1491/D1491</f>
        <v>4.61129568106312</v>
      </c>
      <c r="N1491" s="4" t="n">
        <f aca="false">H1491/D1491</f>
        <v>4.61461794019934</v>
      </c>
      <c r="O1491" s="9" t="n">
        <f aca="false">(G1491-I1491)/D1491</f>
        <v>0.0824518651770533</v>
      </c>
    </row>
    <row r="1492" customFormat="false" ht="15" hidden="false" customHeight="false" outlineLevel="0" collapsed="false">
      <c r="A1492" s="2" t="s">
        <v>115</v>
      </c>
      <c r="B1492" s="2" t="s">
        <v>116</v>
      </c>
      <c r="C1492" s="2" t="s">
        <v>630</v>
      </c>
      <c r="D1492" s="2" t="n">
        <v>247</v>
      </c>
      <c r="E1492" s="2" t="n">
        <v>129</v>
      </c>
      <c r="F1492" s="2" t="n">
        <v>118</v>
      </c>
      <c r="G1492" s="2" t="n">
        <v>1191</v>
      </c>
      <c r="H1492" s="2" t="n">
        <v>1113</v>
      </c>
      <c r="I1492" s="5" t="n">
        <v>1169.97410473267</v>
      </c>
      <c r="J1492" s="2" t="n">
        <v>100</v>
      </c>
      <c r="K1492" s="2"/>
      <c r="L1492" s="9" t="n">
        <f aca="false">IF(E1492+F1492&gt;0,E1492/(E1492+F1492),"")</f>
        <v>0.522267206477733</v>
      </c>
      <c r="M1492" s="4" t="n">
        <f aca="false">G1492/D1492</f>
        <v>4.82186234817814</v>
      </c>
      <c r="N1492" s="4" t="n">
        <f aca="false">H1492/D1492</f>
        <v>4.50607287449393</v>
      </c>
      <c r="O1492" s="9" t="n">
        <f aca="false">(G1492-I1492)/D1492</f>
        <v>0.0851250820539512</v>
      </c>
    </row>
    <row r="1493" customFormat="false" ht="15" hidden="false" customHeight="false" outlineLevel="0" collapsed="false">
      <c r="A1493" s="2" t="s">
        <v>115</v>
      </c>
      <c r="B1493" s="2" t="s">
        <v>116</v>
      </c>
      <c r="C1493" s="2" t="s">
        <v>629</v>
      </c>
      <c r="D1493" s="2" t="n">
        <v>925</v>
      </c>
      <c r="E1493" s="2" t="n">
        <v>453</v>
      </c>
      <c r="F1493" s="2" t="n">
        <v>472</v>
      </c>
      <c r="G1493" s="2" t="n">
        <v>4179</v>
      </c>
      <c r="H1493" s="2" t="n">
        <v>4346</v>
      </c>
      <c r="I1493" s="5" t="n">
        <v>4208.68388881792</v>
      </c>
      <c r="J1493" s="2" t="n">
        <v>226</v>
      </c>
      <c r="K1493" s="2"/>
      <c r="L1493" s="9" t="n">
        <f aca="false">IF(E1493+F1493&gt;0,E1493/(E1493+F1493),"")</f>
        <v>0.48972972972973</v>
      </c>
      <c r="M1493" s="4" t="n">
        <f aca="false">G1493/D1493</f>
        <v>4.51783783783784</v>
      </c>
      <c r="N1493" s="4" t="n">
        <f aca="false">H1493/D1493</f>
        <v>4.69837837837838</v>
      </c>
      <c r="O1493" s="9" t="n">
        <f aca="false">(G1493-I1493)/D1493</f>
        <v>-0.0320906906139715</v>
      </c>
    </row>
    <row r="1494" customFormat="false" ht="15" hidden="false" customHeight="false" outlineLevel="0" collapsed="false">
      <c r="A1494" s="2" t="s">
        <v>115</v>
      </c>
      <c r="B1494" s="2" t="s">
        <v>116</v>
      </c>
      <c r="C1494" s="2" t="s">
        <v>628</v>
      </c>
      <c r="D1494" s="2" t="n">
        <v>364</v>
      </c>
      <c r="E1494" s="2" t="n">
        <v>179</v>
      </c>
      <c r="F1494" s="2" t="n">
        <v>185</v>
      </c>
      <c r="G1494" s="2" t="n">
        <v>1706</v>
      </c>
      <c r="H1494" s="2" t="n">
        <v>1671</v>
      </c>
      <c r="I1494" s="5" t="n">
        <v>1742.17427484839</v>
      </c>
      <c r="J1494" s="2" t="n">
        <v>133</v>
      </c>
      <c r="K1494" s="2"/>
      <c r="L1494" s="9" t="n">
        <f aca="false">IF(E1494+F1494&gt;0,E1494/(E1494+F1494),"")</f>
        <v>0.491758241758242</v>
      </c>
      <c r="M1494" s="4" t="n">
        <f aca="false">G1494/D1494</f>
        <v>4.68681318681319</v>
      </c>
      <c r="N1494" s="4" t="n">
        <f aca="false">H1494/D1494</f>
        <v>4.59065934065934</v>
      </c>
      <c r="O1494" s="9" t="n">
        <f aca="false">(G1494-I1494)/D1494</f>
        <v>-0.099379875957118</v>
      </c>
    </row>
    <row r="1495" customFormat="false" ht="15" hidden="false" customHeight="false" outlineLevel="0" collapsed="false">
      <c r="A1495" s="2" t="s">
        <v>115</v>
      </c>
      <c r="B1495" s="2" t="s">
        <v>116</v>
      </c>
      <c r="C1495" s="2" t="s">
        <v>627</v>
      </c>
      <c r="D1495" s="2" t="n">
        <v>683</v>
      </c>
      <c r="E1495" s="2" t="n">
        <v>332</v>
      </c>
      <c r="F1495" s="2" t="n">
        <v>351</v>
      </c>
      <c r="G1495" s="2" t="n">
        <v>3140</v>
      </c>
      <c r="H1495" s="2" t="n">
        <v>3299</v>
      </c>
      <c r="I1495" s="5" t="n">
        <v>3245.81064619936</v>
      </c>
      <c r="J1495" s="2" t="n">
        <v>185</v>
      </c>
      <c r="K1495" s="2"/>
      <c r="L1495" s="9" t="n">
        <f aca="false">IF(E1495+F1495&gt;0,E1495/(E1495+F1495),"")</f>
        <v>0.486090775988287</v>
      </c>
      <c r="M1495" s="4" t="n">
        <f aca="false">G1495/D1495</f>
        <v>4.59736456808199</v>
      </c>
      <c r="N1495" s="4" t="n">
        <f aca="false">H1495/D1495</f>
        <v>4.83016105417277</v>
      </c>
      <c r="O1495" s="9" t="n">
        <f aca="false">(G1495-I1495)/D1495</f>
        <v>-0.154920419032742</v>
      </c>
    </row>
    <row r="1496" customFormat="false" ht="15" hidden="false" customHeight="false" outlineLevel="0" collapsed="false">
      <c r="A1496" s="2" t="s">
        <v>115</v>
      </c>
      <c r="B1496" s="2" t="s">
        <v>116</v>
      </c>
      <c r="C1496" s="2" t="s">
        <v>626</v>
      </c>
      <c r="D1496" s="2" t="n">
        <v>344</v>
      </c>
      <c r="E1496" s="2" t="n">
        <v>169</v>
      </c>
      <c r="F1496" s="2" t="n">
        <v>174</v>
      </c>
      <c r="G1496" s="2" t="n">
        <v>1703</v>
      </c>
      <c r="H1496" s="2" t="n">
        <v>1741</v>
      </c>
      <c r="I1496" s="5" t="n">
        <v>1697.36118384724</v>
      </c>
      <c r="J1496" s="2" t="n">
        <v>110</v>
      </c>
      <c r="K1496" s="2"/>
      <c r="L1496" s="9" t="n">
        <f aca="false">IF(E1496+F1496&gt;0,E1496/(E1496+F1496),"")</f>
        <v>0.492711370262391</v>
      </c>
      <c r="M1496" s="4" t="n">
        <f aca="false">G1496/D1496</f>
        <v>4.95058139534884</v>
      </c>
      <c r="N1496" s="4" t="n">
        <f aca="false">H1496/D1496</f>
        <v>5.06104651162791</v>
      </c>
      <c r="O1496" s="9" t="n">
        <f aca="false">(G1496-I1496)/D1496</f>
        <v>0.0163919074208285</v>
      </c>
    </row>
    <row r="1497" customFormat="false" ht="15" hidden="false" customHeight="false" outlineLevel="0" collapsed="false">
      <c r="A1497" s="2" t="s">
        <v>115</v>
      </c>
      <c r="B1497" s="2" t="s">
        <v>116</v>
      </c>
      <c r="C1497" s="2" t="s">
        <v>625</v>
      </c>
      <c r="D1497" s="2" t="n">
        <v>989</v>
      </c>
      <c r="E1497" s="2" t="n">
        <v>490</v>
      </c>
      <c r="F1497" s="2" t="n">
        <v>499</v>
      </c>
      <c r="G1497" s="2" t="n">
        <v>4471</v>
      </c>
      <c r="H1497" s="2" t="n">
        <v>4528</v>
      </c>
      <c r="I1497" s="5" t="n">
        <v>4337.926042708</v>
      </c>
      <c r="J1497" s="2" t="n">
        <v>180</v>
      </c>
      <c r="K1497" s="2"/>
      <c r="L1497" s="9" t="n">
        <f aca="false">IF(E1497+F1497&gt;0,E1497/(E1497+F1497),"")</f>
        <v>0.495449949443883</v>
      </c>
      <c r="M1497" s="4" t="n">
        <f aca="false">G1497/D1497</f>
        <v>4.52072800808898</v>
      </c>
      <c r="N1497" s="4" t="n">
        <f aca="false">H1497/D1497</f>
        <v>4.5783619817998</v>
      </c>
      <c r="O1497" s="9" t="n">
        <f aca="false">(G1497-I1497)/D1497</f>
        <v>0.134554051862483</v>
      </c>
    </row>
    <row r="1498" customFormat="false" ht="15" hidden="false" customHeight="false" outlineLevel="0" collapsed="false">
      <c r="A1498" s="2" t="s">
        <v>115</v>
      </c>
      <c r="B1498" s="2" t="s">
        <v>116</v>
      </c>
      <c r="C1498" s="2" t="s">
        <v>624</v>
      </c>
      <c r="D1498" s="2" t="n">
        <v>517</v>
      </c>
      <c r="E1498" s="2" t="n">
        <v>240</v>
      </c>
      <c r="F1498" s="2" t="n">
        <v>277</v>
      </c>
      <c r="G1498" s="2" t="n">
        <v>2322</v>
      </c>
      <c r="H1498" s="2" t="n">
        <v>2351</v>
      </c>
      <c r="I1498" s="5" t="n">
        <v>2313.39210387181</v>
      </c>
      <c r="J1498" s="2" t="n">
        <v>142</v>
      </c>
      <c r="K1498" s="2"/>
      <c r="L1498" s="9" t="n">
        <f aca="false">IF(E1498+F1498&gt;0,E1498/(E1498+F1498),"")</f>
        <v>0.4642166344294</v>
      </c>
      <c r="M1498" s="4" t="n">
        <f aca="false">G1498/D1498</f>
        <v>4.49129593810445</v>
      </c>
      <c r="N1498" s="4" t="n">
        <f aca="false">H1498/D1498</f>
        <v>4.54738878143133</v>
      </c>
      <c r="O1498" s="9" t="n">
        <f aca="false">(G1498-I1498)/D1498</f>
        <v>0.0166497023756112</v>
      </c>
    </row>
    <row r="1499" customFormat="false" ht="15" hidden="false" customHeight="false" outlineLevel="0" collapsed="false">
      <c r="A1499" s="2" t="s">
        <v>115</v>
      </c>
      <c r="B1499" s="2" t="s">
        <v>116</v>
      </c>
      <c r="C1499" s="2" t="s">
        <v>623</v>
      </c>
      <c r="D1499" s="2" t="n">
        <v>755</v>
      </c>
      <c r="E1499" s="2" t="n">
        <v>370</v>
      </c>
      <c r="F1499" s="2" t="n">
        <v>384</v>
      </c>
      <c r="G1499" s="2" t="n">
        <v>3403</v>
      </c>
      <c r="H1499" s="2" t="n">
        <v>3483</v>
      </c>
      <c r="I1499" s="5" t="n">
        <v>3422.20635067119</v>
      </c>
      <c r="J1499" s="2" t="n">
        <v>218</v>
      </c>
      <c r="K1499" s="2"/>
      <c r="L1499" s="9" t="n">
        <f aca="false">IF(E1499+F1499&gt;0,E1499/(E1499+F1499),"")</f>
        <v>0.490716180371353</v>
      </c>
      <c r="M1499" s="4" t="n">
        <f aca="false">G1499/D1499</f>
        <v>4.50728476821192</v>
      </c>
      <c r="N1499" s="4" t="n">
        <f aca="false">H1499/D1499</f>
        <v>4.61324503311258</v>
      </c>
      <c r="O1499" s="9" t="n">
        <f aca="false">(G1499-I1499)/D1499</f>
        <v>-0.0254388750611761</v>
      </c>
    </row>
    <row r="1500" customFormat="false" ht="15" hidden="false" customHeight="false" outlineLevel="0" collapsed="false">
      <c r="A1500" s="2" t="s">
        <v>115</v>
      </c>
      <c r="B1500" s="2" t="s">
        <v>116</v>
      </c>
      <c r="C1500" s="2" t="s">
        <v>622</v>
      </c>
      <c r="D1500" s="2" t="n">
        <v>363</v>
      </c>
      <c r="E1500" s="2" t="n">
        <v>169</v>
      </c>
      <c r="F1500" s="2" t="n">
        <v>194</v>
      </c>
      <c r="G1500" s="2" t="n">
        <v>1604</v>
      </c>
      <c r="H1500" s="2" t="n">
        <v>1795</v>
      </c>
      <c r="I1500" s="5" t="n">
        <v>1695.92592744128</v>
      </c>
      <c r="J1500" s="2" t="n">
        <v>126</v>
      </c>
      <c r="K1500" s="2"/>
      <c r="L1500" s="9" t="n">
        <f aca="false">IF(E1500+F1500&gt;0,E1500/(E1500+F1500),"")</f>
        <v>0.465564738292011</v>
      </c>
      <c r="M1500" s="4" t="n">
        <f aca="false">G1500/D1500</f>
        <v>4.41873278236915</v>
      </c>
      <c r="N1500" s="4" t="n">
        <f aca="false">H1500/D1500</f>
        <v>4.94490358126722</v>
      </c>
      <c r="O1500" s="9" t="n">
        <f aca="false">(G1500-I1500)/D1500</f>
        <v>-0.253239469535212</v>
      </c>
    </row>
    <row r="1501" customFormat="false" ht="15" hidden="false" customHeight="false" outlineLevel="0" collapsed="false">
      <c r="A1501" s="2" t="s">
        <v>115</v>
      </c>
      <c r="B1501" s="2" t="s">
        <v>116</v>
      </c>
      <c r="C1501" s="2" t="s">
        <v>621</v>
      </c>
      <c r="D1501" s="2" t="n">
        <v>1049</v>
      </c>
      <c r="E1501" s="2" t="n">
        <v>515</v>
      </c>
      <c r="F1501" s="2" t="n">
        <v>533</v>
      </c>
      <c r="G1501" s="2" t="n">
        <v>4798</v>
      </c>
      <c r="H1501" s="2" t="n">
        <v>4837</v>
      </c>
      <c r="I1501" s="5" t="n">
        <v>4756.24768054794</v>
      </c>
      <c r="J1501" s="2" t="n">
        <v>251</v>
      </c>
      <c r="K1501" s="2"/>
      <c r="L1501" s="9" t="n">
        <f aca="false">IF(E1501+F1501&gt;0,E1501/(E1501+F1501),"")</f>
        <v>0.491412213740458</v>
      </c>
      <c r="M1501" s="4" t="n">
        <f aca="false">G1501/D1501</f>
        <v>4.57387988560534</v>
      </c>
      <c r="N1501" s="4" t="n">
        <f aca="false">H1501/D1501</f>
        <v>4.61105815061964</v>
      </c>
      <c r="O1501" s="9" t="n">
        <f aca="false">(G1501-I1501)/D1501</f>
        <v>0.0398020204500112</v>
      </c>
    </row>
    <row r="1502" customFormat="false" ht="15" hidden="false" customHeight="false" outlineLevel="0" collapsed="false">
      <c r="A1502" s="2" t="s">
        <v>115</v>
      </c>
      <c r="B1502" s="2" t="s">
        <v>116</v>
      </c>
      <c r="C1502" s="2" t="s">
        <v>620</v>
      </c>
      <c r="D1502" s="2" t="n">
        <v>544</v>
      </c>
      <c r="E1502" s="2" t="n">
        <v>274</v>
      </c>
      <c r="F1502" s="2" t="n">
        <v>270</v>
      </c>
      <c r="G1502" s="2" t="n">
        <v>2487</v>
      </c>
      <c r="H1502" s="2" t="n">
        <v>2527</v>
      </c>
      <c r="I1502" s="5" t="n">
        <v>2485.71892819562</v>
      </c>
      <c r="J1502" s="2" t="n">
        <v>190</v>
      </c>
      <c r="K1502" s="2"/>
      <c r="L1502" s="9" t="n">
        <f aca="false">IF(E1502+F1502&gt;0,E1502/(E1502+F1502),"")</f>
        <v>0.503676470588235</v>
      </c>
      <c r="M1502" s="4" t="n">
        <f aca="false">G1502/D1502</f>
        <v>4.57169117647059</v>
      </c>
      <c r="N1502" s="4" t="n">
        <f aca="false">H1502/D1502</f>
        <v>4.64522058823529</v>
      </c>
      <c r="O1502" s="9" t="n">
        <f aca="false">(G1502-I1502)/D1502</f>
        <v>0.00235491140511064</v>
      </c>
    </row>
    <row r="1503" customFormat="false" ht="15" hidden="false" customHeight="false" outlineLevel="0" collapsed="false">
      <c r="A1503" s="2" t="s">
        <v>115</v>
      </c>
      <c r="B1503" s="2" t="s">
        <v>116</v>
      </c>
      <c r="C1503" s="2" t="s">
        <v>619</v>
      </c>
      <c r="D1503" s="2" t="n">
        <v>906</v>
      </c>
      <c r="E1503" s="2" t="n">
        <v>439</v>
      </c>
      <c r="F1503" s="2" t="n">
        <v>467</v>
      </c>
      <c r="G1503" s="2" t="n">
        <v>4107</v>
      </c>
      <c r="H1503" s="2" t="n">
        <v>4043</v>
      </c>
      <c r="I1503" s="5" t="n">
        <v>4191.84353097519</v>
      </c>
      <c r="J1503" s="2" t="n">
        <v>248</v>
      </c>
      <c r="K1503" s="2"/>
      <c r="L1503" s="9" t="n">
        <f aca="false">IF(E1503+F1503&gt;0,E1503/(E1503+F1503),"")</f>
        <v>0.484547461368653</v>
      </c>
      <c r="M1503" s="4" t="n">
        <f aca="false">G1503/D1503</f>
        <v>4.53311258278146</v>
      </c>
      <c r="N1503" s="4" t="n">
        <f aca="false">H1503/D1503</f>
        <v>4.46247240618102</v>
      </c>
      <c r="O1503" s="9" t="n">
        <f aca="false">(G1503-I1503)/D1503</f>
        <v>-0.0936462814295689</v>
      </c>
    </row>
    <row r="1504" customFormat="false" ht="15" hidden="false" customHeight="false" outlineLevel="0" collapsed="false">
      <c r="A1504" s="2" t="s">
        <v>115</v>
      </c>
      <c r="B1504" s="2" t="s">
        <v>116</v>
      </c>
      <c r="C1504" s="2" t="s">
        <v>618</v>
      </c>
      <c r="D1504" s="2" t="n">
        <v>514</v>
      </c>
      <c r="E1504" s="2" t="n">
        <v>268</v>
      </c>
      <c r="F1504" s="2" t="n">
        <v>246</v>
      </c>
      <c r="G1504" s="2" t="n">
        <v>2451</v>
      </c>
      <c r="H1504" s="2" t="n">
        <v>2449</v>
      </c>
      <c r="I1504" s="5" t="n">
        <v>2429.0278201339</v>
      </c>
      <c r="J1504" s="2" t="n">
        <v>153</v>
      </c>
      <c r="K1504" s="2"/>
      <c r="L1504" s="9" t="n">
        <f aca="false">IF(E1504+F1504&gt;0,E1504/(E1504+F1504),"")</f>
        <v>0.521400778210117</v>
      </c>
      <c r="M1504" s="4" t="n">
        <f aca="false">G1504/D1504</f>
        <v>4.76848249027237</v>
      </c>
      <c r="N1504" s="4" t="n">
        <f aca="false">H1504/D1504</f>
        <v>4.76459143968872</v>
      </c>
      <c r="O1504" s="9" t="n">
        <f aca="false">(G1504-I1504)/D1504</f>
        <v>0.0427474316461051</v>
      </c>
    </row>
    <row r="1505" customFormat="false" ht="15" hidden="false" customHeight="false" outlineLevel="0" collapsed="false">
      <c r="A1505" s="2" t="s">
        <v>115</v>
      </c>
      <c r="B1505" s="2" t="s">
        <v>116</v>
      </c>
      <c r="C1505" s="2" t="s">
        <v>617</v>
      </c>
      <c r="D1505" s="2" t="n">
        <v>1588</v>
      </c>
      <c r="E1505" s="2" t="n">
        <v>788</v>
      </c>
      <c r="F1505" s="2" t="n">
        <v>797</v>
      </c>
      <c r="G1505" s="2" t="n">
        <v>7494</v>
      </c>
      <c r="H1505" s="2" t="n">
        <v>7526</v>
      </c>
      <c r="I1505" s="5" t="n">
        <v>7471.57006573697</v>
      </c>
      <c r="J1505" s="2" t="n">
        <v>260</v>
      </c>
      <c r="K1505" s="2"/>
      <c r="L1505" s="9" t="n">
        <f aca="false">IF(E1505+F1505&gt;0,E1505/(E1505+F1505),"")</f>
        <v>0.497160883280757</v>
      </c>
      <c r="M1505" s="4" t="n">
        <f aca="false">G1505/D1505</f>
        <v>4.7191435768262</v>
      </c>
      <c r="N1505" s="4" t="n">
        <f aca="false">H1505/D1505</f>
        <v>4.73929471032746</v>
      </c>
      <c r="O1505" s="9" t="n">
        <f aca="false">(G1505-I1505)/D1505</f>
        <v>0.0141246437424618</v>
      </c>
    </row>
    <row r="1506" customFormat="false" ht="15" hidden="false" customHeight="false" outlineLevel="0" collapsed="false">
      <c r="A1506" s="2" t="s">
        <v>115</v>
      </c>
      <c r="B1506" s="2" t="s">
        <v>116</v>
      </c>
      <c r="C1506" s="2" t="s">
        <v>616</v>
      </c>
      <c r="D1506" s="2" t="n">
        <v>669</v>
      </c>
      <c r="E1506" s="2" t="n">
        <v>326</v>
      </c>
      <c r="F1506" s="2" t="n">
        <v>343</v>
      </c>
      <c r="G1506" s="2" t="n">
        <v>3056</v>
      </c>
      <c r="H1506" s="2" t="n">
        <v>3027</v>
      </c>
      <c r="I1506" s="5" t="n">
        <v>3069.9257989798</v>
      </c>
      <c r="J1506" s="2" t="n">
        <v>201</v>
      </c>
      <c r="K1506" s="2"/>
      <c r="L1506" s="9" t="n">
        <f aca="false">IF(E1506+F1506&gt;0,E1506/(E1506+F1506),"")</f>
        <v>0.48729446935725</v>
      </c>
      <c r="M1506" s="4" t="n">
        <f aca="false">G1506/D1506</f>
        <v>4.56801195814649</v>
      </c>
      <c r="N1506" s="4" t="n">
        <f aca="false">H1506/D1506</f>
        <v>4.52466367713005</v>
      </c>
      <c r="O1506" s="9" t="n">
        <f aca="false">(G1506-I1506)/D1506</f>
        <v>-0.0208158430191313</v>
      </c>
    </row>
    <row r="1507" customFormat="false" ht="15" hidden="false" customHeight="false" outlineLevel="0" collapsed="false">
      <c r="A1507" s="2" t="s">
        <v>115</v>
      </c>
      <c r="B1507" s="2" t="s">
        <v>116</v>
      </c>
      <c r="C1507" s="2" t="s">
        <v>615</v>
      </c>
      <c r="D1507" s="2" t="n">
        <v>1250</v>
      </c>
      <c r="E1507" s="2" t="n">
        <v>617</v>
      </c>
      <c r="F1507" s="2" t="n">
        <v>632</v>
      </c>
      <c r="G1507" s="2" t="n">
        <v>5882</v>
      </c>
      <c r="H1507" s="2" t="n">
        <v>5815</v>
      </c>
      <c r="I1507" s="5" t="n">
        <v>5888.30312011674</v>
      </c>
      <c r="J1507" s="2" t="n">
        <v>287</v>
      </c>
      <c r="K1507" s="2"/>
      <c r="L1507" s="9" t="n">
        <f aca="false">IF(E1507+F1507&gt;0,E1507/(E1507+F1507),"")</f>
        <v>0.493995196156926</v>
      </c>
      <c r="M1507" s="4" t="n">
        <f aca="false">G1507/D1507</f>
        <v>4.7056</v>
      </c>
      <c r="N1507" s="4" t="n">
        <f aca="false">H1507/D1507</f>
        <v>4.652</v>
      </c>
      <c r="O1507" s="9" t="n">
        <f aca="false">(G1507-I1507)/D1507</f>
        <v>-0.00504249609338949</v>
      </c>
    </row>
    <row r="1508" customFormat="false" ht="15" hidden="false" customHeight="false" outlineLevel="0" collapsed="false">
      <c r="A1508" s="2" t="s">
        <v>115</v>
      </c>
      <c r="B1508" s="2" t="s">
        <v>116</v>
      </c>
      <c r="C1508" s="2" t="s">
        <v>614</v>
      </c>
      <c r="D1508" s="2" t="n">
        <v>580</v>
      </c>
      <c r="E1508" s="2" t="n">
        <v>308</v>
      </c>
      <c r="F1508" s="2" t="n">
        <v>272</v>
      </c>
      <c r="G1508" s="2" t="n">
        <v>2716</v>
      </c>
      <c r="H1508" s="2" t="n">
        <v>2591</v>
      </c>
      <c r="I1508" s="5" t="n">
        <v>2779.79775518153</v>
      </c>
      <c r="J1508" s="2" t="n">
        <v>174</v>
      </c>
      <c r="K1508" s="2"/>
      <c r="L1508" s="9" t="n">
        <f aca="false">IF(E1508+F1508&gt;0,E1508/(E1508+F1508),"")</f>
        <v>0.531034482758621</v>
      </c>
      <c r="M1508" s="4" t="n">
        <f aca="false">G1508/D1508</f>
        <v>4.68275862068966</v>
      </c>
      <c r="N1508" s="4" t="n">
        <f aca="false">H1508/D1508</f>
        <v>4.46724137931034</v>
      </c>
      <c r="O1508" s="9" t="n">
        <f aca="false">(G1508-I1508)/D1508</f>
        <v>-0.109996129623319</v>
      </c>
    </row>
    <row r="1509" customFormat="false" ht="15" hidden="false" customHeight="false" outlineLevel="0" collapsed="false">
      <c r="A1509" s="2" t="s">
        <v>115</v>
      </c>
      <c r="B1509" s="2" t="s">
        <v>116</v>
      </c>
      <c r="C1509" s="2" t="s">
        <v>613</v>
      </c>
      <c r="D1509" s="2" t="n">
        <v>1804</v>
      </c>
      <c r="E1509" s="2" t="n">
        <v>937</v>
      </c>
      <c r="F1509" s="2" t="n">
        <v>867</v>
      </c>
      <c r="G1509" s="2" t="n">
        <v>8644</v>
      </c>
      <c r="H1509" s="2" t="n">
        <v>8250</v>
      </c>
      <c r="I1509" s="5" t="n">
        <v>8618.96823660033</v>
      </c>
      <c r="J1509" s="2" t="n">
        <v>290</v>
      </c>
      <c r="K1509" s="2"/>
      <c r="L1509" s="9" t="n">
        <f aca="false">IF(E1509+F1509&gt;0,E1509/(E1509+F1509),"")</f>
        <v>0.51940133037694</v>
      </c>
      <c r="M1509" s="4" t="n">
        <f aca="false">G1509/D1509</f>
        <v>4.79157427937916</v>
      </c>
      <c r="N1509" s="4" t="n">
        <f aca="false">H1509/D1509</f>
        <v>4.57317073170732</v>
      </c>
      <c r="O1509" s="9" t="n">
        <f aca="false">(G1509-I1509)/D1509</f>
        <v>0.0138757003324109</v>
      </c>
    </row>
    <row r="1510" customFormat="false" ht="15" hidden="false" customHeight="false" outlineLevel="0" collapsed="false">
      <c r="A1510" s="2" t="s">
        <v>115</v>
      </c>
      <c r="B1510" s="2" t="s">
        <v>116</v>
      </c>
      <c r="C1510" s="2" t="s">
        <v>612</v>
      </c>
      <c r="D1510" s="2" t="n">
        <v>792</v>
      </c>
      <c r="E1510" s="2" t="n">
        <v>372</v>
      </c>
      <c r="F1510" s="2" t="n">
        <v>419</v>
      </c>
      <c r="G1510" s="2" t="n">
        <v>3681</v>
      </c>
      <c r="H1510" s="2" t="n">
        <v>3758</v>
      </c>
      <c r="I1510" s="5" t="n">
        <v>3738.75965997343</v>
      </c>
      <c r="J1510" s="2" t="n">
        <v>219</v>
      </c>
      <c r="K1510" s="2"/>
      <c r="L1510" s="9" t="n">
        <f aca="false">IF(E1510+F1510&gt;0,E1510/(E1510+F1510),"")</f>
        <v>0.470290771175727</v>
      </c>
      <c r="M1510" s="4" t="n">
        <f aca="false">G1510/D1510</f>
        <v>4.64772727272727</v>
      </c>
      <c r="N1510" s="4" t="n">
        <f aca="false">H1510/D1510</f>
        <v>4.7449494949495</v>
      </c>
      <c r="O1510" s="9" t="n">
        <f aca="false">(G1510-I1510)/D1510</f>
        <v>-0.072928863602817</v>
      </c>
    </row>
    <row r="1511" customFormat="false" ht="15" hidden="false" customHeight="false" outlineLevel="0" collapsed="false">
      <c r="A1511" s="2" t="s">
        <v>115</v>
      </c>
      <c r="B1511" s="2" t="s">
        <v>116</v>
      </c>
      <c r="C1511" s="2" t="s">
        <v>611</v>
      </c>
      <c r="D1511" s="2" t="n">
        <v>1313</v>
      </c>
      <c r="E1511" s="2" t="n">
        <v>669</v>
      </c>
      <c r="F1511" s="2" t="n">
        <v>643</v>
      </c>
      <c r="G1511" s="2" t="n">
        <v>6161</v>
      </c>
      <c r="H1511" s="2" t="n">
        <v>6145</v>
      </c>
      <c r="I1511" s="5" t="n">
        <v>6175.01252421075</v>
      </c>
      <c r="J1511" s="2" t="n">
        <v>236</v>
      </c>
      <c r="K1511" s="2"/>
      <c r="L1511" s="9" t="n">
        <f aca="false">IF(E1511+F1511&gt;0,E1511/(E1511+F1511),"")</f>
        <v>0.509908536585366</v>
      </c>
      <c r="M1511" s="4" t="n">
        <f aca="false">G1511/D1511</f>
        <v>4.69230769230769</v>
      </c>
      <c r="N1511" s="4" t="n">
        <f aca="false">H1511/D1511</f>
        <v>4.68012185833968</v>
      </c>
      <c r="O1511" s="9" t="n">
        <f aca="false">(G1511-I1511)/D1511</f>
        <v>-0.0106721433440571</v>
      </c>
    </row>
    <row r="1512" customFormat="false" ht="15" hidden="false" customHeight="false" outlineLevel="0" collapsed="false">
      <c r="A1512" s="2" t="s">
        <v>115</v>
      </c>
      <c r="B1512" s="2" t="s">
        <v>116</v>
      </c>
      <c r="C1512" s="2" t="s">
        <v>610</v>
      </c>
      <c r="D1512" s="2" t="n">
        <v>755</v>
      </c>
      <c r="E1512" s="2" t="n">
        <v>387</v>
      </c>
      <c r="F1512" s="2" t="n">
        <v>368</v>
      </c>
      <c r="G1512" s="2" t="n">
        <v>3509</v>
      </c>
      <c r="H1512" s="2" t="n">
        <v>3514</v>
      </c>
      <c r="I1512" s="5" t="n">
        <v>3667.20189230034</v>
      </c>
      <c r="J1512" s="2" t="n">
        <v>167</v>
      </c>
      <c r="K1512" s="2"/>
      <c r="L1512" s="9" t="n">
        <f aca="false">IF(E1512+F1512&gt;0,E1512/(E1512+F1512),"")</f>
        <v>0.512582781456954</v>
      </c>
      <c r="M1512" s="4" t="n">
        <f aca="false">G1512/D1512</f>
        <v>4.6476821192053</v>
      </c>
      <c r="N1512" s="4" t="n">
        <f aca="false">H1512/D1512</f>
        <v>4.65430463576159</v>
      </c>
      <c r="O1512" s="9" t="n">
        <f aca="false">(G1512-I1512)/D1512</f>
        <v>-0.209538930199126</v>
      </c>
    </row>
    <row r="1513" customFormat="false" ht="15" hidden="false" customHeight="false" outlineLevel="0" collapsed="false">
      <c r="A1513" s="2" t="s">
        <v>115</v>
      </c>
      <c r="B1513" s="2" t="s">
        <v>116</v>
      </c>
      <c r="C1513" s="2" t="s">
        <v>609</v>
      </c>
      <c r="D1513" s="2" t="n">
        <v>73</v>
      </c>
      <c r="E1513" s="2" t="n">
        <v>36</v>
      </c>
      <c r="F1513" s="2" t="n">
        <v>37</v>
      </c>
      <c r="G1513" s="2" t="n">
        <v>326</v>
      </c>
      <c r="H1513" s="2" t="n">
        <v>274</v>
      </c>
      <c r="I1513" s="5" t="n">
        <v>317.931555401797</v>
      </c>
      <c r="J1513" s="2" t="n">
        <v>19</v>
      </c>
      <c r="K1513" s="2"/>
      <c r="L1513" s="9" t="n">
        <f aca="false">IF(E1513+F1513&gt;0,E1513/(E1513+F1513),"")</f>
        <v>0.493150684931507</v>
      </c>
      <c r="M1513" s="4" t="n">
        <f aca="false">G1513/D1513</f>
        <v>4.46575342465753</v>
      </c>
      <c r="N1513" s="4" t="n">
        <f aca="false">H1513/D1513</f>
        <v>3.75342465753425</v>
      </c>
      <c r="O1513" s="9" t="n">
        <f aca="false">(G1513-I1513)/D1513</f>
        <v>0.110526638331547</v>
      </c>
    </row>
    <row r="1514" customFormat="false" ht="15" hidden="false" customHeight="false" outlineLevel="0" collapsed="false">
      <c r="A1514" s="2" t="s">
        <v>115</v>
      </c>
      <c r="B1514" s="2" t="s">
        <v>116</v>
      </c>
      <c r="C1514" s="2" t="s">
        <v>608</v>
      </c>
      <c r="D1514" s="2" t="n">
        <v>32</v>
      </c>
      <c r="E1514" s="2" t="n">
        <v>14</v>
      </c>
      <c r="F1514" s="2" t="n">
        <v>18</v>
      </c>
      <c r="G1514" s="2" t="n">
        <v>116</v>
      </c>
      <c r="H1514" s="2" t="n">
        <v>112</v>
      </c>
      <c r="I1514" s="5" t="n">
        <v>137.192031768658</v>
      </c>
      <c r="J1514" s="2" t="n">
        <v>9</v>
      </c>
      <c r="K1514" s="2"/>
      <c r="L1514" s="9" t="n">
        <f aca="false">IF(E1514+F1514&gt;0,E1514/(E1514+F1514),"")</f>
        <v>0.4375</v>
      </c>
      <c r="M1514" s="4" t="n">
        <f aca="false">G1514/D1514</f>
        <v>3.625</v>
      </c>
      <c r="N1514" s="4" t="n">
        <f aca="false">H1514/D1514</f>
        <v>3.5</v>
      </c>
      <c r="O1514" s="9" t="n">
        <f aca="false">(G1514-I1514)/D1514</f>
        <v>-0.662250992770566</v>
      </c>
    </row>
    <row r="1515" customFormat="false" ht="15" hidden="false" customHeight="false" outlineLevel="0" collapsed="false">
      <c r="A1515" s="2" t="s">
        <v>115</v>
      </c>
      <c r="B1515" s="2" t="s">
        <v>116</v>
      </c>
      <c r="C1515" s="2" t="s">
        <v>607</v>
      </c>
      <c r="D1515" s="2" t="n">
        <v>28</v>
      </c>
      <c r="E1515" s="2" t="n">
        <v>15</v>
      </c>
      <c r="F1515" s="2" t="n">
        <v>13</v>
      </c>
      <c r="G1515" s="2" t="n">
        <v>120</v>
      </c>
      <c r="H1515" s="2" t="n">
        <v>117</v>
      </c>
      <c r="I1515" s="5" t="n">
        <v>119.976189586289</v>
      </c>
      <c r="J1515" s="2" t="n">
        <v>18</v>
      </c>
      <c r="K1515" s="2"/>
      <c r="L1515" s="9" t="n">
        <f aca="false">IF(E1515+F1515&gt;0,E1515/(E1515+F1515),"")</f>
        <v>0.535714285714286</v>
      </c>
      <c r="M1515" s="4" t="n">
        <f aca="false">G1515/D1515</f>
        <v>4.28571428571429</v>
      </c>
      <c r="N1515" s="4" t="n">
        <f aca="false">H1515/D1515</f>
        <v>4.17857142857143</v>
      </c>
      <c r="O1515" s="9" t="n">
        <f aca="false">(G1515-I1515)/D1515</f>
        <v>0.000850371918239493</v>
      </c>
    </row>
    <row r="1516" customFormat="false" ht="15" hidden="false" customHeight="false" outlineLevel="0" collapsed="false">
      <c r="A1516" s="2" t="s">
        <v>115</v>
      </c>
      <c r="B1516" s="2" t="s">
        <v>116</v>
      </c>
      <c r="C1516" s="2" t="s">
        <v>606</v>
      </c>
      <c r="D1516" s="2" t="n">
        <v>24</v>
      </c>
      <c r="E1516" s="2" t="n">
        <v>13</v>
      </c>
      <c r="F1516" s="2" t="n">
        <v>11</v>
      </c>
      <c r="G1516" s="2" t="n">
        <v>144</v>
      </c>
      <c r="H1516" s="2" t="n">
        <v>115</v>
      </c>
      <c r="I1516" s="5" t="n">
        <v>120.158792058213</v>
      </c>
      <c r="J1516" s="2" t="n">
        <v>10</v>
      </c>
      <c r="K1516" s="2"/>
      <c r="L1516" s="9" t="n">
        <f aca="false">IF(E1516+F1516&gt;0,E1516/(E1516+F1516),"")</f>
        <v>0.541666666666667</v>
      </c>
      <c r="M1516" s="4" t="n">
        <f aca="false">G1516/D1516</f>
        <v>6</v>
      </c>
      <c r="N1516" s="4" t="n">
        <f aca="false">H1516/D1516</f>
        <v>4.79166666666667</v>
      </c>
      <c r="O1516" s="9" t="n">
        <f aca="false">(G1516-I1516)/D1516</f>
        <v>0.993383664241142</v>
      </c>
    </row>
    <row r="1517" customFormat="false" ht="15" hidden="false" customHeight="false" outlineLevel="0" collapsed="false">
      <c r="A1517" s="2" t="s">
        <v>115</v>
      </c>
      <c r="B1517" s="2" t="s">
        <v>116</v>
      </c>
      <c r="C1517" s="2" t="s">
        <v>605</v>
      </c>
      <c r="D1517" s="2" t="n">
        <v>101</v>
      </c>
      <c r="E1517" s="2" t="n">
        <v>56</v>
      </c>
      <c r="F1517" s="2" t="n">
        <v>45</v>
      </c>
      <c r="G1517" s="2" t="n">
        <v>473</v>
      </c>
      <c r="H1517" s="2" t="n">
        <v>428</v>
      </c>
      <c r="I1517" s="5" t="n">
        <v>416.77444204553</v>
      </c>
      <c r="J1517" s="2" t="n">
        <v>20</v>
      </c>
      <c r="K1517" s="2"/>
      <c r="L1517" s="9" t="n">
        <f aca="false">IF(E1517+F1517&gt;0,E1517/(E1517+F1517),"")</f>
        <v>0.554455445544555</v>
      </c>
      <c r="M1517" s="4" t="n">
        <f aca="false">G1517/D1517</f>
        <v>4.68316831683168</v>
      </c>
      <c r="N1517" s="4" t="n">
        <f aca="false">H1517/D1517</f>
        <v>4.23762376237624</v>
      </c>
      <c r="O1517" s="9" t="n">
        <f aca="false">(G1517-I1517)/D1517</f>
        <v>0.556688692618517</v>
      </c>
    </row>
    <row r="1518" customFormat="false" ht="15" hidden="false" customHeight="false" outlineLevel="0" collapsed="false">
      <c r="A1518" s="2" t="s">
        <v>115</v>
      </c>
      <c r="B1518" s="2" t="s">
        <v>116</v>
      </c>
      <c r="C1518" s="2" t="s">
        <v>604</v>
      </c>
      <c r="D1518" s="2" t="n">
        <v>37</v>
      </c>
      <c r="E1518" s="2" t="n">
        <v>16</v>
      </c>
      <c r="F1518" s="2" t="n">
        <v>21</v>
      </c>
      <c r="G1518" s="2" t="n">
        <v>159</v>
      </c>
      <c r="H1518" s="2" t="n">
        <v>172</v>
      </c>
      <c r="I1518" s="5" t="n">
        <v>160.683395180462</v>
      </c>
      <c r="J1518" s="2" t="n">
        <v>23</v>
      </c>
      <c r="K1518" s="2"/>
      <c r="L1518" s="9" t="n">
        <f aca="false">IF(E1518+F1518&gt;0,E1518/(E1518+F1518),"")</f>
        <v>0.432432432432432</v>
      </c>
      <c r="M1518" s="4" t="n">
        <f aca="false">G1518/D1518</f>
        <v>4.2972972972973</v>
      </c>
      <c r="N1518" s="4" t="n">
        <f aca="false">H1518/D1518</f>
        <v>4.64864864864865</v>
      </c>
      <c r="O1518" s="9" t="n">
        <f aca="false">(G1518-I1518)/D1518</f>
        <v>-0.0454971670395108</v>
      </c>
    </row>
    <row r="1519" customFormat="false" ht="15" hidden="false" customHeight="false" outlineLevel="0" collapsed="false">
      <c r="A1519" s="2" t="s">
        <v>115</v>
      </c>
      <c r="B1519" s="2" t="s">
        <v>116</v>
      </c>
      <c r="C1519" s="2" t="s">
        <v>603</v>
      </c>
      <c r="D1519" s="2" t="n">
        <v>56</v>
      </c>
      <c r="E1519" s="2" t="n">
        <v>30</v>
      </c>
      <c r="F1519" s="2" t="n">
        <v>26</v>
      </c>
      <c r="G1519" s="2" t="n">
        <v>220</v>
      </c>
      <c r="H1519" s="2" t="n">
        <v>204</v>
      </c>
      <c r="I1519" s="5" t="n">
        <v>233.350650439992</v>
      </c>
      <c r="J1519" s="2" t="n">
        <v>26</v>
      </c>
      <c r="K1519" s="2"/>
      <c r="L1519" s="9" t="n">
        <f aca="false">IF(E1519+F1519&gt;0,E1519/(E1519+F1519),"")</f>
        <v>0.535714285714286</v>
      </c>
      <c r="M1519" s="4" t="n">
        <f aca="false">G1519/D1519</f>
        <v>3.92857142857143</v>
      </c>
      <c r="N1519" s="4" t="n">
        <f aca="false">H1519/D1519</f>
        <v>3.64285714285714</v>
      </c>
      <c r="O1519" s="9" t="n">
        <f aca="false">(G1519-I1519)/D1519</f>
        <v>-0.238404472142718</v>
      </c>
    </row>
    <row r="1520" customFormat="false" ht="15" hidden="false" customHeight="false" outlineLevel="0" collapsed="false">
      <c r="A1520" s="2" t="s">
        <v>115</v>
      </c>
      <c r="B1520" s="2" t="s">
        <v>116</v>
      </c>
      <c r="C1520" s="2" t="s">
        <v>602</v>
      </c>
      <c r="D1520" s="2" t="n">
        <v>49</v>
      </c>
      <c r="E1520" s="2" t="n">
        <v>29</v>
      </c>
      <c r="F1520" s="2" t="n">
        <v>20</v>
      </c>
      <c r="G1520" s="2" t="n">
        <v>234</v>
      </c>
      <c r="H1520" s="2" t="n">
        <v>215</v>
      </c>
      <c r="I1520" s="5" t="n">
        <v>229.462906269452</v>
      </c>
      <c r="J1520" s="2" t="n">
        <v>14</v>
      </c>
      <c r="K1520" s="2"/>
      <c r="L1520" s="9" t="n">
        <f aca="false">IF(E1520+F1520&gt;0,E1520/(E1520+F1520),"")</f>
        <v>0.591836734693878</v>
      </c>
      <c r="M1520" s="4" t="n">
        <f aca="false">G1520/D1520</f>
        <v>4.77551020408163</v>
      </c>
      <c r="N1520" s="4" t="n">
        <f aca="false">H1520/D1520</f>
        <v>4.38775510204082</v>
      </c>
      <c r="O1520" s="9" t="n">
        <f aca="false">(G1520-I1520)/D1520</f>
        <v>0.0925937496030287</v>
      </c>
    </row>
    <row r="1521" customFormat="false" ht="15" hidden="false" customHeight="false" outlineLevel="0" collapsed="false">
      <c r="A1521" s="2" t="s">
        <v>115</v>
      </c>
      <c r="B1521" s="2" t="s">
        <v>116</v>
      </c>
      <c r="C1521" s="2" t="s">
        <v>601</v>
      </c>
      <c r="D1521" s="2" t="n">
        <v>62</v>
      </c>
      <c r="E1521" s="2" t="n">
        <v>32</v>
      </c>
      <c r="F1521" s="2" t="n">
        <v>30</v>
      </c>
      <c r="G1521" s="2" t="n">
        <v>267</v>
      </c>
      <c r="H1521" s="2" t="n">
        <v>259</v>
      </c>
      <c r="I1521" s="5" t="n">
        <v>275.390016429371</v>
      </c>
      <c r="J1521" s="2" t="n">
        <v>22</v>
      </c>
      <c r="K1521" s="2"/>
      <c r="L1521" s="9" t="n">
        <f aca="false">IF(E1521+F1521&gt;0,E1521/(E1521+F1521),"")</f>
        <v>0.516129032258065</v>
      </c>
      <c r="M1521" s="4" t="n">
        <f aca="false">G1521/D1521</f>
        <v>4.30645161290323</v>
      </c>
      <c r="N1521" s="4" t="n">
        <f aca="false">H1521/D1521</f>
        <v>4.17741935483871</v>
      </c>
      <c r="O1521" s="9" t="n">
        <f aca="false">(G1521-I1521)/D1521</f>
        <v>-0.135322845635015</v>
      </c>
    </row>
    <row r="1522" customFormat="false" ht="15" hidden="false" customHeight="false" outlineLevel="0" collapsed="false">
      <c r="A1522" s="2" t="s">
        <v>115</v>
      </c>
      <c r="B1522" s="2" t="s">
        <v>116</v>
      </c>
      <c r="C1522" s="2" t="s">
        <v>600</v>
      </c>
      <c r="D1522" s="2" t="n">
        <v>49</v>
      </c>
      <c r="E1522" s="2" t="n">
        <v>23</v>
      </c>
      <c r="F1522" s="2" t="n">
        <v>26</v>
      </c>
      <c r="G1522" s="2" t="n">
        <v>196</v>
      </c>
      <c r="H1522" s="2" t="n">
        <v>195</v>
      </c>
      <c r="I1522" s="5" t="n">
        <v>206.362336141974</v>
      </c>
      <c r="J1522" s="2" t="n">
        <v>19</v>
      </c>
      <c r="K1522" s="2"/>
      <c r="L1522" s="9" t="n">
        <f aca="false">IF(E1522+F1522&gt;0,E1522/(E1522+F1522),"")</f>
        <v>0.469387755102041</v>
      </c>
      <c r="M1522" s="4" t="n">
        <f aca="false">G1522/D1522</f>
        <v>4</v>
      </c>
      <c r="N1522" s="4" t="n">
        <f aca="false">H1522/D1522</f>
        <v>3.97959183673469</v>
      </c>
      <c r="O1522" s="9" t="n">
        <f aca="false">(G1522-I1522)/D1522</f>
        <v>-0.211476247795384</v>
      </c>
    </row>
    <row r="1523" customFormat="false" ht="15" hidden="false" customHeight="false" outlineLevel="0" collapsed="false">
      <c r="A1523" s="2" t="s">
        <v>115</v>
      </c>
      <c r="B1523" s="2" t="s">
        <v>116</v>
      </c>
      <c r="C1523" s="2" t="s">
        <v>599</v>
      </c>
      <c r="D1523" s="2" t="n">
        <v>62</v>
      </c>
      <c r="E1523" s="2" t="n">
        <v>22</v>
      </c>
      <c r="F1523" s="2" t="n">
        <v>40</v>
      </c>
      <c r="G1523" s="2" t="n">
        <v>236</v>
      </c>
      <c r="H1523" s="2" t="n">
        <v>314</v>
      </c>
      <c r="I1523" s="5" t="n">
        <v>265.370935452919</v>
      </c>
      <c r="J1523" s="2" t="n">
        <v>34</v>
      </c>
      <c r="K1523" s="2"/>
      <c r="L1523" s="9" t="n">
        <f aca="false">IF(E1523+F1523&gt;0,E1523/(E1523+F1523),"")</f>
        <v>0.354838709677419</v>
      </c>
      <c r="M1523" s="4" t="n">
        <f aca="false">G1523/D1523</f>
        <v>3.80645161290323</v>
      </c>
      <c r="N1523" s="4" t="n">
        <f aca="false">H1523/D1523</f>
        <v>5.06451612903226</v>
      </c>
      <c r="O1523" s="9" t="n">
        <f aca="false">(G1523-I1523)/D1523</f>
        <v>-0.47372476536966</v>
      </c>
    </row>
    <row r="1524" customFormat="false" ht="15" hidden="false" customHeight="false" outlineLevel="0" collapsed="false">
      <c r="A1524" s="2" t="s">
        <v>115</v>
      </c>
      <c r="B1524" s="2" t="s">
        <v>116</v>
      </c>
      <c r="C1524" s="2" t="s">
        <v>598</v>
      </c>
      <c r="D1524" s="2" t="n">
        <v>33</v>
      </c>
      <c r="E1524" s="2" t="n">
        <v>17</v>
      </c>
      <c r="F1524" s="2" t="n">
        <v>16</v>
      </c>
      <c r="G1524" s="2" t="n">
        <v>144</v>
      </c>
      <c r="H1524" s="2" t="n">
        <v>152</v>
      </c>
      <c r="I1524" s="5" t="n">
        <v>146.078219753351</v>
      </c>
      <c r="J1524" s="2" t="n">
        <v>17</v>
      </c>
      <c r="K1524" s="2"/>
      <c r="L1524" s="9" t="n">
        <f aca="false">IF(E1524+F1524&gt;0,E1524/(E1524+F1524),"")</f>
        <v>0.515151515151515</v>
      </c>
      <c r="M1524" s="4" t="n">
        <f aca="false">G1524/D1524</f>
        <v>4.36363636363636</v>
      </c>
      <c r="N1524" s="4" t="n">
        <f aca="false">H1524/D1524</f>
        <v>4.60606060606061</v>
      </c>
      <c r="O1524" s="9" t="n">
        <f aca="false">(G1524-I1524)/D1524</f>
        <v>-0.0629763561621427</v>
      </c>
    </row>
    <row r="1525" customFormat="false" ht="15" hidden="false" customHeight="false" outlineLevel="0" collapsed="false">
      <c r="A1525" s="2" t="s">
        <v>115</v>
      </c>
      <c r="B1525" s="2" t="s">
        <v>116</v>
      </c>
      <c r="C1525" s="2" t="s">
        <v>597</v>
      </c>
      <c r="D1525" s="2" t="n">
        <v>81</v>
      </c>
      <c r="E1525" s="2" t="n">
        <v>43</v>
      </c>
      <c r="F1525" s="2" t="n">
        <v>38</v>
      </c>
      <c r="G1525" s="2" t="n">
        <v>363</v>
      </c>
      <c r="H1525" s="2" t="n">
        <v>372</v>
      </c>
      <c r="I1525" s="5" t="n">
        <v>361.894455185313</v>
      </c>
      <c r="J1525" s="2" t="n">
        <v>32</v>
      </c>
      <c r="K1525" s="2"/>
      <c r="L1525" s="9" t="n">
        <f aca="false">IF(E1525+F1525&gt;0,E1525/(E1525+F1525),"")</f>
        <v>0.530864197530864</v>
      </c>
      <c r="M1525" s="4" t="n">
        <f aca="false">G1525/D1525</f>
        <v>4.48148148148148</v>
      </c>
      <c r="N1525" s="4" t="n">
        <f aca="false">H1525/D1525</f>
        <v>4.59259259259259</v>
      </c>
      <c r="O1525" s="9" t="n">
        <f aca="false">(G1525-I1525)/D1525</f>
        <v>0.0136487014158951</v>
      </c>
    </row>
    <row r="1526" customFormat="false" ht="15" hidden="false" customHeight="false" outlineLevel="0" collapsed="false">
      <c r="A1526" s="2" t="s">
        <v>115</v>
      </c>
      <c r="B1526" s="2" t="s">
        <v>116</v>
      </c>
      <c r="C1526" s="2" t="s">
        <v>596</v>
      </c>
      <c r="D1526" s="2" t="n">
        <v>47</v>
      </c>
      <c r="E1526" s="2" t="n">
        <v>18</v>
      </c>
      <c r="F1526" s="2" t="n">
        <v>29</v>
      </c>
      <c r="G1526" s="2" t="n">
        <v>189</v>
      </c>
      <c r="H1526" s="2" t="n">
        <v>225</v>
      </c>
      <c r="I1526" s="5" t="n">
        <v>204.636903903928</v>
      </c>
      <c r="J1526" s="2" t="n">
        <v>20</v>
      </c>
      <c r="K1526" s="2"/>
      <c r="L1526" s="9" t="n">
        <f aca="false">IF(E1526+F1526&gt;0,E1526/(E1526+F1526),"")</f>
        <v>0.382978723404255</v>
      </c>
      <c r="M1526" s="4" t="n">
        <f aca="false">G1526/D1526</f>
        <v>4.02127659574468</v>
      </c>
      <c r="N1526" s="4" t="n">
        <f aca="false">H1526/D1526</f>
        <v>4.78723404255319</v>
      </c>
      <c r="O1526" s="9" t="n">
        <f aca="false">(G1526-I1526)/D1526</f>
        <v>-0.332700083062289</v>
      </c>
    </row>
    <row r="1527" customFormat="false" ht="15" hidden="false" customHeight="false" outlineLevel="0" collapsed="false">
      <c r="A1527" s="2" t="s">
        <v>115</v>
      </c>
      <c r="B1527" s="2" t="s">
        <v>116</v>
      </c>
      <c r="C1527" s="2" t="s">
        <v>595</v>
      </c>
      <c r="D1527" s="2" t="n">
        <v>69</v>
      </c>
      <c r="E1527" s="2" t="n">
        <v>37</v>
      </c>
      <c r="F1527" s="2" t="n">
        <v>32</v>
      </c>
      <c r="G1527" s="2" t="n">
        <v>316</v>
      </c>
      <c r="H1527" s="2" t="n">
        <v>298</v>
      </c>
      <c r="I1527" s="5" t="n">
        <v>284.378418030248</v>
      </c>
      <c r="J1527" s="2" t="n">
        <v>19</v>
      </c>
      <c r="K1527" s="2"/>
      <c r="L1527" s="9" t="n">
        <f aca="false">IF(E1527+F1527&gt;0,E1527/(E1527+F1527),"")</f>
        <v>0.536231884057971</v>
      </c>
      <c r="M1527" s="4" t="n">
        <f aca="false">G1527/D1527</f>
        <v>4.57971014492754</v>
      </c>
      <c r="N1527" s="4" t="n">
        <f aca="false">H1527/D1527</f>
        <v>4.31884057971015</v>
      </c>
      <c r="O1527" s="9" t="n">
        <f aca="false">(G1527-I1527)/D1527</f>
        <v>0.458283796663077</v>
      </c>
    </row>
    <row r="1528" customFormat="false" ht="15" hidden="false" customHeight="false" outlineLevel="0" collapsed="false">
      <c r="A1528" s="2" t="s">
        <v>115</v>
      </c>
      <c r="B1528" s="2" t="s">
        <v>116</v>
      </c>
      <c r="C1528" s="2" t="s">
        <v>594</v>
      </c>
      <c r="D1528" s="2" t="n">
        <v>38</v>
      </c>
      <c r="E1528" s="2" t="n">
        <v>13</v>
      </c>
      <c r="F1528" s="2" t="n">
        <v>25</v>
      </c>
      <c r="G1528" s="2" t="n">
        <v>150</v>
      </c>
      <c r="H1528" s="2" t="n">
        <v>232</v>
      </c>
      <c r="I1528" s="5" t="n">
        <v>178.418896302358</v>
      </c>
      <c r="J1528" s="2" t="n">
        <v>13</v>
      </c>
      <c r="K1528" s="2"/>
      <c r="L1528" s="9" t="n">
        <f aca="false">IF(E1528+F1528&gt;0,E1528/(E1528+F1528),"")</f>
        <v>0.342105263157895</v>
      </c>
      <c r="M1528" s="4" t="n">
        <f aca="false">G1528/D1528</f>
        <v>3.94736842105263</v>
      </c>
      <c r="N1528" s="4" t="n">
        <f aca="false">H1528/D1528</f>
        <v>6.10526315789474</v>
      </c>
      <c r="O1528" s="9" t="n">
        <f aca="false">(G1528-I1528)/D1528</f>
        <v>-0.747865692167324</v>
      </c>
    </row>
    <row r="1529" customFormat="false" ht="15" hidden="false" customHeight="false" outlineLevel="0" collapsed="false">
      <c r="A1529" s="2" t="s">
        <v>115</v>
      </c>
      <c r="B1529" s="2" t="s">
        <v>116</v>
      </c>
      <c r="C1529" s="2" t="s">
        <v>593</v>
      </c>
      <c r="D1529" s="2" t="n">
        <v>88</v>
      </c>
      <c r="E1529" s="2" t="n">
        <v>42</v>
      </c>
      <c r="F1529" s="2" t="n">
        <v>46</v>
      </c>
      <c r="G1529" s="2" t="n">
        <v>309</v>
      </c>
      <c r="H1529" s="2" t="n">
        <v>353</v>
      </c>
      <c r="I1529" s="5" t="n">
        <v>358.457380368985</v>
      </c>
      <c r="J1529" s="2" t="n">
        <v>38</v>
      </c>
      <c r="K1529" s="2"/>
      <c r="L1529" s="9" t="n">
        <f aca="false">IF(E1529+F1529&gt;0,E1529/(E1529+F1529),"")</f>
        <v>0.477272727272727</v>
      </c>
      <c r="M1529" s="4" t="n">
        <f aca="false">G1529/D1529</f>
        <v>3.51136363636364</v>
      </c>
      <c r="N1529" s="4" t="n">
        <f aca="false">H1529/D1529</f>
        <v>4.01136363636364</v>
      </c>
      <c r="O1529" s="9" t="n">
        <f aca="false">(G1529-I1529)/D1529</f>
        <v>-0.562015686011188</v>
      </c>
    </row>
    <row r="1530" customFormat="false" ht="15" hidden="false" customHeight="false" outlineLevel="0" collapsed="false">
      <c r="A1530" s="2" t="s">
        <v>115</v>
      </c>
      <c r="B1530" s="2" t="s">
        <v>116</v>
      </c>
      <c r="C1530" s="2" t="s">
        <v>592</v>
      </c>
      <c r="D1530" s="2" t="n">
        <v>52</v>
      </c>
      <c r="E1530" s="2" t="n">
        <v>22</v>
      </c>
      <c r="F1530" s="2" t="n">
        <v>30</v>
      </c>
      <c r="G1530" s="2" t="n">
        <v>219</v>
      </c>
      <c r="H1530" s="2" t="n">
        <v>240</v>
      </c>
      <c r="I1530" s="5" t="n">
        <v>237.490087820427</v>
      </c>
      <c r="J1530" s="2" t="n">
        <v>22</v>
      </c>
      <c r="K1530" s="2"/>
      <c r="L1530" s="9" t="n">
        <f aca="false">IF(E1530+F1530&gt;0,E1530/(E1530+F1530),"")</f>
        <v>0.423076923076923</v>
      </c>
      <c r="M1530" s="4" t="n">
        <f aca="false">G1530/D1530</f>
        <v>4.21153846153846</v>
      </c>
      <c r="N1530" s="4" t="n">
        <f aca="false">H1530/D1530</f>
        <v>4.61538461538462</v>
      </c>
      <c r="O1530" s="9" t="n">
        <f aca="false">(G1530-I1530)/D1530</f>
        <v>-0.355578611931287</v>
      </c>
    </row>
    <row r="1531" customFormat="false" ht="15" hidden="false" customHeight="false" outlineLevel="0" collapsed="false">
      <c r="A1531" s="2" t="s">
        <v>115</v>
      </c>
      <c r="B1531" s="2" t="s">
        <v>116</v>
      </c>
      <c r="C1531" s="2" t="s">
        <v>591</v>
      </c>
      <c r="D1531" s="2" t="n">
        <v>90</v>
      </c>
      <c r="E1531" s="2" t="n">
        <v>39</v>
      </c>
      <c r="F1531" s="2" t="n">
        <v>51</v>
      </c>
      <c r="G1531" s="2" t="n">
        <v>367</v>
      </c>
      <c r="H1531" s="2" t="n">
        <v>438</v>
      </c>
      <c r="I1531" s="5" t="n">
        <v>392.98738543837</v>
      </c>
      <c r="J1531" s="2" t="n">
        <v>43</v>
      </c>
      <c r="K1531" s="2"/>
      <c r="L1531" s="9" t="n">
        <f aca="false">IF(E1531+F1531&gt;0,E1531/(E1531+F1531),"")</f>
        <v>0.433333333333333</v>
      </c>
      <c r="M1531" s="4" t="n">
        <f aca="false">G1531/D1531</f>
        <v>4.07777777777778</v>
      </c>
      <c r="N1531" s="4" t="n">
        <f aca="false">H1531/D1531</f>
        <v>4.86666666666667</v>
      </c>
      <c r="O1531" s="9" t="n">
        <f aca="false">(G1531-I1531)/D1531</f>
        <v>-0.288748727092998</v>
      </c>
    </row>
    <row r="1532" customFormat="false" ht="15" hidden="false" customHeight="false" outlineLevel="0" collapsed="false">
      <c r="A1532" s="2" t="s">
        <v>115</v>
      </c>
      <c r="B1532" s="2" t="s">
        <v>116</v>
      </c>
      <c r="C1532" s="2" t="s">
        <v>590</v>
      </c>
      <c r="D1532" s="2" t="n">
        <v>38</v>
      </c>
      <c r="E1532" s="2" t="n">
        <v>26</v>
      </c>
      <c r="F1532" s="2" t="n">
        <v>12</v>
      </c>
      <c r="G1532" s="2" t="n">
        <v>241</v>
      </c>
      <c r="H1532" s="2" t="n">
        <v>182</v>
      </c>
      <c r="I1532" s="5" t="n">
        <v>178.654809369644</v>
      </c>
      <c r="J1532" s="2" t="n">
        <v>22</v>
      </c>
      <c r="K1532" s="2"/>
      <c r="L1532" s="9" t="n">
        <f aca="false">IF(E1532+F1532&gt;0,E1532/(E1532+F1532),"")</f>
        <v>0.68421052631579</v>
      </c>
      <c r="M1532" s="4" t="n">
        <f aca="false">G1532/D1532</f>
        <v>6.3421052631579</v>
      </c>
      <c r="N1532" s="4" t="n">
        <f aca="false">H1532/D1532</f>
        <v>4.78947368421053</v>
      </c>
      <c r="O1532" s="9" t="n">
        <f aca="false">(G1532-I1532)/D1532</f>
        <v>1.64066291132516</v>
      </c>
    </row>
    <row r="1533" customFormat="false" ht="15" hidden="false" customHeight="false" outlineLevel="0" collapsed="false">
      <c r="A1533" s="2" t="s">
        <v>115</v>
      </c>
      <c r="B1533" s="2" t="s">
        <v>116</v>
      </c>
      <c r="C1533" s="2" t="s">
        <v>589</v>
      </c>
      <c r="D1533" s="2" t="n">
        <v>107</v>
      </c>
      <c r="E1533" s="2" t="n">
        <v>41</v>
      </c>
      <c r="F1533" s="2" t="n">
        <v>66</v>
      </c>
      <c r="G1533" s="2" t="n">
        <v>399</v>
      </c>
      <c r="H1533" s="2" t="n">
        <v>492</v>
      </c>
      <c r="I1533" s="5" t="n">
        <v>456.848142828241</v>
      </c>
      <c r="J1533" s="2" t="n">
        <v>51</v>
      </c>
      <c r="K1533" s="2" t="s">
        <v>816</v>
      </c>
      <c r="L1533" s="9" t="n">
        <f aca="false">IF(E1533+F1533&gt;0,E1533/(E1533+F1533),"")</f>
        <v>0.383177570093458</v>
      </c>
      <c r="M1533" s="4" t="n">
        <f aca="false">G1533/D1533</f>
        <v>3.72897196261682</v>
      </c>
      <c r="N1533" s="4" t="n">
        <f aca="false">H1533/D1533</f>
        <v>4.5981308411215</v>
      </c>
      <c r="O1533" s="9" t="n">
        <f aca="false">(G1533-I1533)/D1533</f>
        <v>-0.540636848862062</v>
      </c>
    </row>
    <row r="1534" customFormat="false" ht="15" hidden="false" customHeight="false" outlineLevel="0" collapsed="false">
      <c r="A1534" s="2" t="s">
        <v>115</v>
      </c>
      <c r="B1534" s="2" t="s">
        <v>116</v>
      </c>
      <c r="C1534" s="2" t="s">
        <v>588</v>
      </c>
      <c r="D1534" s="2" t="n">
        <v>93</v>
      </c>
      <c r="E1534" s="2" t="n">
        <v>50</v>
      </c>
      <c r="F1534" s="2" t="n">
        <v>43</v>
      </c>
      <c r="G1534" s="2" t="n">
        <v>446</v>
      </c>
      <c r="H1534" s="2" t="n">
        <v>449</v>
      </c>
      <c r="I1534" s="5" t="n">
        <v>420.349493162294</v>
      </c>
      <c r="J1534" s="2" t="n">
        <v>37</v>
      </c>
      <c r="K1534" s="2"/>
      <c r="L1534" s="9" t="n">
        <f aca="false">IF(E1534+F1534&gt;0,E1534/(E1534+F1534),"")</f>
        <v>0.537634408602151</v>
      </c>
      <c r="M1534" s="4" t="n">
        <f aca="false">G1534/D1534</f>
        <v>4.79569892473118</v>
      </c>
      <c r="N1534" s="4" t="n">
        <f aca="false">H1534/D1534</f>
        <v>4.82795698924731</v>
      </c>
      <c r="O1534" s="9" t="n">
        <f aca="false">(G1534-I1534)/D1534</f>
        <v>0.275811901480706</v>
      </c>
    </row>
    <row r="1535" customFormat="false" ht="15" hidden="false" customHeight="false" outlineLevel="0" collapsed="false">
      <c r="A1535" s="2" t="s">
        <v>115</v>
      </c>
      <c r="B1535" s="2" t="s">
        <v>116</v>
      </c>
      <c r="C1535" s="2" t="s">
        <v>587</v>
      </c>
      <c r="D1535" s="2" t="n">
        <v>109</v>
      </c>
      <c r="E1535" s="2" t="n">
        <v>55</v>
      </c>
      <c r="F1535" s="2" t="n">
        <v>54</v>
      </c>
      <c r="G1535" s="2" t="n">
        <v>478</v>
      </c>
      <c r="H1535" s="2" t="n">
        <v>485</v>
      </c>
      <c r="I1535" s="5" t="n">
        <v>488.953363089</v>
      </c>
      <c r="J1535" s="2" t="n">
        <v>44</v>
      </c>
      <c r="K1535" s="2"/>
      <c r="L1535" s="9" t="n">
        <f aca="false">IF(E1535+F1535&gt;0,E1535/(E1535+F1535),"")</f>
        <v>0.504587155963303</v>
      </c>
      <c r="M1535" s="4" t="n">
        <f aca="false">G1535/D1535</f>
        <v>4.38532110091743</v>
      </c>
      <c r="N1535" s="4" t="n">
        <f aca="false">H1535/D1535</f>
        <v>4.44954128440367</v>
      </c>
      <c r="O1535" s="9" t="n">
        <f aca="false">(G1535-I1535)/D1535</f>
        <v>-0.100489569623848</v>
      </c>
    </row>
    <row r="1536" customFormat="false" ht="15" hidden="false" customHeight="false" outlineLevel="0" collapsed="false">
      <c r="A1536" s="2" t="s">
        <v>115</v>
      </c>
      <c r="B1536" s="2" t="s">
        <v>116</v>
      </c>
      <c r="C1536" s="2" t="s">
        <v>586</v>
      </c>
      <c r="D1536" s="2" t="n">
        <v>49</v>
      </c>
      <c r="E1536" s="2" t="n">
        <v>17</v>
      </c>
      <c r="F1536" s="2" t="n">
        <v>32</v>
      </c>
      <c r="G1536" s="2" t="n">
        <v>256</v>
      </c>
      <c r="H1536" s="2" t="n">
        <v>283</v>
      </c>
      <c r="I1536" s="5" t="n">
        <v>231.177864277426</v>
      </c>
      <c r="J1536" s="2" t="n">
        <v>21</v>
      </c>
      <c r="K1536" s="2"/>
      <c r="L1536" s="9" t="n">
        <f aca="false">IF(E1536+F1536&gt;0,E1536/(E1536+F1536),"")</f>
        <v>0.346938775510204</v>
      </c>
      <c r="M1536" s="4" t="n">
        <f aca="false">G1536/D1536</f>
        <v>5.22448979591837</v>
      </c>
      <c r="N1536" s="4" t="n">
        <f aca="false">H1536/D1536</f>
        <v>5.77551020408163</v>
      </c>
      <c r="O1536" s="9" t="n">
        <f aca="false">(G1536-I1536)/D1536</f>
        <v>0.506574198419877</v>
      </c>
    </row>
    <row r="1537" customFormat="false" ht="15" hidden="false" customHeight="false" outlineLevel="0" collapsed="false">
      <c r="A1537" s="2" t="s">
        <v>115</v>
      </c>
      <c r="B1537" s="2" t="s">
        <v>116</v>
      </c>
      <c r="C1537" s="2" t="s">
        <v>585</v>
      </c>
      <c r="D1537" s="2" t="n">
        <v>126</v>
      </c>
      <c r="E1537" s="2" t="n">
        <v>60</v>
      </c>
      <c r="F1537" s="2" t="n">
        <v>66</v>
      </c>
      <c r="G1537" s="2" t="n">
        <v>508</v>
      </c>
      <c r="H1537" s="2" t="n">
        <v>558</v>
      </c>
      <c r="I1537" s="5" t="n">
        <v>545.04686516015</v>
      </c>
      <c r="J1537" s="2" t="n">
        <v>54</v>
      </c>
      <c r="K1537" s="2"/>
      <c r="L1537" s="9" t="n">
        <f aca="false">IF(E1537+F1537&gt;0,E1537/(E1537+F1537),"")</f>
        <v>0.476190476190476</v>
      </c>
      <c r="M1537" s="4" t="n">
        <f aca="false">G1537/D1537</f>
        <v>4.03174603174603</v>
      </c>
      <c r="N1537" s="4" t="n">
        <f aca="false">H1537/D1537</f>
        <v>4.42857142857143</v>
      </c>
      <c r="O1537" s="9" t="n">
        <f aca="false">(G1537-I1537)/D1537</f>
        <v>-0.29402273936627</v>
      </c>
    </row>
    <row r="1538" customFormat="false" ht="15" hidden="false" customHeight="false" outlineLevel="0" collapsed="false">
      <c r="A1538" s="2" t="s">
        <v>115</v>
      </c>
      <c r="B1538" s="2" t="s">
        <v>116</v>
      </c>
      <c r="C1538" s="2" t="s">
        <v>584</v>
      </c>
      <c r="D1538" s="2" t="n">
        <v>64</v>
      </c>
      <c r="E1538" s="2" t="n">
        <v>31</v>
      </c>
      <c r="F1538" s="2" t="n">
        <v>33</v>
      </c>
      <c r="G1538" s="2" t="n">
        <v>288</v>
      </c>
      <c r="H1538" s="2" t="n">
        <v>252</v>
      </c>
      <c r="I1538" s="5" t="n">
        <v>290.575436202947</v>
      </c>
      <c r="J1538" s="2" t="n">
        <v>32</v>
      </c>
      <c r="K1538" s="2"/>
      <c r="L1538" s="9" t="n">
        <f aca="false">IF(E1538+F1538&gt;0,E1538/(E1538+F1538),"")</f>
        <v>0.484375</v>
      </c>
      <c r="M1538" s="4" t="n">
        <f aca="false">G1538/D1538</f>
        <v>4.5</v>
      </c>
      <c r="N1538" s="4" t="n">
        <f aca="false">H1538/D1538</f>
        <v>3.9375</v>
      </c>
      <c r="O1538" s="9" t="n">
        <f aca="false">(G1538-I1538)/D1538</f>
        <v>-0.0402411906710496</v>
      </c>
    </row>
    <row r="1539" customFormat="false" ht="15" hidden="false" customHeight="false" outlineLevel="0" collapsed="false">
      <c r="A1539" s="2" t="s">
        <v>115</v>
      </c>
      <c r="B1539" s="2" t="s">
        <v>116</v>
      </c>
      <c r="C1539" s="2" t="s">
        <v>583</v>
      </c>
      <c r="D1539" s="2" t="n">
        <v>148</v>
      </c>
      <c r="E1539" s="2" t="n">
        <v>82</v>
      </c>
      <c r="F1539" s="2" t="n">
        <v>65</v>
      </c>
      <c r="G1539" s="2" t="n">
        <v>650</v>
      </c>
      <c r="H1539" s="2" t="n">
        <v>601</v>
      </c>
      <c r="I1539" s="5" t="n">
        <v>656.397224796673</v>
      </c>
      <c r="J1539" s="2" t="n">
        <v>58</v>
      </c>
      <c r="K1539" s="2"/>
      <c r="L1539" s="9" t="n">
        <f aca="false">IF(E1539+F1539&gt;0,E1539/(E1539+F1539),"")</f>
        <v>0.557823129251701</v>
      </c>
      <c r="M1539" s="4" t="n">
        <f aca="false">G1539/D1539</f>
        <v>4.39189189189189</v>
      </c>
      <c r="N1539" s="4" t="n">
        <f aca="false">H1539/D1539</f>
        <v>4.06081081081081</v>
      </c>
      <c r="O1539" s="9" t="n">
        <f aca="false">(G1539-I1539)/D1539</f>
        <v>-0.0432244918694096</v>
      </c>
    </row>
    <row r="1540" customFormat="false" ht="15" hidden="false" customHeight="false" outlineLevel="0" collapsed="false">
      <c r="A1540" s="2" t="s">
        <v>115</v>
      </c>
      <c r="B1540" s="2" t="s">
        <v>116</v>
      </c>
      <c r="C1540" s="2" t="s">
        <v>582</v>
      </c>
      <c r="D1540" s="2" t="n">
        <v>78</v>
      </c>
      <c r="E1540" s="2" t="n">
        <v>47</v>
      </c>
      <c r="F1540" s="2" t="n">
        <v>31</v>
      </c>
      <c r="G1540" s="2" t="n">
        <v>372</v>
      </c>
      <c r="H1540" s="2" t="n">
        <v>323</v>
      </c>
      <c r="I1540" s="5" t="n">
        <v>357.559641316398</v>
      </c>
      <c r="J1540" s="2" t="n">
        <v>29</v>
      </c>
      <c r="K1540" s="2"/>
      <c r="L1540" s="9" t="n">
        <f aca="false">IF(E1540+F1540&gt;0,E1540/(E1540+F1540),"")</f>
        <v>0.602564102564103</v>
      </c>
      <c r="M1540" s="4" t="n">
        <f aca="false">G1540/D1540</f>
        <v>4.76923076923077</v>
      </c>
      <c r="N1540" s="4" t="n">
        <f aca="false">H1540/D1540</f>
        <v>4.14102564102564</v>
      </c>
      <c r="O1540" s="9" t="n">
        <f aca="false">(G1540-I1540)/D1540</f>
        <v>0.185132803635924</v>
      </c>
    </row>
    <row r="1541" customFormat="false" ht="15" hidden="false" customHeight="false" outlineLevel="0" collapsed="false">
      <c r="A1541" s="2" t="s">
        <v>115</v>
      </c>
      <c r="B1541" s="2" t="s">
        <v>116</v>
      </c>
      <c r="C1541" s="2" t="s">
        <v>581</v>
      </c>
      <c r="D1541" s="2" t="n">
        <v>194</v>
      </c>
      <c r="E1541" s="2" t="n">
        <v>109</v>
      </c>
      <c r="F1541" s="2" t="n">
        <v>85</v>
      </c>
      <c r="G1541" s="2" t="n">
        <v>951</v>
      </c>
      <c r="H1541" s="2" t="n">
        <v>853</v>
      </c>
      <c r="I1541" s="5" t="n">
        <v>871.431217268465</v>
      </c>
      <c r="J1541" s="2" t="n">
        <v>56</v>
      </c>
      <c r="K1541" s="2"/>
      <c r="L1541" s="9" t="n">
        <f aca="false">IF(E1541+F1541&gt;0,E1541/(E1541+F1541),"")</f>
        <v>0.561855670103093</v>
      </c>
      <c r="M1541" s="4" t="n">
        <f aca="false">G1541/D1541</f>
        <v>4.9020618556701</v>
      </c>
      <c r="N1541" s="4" t="n">
        <f aca="false">H1541/D1541</f>
        <v>4.39690721649485</v>
      </c>
      <c r="O1541" s="9" t="n">
        <f aca="false">(G1541-I1541)/D1541</f>
        <v>0.410148364595543</v>
      </c>
    </row>
    <row r="1542" customFormat="false" ht="15" hidden="false" customHeight="false" outlineLevel="0" collapsed="false">
      <c r="A1542" s="2" t="s">
        <v>115</v>
      </c>
      <c r="B1542" s="2" t="s">
        <v>116</v>
      </c>
      <c r="C1542" s="2" t="s">
        <v>580</v>
      </c>
      <c r="D1542" s="2" t="n">
        <v>90</v>
      </c>
      <c r="E1542" s="2" t="n">
        <v>53</v>
      </c>
      <c r="F1542" s="2" t="n">
        <v>37</v>
      </c>
      <c r="G1542" s="2" t="n">
        <v>396</v>
      </c>
      <c r="H1542" s="2" t="n">
        <v>386</v>
      </c>
      <c r="I1542" s="5" t="n">
        <v>409.065139005929</v>
      </c>
      <c r="J1542" s="2" t="n">
        <v>36</v>
      </c>
      <c r="K1542" s="2"/>
      <c r="L1542" s="9" t="n">
        <f aca="false">IF(E1542+F1542&gt;0,E1542/(E1542+F1542),"")</f>
        <v>0.588888888888889</v>
      </c>
      <c r="M1542" s="4" t="n">
        <f aca="false">G1542/D1542</f>
        <v>4.4</v>
      </c>
      <c r="N1542" s="4" t="n">
        <f aca="false">H1542/D1542</f>
        <v>4.28888888888889</v>
      </c>
      <c r="O1542" s="9" t="n">
        <f aca="false">(G1542-I1542)/D1542</f>
        <v>-0.145168211176993</v>
      </c>
    </row>
    <row r="1543" customFormat="false" ht="15" hidden="false" customHeight="false" outlineLevel="0" collapsed="false">
      <c r="A1543" s="2" t="s">
        <v>115</v>
      </c>
      <c r="B1543" s="2" t="s">
        <v>116</v>
      </c>
      <c r="C1543" s="2" t="s">
        <v>579</v>
      </c>
      <c r="D1543" s="2" t="n">
        <v>146</v>
      </c>
      <c r="E1543" s="2" t="n">
        <v>74</v>
      </c>
      <c r="F1543" s="2" t="n">
        <v>72</v>
      </c>
      <c r="G1543" s="2" t="n">
        <v>595</v>
      </c>
      <c r="H1543" s="2" t="n">
        <v>617</v>
      </c>
      <c r="I1543" s="5" t="n">
        <v>671.821179427377</v>
      </c>
      <c r="J1543" s="2" t="n">
        <v>44</v>
      </c>
      <c r="K1543" s="2"/>
      <c r="L1543" s="9" t="n">
        <f aca="false">IF(E1543+F1543&gt;0,E1543/(E1543+F1543),"")</f>
        <v>0.506849315068493</v>
      </c>
      <c r="M1543" s="4" t="n">
        <f aca="false">G1543/D1543</f>
        <v>4.07534246575342</v>
      </c>
      <c r="N1543" s="4" t="n">
        <f aca="false">H1543/D1543</f>
        <v>4.22602739726027</v>
      </c>
      <c r="O1543" s="9" t="n">
        <f aca="false">(G1543-I1543)/D1543</f>
        <v>-0.526172461831351</v>
      </c>
    </row>
    <row r="1544" customFormat="false" ht="15" hidden="false" customHeight="false" outlineLevel="0" collapsed="false">
      <c r="A1544" s="2" t="s">
        <v>115</v>
      </c>
      <c r="B1544" s="2" t="s">
        <v>116</v>
      </c>
      <c r="C1544" s="2" t="s">
        <v>578</v>
      </c>
      <c r="D1544" s="2" t="n">
        <v>106</v>
      </c>
      <c r="E1544" s="2" t="n">
        <v>56</v>
      </c>
      <c r="F1544" s="2" t="n">
        <v>50</v>
      </c>
      <c r="G1544" s="2" t="n">
        <v>496</v>
      </c>
      <c r="H1544" s="2" t="n">
        <v>519</v>
      </c>
      <c r="I1544" s="5" t="n">
        <v>502.905236525235</v>
      </c>
      <c r="J1544" s="2" t="n">
        <v>21</v>
      </c>
      <c r="K1544" s="2"/>
      <c r="L1544" s="9" t="n">
        <f aca="false">IF(E1544+F1544&gt;0,E1544/(E1544+F1544),"")</f>
        <v>0.528301886792453</v>
      </c>
      <c r="M1544" s="4" t="n">
        <f aca="false">G1544/D1544</f>
        <v>4.67924528301887</v>
      </c>
      <c r="N1544" s="4" t="n">
        <f aca="false">H1544/D1544</f>
        <v>4.89622641509434</v>
      </c>
      <c r="O1544" s="9" t="n">
        <f aca="false">(G1544-I1544)/D1544</f>
        <v>-0.0651437408041076</v>
      </c>
    </row>
    <row r="1545" customFormat="false" ht="15" hidden="false" customHeight="false" outlineLevel="0" collapsed="false">
      <c r="A1545" s="2" t="s">
        <v>115</v>
      </c>
      <c r="B1545" s="2" t="s">
        <v>116</v>
      </c>
      <c r="C1545" s="2" t="s">
        <v>577</v>
      </c>
      <c r="D1545" s="2" t="n">
        <v>134</v>
      </c>
      <c r="E1545" s="2" t="n">
        <v>64</v>
      </c>
      <c r="F1545" s="2" t="n">
        <v>70</v>
      </c>
      <c r="G1545" s="2" t="n">
        <v>606</v>
      </c>
      <c r="H1545" s="2" t="n">
        <v>601</v>
      </c>
      <c r="I1545" s="5" t="n">
        <v>578.812616289077</v>
      </c>
      <c r="J1545" s="2" t="n">
        <v>51</v>
      </c>
      <c r="K1545" s="2"/>
      <c r="L1545" s="9" t="n">
        <f aca="false">IF(E1545+F1545&gt;0,E1545/(E1545+F1545),"")</f>
        <v>0.477611940298507</v>
      </c>
      <c r="M1545" s="4" t="n">
        <f aca="false">G1545/D1545</f>
        <v>4.52238805970149</v>
      </c>
      <c r="N1545" s="4" t="n">
        <f aca="false">H1545/D1545</f>
        <v>4.48507462686567</v>
      </c>
      <c r="O1545" s="9" t="n">
        <f aca="false">(G1545-I1545)/D1545</f>
        <v>0.202890923215847</v>
      </c>
    </row>
    <row r="1546" customFormat="false" ht="15" hidden="false" customHeight="false" outlineLevel="0" collapsed="false">
      <c r="A1546" s="2" t="s">
        <v>115</v>
      </c>
      <c r="B1546" s="2" t="s">
        <v>116</v>
      </c>
      <c r="C1546" s="2" t="s">
        <v>576</v>
      </c>
      <c r="D1546" s="2" t="n">
        <v>72</v>
      </c>
      <c r="E1546" s="2" t="n">
        <v>39</v>
      </c>
      <c r="F1546" s="2" t="n">
        <v>33</v>
      </c>
      <c r="G1546" s="2" t="n">
        <v>311</v>
      </c>
      <c r="H1546" s="2" t="n">
        <v>281</v>
      </c>
      <c r="I1546" s="5" t="n">
        <v>316.328510628959</v>
      </c>
      <c r="J1546" s="2" t="n">
        <v>40</v>
      </c>
      <c r="K1546" s="2"/>
      <c r="L1546" s="9" t="n">
        <f aca="false">IF(E1546+F1546&gt;0,E1546/(E1546+F1546),"")</f>
        <v>0.541666666666667</v>
      </c>
      <c r="M1546" s="4" t="n">
        <f aca="false">G1546/D1546</f>
        <v>4.31944444444445</v>
      </c>
      <c r="N1546" s="4" t="n">
        <f aca="false">H1546/D1546</f>
        <v>3.90277777777778</v>
      </c>
      <c r="O1546" s="9" t="n">
        <f aca="false">(G1546-I1546)/D1546</f>
        <v>-0.0740070920688767</v>
      </c>
    </row>
    <row r="1547" customFormat="false" ht="15" hidden="false" customHeight="false" outlineLevel="0" collapsed="false">
      <c r="A1547" s="2" t="s">
        <v>115</v>
      </c>
      <c r="B1547" s="2" t="s">
        <v>116</v>
      </c>
      <c r="C1547" s="2" t="s">
        <v>575</v>
      </c>
      <c r="D1547" s="2" t="n">
        <v>157</v>
      </c>
      <c r="E1547" s="2" t="n">
        <v>74</v>
      </c>
      <c r="F1547" s="2" t="n">
        <v>83</v>
      </c>
      <c r="G1547" s="2" t="n">
        <v>753</v>
      </c>
      <c r="H1547" s="2" t="n">
        <v>797</v>
      </c>
      <c r="I1547" s="5" t="n">
        <v>741.799048954818</v>
      </c>
      <c r="J1547" s="2" t="n">
        <v>53</v>
      </c>
      <c r="K1547" s="2"/>
      <c r="L1547" s="9" t="n">
        <f aca="false">IF(E1547+F1547&gt;0,E1547/(E1547+F1547),"")</f>
        <v>0.471337579617834</v>
      </c>
      <c r="M1547" s="4" t="n">
        <f aca="false">G1547/D1547</f>
        <v>4.79617834394905</v>
      </c>
      <c r="N1547" s="4" t="n">
        <f aca="false">H1547/D1547</f>
        <v>5.07643312101911</v>
      </c>
      <c r="O1547" s="9" t="n">
        <f aca="false">(G1547-I1547)/D1547</f>
        <v>0.0713436372304609</v>
      </c>
    </row>
    <row r="1548" customFormat="false" ht="15" hidden="false" customHeight="false" outlineLevel="0" collapsed="false">
      <c r="A1548" s="2" t="s">
        <v>115</v>
      </c>
      <c r="B1548" s="2" t="s">
        <v>116</v>
      </c>
      <c r="C1548" s="2" t="s">
        <v>574</v>
      </c>
      <c r="D1548" s="2" t="n">
        <v>74</v>
      </c>
      <c r="E1548" s="2" t="n">
        <v>44</v>
      </c>
      <c r="F1548" s="2" t="n">
        <v>30</v>
      </c>
      <c r="G1548" s="2" t="n">
        <v>384</v>
      </c>
      <c r="H1548" s="2" t="n">
        <v>302</v>
      </c>
      <c r="I1548" s="5" t="n">
        <v>347.690951920528</v>
      </c>
      <c r="J1548" s="2" t="n">
        <v>36</v>
      </c>
      <c r="K1548" s="2"/>
      <c r="L1548" s="9" t="n">
        <f aca="false">IF(E1548+F1548&gt;0,E1548/(E1548+F1548),"")</f>
        <v>0.594594594594595</v>
      </c>
      <c r="M1548" s="4" t="n">
        <f aca="false">G1548/D1548</f>
        <v>5.18918918918919</v>
      </c>
      <c r="N1548" s="4" t="n">
        <f aca="false">H1548/D1548</f>
        <v>4.08108108108108</v>
      </c>
      <c r="O1548" s="9" t="n">
        <f aca="false">(G1548-I1548)/D1548</f>
        <v>0.490662811884753</v>
      </c>
    </row>
    <row r="1549" customFormat="false" ht="15" hidden="false" customHeight="false" outlineLevel="0" collapsed="false">
      <c r="A1549" s="2" t="s">
        <v>115</v>
      </c>
      <c r="B1549" s="2" t="s">
        <v>116</v>
      </c>
      <c r="C1549" s="2" t="s">
        <v>573</v>
      </c>
      <c r="D1549" s="2" t="n">
        <v>203</v>
      </c>
      <c r="E1549" s="2" t="n">
        <v>105</v>
      </c>
      <c r="F1549" s="2" t="n">
        <v>98</v>
      </c>
      <c r="G1549" s="2" t="n">
        <v>876</v>
      </c>
      <c r="H1549" s="2" t="n">
        <v>844</v>
      </c>
      <c r="I1549" s="5" t="n">
        <v>869.981346258678</v>
      </c>
      <c r="J1549" s="2" t="n">
        <v>73</v>
      </c>
      <c r="K1549" s="2"/>
      <c r="L1549" s="9" t="n">
        <f aca="false">IF(E1549+F1549&gt;0,E1549/(E1549+F1549),"")</f>
        <v>0.517241379310345</v>
      </c>
      <c r="M1549" s="4" t="n">
        <f aca="false">G1549/D1549</f>
        <v>4.31527093596059</v>
      </c>
      <c r="N1549" s="4" t="n">
        <f aca="false">H1549/D1549</f>
        <v>4.1576354679803</v>
      </c>
      <c r="O1549" s="9" t="n">
        <f aca="false">(G1549-I1549)/D1549</f>
        <v>0.0296485405976462</v>
      </c>
    </row>
    <row r="1550" customFormat="false" ht="15" hidden="false" customHeight="false" outlineLevel="0" collapsed="false">
      <c r="A1550" s="2" t="s">
        <v>115</v>
      </c>
      <c r="B1550" s="2" t="s">
        <v>116</v>
      </c>
      <c r="C1550" s="2" t="s">
        <v>572</v>
      </c>
      <c r="D1550" s="2" t="n">
        <v>95</v>
      </c>
      <c r="E1550" s="2" t="n">
        <v>46</v>
      </c>
      <c r="F1550" s="2" t="n">
        <v>49</v>
      </c>
      <c r="G1550" s="2" t="n">
        <v>395</v>
      </c>
      <c r="H1550" s="2" t="n">
        <v>410</v>
      </c>
      <c r="I1550" s="5" t="n">
        <v>417.400430703216</v>
      </c>
      <c r="J1550" s="2" t="n">
        <v>46</v>
      </c>
      <c r="K1550" s="2"/>
      <c r="L1550" s="9" t="n">
        <f aca="false">IF(E1550+F1550&gt;0,E1550/(E1550+F1550),"")</f>
        <v>0.48421052631579</v>
      </c>
      <c r="M1550" s="4" t="n">
        <f aca="false">G1550/D1550</f>
        <v>4.15789473684211</v>
      </c>
      <c r="N1550" s="4" t="n">
        <f aca="false">H1550/D1550</f>
        <v>4.31578947368421</v>
      </c>
      <c r="O1550" s="9" t="n">
        <f aca="false">(G1550-I1550)/D1550</f>
        <v>-0.235794007402269</v>
      </c>
    </row>
    <row r="1551" customFormat="false" ht="15" hidden="false" customHeight="false" outlineLevel="0" collapsed="false">
      <c r="A1551" s="2" t="s">
        <v>115</v>
      </c>
      <c r="B1551" s="2" t="s">
        <v>116</v>
      </c>
      <c r="C1551" s="2" t="s">
        <v>571</v>
      </c>
      <c r="D1551" s="2" t="n">
        <v>120</v>
      </c>
      <c r="E1551" s="2" t="n">
        <v>63</v>
      </c>
      <c r="F1551" s="2" t="n">
        <v>57</v>
      </c>
      <c r="G1551" s="2" t="n">
        <v>581</v>
      </c>
      <c r="H1551" s="2" t="n">
        <v>591</v>
      </c>
      <c r="I1551" s="5" t="n">
        <v>559.903456455161</v>
      </c>
      <c r="J1551" s="2" t="n">
        <v>58</v>
      </c>
      <c r="K1551" s="2"/>
      <c r="L1551" s="9" t="n">
        <f aca="false">IF(E1551+F1551&gt;0,E1551/(E1551+F1551),"")</f>
        <v>0.525</v>
      </c>
      <c r="M1551" s="4" t="n">
        <f aca="false">G1551/D1551</f>
        <v>4.84166666666667</v>
      </c>
      <c r="N1551" s="4" t="n">
        <f aca="false">H1551/D1551</f>
        <v>4.925</v>
      </c>
      <c r="O1551" s="9" t="n">
        <f aca="false">(G1551-I1551)/D1551</f>
        <v>0.175804529540329</v>
      </c>
    </row>
    <row r="1552" customFormat="false" ht="15" hidden="false" customHeight="false" outlineLevel="0" collapsed="false">
      <c r="A1552" s="2" t="s">
        <v>115</v>
      </c>
      <c r="B1552" s="2" t="s">
        <v>116</v>
      </c>
      <c r="C1552" s="2" t="s">
        <v>570</v>
      </c>
      <c r="D1552" s="2" t="n">
        <v>59</v>
      </c>
      <c r="E1552" s="2" t="n">
        <v>26</v>
      </c>
      <c r="F1552" s="2" t="n">
        <v>33</v>
      </c>
      <c r="G1552" s="2" t="n">
        <v>273</v>
      </c>
      <c r="H1552" s="2" t="n">
        <v>326</v>
      </c>
      <c r="I1552" s="5" t="n">
        <v>266.624798595345</v>
      </c>
      <c r="J1552" s="2" t="n">
        <v>34</v>
      </c>
      <c r="K1552" s="2"/>
      <c r="L1552" s="9" t="n">
        <f aca="false">IF(E1552+F1552&gt;0,E1552/(E1552+F1552),"")</f>
        <v>0.440677966101695</v>
      </c>
      <c r="M1552" s="4" t="n">
        <f aca="false">G1552/D1552</f>
        <v>4.6271186440678</v>
      </c>
      <c r="N1552" s="4" t="n">
        <f aca="false">H1552/D1552</f>
        <v>5.52542372881356</v>
      </c>
      <c r="O1552" s="9" t="n">
        <f aca="false">(G1552-I1552)/D1552</f>
        <v>0.108054261095854</v>
      </c>
    </row>
    <row r="1553" customFormat="false" ht="15" hidden="false" customHeight="false" outlineLevel="0" collapsed="false">
      <c r="A1553" s="2" t="s">
        <v>115</v>
      </c>
      <c r="B1553" s="2" t="s">
        <v>116</v>
      </c>
      <c r="C1553" s="2" t="s">
        <v>569</v>
      </c>
      <c r="D1553" s="2" t="n">
        <v>247</v>
      </c>
      <c r="E1553" s="2" t="n">
        <v>121</v>
      </c>
      <c r="F1553" s="2" t="n">
        <v>125</v>
      </c>
      <c r="G1553" s="2" t="n">
        <v>1040</v>
      </c>
      <c r="H1553" s="2" t="n">
        <v>1052</v>
      </c>
      <c r="I1553" s="5" t="n">
        <v>1107.12482336598</v>
      </c>
      <c r="J1553" s="2" t="n">
        <v>83</v>
      </c>
      <c r="K1553" s="2"/>
      <c r="L1553" s="9" t="n">
        <f aca="false">IF(E1553+F1553&gt;0,E1553/(E1553+F1553),"")</f>
        <v>0.491869918699187</v>
      </c>
      <c r="M1553" s="4" t="n">
        <f aca="false">G1553/D1553</f>
        <v>4.21052631578947</v>
      </c>
      <c r="N1553" s="4" t="n">
        <f aca="false">H1553/D1553</f>
        <v>4.25910931174089</v>
      </c>
      <c r="O1553" s="9" t="n">
        <f aca="false">(G1553-I1553)/D1553</f>
        <v>-0.271760418485765</v>
      </c>
    </row>
    <row r="1554" customFormat="false" ht="15" hidden="false" customHeight="false" outlineLevel="0" collapsed="false">
      <c r="A1554" s="2" t="s">
        <v>115</v>
      </c>
      <c r="B1554" s="2" t="s">
        <v>116</v>
      </c>
      <c r="C1554" s="2" t="s">
        <v>568</v>
      </c>
      <c r="D1554" s="2" t="n">
        <v>125</v>
      </c>
      <c r="E1554" s="2" t="n">
        <v>62</v>
      </c>
      <c r="F1554" s="2" t="n">
        <v>63</v>
      </c>
      <c r="G1554" s="2" t="n">
        <v>592</v>
      </c>
      <c r="H1554" s="2" t="n">
        <v>601</v>
      </c>
      <c r="I1554" s="5" t="n">
        <v>562.65542213222</v>
      </c>
      <c r="J1554" s="2" t="n">
        <v>59</v>
      </c>
      <c r="K1554" s="2"/>
      <c r="L1554" s="9" t="n">
        <f aca="false">IF(E1554+F1554&gt;0,E1554/(E1554+F1554),"")</f>
        <v>0.496</v>
      </c>
      <c r="M1554" s="4" t="n">
        <f aca="false">G1554/D1554</f>
        <v>4.736</v>
      </c>
      <c r="N1554" s="4" t="n">
        <f aca="false">H1554/D1554</f>
        <v>4.808</v>
      </c>
      <c r="O1554" s="9" t="n">
        <f aca="false">(G1554-I1554)/D1554</f>
        <v>0.23475662294224</v>
      </c>
    </row>
    <row r="1555" customFormat="false" ht="15" hidden="false" customHeight="false" outlineLevel="0" collapsed="false">
      <c r="A1555" s="2" t="s">
        <v>115</v>
      </c>
      <c r="B1555" s="2" t="s">
        <v>116</v>
      </c>
      <c r="C1555" s="2" t="s">
        <v>567</v>
      </c>
      <c r="D1555" s="2" t="n">
        <v>161</v>
      </c>
      <c r="E1555" s="2" t="n">
        <v>67</v>
      </c>
      <c r="F1555" s="2" t="n">
        <v>94</v>
      </c>
      <c r="G1555" s="2" t="n">
        <v>806</v>
      </c>
      <c r="H1555" s="2" t="n">
        <v>839</v>
      </c>
      <c r="I1555" s="5" t="n">
        <v>759.578240967001</v>
      </c>
      <c r="J1555" s="2" t="n">
        <v>74</v>
      </c>
      <c r="K1555" s="2"/>
      <c r="L1555" s="9" t="n">
        <f aca="false">IF(E1555+F1555&gt;0,E1555/(E1555+F1555),"")</f>
        <v>0.416149068322981</v>
      </c>
      <c r="M1555" s="4" t="n">
        <f aca="false">G1555/D1555</f>
        <v>5.00621118012422</v>
      </c>
      <c r="N1555" s="4" t="n">
        <f aca="false">H1555/D1555</f>
        <v>5.2111801242236</v>
      </c>
      <c r="O1555" s="9" t="n">
        <f aca="false">(G1555-I1555)/D1555</f>
        <v>0.288333907037263</v>
      </c>
    </row>
    <row r="1556" customFormat="false" ht="15" hidden="false" customHeight="false" outlineLevel="0" collapsed="false">
      <c r="A1556" s="2" t="s">
        <v>115</v>
      </c>
      <c r="B1556" s="2" t="s">
        <v>116</v>
      </c>
      <c r="C1556" s="2" t="s">
        <v>566</v>
      </c>
      <c r="D1556" s="2" t="n">
        <v>56</v>
      </c>
      <c r="E1556" s="2" t="n">
        <v>20</v>
      </c>
      <c r="F1556" s="2" t="n">
        <v>36</v>
      </c>
      <c r="G1556" s="2" t="n">
        <v>206</v>
      </c>
      <c r="H1556" s="2" t="n">
        <v>280</v>
      </c>
      <c r="I1556" s="5" t="n">
        <v>248.597335333158</v>
      </c>
      <c r="J1556" s="2" t="n">
        <v>37</v>
      </c>
      <c r="K1556" s="2"/>
      <c r="L1556" s="9" t="n">
        <f aca="false">IF(E1556+F1556&gt;0,E1556/(E1556+F1556),"")</f>
        <v>0.357142857142857</v>
      </c>
      <c r="M1556" s="4" t="n">
        <f aca="false">G1556/D1556</f>
        <v>3.67857142857143</v>
      </c>
      <c r="N1556" s="4" t="n">
        <f aca="false">H1556/D1556</f>
        <v>5</v>
      </c>
      <c r="O1556" s="9" t="n">
        <f aca="false">(G1556-I1556)/D1556</f>
        <v>-0.760666702377814</v>
      </c>
    </row>
    <row r="1557" customFormat="false" ht="15" hidden="false" customHeight="false" outlineLevel="0" collapsed="false">
      <c r="A1557" s="2" t="s">
        <v>115</v>
      </c>
      <c r="B1557" s="2" t="s">
        <v>116</v>
      </c>
      <c r="C1557" s="2" t="s">
        <v>565</v>
      </c>
      <c r="D1557" s="2" t="n">
        <v>330</v>
      </c>
      <c r="E1557" s="2" t="n">
        <v>174</v>
      </c>
      <c r="F1557" s="2" t="n">
        <v>156</v>
      </c>
      <c r="G1557" s="2" t="n">
        <v>1605</v>
      </c>
      <c r="H1557" s="2" t="n">
        <v>1518</v>
      </c>
      <c r="I1557" s="5" t="n">
        <v>1580.40442970561</v>
      </c>
      <c r="J1557" s="2" t="n">
        <v>103</v>
      </c>
      <c r="K1557" s="2"/>
      <c r="L1557" s="9" t="n">
        <f aca="false">IF(E1557+F1557&gt;0,E1557/(E1557+F1557),"")</f>
        <v>0.527272727272727</v>
      </c>
      <c r="M1557" s="4" t="n">
        <f aca="false">G1557/D1557</f>
        <v>4.86363636363636</v>
      </c>
      <c r="N1557" s="4" t="n">
        <f aca="false">H1557/D1557</f>
        <v>4.6</v>
      </c>
      <c r="O1557" s="9" t="n">
        <f aca="false">(G1557-I1557)/D1557</f>
        <v>0.0745320311951335</v>
      </c>
    </row>
    <row r="1558" customFormat="false" ht="15" hidden="false" customHeight="false" outlineLevel="0" collapsed="false">
      <c r="A1558" s="2" t="s">
        <v>115</v>
      </c>
      <c r="B1558" s="2" t="s">
        <v>116</v>
      </c>
      <c r="C1558" s="2" t="s">
        <v>564</v>
      </c>
      <c r="D1558" s="2" t="n">
        <v>124</v>
      </c>
      <c r="E1558" s="2" t="n">
        <v>66</v>
      </c>
      <c r="F1558" s="2" t="n">
        <v>58</v>
      </c>
      <c r="G1558" s="2" t="n">
        <v>586</v>
      </c>
      <c r="H1558" s="2" t="n">
        <v>545</v>
      </c>
      <c r="I1558" s="5" t="n">
        <v>566.09898301528</v>
      </c>
      <c r="J1558" s="2" t="n">
        <v>57</v>
      </c>
      <c r="K1558" s="2"/>
      <c r="L1558" s="9" t="n">
        <f aca="false">IF(E1558+F1558&gt;0,E1558/(E1558+F1558),"")</f>
        <v>0.532258064516129</v>
      </c>
      <c r="M1558" s="4" t="n">
        <f aca="false">G1558/D1558</f>
        <v>4.7258064516129</v>
      </c>
      <c r="N1558" s="4" t="n">
        <f aca="false">H1558/D1558</f>
        <v>4.39516129032258</v>
      </c>
      <c r="O1558" s="9" t="n">
        <f aca="false">(G1558-I1558)/D1558</f>
        <v>0.160492072457424</v>
      </c>
    </row>
    <row r="1559" customFormat="false" ht="15" hidden="false" customHeight="false" outlineLevel="0" collapsed="false">
      <c r="A1559" s="2" t="s">
        <v>115</v>
      </c>
      <c r="B1559" s="2" t="s">
        <v>116</v>
      </c>
      <c r="C1559" s="2" t="s">
        <v>563</v>
      </c>
      <c r="D1559" s="2" t="n">
        <v>263</v>
      </c>
      <c r="E1559" s="2" t="n">
        <v>130</v>
      </c>
      <c r="F1559" s="2" t="n">
        <v>132</v>
      </c>
      <c r="G1559" s="2" t="n">
        <v>1274</v>
      </c>
      <c r="H1559" s="2" t="n">
        <v>1249</v>
      </c>
      <c r="I1559" s="5" t="n">
        <v>1256.19795395374</v>
      </c>
      <c r="J1559" s="2" t="n">
        <v>93</v>
      </c>
      <c r="K1559" s="2"/>
      <c r="L1559" s="9" t="n">
        <f aca="false">IF(E1559+F1559&gt;0,E1559/(E1559+F1559),"")</f>
        <v>0.49618320610687</v>
      </c>
      <c r="M1559" s="4" t="n">
        <f aca="false">G1559/D1559</f>
        <v>4.84410646387833</v>
      </c>
      <c r="N1559" s="4" t="n">
        <f aca="false">H1559/D1559</f>
        <v>4.7490494296578</v>
      </c>
      <c r="O1559" s="9" t="n">
        <f aca="false">(G1559-I1559)/D1559</f>
        <v>0.0676883880085814</v>
      </c>
    </row>
    <row r="1560" customFormat="false" ht="15" hidden="false" customHeight="false" outlineLevel="0" collapsed="false">
      <c r="A1560" s="2" t="s">
        <v>115</v>
      </c>
      <c r="B1560" s="2" t="s">
        <v>116</v>
      </c>
      <c r="C1560" s="2" t="s">
        <v>562</v>
      </c>
      <c r="D1560" s="2" t="n">
        <v>132</v>
      </c>
      <c r="E1560" s="2" t="n">
        <v>71</v>
      </c>
      <c r="F1560" s="2" t="n">
        <v>61</v>
      </c>
      <c r="G1560" s="2" t="n">
        <v>653</v>
      </c>
      <c r="H1560" s="2" t="n">
        <v>608</v>
      </c>
      <c r="I1560" s="5" t="n">
        <v>618.511368644299</v>
      </c>
      <c r="J1560" s="2" t="n">
        <v>44</v>
      </c>
      <c r="K1560" s="2"/>
      <c r="L1560" s="9" t="n">
        <f aca="false">IF(E1560+F1560&gt;0,E1560/(E1560+F1560),"")</f>
        <v>0.537878787878788</v>
      </c>
      <c r="M1560" s="4" t="n">
        <f aca="false">G1560/D1560</f>
        <v>4.9469696969697</v>
      </c>
      <c r="N1560" s="4" t="n">
        <f aca="false">H1560/D1560</f>
        <v>4.60606060606061</v>
      </c>
      <c r="O1560" s="9" t="n">
        <f aca="false">(G1560-I1560)/D1560</f>
        <v>0.261277510270464</v>
      </c>
    </row>
    <row r="1561" customFormat="false" ht="15" hidden="false" customHeight="false" outlineLevel="0" collapsed="false">
      <c r="A1561" s="2" t="s">
        <v>115</v>
      </c>
      <c r="B1561" s="2" t="s">
        <v>116</v>
      </c>
      <c r="C1561" s="2" t="s">
        <v>561</v>
      </c>
      <c r="D1561" s="2" t="n">
        <v>267</v>
      </c>
      <c r="E1561" s="2" t="n">
        <v>135</v>
      </c>
      <c r="F1561" s="2" t="n">
        <v>132</v>
      </c>
      <c r="G1561" s="2" t="n">
        <v>1226</v>
      </c>
      <c r="H1561" s="2" t="n">
        <v>1205</v>
      </c>
      <c r="I1561" s="5" t="n">
        <v>1168.49034595159</v>
      </c>
      <c r="J1561" s="2" t="n">
        <v>91</v>
      </c>
      <c r="K1561" s="2"/>
      <c r="L1561" s="9" t="n">
        <f aca="false">IF(E1561+F1561&gt;0,E1561/(E1561+F1561),"")</f>
        <v>0.50561797752809</v>
      </c>
      <c r="M1561" s="4" t="n">
        <f aca="false">G1561/D1561</f>
        <v>4.59176029962547</v>
      </c>
      <c r="N1561" s="4" t="n">
        <f aca="false">H1561/D1561</f>
        <v>4.51310861423221</v>
      </c>
      <c r="O1561" s="9" t="n">
        <f aca="false">(G1561-I1561)/D1561</f>
        <v>0.215391962728116</v>
      </c>
    </row>
    <row r="1562" customFormat="false" ht="15" hidden="false" customHeight="false" outlineLevel="0" collapsed="false">
      <c r="A1562" s="2" t="s">
        <v>115</v>
      </c>
      <c r="B1562" s="2" t="s">
        <v>116</v>
      </c>
      <c r="C1562" s="2" t="s">
        <v>560</v>
      </c>
      <c r="D1562" s="2" t="n">
        <v>137</v>
      </c>
      <c r="E1562" s="2" t="n">
        <v>62</v>
      </c>
      <c r="F1562" s="2" t="n">
        <v>75</v>
      </c>
      <c r="G1562" s="2" t="n">
        <v>615</v>
      </c>
      <c r="H1562" s="2" t="n">
        <v>649</v>
      </c>
      <c r="I1562" s="5" t="n">
        <v>633.138392647012</v>
      </c>
      <c r="J1562" s="2" t="n">
        <v>67</v>
      </c>
      <c r="K1562" s="2"/>
      <c r="L1562" s="9" t="n">
        <f aca="false">IF(E1562+F1562&gt;0,E1562/(E1562+F1562),"")</f>
        <v>0.452554744525547</v>
      </c>
      <c r="M1562" s="4" t="n">
        <f aca="false">G1562/D1562</f>
        <v>4.48905109489051</v>
      </c>
      <c r="N1562" s="4" t="n">
        <f aca="false">H1562/D1562</f>
        <v>4.73722627737226</v>
      </c>
      <c r="O1562" s="9" t="n">
        <f aca="false">(G1562-I1562)/D1562</f>
        <v>-0.132397026620526</v>
      </c>
    </row>
    <row r="1563" customFormat="false" ht="15" hidden="false" customHeight="false" outlineLevel="0" collapsed="false">
      <c r="A1563" s="2" t="s">
        <v>115</v>
      </c>
      <c r="B1563" s="2" t="s">
        <v>116</v>
      </c>
      <c r="C1563" s="2" t="s">
        <v>559</v>
      </c>
      <c r="D1563" s="2" t="n">
        <v>303</v>
      </c>
      <c r="E1563" s="2" t="n">
        <v>151</v>
      </c>
      <c r="F1563" s="2" t="n">
        <v>152</v>
      </c>
      <c r="G1563" s="2" t="n">
        <v>1313</v>
      </c>
      <c r="H1563" s="2" t="n">
        <v>1367</v>
      </c>
      <c r="I1563" s="5" t="n">
        <v>1334.50855460512</v>
      </c>
      <c r="J1563" s="2" t="n">
        <v>105</v>
      </c>
      <c r="K1563" s="2"/>
      <c r="L1563" s="9" t="n">
        <f aca="false">IF(E1563+F1563&gt;0,E1563/(E1563+F1563),"")</f>
        <v>0.498349834983498</v>
      </c>
      <c r="M1563" s="4" t="n">
        <f aca="false">G1563/D1563</f>
        <v>4.33333333333333</v>
      </c>
      <c r="N1563" s="4" t="n">
        <f aca="false">H1563/D1563</f>
        <v>4.51155115511551</v>
      </c>
      <c r="O1563" s="9" t="n">
        <f aca="false">(G1563-I1563)/D1563</f>
        <v>-0.0709853287297653</v>
      </c>
    </row>
    <row r="1564" customFormat="false" ht="15" hidden="false" customHeight="false" outlineLevel="0" collapsed="false">
      <c r="A1564" s="2" t="s">
        <v>115</v>
      </c>
      <c r="B1564" s="2" t="s">
        <v>116</v>
      </c>
      <c r="C1564" s="2" t="s">
        <v>558</v>
      </c>
      <c r="D1564" s="2" t="n">
        <v>119</v>
      </c>
      <c r="E1564" s="2" t="n">
        <v>64</v>
      </c>
      <c r="F1564" s="2" t="n">
        <v>55</v>
      </c>
      <c r="G1564" s="2" t="n">
        <v>473</v>
      </c>
      <c r="H1564" s="2" t="n">
        <v>480</v>
      </c>
      <c r="I1564" s="5" t="n">
        <v>527.19538923358</v>
      </c>
      <c r="J1564" s="2" t="n">
        <v>63</v>
      </c>
      <c r="K1564" s="2"/>
      <c r="L1564" s="9" t="n">
        <f aca="false">IF(E1564+F1564&gt;0,E1564/(E1564+F1564),"")</f>
        <v>0.53781512605042</v>
      </c>
      <c r="M1564" s="4" t="n">
        <f aca="false">G1564/D1564</f>
        <v>3.97478991596639</v>
      </c>
      <c r="N1564" s="4" t="n">
        <f aca="false">H1564/D1564</f>
        <v>4.03361344537815</v>
      </c>
      <c r="O1564" s="9" t="n">
        <f aca="false">(G1564-I1564)/D1564</f>
        <v>-0.45542343893765</v>
      </c>
    </row>
    <row r="1565" customFormat="false" ht="15" hidden="false" customHeight="false" outlineLevel="0" collapsed="false">
      <c r="A1565" s="2" t="s">
        <v>115</v>
      </c>
      <c r="B1565" s="2" t="s">
        <v>116</v>
      </c>
      <c r="C1565" s="2" t="s">
        <v>557</v>
      </c>
      <c r="D1565" s="2" t="n">
        <v>370</v>
      </c>
      <c r="E1565" s="2" t="n">
        <v>205</v>
      </c>
      <c r="F1565" s="2" t="n">
        <v>165</v>
      </c>
      <c r="G1565" s="2" t="n">
        <v>1847</v>
      </c>
      <c r="H1565" s="2" t="n">
        <v>1612</v>
      </c>
      <c r="I1565" s="5" t="n">
        <v>1717.55730973383</v>
      </c>
      <c r="J1565" s="2" t="n">
        <v>125</v>
      </c>
      <c r="K1565" s="2"/>
      <c r="L1565" s="9" t="n">
        <f aca="false">IF(E1565+F1565&gt;0,E1565/(E1565+F1565),"")</f>
        <v>0.554054054054054</v>
      </c>
      <c r="M1565" s="4" t="n">
        <f aca="false">G1565/D1565</f>
        <v>4.99189189189189</v>
      </c>
      <c r="N1565" s="4" t="n">
        <f aca="false">H1565/D1565</f>
        <v>4.35675675675676</v>
      </c>
      <c r="O1565" s="9" t="n">
        <f aca="false">(G1565-I1565)/D1565</f>
        <v>0.3498451088275</v>
      </c>
    </row>
    <row r="1566" customFormat="false" ht="15" hidden="false" customHeight="false" outlineLevel="0" collapsed="false">
      <c r="A1566" s="2" t="s">
        <v>115</v>
      </c>
      <c r="B1566" s="2" t="s">
        <v>116</v>
      </c>
      <c r="C1566" s="2" t="s">
        <v>556</v>
      </c>
      <c r="D1566" s="2" t="n">
        <v>138</v>
      </c>
      <c r="E1566" s="2" t="n">
        <v>67</v>
      </c>
      <c r="F1566" s="2" t="n">
        <v>71</v>
      </c>
      <c r="G1566" s="2" t="n">
        <v>637</v>
      </c>
      <c r="H1566" s="2" t="n">
        <v>650</v>
      </c>
      <c r="I1566" s="5" t="n">
        <v>632.540966362464</v>
      </c>
      <c r="J1566" s="2" t="n">
        <v>73</v>
      </c>
      <c r="K1566" s="2"/>
      <c r="L1566" s="9" t="n">
        <f aca="false">IF(E1566+F1566&gt;0,E1566/(E1566+F1566),"")</f>
        <v>0.485507246376812</v>
      </c>
      <c r="M1566" s="4" t="n">
        <f aca="false">G1566/D1566</f>
        <v>4.61594202898551</v>
      </c>
      <c r="N1566" s="4" t="n">
        <f aca="false">H1566/D1566</f>
        <v>4.71014492753623</v>
      </c>
      <c r="O1566" s="9" t="n">
        <f aca="false">(G1566-I1566)/D1566</f>
        <v>0.0323118379531626</v>
      </c>
    </row>
    <row r="1567" customFormat="false" ht="15" hidden="false" customHeight="false" outlineLevel="0" collapsed="false">
      <c r="A1567" s="2" t="s">
        <v>115</v>
      </c>
      <c r="B1567" s="2" t="s">
        <v>116</v>
      </c>
      <c r="C1567" s="2" t="s">
        <v>555</v>
      </c>
      <c r="D1567" s="2" t="n">
        <v>265</v>
      </c>
      <c r="E1567" s="2" t="n">
        <v>135</v>
      </c>
      <c r="F1567" s="2" t="n">
        <v>130</v>
      </c>
      <c r="G1567" s="2" t="n">
        <v>1202</v>
      </c>
      <c r="H1567" s="2" t="n">
        <v>1197</v>
      </c>
      <c r="I1567" s="5" t="n">
        <v>1215.85422502966</v>
      </c>
      <c r="J1567" s="2" t="n">
        <v>120</v>
      </c>
      <c r="K1567" s="2"/>
      <c r="L1567" s="9" t="n">
        <f aca="false">IF(E1567+F1567&gt;0,E1567/(E1567+F1567),"")</f>
        <v>0.509433962264151</v>
      </c>
      <c r="M1567" s="4" t="n">
        <f aca="false">G1567/D1567</f>
        <v>4.53584905660377</v>
      </c>
      <c r="N1567" s="4" t="n">
        <f aca="false">H1567/D1567</f>
        <v>4.51698113207547</v>
      </c>
      <c r="O1567" s="9" t="n">
        <f aca="false">(G1567-I1567)/D1567</f>
        <v>-0.052280094451543</v>
      </c>
    </row>
    <row r="1568" customFormat="false" ht="15" hidden="false" customHeight="false" outlineLevel="0" collapsed="false">
      <c r="A1568" s="2" t="s">
        <v>115</v>
      </c>
      <c r="B1568" s="2" t="s">
        <v>116</v>
      </c>
      <c r="C1568" s="2" t="s">
        <v>554</v>
      </c>
      <c r="D1568" s="2" t="n">
        <v>164</v>
      </c>
      <c r="E1568" s="2" t="n">
        <v>93</v>
      </c>
      <c r="F1568" s="2" t="n">
        <v>71</v>
      </c>
      <c r="G1568" s="2" t="n">
        <v>840</v>
      </c>
      <c r="H1568" s="2" t="n">
        <v>775</v>
      </c>
      <c r="I1568" s="5" t="n">
        <v>787.74615803627</v>
      </c>
      <c r="J1568" s="2" t="n">
        <v>59</v>
      </c>
      <c r="K1568" s="2" t="s">
        <v>900</v>
      </c>
      <c r="L1568" s="9" t="n">
        <f aca="false">IF(E1568+F1568&gt;0,E1568/(E1568+F1568),"")</f>
        <v>0.567073170731707</v>
      </c>
      <c r="M1568" s="4" t="n">
        <f aca="false">G1568/D1568</f>
        <v>5.1219512195122</v>
      </c>
      <c r="N1568" s="4" t="n">
        <f aca="false">H1568/D1568</f>
        <v>4.72560975609756</v>
      </c>
      <c r="O1568" s="9" t="n">
        <f aca="false">(G1568-I1568)/D1568</f>
        <v>0.31862098758372</v>
      </c>
    </row>
    <row r="1569" customFormat="false" ht="15" hidden="false" customHeight="false" outlineLevel="0" collapsed="false">
      <c r="A1569" s="2" t="s">
        <v>115</v>
      </c>
      <c r="B1569" s="2" t="s">
        <v>116</v>
      </c>
      <c r="C1569" s="2" t="s">
        <v>553</v>
      </c>
      <c r="D1569" s="2" t="n">
        <v>533</v>
      </c>
      <c r="E1569" s="2" t="n">
        <v>286</v>
      </c>
      <c r="F1569" s="2" t="n">
        <v>247</v>
      </c>
      <c r="G1569" s="2" t="n">
        <v>2600</v>
      </c>
      <c r="H1569" s="2" t="n">
        <v>2452</v>
      </c>
      <c r="I1569" s="5" t="n">
        <v>2457.92507012685</v>
      </c>
      <c r="J1569" s="2" t="n">
        <v>150</v>
      </c>
      <c r="K1569" s="2"/>
      <c r="L1569" s="9" t="n">
        <f aca="false">IF(E1569+F1569&gt;0,E1569/(E1569+F1569),"")</f>
        <v>0.536585365853659</v>
      </c>
      <c r="M1569" s="4" t="n">
        <f aca="false">G1569/D1569</f>
        <v>4.87804878048781</v>
      </c>
      <c r="N1569" s="4" t="n">
        <f aca="false">H1569/D1569</f>
        <v>4.60037523452158</v>
      </c>
      <c r="O1569" s="9" t="n">
        <f aca="false">(G1569-I1569)/D1569</f>
        <v>0.266557091694465</v>
      </c>
    </row>
    <row r="1570" customFormat="false" ht="15" hidden="false" customHeight="false" outlineLevel="0" collapsed="false">
      <c r="A1570" s="2" t="s">
        <v>115</v>
      </c>
      <c r="B1570" s="2" t="s">
        <v>116</v>
      </c>
      <c r="C1570" s="2" t="s">
        <v>552</v>
      </c>
      <c r="D1570" s="2" t="n">
        <v>210</v>
      </c>
      <c r="E1570" s="2" t="n">
        <v>93</v>
      </c>
      <c r="F1570" s="2" t="n">
        <v>117</v>
      </c>
      <c r="G1570" s="2" t="n">
        <v>895</v>
      </c>
      <c r="H1570" s="2" t="n">
        <v>998</v>
      </c>
      <c r="I1570" s="5" t="n">
        <v>964.183508301816</v>
      </c>
      <c r="J1570" s="2" t="n">
        <v>89</v>
      </c>
      <c r="K1570" s="2"/>
      <c r="L1570" s="9" t="n">
        <f aca="false">IF(E1570+F1570&gt;0,E1570/(E1570+F1570),"")</f>
        <v>0.442857142857143</v>
      </c>
      <c r="M1570" s="4" t="n">
        <f aca="false">G1570/D1570</f>
        <v>4.26190476190476</v>
      </c>
      <c r="N1570" s="4" t="n">
        <f aca="false">H1570/D1570</f>
        <v>4.75238095238095</v>
      </c>
      <c r="O1570" s="9" t="n">
        <f aca="false">(G1570-I1570)/D1570</f>
        <v>-0.329445277627696</v>
      </c>
    </row>
    <row r="1571" customFormat="false" ht="15" hidden="false" customHeight="false" outlineLevel="0" collapsed="false">
      <c r="A1571" s="2" t="s">
        <v>115</v>
      </c>
      <c r="B1571" s="2" t="s">
        <v>116</v>
      </c>
      <c r="C1571" s="2" t="s">
        <v>551</v>
      </c>
      <c r="D1571" s="2" t="n">
        <v>423</v>
      </c>
      <c r="E1571" s="2" t="n">
        <v>219</v>
      </c>
      <c r="F1571" s="2" t="n">
        <v>204</v>
      </c>
      <c r="G1571" s="2" t="n">
        <v>1965</v>
      </c>
      <c r="H1571" s="2" t="n">
        <v>1960</v>
      </c>
      <c r="I1571" s="5" t="n">
        <v>1985.21294400983</v>
      </c>
      <c r="J1571" s="2" t="n">
        <v>140</v>
      </c>
      <c r="K1571" s="2"/>
      <c r="L1571" s="9" t="n">
        <f aca="false">IF(E1571+F1571&gt;0,E1571/(E1571+F1571),"")</f>
        <v>0.517730496453901</v>
      </c>
      <c r="M1571" s="4" t="n">
        <f aca="false">G1571/D1571</f>
        <v>4.64539007092199</v>
      </c>
      <c r="N1571" s="4" t="n">
        <f aca="false">H1571/D1571</f>
        <v>4.63356973995272</v>
      </c>
      <c r="O1571" s="9" t="n">
        <f aca="false">(G1571-I1571)/D1571</f>
        <v>-0.0477847376118841</v>
      </c>
    </row>
    <row r="1572" customFormat="false" ht="15" hidden="false" customHeight="false" outlineLevel="0" collapsed="false">
      <c r="A1572" s="2" t="s">
        <v>115</v>
      </c>
      <c r="B1572" s="2" t="s">
        <v>116</v>
      </c>
      <c r="C1572" s="2" t="s">
        <v>550</v>
      </c>
      <c r="D1572" s="2" t="n">
        <v>220</v>
      </c>
      <c r="E1572" s="2" t="n">
        <v>115</v>
      </c>
      <c r="F1572" s="2" t="n">
        <v>105</v>
      </c>
      <c r="G1572" s="2" t="n">
        <v>1109</v>
      </c>
      <c r="H1572" s="2" t="n">
        <v>1103</v>
      </c>
      <c r="I1572" s="5" t="n">
        <v>1046.65234533575</v>
      </c>
      <c r="J1572" s="2" t="n">
        <v>71</v>
      </c>
      <c r="K1572" s="2"/>
      <c r="L1572" s="9" t="n">
        <f aca="false">IF(E1572+F1572&gt;0,E1572/(E1572+F1572),"")</f>
        <v>0.522727272727273</v>
      </c>
      <c r="M1572" s="4" t="n">
        <f aca="false">G1572/D1572</f>
        <v>5.04090909090909</v>
      </c>
      <c r="N1572" s="4" t="n">
        <f aca="false">H1572/D1572</f>
        <v>5.01363636363636</v>
      </c>
      <c r="O1572" s="9" t="n">
        <f aca="false">(G1572-I1572)/D1572</f>
        <v>0.283398430292032</v>
      </c>
    </row>
    <row r="1573" customFormat="false" ht="15" hidden="false" customHeight="false" outlineLevel="0" collapsed="false">
      <c r="A1573" s="2" t="s">
        <v>115</v>
      </c>
      <c r="B1573" s="2" t="s">
        <v>116</v>
      </c>
      <c r="C1573" s="2" t="s">
        <v>549</v>
      </c>
      <c r="D1573" s="2" t="n">
        <v>472</v>
      </c>
      <c r="E1573" s="2" t="n">
        <v>232</v>
      </c>
      <c r="F1573" s="2" t="n">
        <v>240</v>
      </c>
      <c r="G1573" s="2" t="n">
        <v>2118</v>
      </c>
      <c r="H1573" s="2" t="n">
        <v>2129</v>
      </c>
      <c r="I1573" s="5" t="n">
        <v>2199.81380581564</v>
      </c>
      <c r="J1573" s="2" t="n">
        <v>171</v>
      </c>
      <c r="K1573" s="2"/>
      <c r="L1573" s="9" t="n">
        <f aca="false">IF(E1573+F1573&gt;0,E1573/(E1573+F1573),"")</f>
        <v>0.491525423728814</v>
      </c>
      <c r="M1573" s="4" t="n">
        <f aca="false">G1573/D1573</f>
        <v>4.48728813559322</v>
      </c>
      <c r="N1573" s="4" t="n">
        <f aca="false">H1573/D1573</f>
        <v>4.51059322033898</v>
      </c>
      <c r="O1573" s="9" t="n">
        <f aca="false">(G1573-I1573)/D1573</f>
        <v>-0.173334334355172</v>
      </c>
    </row>
    <row r="1574" customFormat="false" ht="15" hidden="false" customHeight="false" outlineLevel="0" collapsed="false">
      <c r="A1574" s="2" t="s">
        <v>115</v>
      </c>
      <c r="B1574" s="2" t="s">
        <v>116</v>
      </c>
      <c r="C1574" s="2" t="s">
        <v>548</v>
      </c>
      <c r="D1574" s="2" t="n">
        <v>245</v>
      </c>
      <c r="E1574" s="2" t="n">
        <v>118</v>
      </c>
      <c r="F1574" s="2" t="n">
        <v>127</v>
      </c>
      <c r="G1574" s="2" t="n">
        <v>1129</v>
      </c>
      <c r="H1574" s="2" t="n">
        <v>1138</v>
      </c>
      <c r="I1574" s="5" t="n">
        <v>1147.21007797076</v>
      </c>
      <c r="J1574" s="2" t="n">
        <v>89</v>
      </c>
      <c r="K1574" s="2"/>
      <c r="L1574" s="9" t="n">
        <f aca="false">IF(E1574+F1574&gt;0,E1574/(E1574+F1574),"")</f>
        <v>0.481632653061225</v>
      </c>
      <c r="M1574" s="4" t="n">
        <f aca="false">G1574/D1574</f>
        <v>4.60816326530612</v>
      </c>
      <c r="N1574" s="4" t="n">
        <f aca="false">H1574/D1574</f>
        <v>4.64489795918367</v>
      </c>
      <c r="O1574" s="9" t="n">
        <f aca="false">(G1574-I1574)/D1574</f>
        <v>-0.0743268488602451</v>
      </c>
    </row>
    <row r="1575" customFormat="false" ht="15" hidden="false" customHeight="false" outlineLevel="0" collapsed="false">
      <c r="A1575" s="2" t="s">
        <v>115</v>
      </c>
      <c r="B1575" s="2" t="s">
        <v>116</v>
      </c>
      <c r="C1575" s="2" t="s">
        <v>547</v>
      </c>
      <c r="D1575" s="2" t="n">
        <v>520</v>
      </c>
      <c r="E1575" s="2" t="n">
        <v>258</v>
      </c>
      <c r="F1575" s="2" t="n">
        <v>262</v>
      </c>
      <c r="G1575" s="2" t="n">
        <v>2523</v>
      </c>
      <c r="H1575" s="2" t="n">
        <v>2500</v>
      </c>
      <c r="I1575" s="5" t="n">
        <v>2533.48508798619</v>
      </c>
      <c r="J1575" s="2" t="n">
        <v>115</v>
      </c>
      <c r="K1575" s="2"/>
      <c r="L1575" s="9" t="n">
        <f aca="false">IF(E1575+F1575&gt;0,E1575/(E1575+F1575),"")</f>
        <v>0.496153846153846</v>
      </c>
      <c r="M1575" s="4" t="n">
        <f aca="false">G1575/D1575</f>
        <v>4.85192307692308</v>
      </c>
      <c r="N1575" s="4" t="n">
        <f aca="false">H1575/D1575</f>
        <v>4.80769230769231</v>
      </c>
      <c r="O1575" s="9" t="n">
        <f aca="false">(G1575-I1575)/D1575</f>
        <v>-0.0201636307426672</v>
      </c>
    </row>
    <row r="1576" customFormat="false" ht="15" hidden="false" customHeight="false" outlineLevel="0" collapsed="false">
      <c r="A1576" s="2" t="s">
        <v>115</v>
      </c>
      <c r="B1576" s="2" t="s">
        <v>116</v>
      </c>
      <c r="C1576" s="2" t="s">
        <v>546</v>
      </c>
      <c r="D1576" s="2" t="n">
        <v>305</v>
      </c>
      <c r="E1576" s="2" t="n">
        <v>164</v>
      </c>
      <c r="F1576" s="2" t="n">
        <v>141</v>
      </c>
      <c r="G1576" s="2" t="n">
        <v>1573</v>
      </c>
      <c r="H1576" s="2" t="n">
        <v>1387</v>
      </c>
      <c r="I1576" s="5" t="n">
        <v>1542.98050853515</v>
      </c>
      <c r="J1576" s="2" t="n">
        <v>67</v>
      </c>
      <c r="K1576" s="2"/>
      <c r="L1576" s="9" t="n">
        <f aca="false">IF(E1576+F1576&gt;0,E1576/(E1576+F1576),"")</f>
        <v>0.537704918032787</v>
      </c>
      <c r="M1576" s="4" t="n">
        <f aca="false">G1576/D1576</f>
        <v>5.15737704918033</v>
      </c>
      <c r="N1576" s="4" t="n">
        <f aca="false">H1576/D1576</f>
        <v>4.54754098360656</v>
      </c>
      <c r="O1576" s="9" t="n">
        <f aca="false">(G1576-I1576)/D1576</f>
        <v>0.0984245621798429</v>
      </c>
    </row>
    <row r="1577" customFormat="false" ht="15" hidden="false" customHeight="false" outlineLevel="0" collapsed="false">
      <c r="A1577" s="2" t="s">
        <v>115</v>
      </c>
      <c r="B1577" s="2" t="s">
        <v>116</v>
      </c>
      <c r="C1577" s="2" t="s">
        <v>545</v>
      </c>
      <c r="D1577" s="2" t="n">
        <v>162</v>
      </c>
      <c r="E1577" s="2" t="n">
        <v>87</v>
      </c>
      <c r="F1577" s="2" t="n">
        <v>75</v>
      </c>
      <c r="G1577" s="2" t="n">
        <v>765</v>
      </c>
      <c r="H1577" s="2" t="n">
        <v>743</v>
      </c>
      <c r="I1577" s="5" t="n">
        <v>739.406041342984</v>
      </c>
      <c r="J1577" s="2" t="n">
        <v>23</v>
      </c>
      <c r="K1577" s="2"/>
      <c r="L1577" s="9" t="n">
        <f aca="false">IF(E1577+F1577&gt;0,E1577/(E1577+F1577),"")</f>
        <v>0.537037037037037</v>
      </c>
      <c r="M1577" s="4" t="n">
        <f aca="false">G1577/D1577</f>
        <v>4.72222222222222</v>
      </c>
      <c r="N1577" s="4" t="n">
        <f aca="false">H1577/D1577</f>
        <v>4.58641975308642</v>
      </c>
      <c r="O1577" s="9" t="n">
        <f aca="false">(G1577-I1577)/D1577</f>
        <v>0.157987399117381</v>
      </c>
    </row>
    <row r="1578" customFormat="false" ht="15" hidden="false" customHeight="false" outlineLevel="0" collapsed="false">
      <c r="A1578" s="2" t="s">
        <v>115</v>
      </c>
      <c r="B1578" s="2" t="s">
        <v>116</v>
      </c>
      <c r="C1578" s="2" t="s">
        <v>544</v>
      </c>
      <c r="D1578" s="2" t="n">
        <v>32</v>
      </c>
      <c r="E1578" s="2" t="n">
        <v>12</v>
      </c>
      <c r="F1578" s="2" t="n">
        <v>20</v>
      </c>
      <c r="G1578" s="2" t="n">
        <v>119</v>
      </c>
      <c r="H1578" s="2" t="n">
        <v>142</v>
      </c>
      <c r="I1578" s="5" t="n">
        <v>145.225747635208</v>
      </c>
      <c r="J1578" s="2" t="n">
        <v>21</v>
      </c>
      <c r="K1578" s="2"/>
      <c r="L1578" s="9" t="n">
        <f aca="false">IF(E1578+F1578&gt;0,E1578/(E1578+F1578),"")</f>
        <v>0.375</v>
      </c>
      <c r="M1578" s="4" t="n">
        <f aca="false">G1578/D1578</f>
        <v>3.71875</v>
      </c>
      <c r="N1578" s="4" t="n">
        <f aca="false">H1578/D1578</f>
        <v>4.4375</v>
      </c>
      <c r="O1578" s="9" t="n">
        <f aca="false">(G1578-I1578)/D1578</f>
        <v>-0.819554613600247</v>
      </c>
    </row>
    <row r="1579" customFormat="false" ht="15" hidden="false" customHeight="false" outlineLevel="0" collapsed="false">
      <c r="A1579" s="2" t="s">
        <v>115</v>
      </c>
      <c r="B1579" s="2" t="s">
        <v>116</v>
      </c>
      <c r="C1579" s="2" t="s">
        <v>543</v>
      </c>
      <c r="D1579" s="2" t="n">
        <v>67</v>
      </c>
      <c r="E1579" s="2" t="n">
        <v>33</v>
      </c>
      <c r="F1579" s="2" t="n">
        <v>34</v>
      </c>
      <c r="G1579" s="2" t="n">
        <v>296</v>
      </c>
      <c r="H1579" s="2" t="n">
        <v>344</v>
      </c>
      <c r="I1579" s="5" t="n">
        <v>298.563424974929</v>
      </c>
      <c r="J1579" s="2" t="n">
        <v>31</v>
      </c>
      <c r="K1579" s="2"/>
      <c r="L1579" s="9" t="n">
        <f aca="false">IF(E1579+F1579&gt;0,E1579/(E1579+F1579),"")</f>
        <v>0.492537313432836</v>
      </c>
      <c r="M1579" s="4" t="n">
        <f aca="false">G1579/D1579</f>
        <v>4.41791044776119</v>
      </c>
      <c r="N1579" s="4" t="n">
        <f aca="false">H1579/D1579</f>
        <v>5.13432835820896</v>
      </c>
      <c r="O1579" s="9" t="n">
        <f aca="false">(G1579-I1579)/D1579</f>
        <v>-0.0382600742526773</v>
      </c>
    </row>
    <row r="1580" customFormat="false" ht="15" hidden="false" customHeight="false" outlineLevel="0" collapsed="false">
      <c r="A1580" s="2" t="s">
        <v>115</v>
      </c>
      <c r="B1580" s="2" t="s">
        <v>116</v>
      </c>
      <c r="C1580" s="2" t="s">
        <v>542</v>
      </c>
      <c r="D1580" s="2" t="n">
        <v>48</v>
      </c>
      <c r="E1580" s="2" t="n">
        <v>29</v>
      </c>
      <c r="F1580" s="2" t="n">
        <v>18</v>
      </c>
      <c r="G1580" s="2" t="n">
        <v>247</v>
      </c>
      <c r="H1580" s="2" t="n">
        <v>209</v>
      </c>
      <c r="I1580" s="5" t="n">
        <v>218.36139182139</v>
      </c>
      <c r="J1580" s="2" t="n">
        <v>17</v>
      </c>
      <c r="K1580" s="2"/>
      <c r="L1580" s="9" t="n">
        <f aca="false">IF(E1580+F1580&gt;0,E1580/(E1580+F1580),"")</f>
        <v>0.617021276595745</v>
      </c>
      <c r="M1580" s="4" t="n">
        <f aca="false">G1580/D1580</f>
        <v>5.14583333333333</v>
      </c>
      <c r="N1580" s="4" t="n">
        <f aca="false">H1580/D1580</f>
        <v>4.35416666666667</v>
      </c>
      <c r="O1580" s="9" t="n">
        <f aca="false">(G1580-I1580)/D1580</f>
        <v>0.596637670387709</v>
      </c>
    </row>
    <row r="1581" customFormat="false" ht="15" hidden="false" customHeight="false" outlineLevel="0" collapsed="false">
      <c r="A1581" s="2" t="s">
        <v>115</v>
      </c>
      <c r="B1581" s="2" t="s">
        <v>116</v>
      </c>
      <c r="C1581" s="2" t="s">
        <v>541</v>
      </c>
      <c r="D1581" s="2" t="n">
        <v>131</v>
      </c>
      <c r="E1581" s="2" t="n">
        <v>64</v>
      </c>
      <c r="F1581" s="2" t="n">
        <v>67</v>
      </c>
      <c r="G1581" s="2" t="n">
        <v>626</v>
      </c>
      <c r="H1581" s="2" t="n">
        <v>621</v>
      </c>
      <c r="I1581" s="5" t="n">
        <v>584.60670162453</v>
      </c>
      <c r="J1581" s="2" t="n">
        <v>41</v>
      </c>
      <c r="K1581" s="2"/>
      <c r="L1581" s="9" t="n">
        <f aca="false">IF(E1581+F1581&gt;0,E1581/(E1581+F1581),"")</f>
        <v>0.488549618320611</v>
      </c>
      <c r="M1581" s="4" t="n">
        <f aca="false">G1581/D1581</f>
        <v>4.77862595419847</v>
      </c>
      <c r="N1581" s="4" t="n">
        <f aca="false">H1581/D1581</f>
        <v>4.74045801526718</v>
      </c>
      <c r="O1581" s="9" t="n">
        <f aca="false">(G1581-I1581)/D1581</f>
        <v>0.315979376911985</v>
      </c>
    </row>
    <row r="1582" customFormat="false" ht="15" hidden="false" customHeight="false" outlineLevel="0" collapsed="false">
      <c r="A1582" s="2" t="s">
        <v>115</v>
      </c>
      <c r="B1582" s="2" t="s">
        <v>116</v>
      </c>
      <c r="C1582" s="2" t="s">
        <v>540</v>
      </c>
      <c r="D1582" s="2" t="n">
        <v>61</v>
      </c>
      <c r="E1582" s="2" t="n">
        <v>29</v>
      </c>
      <c r="F1582" s="2" t="n">
        <v>32</v>
      </c>
      <c r="G1582" s="2" t="n">
        <v>281</v>
      </c>
      <c r="H1582" s="2" t="n">
        <v>267</v>
      </c>
      <c r="I1582" s="5" t="n">
        <v>280.584992040157</v>
      </c>
      <c r="J1582" s="2" t="n">
        <v>33</v>
      </c>
      <c r="K1582" s="2"/>
      <c r="L1582" s="9" t="n">
        <f aca="false">IF(E1582+F1582&gt;0,E1582/(E1582+F1582),"")</f>
        <v>0.475409836065574</v>
      </c>
      <c r="M1582" s="4" t="n">
        <f aca="false">G1582/D1582</f>
        <v>4.60655737704918</v>
      </c>
      <c r="N1582" s="4" t="n">
        <f aca="false">H1582/D1582</f>
        <v>4.37704918032787</v>
      </c>
      <c r="O1582" s="9" t="n">
        <f aca="false">(G1582-I1582)/D1582</f>
        <v>0.0068034091777489</v>
      </c>
    </row>
    <row r="1583" customFormat="false" ht="15" hidden="false" customHeight="false" outlineLevel="0" collapsed="false">
      <c r="A1583" s="2" t="s">
        <v>115</v>
      </c>
      <c r="B1583" s="2" t="s">
        <v>116</v>
      </c>
      <c r="C1583" s="2" t="s">
        <v>539</v>
      </c>
      <c r="D1583" s="2" t="n">
        <v>114</v>
      </c>
      <c r="E1583" s="2" t="n">
        <v>53</v>
      </c>
      <c r="F1583" s="2" t="n">
        <v>61</v>
      </c>
      <c r="G1583" s="2" t="n">
        <v>544</v>
      </c>
      <c r="H1583" s="2" t="n">
        <v>583</v>
      </c>
      <c r="I1583" s="5" t="n">
        <v>526.809418258519</v>
      </c>
      <c r="J1583" s="2" t="n">
        <v>35</v>
      </c>
      <c r="K1583" s="2"/>
      <c r="L1583" s="9" t="n">
        <f aca="false">IF(E1583+F1583&gt;0,E1583/(E1583+F1583),"")</f>
        <v>0.464912280701754</v>
      </c>
      <c r="M1583" s="4" t="n">
        <f aca="false">G1583/D1583</f>
        <v>4.7719298245614</v>
      </c>
      <c r="N1583" s="4" t="n">
        <f aca="false">H1583/D1583</f>
        <v>5.1140350877193</v>
      </c>
      <c r="O1583" s="9" t="n">
        <f aca="false">(G1583-I1583)/D1583</f>
        <v>0.150794576679661</v>
      </c>
    </row>
    <row r="1584" customFormat="false" ht="15" hidden="false" customHeight="false" outlineLevel="0" collapsed="false">
      <c r="A1584" s="2" t="s">
        <v>115</v>
      </c>
      <c r="B1584" s="2" t="s">
        <v>116</v>
      </c>
      <c r="C1584" s="2" t="s">
        <v>538</v>
      </c>
      <c r="D1584" s="2" t="n">
        <v>21</v>
      </c>
      <c r="E1584" s="2" t="n">
        <v>10</v>
      </c>
      <c r="F1584" s="2" t="n">
        <v>11</v>
      </c>
      <c r="G1584" s="2" t="n">
        <v>99</v>
      </c>
      <c r="H1584" s="2" t="n">
        <v>100</v>
      </c>
      <c r="I1584" s="5" t="n">
        <v>103.928124412475</v>
      </c>
      <c r="J1584" s="2" t="n">
        <v>14</v>
      </c>
      <c r="K1584" s="2"/>
      <c r="L1584" s="9" t="n">
        <f aca="false">IF(E1584+F1584&gt;0,E1584/(E1584+F1584),"")</f>
        <v>0.476190476190476</v>
      </c>
      <c r="M1584" s="4" t="n">
        <f aca="false">G1584/D1584</f>
        <v>4.71428571428571</v>
      </c>
      <c r="N1584" s="4" t="n">
        <f aca="false">H1584/D1584</f>
        <v>4.76190476190476</v>
      </c>
      <c r="O1584" s="9" t="n">
        <f aca="false">(G1584-I1584)/D1584</f>
        <v>-0.234672591070243</v>
      </c>
    </row>
    <row r="1585" customFormat="false" ht="15" hidden="false" customHeight="false" outlineLevel="0" collapsed="false">
      <c r="A1585" s="2" t="s">
        <v>115</v>
      </c>
      <c r="B1585" s="2" t="s">
        <v>116</v>
      </c>
      <c r="C1585" s="2" t="s">
        <v>537</v>
      </c>
      <c r="D1585" s="2" t="n">
        <v>144</v>
      </c>
      <c r="E1585" s="2" t="n">
        <v>73</v>
      </c>
      <c r="F1585" s="2" t="n">
        <v>71</v>
      </c>
      <c r="G1585" s="2" t="n">
        <v>649</v>
      </c>
      <c r="H1585" s="2" t="n">
        <v>618</v>
      </c>
      <c r="I1585" s="5" t="n">
        <v>625.029919216596</v>
      </c>
      <c r="J1585" s="2" t="n">
        <v>52</v>
      </c>
      <c r="K1585" s="2"/>
      <c r="L1585" s="9" t="n">
        <f aca="false">IF(E1585+F1585&gt;0,E1585/(E1585+F1585),"")</f>
        <v>0.506944444444444</v>
      </c>
      <c r="M1585" s="4" t="n">
        <f aca="false">G1585/D1585</f>
        <v>4.50694444444445</v>
      </c>
      <c r="N1585" s="4" t="n">
        <f aca="false">H1585/D1585</f>
        <v>4.29166666666667</v>
      </c>
      <c r="O1585" s="9" t="n">
        <f aca="false">(G1585-I1585)/D1585</f>
        <v>0.166458894329194</v>
      </c>
    </row>
    <row r="1586" customFormat="false" ht="15" hidden="false" customHeight="false" outlineLevel="0" collapsed="false">
      <c r="A1586" s="2" t="s">
        <v>115</v>
      </c>
      <c r="B1586" s="2" t="s">
        <v>116</v>
      </c>
      <c r="C1586" s="2" t="s">
        <v>536</v>
      </c>
      <c r="D1586" s="2" t="n">
        <v>40</v>
      </c>
      <c r="E1586" s="2" t="n">
        <v>19</v>
      </c>
      <c r="F1586" s="2" t="n">
        <v>21</v>
      </c>
      <c r="G1586" s="2" t="n">
        <v>158</v>
      </c>
      <c r="H1586" s="2" t="n">
        <v>181</v>
      </c>
      <c r="I1586" s="5" t="n">
        <v>182.421128311908</v>
      </c>
      <c r="J1586" s="2" t="n">
        <v>28</v>
      </c>
      <c r="K1586" s="2"/>
      <c r="L1586" s="9" t="n">
        <f aca="false">IF(E1586+F1586&gt;0,E1586/(E1586+F1586),"")</f>
        <v>0.475</v>
      </c>
      <c r="M1586" s="4" t="n">
        <f aca="false">G1586/D1586</f>
        <v>3.95</v>
      </c>
      <c r="N1586" s="4" t="n">
        <f aca="false">H1586/D1586</f>
        <v>4.525</v>
      </c>
      <c r="O1586" s="9" t="n">
        <f aca="false">(G1586-I1586)/D1586</f>
        <v>-0.610528207797687</v>
      </c>
    </row>
    <row r="1587" customFormat="false" ht="15" hidden="false" customHeight="false" outlineLevel="0" collapsed="false">
      <c r="A1587" s="2" t="s">
        <v>115</v>
      </c>
      <c r="B1587" s="2" t="s">
        <v>116</v>
      </c>
      <c r="C1587" s="2" t="s">
        <v>535</v>
      </c>
      <c r="D1587" s="2" t="n">
        <v>118</v>
      </c>
      <c r="E1587" s="2" t="n">
        <v>53</v>
      </c>
      <c r="F1587" s="2" t="n">
        <v>65</v>
      </c>
      <c r="G1587" s="2" t="n">
        <v>525</v>
      </c>
      <c r="H1587" s="2" t="n">
        <v>560</v>
      </c>
      <c r="I1587" s="5" t="n">
        <v>547.900335932475</v>
      </c>
      <c r="J1587" s="2" t="n">
        <v>48</v>
      </c>
      <c r="K1587" s="2"/>
      <c r="L1587" s="9" t="n">
        <f aca="false">IF(E1587+F1587&gt;0,E1587/(E1587+F1587),"")</f>
        <v>0.449152542372881</v>
      </c>
      <c r="M1587" s="4" t="n">
        <f aca="false">G1587/D1587</f>
        <v>4.44915254237288</v>
      </c>
      <c r="N1587" s="4" t="n">
        <f aca="false">H1587/D1587</f>
        <v>4.74576271186441</v>
      </c>
      <c r="O1587" s="9" t="n">
        <f aca="false">(G1587-I1587)/D1587</f>
        <v>-0.194070643495548</v>
      </c>
    </row>
    <row r="1588" customFormat="false" ht="15" hidden="false" customHeight="false" outlineLevel="0" collapsed="false">
      <c r="A1588" s="2" t="s">
        <v>115</v>
      </c>
      <c r="B1588" s="2" t="s">
        <v>116</v>
      </c>
      <c r="C1588" s="2" t="s">
        <v>534</v>
      </c>
      <c r="D1588" s="2" t="n">
        <v>69</v>
      </c>
      <c r="E1588" s="2" t="n">
        <v>38</v>
      </c>
      <c r="F1588" s="2" t="n">
        <v>31</v>
      </c>
      <c r="G1588" s="2" t="n">
        <v>359</v>
      </c>
      <c r="H1588" s="2" t="n">
        <v>325</v>
      </c>
      <c r="I1588" s="5" t="n">
        <v>318.667109091968</v>
      </c>
      <c r="J1588" s="2" t="n">
        <v>27</v>
      </c>
      <c r="K1588" s="2"/>
      <c r="L1588" s="9" t="n">
        <f aca="false">IF(E1588+F1588&gt;0,E1588/(E1588+F1588),"")</f>
        <v>0.550724637681159</v>
      </c>
      <c r="M1588" s="4" t="n">
        <f aca="false">G1588/D1588</f>
        <v>5.20289855072464</v>
      </c>
      <c r="N1588" s="4" t="n">
        <f aca="false">H1588/D1588</f>
        <v>4.71014492753623</v>
      </c>
      <c r="O1588" s="9" t="n">
        <f aca="false">(G1588-I1588)/D1588</f>
        <v>0.584534650841039</v>
      </c>
    </row>
    <row r="1589" customFormat="false" ht="15" hidden="false" customHeight="false" outlineLevel="0" collapsed="false">
      <c r="A1589" s="2" t="s">
        <v>115</v>
      </c>
      <c r="B1589" s="2" t="s">
        <v>116</v>
      </c>
      <c r="C1589" s="2" t="s">
        <v>533</v>
      </c>
      <c r="D1589" s="2" t="n">
        <v>141</v>
      </c>
      <c r="E1589" s="2" t="n">
        <v>80</v>
      </c>
      <c r="F1589" s="2" t="n">
        <v>61</v>
      </c>
      <c r="G1589" s="2" t="n">
        <v>675</v>
      </c>
      <c r="H1589" s="2" t="n">
        <v>599</v>
      </c>
      <c r="I1589" s="5" t="n">
        <v>650.336773661046</v>
      </c>
      <c r="J1589" s="2" t="n">
        <v>59</v>
      </c>
      <c r="K1589" s="2" t="s">
        <v>900</v>
      </c>
      <c r="L1589" s="9" t="n">
        <f aca="false">IF(E1589+F1589&gt;0,E1589/(E1589+F1589),"")</f>
        <v>0.567375886524823</v>
      </c>
      <c r="M1589" s="4" t="n">
        <f aca="false">G1589/D1589</f>
        <v>4.78723404255319</v>
      </c>
      <c r="N1589" s="4" t="n">
        <f aca="false">H1589/D1589</f>
        <v>4.24822695035461</v>
      </c>
      <c r="O1589" s="9" t="n">
        <f aca="false">(G1589-I1589)/D1589</f>
        <v>0.174916498857833</v>
      </c>
    </row>
    <row r="1590" customFormat="false" ht="15" hidden="false" customHeight="false" outlineLevel="0" collapsed="false">
      <c r="A1590" s="2" t="s">
        <v>115</v>
      </c>
      <c r="B1590" s="2" t="s">
        <v>116</v>
      </c>
      <c r="C1590" s="2" t="s">
        <v>532</v>
      </c>
      <c r="D1590" s="2" t="n">
        <v>67</v>
      </c>
      <c r="E1590" s="2" t="n">
        <v>28</v>
      </c>
      <c r="F1590" s="2" t="n">
        <v>39</v>
      </c>
      <c r="G1590" s="2" t="n">
        <v>284</v>
      </c>
      <c r="H1590" s="2" t="n">
        <v>309</v>
      </c>
      <c r="I1590" s="5" t="n">
        <v>303.289040131936</v>
      </c>
      <c r="J1590" s="2" t="n">
        <v>29</v>
      </c>
      <c r="K1590" s="2"/>
      <c r="L1590" s="9" t="n">
        <f aca="false">IF(E1590+F1590&gt;0,E1590/(E1590+F1590),"")</f>
        <v>0.417910447761194</v>
      </c>
      <c r="M1590" s="4" t="n">
        <f aca="false">G1590/D1590</f>
        <v>4.23880597014925</v>
      </c>
      <c r="N1590" s="4" t="n">
        <f aca="false">H1590/D1590</f>
        <v>4.61194029850746</v>
      </c>
      <c r="O1590" s="9" t="n">
        <f aca="false">(G1590-I1590)/D1590</f>
        <v>-0.287896121372174</v>
      </c>
    </row>
    <row r="1591" customFormat="false" ht="15" hidden="false" customHeight="false" outlineLevel="0" collapsed="false">
      <c r="A1591" s="2" t="s">
        <v>115</v>
      </c>
      <c r="B1591" s="2" t="s">
        <v>116</v>
      </c>
      <c r="C1591" s="2" t="s">
        <v>531</v>
      </c>
      <c r="D1591" s="2" t="n">
        <v>105</v>
      </c>
      <c r="E1591" s="2" t="n">
        <v>58</v>
      </c>
      <c r="F1591" s="2" t="n">
        <v>46</v>
      </c>
      <c r="G1591" s="2" t="n">
        <v>481</v>
      </c>
      <c r="H1591" s="2" t="n">
        <v>430</v>
      </c>
      <c r="I1591" s="5" t="n">
        <v>469.737764333057</v>
      </c>
      <c r="J1591" s="2" t="n">
        <v>47</v>
      </c>
      <c r="K1591" s="2"/>
      <c r="L1591" s="9" t="n">
        <f aca="false">IF(E1591+F1591&gt;0,E1591/(E1591+F1591),"")</f>
        <v>0.557692307692308</v>
      </c>
      <c r="M1591" s="4" t="n">
        <f aca="false">G1591/D1591</f>
        <v>4.58095238095238</v>
      </c>
      <c r="N1591" s="4" t="n">
        <f aca="false">H1591/D1591</f>
        <v>4.0952380952381</v>
      </c>
      <c r="O1591" s="9" t="n">
        <f aca="false">(G1591-I1591)/D1591</f>
        <v>0.107259387304215</v>
      </c>
    </row>
    <row r="1592" customFormat="false" ht="15" hidden="false" customHeight="false" outlineLevel="0" collapsed="false">
      <c r="A1592" s="2" t="s">
        <v>115</v>
      </c>
      <c r="B1592" s="2" t="s">
        <v>116</v>
      </c>
      <c r="C1592" s="2" t="s">
        <v>530</v>
      </c>
      <c r="D1592" s="2" t="n">
        <v>75</v>
      </c>
      <c r="E1592" s="2" t="n">
        <v>34</v>
      </c>
      <c r="F1592" s="2" t="n">
        <v>41</v>
      </c>
      <c r="G1592" s="2" t="n">
        <v>306</v>
      </c>
      <c r="H1592" s="2" t="n">
        <v>339</v>
      </c>
      <c r="I1592" s="5" t="n">
        <v>334.053061597885</v>
      </c>
      <c r="J1592" s="2" t="n">
        <v>24</v>
      </c>
      <c r="K1592" s="2"/>
      <c r="L1592" s="9" t="n">
        <f aca="false">IF(E1592+F1592&gt;0,E1592/(E1592+F1592),"")</f>
        <v>0.453333333333333</v>
      </c>
      <c r="M1592" s="4" t="n">
        <f aca="false">G1592/D1592</f>
        <v>4.08</v>
      </c>
      <c r="N1592" s="4" t="n">
        <f aca="false">H1592/D1592</f>
        <v>4.52</v>
      </c>
      <c r="O1592" s="9" t="n">
        <f aca="false">(G1592-I1592)/D1592</f>
        <v>-0.374040821305127</v>
      </c>
    </row>
    <row r="1593" customFormat="false" ht="15" hidden="false" customHeight="false" outlineLevel="0" collapsed="false">
      <c r="A1593" s="2" t="s">
        <v>115</v>
      </c>
      <c r="B1593" s="2" t="s">
        <v>116</v>
      </c>
      <c r="C1593" s="2" t="s">
        <v>529</v>
      </c>
      <c r="D1593" s="2" t="n">
        <v>130</v>
      </c>
      <c r="E1593" s="2" t="n">
        <v>58</v>
      </c>
      <c r="F1593" s="2" t="n">
        <v>72</v>
      </c>
      <c r="G1593" s="2" t="n">
        <v>582</v>
      </c>
      <c r="H1593" s="2" t="n">
        <v>611</v>
      </c>
      <c r="I1593" s="5" t="n">
        <v>559.665060821863</v>
      </c>
      <c r="J1593" s="2" t="n">
        <v>53</v>
      </c>
      <c r="K1593" s="2"/>
      <c r="L1593" s="9" t="n">
        <f aca="false">IF(E1593+F1593&gt;0,E1593/(E1593+F1593),"")</f>
        <v>0.446153846153846</v>
      </c>
      <c r="M1593" s="4" t="n">
        <f aca="false">G1593/D1593</f>
        <v>4.47692307692308</v>
      </c>
      <c r="N1593" s="4" t="n">
        <f aca="false">H1593/D1593</f>
        <v>4.7</v>
      </c>
      <c r="O1593" s="9" t="n">
        <f aca="false">(G1593-I1593)/D1593</f>
        <v>0.171807224447205</v>
      </c>
    </row>
    <row r="1594" customFormat="false" ht="15" hidden="false" customHeight="false" outlineLevel="0" collapsed="false">
      <c r="A1594" s="2" t="s">
        <v>115</v>
      </c>
      <c r="B1594" s="2" t="s">
        <v>116</v>
      </c>
      <c r="C1594" s="2" t="s">
        <v>528</v>
      </c>
      <c r="D1594" s="2" t="n">
        <v>77</v>
      </c>
      <c r="E1594" s="2" t="n">
        <v>36</v>
      </c>
      <c r="F1594" s="2" t="n">
        <v>41</v>
      </c>
      <c r="G1594" s="2" t="n">
        <v>380</v>
      </c>
      <c r="H1594" s="2" t="n">
        <v>403</v>
      </c>
      <c r="I1594" s="5" t="n">
        <v>362.520423332636</v>
      </c>
      <c r="J1594" s="2" t="n">
        <v>29</v>
      </c>
      <c r="K1594" s="2"/>
      <c r="L1594" s="9" t="n">
        <f aca="false">IF(E1594+F1594&gt;0,E1594/(E1594+F1594),"")</f>
        <v>0.467532467532468</v>
      </c>
      <c r="M1594" s="4" t="n">
        <f aca="false">G1594/D1594</f>
        <v>4.93506493506494</v>
      </c>
      <c r="N1594" s="4" t="n">
        <f aca="false">H1594/D1594</f>
        <v>5.23376623376623</v>
      </c>
      <c r="O1594" s="9" t="n">
        <f aca="false">(G1594-I1594)/D1594</f>
        <v>0.227007489186547</v>
      </c>
    </row>
    <row r="1595" customFormat="false" ht="15" hidden="false" customHeight="false" outlineLevel="0" collapsed="false">
      <c r="A1595" s="2" t="s">
        <v>115</v>
      </c>
      <c r="B1595" s="2" t="s">
        <v>116</v>
      </c>
      <c r="C1595" s="2" t="s">
        <v>527</v>
      </c>
      <c r="D1595" s="2" t="n">
        <v>158</v>
      </c>
      <c r="E1595" s="2" t="n">
        <v>77</v>
      </c>
      <c r="F1595" s="2" t="n">
        <v>81</v>
      </c>
      <c r="G1595" s="2" t="n">
        <v>807</v>
      </c>
      <c r="H1595" s="2" t="n">
        <v>842</v>
      </c>
      <c r="I1595" s="5" t="n">
        <v>750.417997514588</v>
      </c>
      <c r="J1595" s="2" t="n">
        <v>58</v>
      </c>
      <c r="K1595" s="2"/>
      <c r="L1595" s="9" t="n">
        <f aca="false">IF(E1595+F1595&gt;0,E1595/(E1595+F1595),"")</f>
        <v>0.487341772151899</v>
      </c>
      <c r="M1595" s="4" t="n">
        <f aca="false">G1595/D1595</f>
        <v>5.10759493670886</v>
      </c>
      <c r="N1595" s="4" t="n">
        <f aca="false">H1595/D1595</f>
        <v>5.32911392405063</v>
      </c>
      <c r="O1595" s="9" t="n">
        <f aca="false">(G1595-I1595)/D1595</f>
        <v>0.358113939781088</v>
      </c>
    </row>
    <row r="1596" customFormat="false" ht="15" hidden="false" customHeight="false" outlineLevel="0" collapsed="false">
      <c r="A1596" s="2" t="s">
        <v>115</v>
      </c>
      <c r="B1596" s="2" t="s">
        <v>116</v>
      </c>
      <c r="C1596" s="2" t="s">
        <v>526</v>
      </c>
      <c r="D1596" s="2" t="n">
        <v>57</v>
      </c>
      <c r="E1596" s="2" t="n">
        <v>29</v>
      </c>
      <c r="F1596" s="2" t="n">
        <v>28</v>
      </c>
      <c r="G1596" s="2" t="n">
        <v>282</v>
      </c>
      <c r="H1596" s="2" t="n">
        <v>285</v>
      </c>
      <c r="I1596" s="5" t="n">
        <v>281.032652863844</v>
      </c>
      <c r="J1596" s="2" t="n">
        <v>35</v>
      </c>
      <c r="K1596" s="2"/>
      <c r="L1596" s="9" t="n">
        <f aca="false">IF(E1596+F1596&gt;0,E1596/(E1596+F1596),"")</f>
        <v>0.508771929824561</v>
      </c>
      <c r="M1596" s="4" t="n">
        <f aca="false">G1596/D1596</f>
        <v>4.94736842105263</v>
      </c>
      <c r="N1596" s="4" t="n">
        <f aca="false">H1596/D1596</f>
        <v>5</v>
      </c>
      <c r="O1596" s="9" t="n">
        <f aca="false">(G1596-I1596)/D1596</f>
        <v>0.0169710023887104</v>
      </c>
    </row>
    <row r="1597" customFormat="false" ht="15" hidden="false" customHeight="false" outlineLevel="0" collapsed="false">
      <c r="A1597" s="2" t="s">
        <v>115</v>
      </c>
      <c r="B1597" s="2" t="s">
        <v>116</v>
      </c>
      <c r="C1597" s="2" t="s">
        <v>525</v>
      </c>
      <c r="D1597" s="2" t="n">
        <v>192</v>
      </c>
      <c r="E1597" s="2" t="n">
        <v>94</v>
      </c>
      <c r="F1597" s="2" t="n">
        <v>98</v>
      </c>
      <c r="G1597" s="2" t="n">
        <v>913</v>
      </c>
      <c r="H1597" s="2" t="n">
        <v>944</v>
      </c>
      <c r="I1597" s="5" t="n">
        <v>874.38801875575</v>
      </c>
      <c r="J1597" s="2" t="n">
        <v>68</v>
      </c>
      <c r="K1597" s="2"/>
      <c r="L1597" s="9" t="n">
        <f aca="false">IF(E1597+F1597&gt;0,E1597/(E1597+F1597),"")</f>
        <v>0.489583333333333</v>
      </c>
      <c r="M1597" s="4" t="n">
        <f aca="false">G1597/D1597</f>
        <v>4.75520833333333</v>
      </c>
      <c r="N1597" s="4" t="n">
        <f aca="false">H1597/D1597</f>
        <v>4.91666666666667</v>
      </c>
      <c r="O1597" s="9" t="n">
        <f aca="false">(G1597-I1597)/D1597</f>
        <v>0.201104068980471</v>
      </c>
    </row>
    <row r="1598" customFormat="false" ht="15" hidden="false" customHeight="false" outlineLevel="0" collapsed="false">
      <c r="A1598" s="2" t="s">
        <v>115</v>
      </c>
      <c r="B1598" s="2" t="s">
        <v>116</v>
      </c>
      <c r="C1598" s="2" t="s">
        <v>524</v>
      </c>
      <c r="D1598" s="2" t="n">
        <v>107</v>
      </c>
      <c r="E1598" s="2" t="n">
        <v>48</v>
      </c>
      <c r="F1598" s="2" t="n">
        <v>59</v>
      </c>
      <c r="G1598" s="2" t="n">
        <v>452</v>
      </c>
      <c r="H1598" s="2" t="n">
        <v>502</v>
      </c>
      <c r="I1598" s="5" t="n">
        <v>517.891654760082</v>
      </c>
      <c r="J1598" s="2" t="n">
        <v>54</v>
      </c>
      <c r="K1598" s="2"/>
      <c r="L1598" s="9" t="n">
        <f aca="false">IF(E1598+F1598&gt;0,E1598/(E1598+F1598),"")</f>
        <v>0.448598130841122</v>
      </c>
      <c r="M1598" s="4" t="n">
        <f aca="false">G1598/D1598</f>
        <v>4.22429906542056</v>
      </c>
      <c r="N1598" s="4" t="n">
        <f aca="false">H1598/D1598</f>
        <v>4.69158878504673</v>
      </c>
      <c r="O1598" s="9" t="n">
        <f aca="false">(G1598-I1598)/D1598</f>
        <v>-0.615809857570861</v>
      </c>
    </row>
    <row r="1599" customFormat="false" ht="15" hidden="false" customHeight="false" outlineLevel="0" collapsed="false">
      <c r="A1599" s="2" t="s">
        <v>115</v>
      </c>
      <c r="B1599" s="2" t="s">
        <v>116</v>
      </c>
      <c r="C1599" s="2" t="s">
        <v>523</v>
      </c>
      <c r="D1599" s="2" t="n">
        <v>142</v>
      </c>
      <c r="E1599" s="2" t="n">
        <v>75</v>
      </c>
      <c r="F1599" s="2" t="n">
        <v>67</v>
      </c>
      <c r="G1599" s="2" t="n">
        <v>662</v>
      </c>
      <c r="H1599" s="2" t="n">
        <v>641</v>
      </c>
      <c r="I1599" s="5" t="n">
        <v>682.37064607706</v>
      </c>
      <c r="J1599" s="2" t="n">
        <v>58</v>
      </c>
      <c r="K1599" s="2"/>
      <c r="L1599" s="9" t="n">
        <f aca="false">IF(E1599+F1599&gt;0,E1599/(E1599+F1599),"")</f>
        <v>0.528169014084507</v>
      </c>
      <c r="M1599" s="4" t="n">
        <f aca="false">G1599/D1599</f>
        <v>4.66197183098592</v>
      </c>
      <c r="N1599" s="4" t="n">
        <f aca="false">H1599/D1599</f>
        <v>4.51408450704225</v>
      </c>
      <c r="O1599" s="9" t="n">
        <f aca="false">(G1599-I1599)/D1599</f>
        <v>-0.143455254063802</v>
      </c>
    </row>
    <row r="1600" customFormat="false" ht="15" hidden="false" customHeight="false" outlineLevel="0" collapsed="false">
      <c r="A1600" s="2" t="s">
        <v>115</v>
      </c>
      <c r="B1600" s="2" t="s">
        <v>116</v>
      </c>
      <c r="C1600" s="2" t="s">
        <v>522</v>
      </c>
      <c r="D1600" s="2" t="n">
        <v>75</v>
      </c>
      <c r="E1600" s="2" t="n">
        <v>41</v>
      </c>
      <c r="F1600" s="2" t="n">
        <v>34</v>
      </c>
      <c r="G1600" s="2" t="n">
        <v>334</v>
      </c>
      <c r="H1600" s="2" t="n">
        <v>309</v>
      </c>
      <c r="I1600" s="5" t="n">
        <v>351.711943313611</v>
      </c>
      <c r="J1600" s="2" t="n">
        <v>38</v>
      </c>
      <c r="K1600" s="2"/>
      <c r="L1600" s="9" t="n">
        <f aca="false">IF(E1600+F1600&gt;0,E1600/(E1600+F1600),"")</f>
        <v>0.546666666666667</v>
      </c>
      <c r="M1600" s="4" t="n">
        <f aca="false">G1600/D1600</f>
        <v>4.45333333333333</v>
      </c>
      <c r="N1600" s="4" t="n">
        <f aca="false">H1600/D1600</f>
        <v>4.12</v>
      </c>
      <c r="O1600" s="9" t="n">
        <f aca="false">(G1600-I1600)/D1600</f>
        <v>-0.236159244181486</v>
      </c>
    </row>
    <row r="1601" customFormat="false" ht="15" hidden="false" customHeight="false" outlineLevel="0" collapsed="false">
      <c r="A1601" s="2" t="s">
        <v>115</v>
      </c>
      <c r="B1601" s="2" t="s">
        <v>116</v>
      </c>
      <c r="C1601" s="2" t="s">
        <v>521</v>
      </c>
      <c r="D1601" s="2" t="n">
        <v>307</v>
      </c>
      <c r="E1601" s="2" t="n">
        <v>176</v>
      </c>
      <c r="F1601" s="2" t="n">
        <v>131</v>
      </c>
      <c r="G1601" s="2" t="n">
        <v>1537</v>
      </c>
      <c r="H1601" s="2" t="n">
        <v>1316</v>
      </c>
      <c r="I1601" s="5" t="n">
        <v>1430.09324377824</v>
      </c>
      <c r="J1601" s="2" t="n">
        <v>84</v>
      </c>
      <c r="K1601" s="2" t="s">
        <v>900</v>
      </c>
      <c r="L1601" s="9" t="n">
        <f aca="false">IF(E1601+F1601&gt;0,E1601/(E1601+F1601),"")</f>
        <v>0.57328990228013</v>
      </c>
      <c r="M1601" s="4" t="n">
        <f aca="false">G1601/D1601</f>
        <v>5.00651465798046</v>
      </c>
      <c r="N1601" s="4" t="n">
        <f aca="false">H1601/D1601</f>
        <v>4.28664495114007</v>
      </c>
      <c r="O1601" s="9" t="n">
        <f aca="false">(G1601-I1601)/D1601</f>
        <v>0.348230476292375</v>
      </c>
    </row>
    <row r="1602" customFormat="false" ht="15" hidden="false" customHeight="false" outlineLevel="0" collapsed="false">
      <c r="A1602" s="2" t="s">
        <v>115</v>
      </c>
      <c r="B1602" s="2" t="s">
        <v>116</v>
      </c>
      <c r="C1602" s="2" t="s">
        <v>520</v>
      </c>
      <c r="D1602" s="2" t="n">
        <v>125</v>
      </c>
      <c r="E1602" s="2" t="n">
        <v>63</v>
      </c>
      <c r="F1602" s="2" t="n">
        <v>62</v>
      </c>
      <c r="G1602" s="2" t="n">
        <v>578</v>
      </c>
      <c r="H1602" s="2" t="n">
        <v>595</v>
      </c>
      <c r="I1602" s="5" t="n">
        <v>575.262470541407</v>
      </c>
      <c r="J1602" s="2" t="n">
        <v>71</v>
      </c>
      <c r="K1602" s="2"/>
      <c r="L1602" s="9" t="n">
        <f aca="false">IF(E1602+F1602&gt;0,E1602/(E1602+F1602),"")</f>
        <v>0.504</v>
      </c>
      <c r="M1602" s="4" t="n">
        <f aca="false">G1602/D1602</f>
        <v>4.624</v>
      </c>
      <c r="N1602" s="4" t="n">
        <f aca="false">H1602/D1602</f>
        <v>4.76</v>
      </c>
      <c r="O1602" s="9" t="n">
        <f aca="false">(G1602-I1602)/D1602</f>
        <v>0.0219002356687415</v>
      </c>
    </row>
    <row r="1603" customFormat="false" ht="15" hidden="false" customHeight="false" outlineLevel="0" collapsed="false">
      <c r="A1603" s="2" t="s">
        <v>115</v>
      </c>
      <c r="B1603" s="2" t="s">
        <v>116</v>
      </c>
      <c r="C1603" s="2" t="s">
        <v>519</v>
      </c>
      <c r="D1603" s="2" t="n">
        <v>190</v>
      </c>
      <c r="E1603" s="2" t="n">
        <v>94</v>
      </c>
      <c r="F1603" s="2" t="n">
        <v>96</v>
      </c>
      <c r="G1603" s="2" t="n">
        <v>858</v>
      </c>
      <c r="H1603" s="2" t="n">
        <v>877</v>
      </c>
      <c r="I1603" s="5" t="n">
        <v>897.174605425855</v>
      </c>
      <c r="J1603" s="2" t="n">
        <v>81</v>
      </c>
      <c r="K1603" s="2"/>
      <c r="L1603" s="9" t="n">
        <f aca="false">IF(E1603+F1603&gt;0,E1603/(E1603+F1603),"")</f>
        <v>0.494736842105263</v>
      </c>
      <c r="M1603" s="4" t="n">
        <f aca="false">G1603/D1603</f>
        <v>4.51578947368421</v>
      </c>
      <c r="N1603" s="4" t="n">
        <f aca="false">H1603/D1603</f>
        <v>4.61578947368421</v>
      </c>
      <c r="O1603" s="9" t="n">
        <f aca="false">(G1603-I1603)/D1603</f>
        <v>-0.206182133820291</v>
      </c>
    </row>
    <row r="1604" customFormat="false" ht="15" hidden="false" customHeight="false" outlineLevel="0" collapsed="false">
      <c r="A1604" s="2" t="s">
        <v>115</v>
      </c>
      <c r="B1604" s="2" t="s">
        <v>116</v>
      </c>
      <c r="C1604" s="2" t="s">
        <v>518</v>
      </c>
      <c r="D1604" s="2" t="n">
        <v>87</v>
      </c>
      <c r="E1604" s="2" t="n">
        <v>44</v>
      </c>
      <c r="F1604" s="2" t="n">
        <v>43</v>
      </c>
      <c r="G1604" s="2" t="n">
        <v>399</v>
      </c>
      <c r="H1604" s="2" t="n">
        <v>401</v>
      </c>
      <c r="I1604" s="5" t="n">
        <v>407.559862287326</v>
      </c>
      <c r="J1604" s="2" t="n">
        <v>42</v>
      </c>
      <c r="K1604" s="2"/>
      <c r="L1604" s="9" t="n">
        <f aca="false">IF(E1604+F1604&gt;0,E1604/(E1604+F1604),"")</f>
        <v>0.505747126436782</v>
      </c>
      <c r="M1604" s="4" t="n">
        <f aca="false">G1604/D1604</f>
        <v>4.58620689655172</v>
      </c>
      <c r="N1604" s="4" t="n">
        <f aca="false">H1604/D1604</f>
        <v>4.60919540229885</v>
      </c>
      <c r="O1604" s="9" t="n">
        <f aca="false">(G1604-I1604)/D1604</f>
        <v>-0.0983892216933976</v>
      </c>
    </row>
    <row r="1605" customFormat="false" ht="15" hidden="false" customHeight="false" outlineLevel="0" collapsed="false">
      <c r="A1605" s="2" t="s">
        <v>115</v>
      </c>
      <c r="B1605" s="2" t="s">
        <v>116</v>
      </c>
      <c r="C1605" s="2" t="s">
        <v>517</v>
      </c>
      <c r="D1605" s="2" t="n">
        <v>314</v>
      </c>
      <c r="E1605" s="2" t="n">
        <v>144</v>
      </c>
      <c r="F1605" s="2" t="n">
        <v>170</v>
      </c>
      <c r="G1605" s="2" t="n">
        <v>1323</v>
      </c>
      <c r="H1605" s="2" t="n">
        <v>1411</v>
      </c>
      <c r="I1605" s="5" t="n">
        <v>1484.86885936506</v>
      </c>
      <c r="J1605" s="2" t="n">
        <v>106</v>
      </c>
      <c r="K1605" s="2"/>
      <c r="L1605" s="9" t="n">
        <f aca="false">IF(E1605+F1605&gt;0,E1605/(E1605+F1605),"")</f>
        <v>0.45859872611465</v>
      </c>
      <c r="M1605" s="4" t="n">
        <f aca="false">G1605/D1605</f>
        <v>4.21337579617834</v>
      </c>
      <c r="N1605" s="4" t="n">
        <f aca="false">H1605/D1605</f>
        <v>4.49363057324841</v>
      </c>
      <c r="O1605" s="9" t="n">
        <f aca="false">(G1605-I1605)/D1605</f>
        <v>-0.515505921544784</v>
      </c>
    </row>
    <row r="1606" customFormat="false" ht="15" hidden="false" customHeight="false" outlineLevel="0" collapsed="false">
      <c r="A1606" s="2" t="s">
        <v>115</v>
      </c>
      <c r="B1606" s="2" t="s">
        <v>116</v>
      </c>
      <c r="C1606" s="2" t="s">
        <v>516</v>
      </c>
      <c r="D1606" s="2" t="n">
        <v>128</v>
      </c>
      <c r="E1606" s="2" t="n">
        <v>57</v>
      </c>
      <c r="F1606" s="2" t="n">
        <v>71</v>
      </c>
      <c r="G1606" s="2" t="n">
        <v>583</v>
      </c>
      <c r="H1606" s="2" t="n">
        <v>637</v>
      </c>
      <c r="I1606" s="5" t="n">
        <v>614.54662599583</v>
      </c>
      <c r="J1606" s="2" t="n">
        <v>51</v>
      </c>
      <c r="K1606" s="2"/>
      <c r="L1606" s="9" t="n">
        <f aca="false">IF(E1606+F1606&gt;0,E1606/(E1606+F1606),"")</f>
        <v>0.4453125</v>
      </c>
      <c r="M1606" s="4" t="n">
        <f aca="false">G1606/D1606</f>
        <v>4.5546875</v>
      </c>
      <c r="N1606" s="4" t="n">
        <f aca="false">H1606/D1606</f>
        <v>4.9765625</v>
      </c>
      <c r="O1606" s="9" t="n">
        <f aca="false">(G1606-I1606)/D1606</f>
        <v>-0.246458015592421</v>
      </c>
    </row>
    <row r="1607" customFormat="false" ht="15" hidden="false" customHeight="false" outlineLevel="0" collapsed="false">
      <c r="A1607" s="2" t="s">
        <v>115</v>
      </c>
      <c r="B1607" s="2" t="s">
        <v>116</v>
      </c>
      <c r="C1607" s="2" t="s">
        <v>515</v>
      </c>
      <c r="D1607" s="2" t="n">
        <v>326</v>
      </c>
      <c r="E1607" s="2" t="n">
        <v>174</v>
      </c>
      <c r="F1607" s="2" t="n">
        <v>152</v>
      </c>
      <c r="G1607" s="2" t="n">
        <v>1590</v>
      </c>
      <c r="H1607" s="2" t="n">
        <v>1526</v>
      </c>
      <c r="I1607" s="5" t="n">
        <v>1581.393158908</v>
      </c>
      <c r="J1607" s="2" t="n">
        <v>76</v>
      </c>
      <c r="K1607" s="2"/>
      <c r="L1607" s="9" t="n">
        <f aca="false">IF(E1607+F1607&gt;0,E1607/(E1607+F1607),"")</f>
        <v>0.533742331288344</v>
      </c>
      <c r="M1607" s="4" t="n">
        <f aca="false">G1607/D1607</f>
        <v>4.87730061349693</v>
      </c>
      <c r="N1607" s="4" t="n">
        <f aca="false">H1607/D1607</f>
        <v>4.68098159509203</v>
      </c>
      <c r="O1607" s="9" t="n">
        <f aca="false">(G1607-I1607)/D1607</f>
        <v>0.0264013530429328</v>
      </c>
    </row>
    <row r="1608" customFormat="false" ht="15" hidden="false" customHeight="false" outlineLevel="0" collapsed="false">
      <c r="A1608" s="2" t="s">
        <v>115</v>
      </c>
      <c r="B1608" s="2" t="s">
        <v>116</v>
      </c>
      <c r="C1608" s="2" t="s">
        <v>514</v>
      </c>
      <c r="D1608" s="2" t="n">
        <v>139</v>
      </c>
      <c r="E1608" s="2" t="n">
        <v>70</v>
      </c>
      <c r="F1608" s="2" t="n">
        <v>69</v>
      </c>
      <c r="G1608" s="2" t="n">
        <v>692</v>
      </c>
      <c r="H1608" s="2" t="n">
        <v>659</v>
      </c>
      <c r="I1608" s="5" t="n">
        <v>660.74178947858</v>
      </c>
      <c r="J1608" s="2" t="n">
        <v>33</v>
      </c>
      <c r="K1608" s="2"/>
      <c r="L1608" s="9" t="n">
        <f aca="false">IF(E1608+F1608&gt;0,E1608/(E1608+F1608),"")</f>
        <v>0.503597122302158</v>
      </c>
      <c r="M1608" s="4" t="n">
        <f aca="false">G1608/D1608</f>
        <v>4.97841726618705</v>
      </c>
      <c r="N1608" s="4" t="n">
        <f aca="false">H1608/D1608</f>
        <v>4.7410071942446</v>
      </c>
      <c r="O1608" s="9" t="n">
        <f aca="false">(G1608-I1608)/D1608</f>
        <v>0.224879212384315</v>
      </c>
    </row>
    <row r="1609" customFormat="false" ht="15" hidden="false" customHeight="false" outlineLevel="0" collapsed="false">
      <c r="A1609" s="2" t="s">
        <v>115</v>
      </c>
      <c r="B1609" s="2" t="s">
        <v>116</v>
      </c>
      <c r="C1609" s="2" t="s">
        <v>513</v>
      </c>
      <c r="D1609" s="2" t="n">
        <v>281</v>
      </c>
      <c r="E1609" s="2" t="n">
        <v>137</v>
      </c>
      <c r="F1609" s="2" t="n">
        <v>144</v>
      </c>
      <c r="G1609" s="2" t="n">
        <v>1267</v>
      </c>
      <c r="H1609" s="2" t="n">
        <v>1283</v>
      </c>
      <c r="I1609" s="5" t="n">
        <v>1255.69315529915</v>
      </c>
      <c r="J1609" s="2" t="n">
        <v>80</v>
      </c>
      <c r="K1609" s="2"/>
      <c r="L1609" s="9" t="n">
        <f aca="false">IF(E1609+F1609&gt;0,E1609/(E1609+F1609),"")</f>
        <v>0.487544483985765</v>
      </c>
      <c r="M1609" s="4" t="n">
        <f aca="false">G1609/D1609</f>
        <v>4.50889679715302</v>
      </c>
      <c r="N1609" s="4" t="n">
        <f aca="false">H1609/D1609</f>
        <v>4.56583629893239</v>
      </c>
      <c r="O1609" s="9" t="n">
        <f aca="false">(G1609-I1609)/D1609</f>
        <v>0.0402378814976835</v>
      </c>
    </row>
    <row r="1610" customFormat="false" ht="15" hidden="false" customHeight="false" outlineLevel="0" collapsed="false">
      <c r="A1610" s="2" t="s">
        <v>115</v>
      </c>
      <c r="B1610" s="2" t="s">
        <v>116</v>
      </c>
      <c r="C1610" s="2" t="s">
        <v>512</v>
      </c>
      <c r="D1610" s="2" t="n">
        <v>162</v>
      </c>
      <c r="E1610" s="2" t="n">
        <v>76</v>
      </c>
      <c r="F1610" s="2" t="n">
        <v>86</v>
      </c>
      <c r="G1610" s="2" t="n">
        <v>666</v>
      </c>
      <c r="H1610" s="2" t="n">
        <v>721</v>
      </c>
      <c r="I1610" s="5" t="n">
        <v>758.062186706505</v>
      </c>
      <c r="J1610" s="2" t="n">
        <v>62</v>
      </c>
      <c r="K1610" s="2"/>
      <c r="L1610" s="9" t="n">
        <f aca="false">IF(E1610+F1610&gt;0,E1610/(E1610+F1610),"")</f>
        <v>0.469135802469136</v>
      </c>
      <c r="M1610" s="4" t="n">
        <f aca="false">G1610/D1610</f>
        <v>4.11111111111111</v>
      </c>
      <c r="N1610" s="4" t="n">
        <f aca="false">H1610/D1610</f>
        <v>4.45061728395062</v>
      </c>
      <c r="O1610" s="9" t="n">
        <f aca="false">(G1610-I1610)/D1610</f>
        <v>-0.568285103126572</v>
      </c>
    </row>
    <row r="1611" customFormat="false" ht="15" hidden="false" customHeight="false" outlineLevel="0" collapsed="false">
      <c r="A1611" s="2" t="s">
        <v>115</v>
      </c>
      <c r="B1611" s="2" t="s">
        <v>116</v>
      </c>
      <c r="C1611" s="2" t="s">
        <v>511</v>
      </c>
      <c r="D1611" s="2" t="n">
        <v>225</v>
      </c>
      <c r="E1611" s="2" t="n">
        <v>102</v>
      </c>
      <c r="F1611" s="2" t="n">
        <v>123</v>
      </c>
      <c r="G1611" s="2" t="n">
        <v>997</v>
      </c>
      <c r="H1611" s="2" t="n">
        <v>1073</v>
      </c>
      <c r="I1611" s="5" t="n">
        <v>1044.20901072363</v>
      </c>
      <c r="J1611" s="2" t="n">
        <v>100</v>
      </c>
      <c r="K1611" s="2"/>
      <c r="L1611" s="9" t="n">
        <f aca="false">IF(E1611+F1611&gt;0,E1611/(E1611+F1611),"")</f>
        <v>0.453333333333333</v>
      </c>
      <c r="M1611" s="4" t="n">
        <f aca="false">G1611/D1611</f>
        <v>4.43111111111111</v>
      </c>
      <c r="N1611" s="4" t="n">
        <f aca="false">H1611/D1611</f>
        <v>4.76888888888889</v>
      </c>
      <c r="O1611" s="9" t="n">
        <f aca="false">(G1611-I1611)/D1611</f>
        <v>-0.209817825438374</v>
      </c>
    </row>
    <row r="1612" customFormat="false" ht="15" hidden="false" customHeight="false" outlineLevel="0" collapsed="false">
      <c r="A1612" s="2" t="s">
        <v>115</v>
      </c>
      <c r="B1612" s="2" t="s">
        <v>116</v>
      </c>
      <c r="C1612" s="2" t="s">
        <v>510</v>
      </c>
      <c r="D1612" s="2" t="n">
        <v>115</v>
      </c>
      <c r="E1612" s="2" t="n">
        <v>48</v>
      </c>
      <c r="F1612" s="2" t="n">
        <v>67</v>
      </c>
      <c r="G1612" s="2" t="n">
        <v>495</v>
      </c>
      <c r="H1612" s="2" t="n">
        <v>548</v>
      </c>
      <c r="I1612" s="5" t="n">
        <v>557.89286451742</v>
      </c>
      <c r="J1612" s="2" t="n">
        <v>63</v>
      </c>
      <c r="K1612" s="2"/>
      <c r="L1612" s="9" t="n">
        <f aca="false">IF(E1612+F1612&gt;0,E1612/(E1612+F1612),"")</f>
        <v>0.417391304347826</v>
      </c>
      <c r="M1612" s="4" t="n">
        <f aca="false">G1612/D1612</f>
        <v>4.30434782608696</v>
      </c>
      <c r="N1612" s="4" t="n">
        <f aca="false">H1612/D1612</f>
        <v>4.76521739130435</v>
      </c>
      <c r="O1612" s="9" t="n">
        <f aca="false">(G1612-I1612)/D1612</f>
        <v>-0.546894474064523</v>
      </c>
    </row>
    <row r="1613" customFormat="false" ht="15" hidden="false" customHeight="false" outlineLevel="0" collapsed="false">
      <c r="A1613" s="2" t="s">
        <v>115</v>
      </c>
      <c r="B1613" s="2" t="s">
        <v>116</v>
      </c>
      <c r="C1613" s="2" t="s">
        <v>509</v>
      </c>
      <c r="D1613" s="2" t="n">
        <v>327</v>
      </c>
      <c r="E1613" s="2" t="n">
        <v>174</v>
      </c>
      <c r="F1613" s="2" t="n">
        <v>153</v>
      </c>
      <c r="G1613" s="2" t="n">
        <v>1582</v>
      </c>
      <c r="H1613" s="2" t="n">
        <v>1464</v>
      </c>
      <c r="I1613" s="5" t="n">
        <v>1504.40958391543</v>
      </c>
      <c r="J1613" s="2" t="n">
        <v>130</v>
      </c>
      <c r="K1613" s="2"/>
      <c r="L1613" s="9" t="n">
        <f aca="false">IF(E1613+F1613&gt;0,E1613/(E1613+F1613),"")</f>
        <v>0.532110091743119</v>
      </c>
      <c r="M1613" s="4" t="n">
        <f aca="false">G1613/D1613</f>
        <v>4.83792048929664</v>
      </c>
      <c r="N1613" s="4" t="n">
        <f aca="false">H1613/D1613</f>
        <v>4.47706422018349</v>
      </c>
      <c r="O1613" s="9" t="n">
        <f aca="false">(G1613-I1613)/D1613</f>
        <v>0.237279559891663</v>
      </c>
    </row>
    <row r="1614" customFormat="false" ht="15" hidden="false" customHeight="false" outlineLevel="0" collapsed="false">
      <c r="A1614" s="2" t="s">
        <v>115</v>
      </c>
      <c r="B1614" s="2" t="s">
        <v>116</v>
      </c>
      <c r="C1614" s="2" t="s">
        <v>508</v>
      </c>
      <c r="D1614" s="2" t="n">
        <v>147</v>
      </c>
      <c r="E1614" s="2" t="n">
        <v>62</v>
      </c>
      <c r="F1614" s="2" t="n">
        <v>85</v>
      </c>
      <c r="G1614" s="2" t="n">
        <v>621</v>
      </c>
      <c r="H1614" s="2" t="n">
        <v>692</v>
      </c>
      <c r="I1614" s="5" t="n">
        <v>683.981223073265</v>
      </c>
      <c r="J1614" s="2" t="n">
        <v>69</v>
      </c>
      <c r="K1614" s="2"/>
      <c r="L1614" s="9" t="n">
        <f aca="false">IF(E1614+F1614&gt;0,E1614/(E1614+F1614),"")</f>
        <v>0.421768707482993</v>
      </c>
      <c r="M1614" s="4" t="n">
        <f aca="false">G1614/D1614</f>
        <v>4.22448979591837</v>
      </c>
      <c r="N1614" s="4" t="n">
        <f aca="false">H1614/D1614</f>
        <v>4.70748299319728</v>
      </c>
      <c r="O1614" s="9" t="n">
        <f aca="false">(G1614-I1614)/D1614</f>
        <v>-0.428443694375955</v>
      </c>
    </row>
    <row r="1615" customFormat="false" ht="15" hidden="false" customHeight="false" outlineLevel="0" collapsed="false">
      <c r="A1615" s="2" t="s">
        <v>115</v>
      </c>
      <c r="B1615" s="2" t="s">
        <v>116</v>
      </c>
      <c r="C1615" s="2" t="s">
        <v>507</v>
      </c>
      <c r="D1615" s="2" t="n">
        <v>268</v>
      </c>
      <c r="E1615" s="2" t="n">
        <v>139</v>
      </c>
      <c r="F1615" s="2" t="n">
        <v>129</v>
      </c>
      <c r="G1615" s="2" t="n">
        <v>1163</v>
      </c>
      <c r="H1615" s="2" t="n">
        <v>1184</v>
      </c>
      <c r="I1615" s="5" t="n">
        <v>1272.00544670824</v>
      </c>
      <c r="J1615" s="2" t="n">
        <v>103</v>
      </c>
      <c r="K1615" s="2"/>
      <c r="L1615" s="9" t="n">
        <f aca="false">IF(E1615+F1615&gt;0,E1615/(E1615+F1615),"")</f>
        <v>0.51865671641791</v>
      </c>
      <c r="M1615" s="4" t="n">
        <f aca="false">G1615/D1615</f>
        <v>4.33955223880597</v>
      </c>
      <c r="N1615" s="4" t="n">
        <f aca="false">H1615/D1615</f>
        <v>4.41791044776119</v>
      </c>
      <c r="O1615" s="9" t="n">
        <f aca="false">(G1615-I1615)/D1615</f>
        <v>-0.406736741448646</v>
      </c>
    </row>
    <row r="1616" customFormat="false" ht="15" hidden="false" customHeight="false" outlineLevel="0" collapsed="false">
      <c r="A1616" s="2" t="s">
        <v>115</v>
      </c>
      <c r="B1616" s="2" t="s">
        <v>116</v>
      </c>
      <c r="C1616" s="2" t="s">
        <v>506</v>
      </c>
      <c r="D1616" s="2" t="n">
        <v>95</v>
      </c>
      <c r="E1616" s="2" t="n">
        <v>41</v>
      </c>
      <c r="F1616" s="2" t="n">
        <v>54</v>
      </c>
      <c r="G1616" s="2" t="n">
        <v>428</v>
      </c>
      <c r="H1616" s="2" t="n">
        <v>456</v>
      </c>
      <c r="I1616" s="5" t="n">
        <v>453.379270960652</v>
      </c>
      <c r="J1616" s="2" t="n">
        <v>54</v>
      </c>
      <c r="K1616" s="2"/>
      <c r="L1616" s="9" t="n">
        <f aca="false">IF(E1616+F1616&gt;0,E1616/(E1616+F1616),"")</f>
        <v>0.431578947368421</v>
      </c>
      <c r="M1616" s="4" t="n">
        <f aca="false">G1616/D1616</f>
        <v>4.50526315789474</v>
      </c>
      <c r="N1616" s="4" t="n">
        <f aca="false">H1616/D1616</f>
        <v>4.8</v>
      </c>
      <c r="O1616" s="9" t="n">
        <f aca="false">(G1616-I1616)/D1616</f>
        <v>-0.267150220638441</v>
      </c>
    </row>
    <row r="1617" customFormat="false" ht="15" hidden="false" customHeight="false" outlineLevel="0" collapsed="false">
      <c r="A1617" s="2" t="s">
        <v>115</v>
      </c>
      <c r="B1617" s="2" t="s">
        <v>116</v>
      </c>
      <c r="C1617" s="2" t="s">
        <v>505</v>
      </c>
      <c r="D1617" s="2" t="n">
        <v>468</v>
      </c>
      <c r="E1617" s="2" t="n">
        <v>227</v>
      </c>
      <c r="F1617" s="2" t="n">
        <v>240</v>
      </c>
      <c r="G1617" s="2" t="n">
        <v>2216</v>
      </c>
      <c r="H1617" s="2" t="n">
        <v>2269</v>
      </c>
      <c r="I1617" s="5" t="n">
        <v>2156.81360435131</v>
      </c>
      <c r="J1617" s="2" t="n">
        <v>143</v>
      </c>
      <c r="K1617" s="2"/>
      <c r="L1617" s="9" t="n">
        <f aca="false">IF(E1617+F1617&gt;0,E1617/(E1617+F1617),"")</f>
        <v>0.486081370449679</v>
      </c>
      <c r="M1617" s="4" t="n">
        <f aca="false">G1617/D1617</f>
        <v>4.73504273504274</v>
      </c>
      <c r="N1617" s="4" t="n">
        <f aca="false">H1617/D1617</f>
        <v>4.8482905982906</v>
      </c>
      <c r="O1617" s="9" t="n">
        <f aca="false">(G1617-I1617)/D1617</f>
        <v>0.126466657369006</v>
      </c>
    </row>
    <row r="1618" customFormat="false" ht="15" hidden="false" customHeight="false" outlineLevel="0" collapsed="false">
      <c r="A1618" s="2" t="s">
        <v>115</v>
      </c>
      <c r="B1618" s="2" t="s">
        <v>116</v>
      </c>
      <c r="C1618" s="2" t="s">
        <v>504</v>
      </c>
      <c r="D1618" s="2" t="n">
        <v>160</v>
      </c>
      <c r="E1618" s="2" t="n">
        <v>69</v>
      </c>
      <c r="F1618" s="2" t="n">
        <v>91</v>
      </c>
      <c r="G1618" s="2" t="n">
        <v>742</v>
      </c>
      <c r="H1618" s="2" t="n">
        <v>803</v>
      </c>
      <c r="I1618" s="5" t="n">
        <v>756.775547723932</v>
      </c>
      <c r="J1618" s="2" t="n">
        <v>85</v>
      </c>
      <c r="K1618" s="2"/>
      <c r="L1618" s="9" t="n">
        <f aca="false">IF(E1618+F1618&gt;0,E1618/(E1618+F1618),"")</f>
        <v>0.43125</v>
      </c>
      <c r="M1618" s="4" t="n">
        <f aca="false">G1618/D1618</f>
        <v>4.6375</v>
      </c>
      <c r="N1618" s="4" t="n">
        <f aca="false">H1618/D1618</f>
        <v>5.01875</v>
      </c>
      <c r="O1618" s="9" t="n">
        <f aca="false">(G1618-I1618)/D1618</f>
        <v>-0.0923471732745725</v>
      </c>
    </row>
    <row r="1619" customFormat="false" ht="15" hidden="false" customHeight="false" outlineLevel="0" collapsed="false">
      <c r="A1619" s="2" t="s">
        <v>115</v>
      </c>
      <c r="B1619" s="2" t="s">
        <v>116</v>
      </c>
      <c r="C1619" s="2" t="s">
        <v>503</v>
      </c>
      <c r="D1619" s="2" t="n">
        <v>344</v>
      </c>
      <c r="E1619" s="2" t="n">
        <v>176</v>
      </c>
      <c r="F1619" s="2" t="n">
        <v>168</v>
      </c>
      <c r="G1619" s="2" t="n">
        <v>1668</v>
      </c>
      <c r="H1619" s="2" t="n">
        <v>1666</v>
      </c>
      <c r="I1619" s="5" t="n">
        <v>1597.48870759858</v>
      </c>
      <c r="J1619" s="2" t="n">
        <v>122</v>
      </c>
      <c r="K1619" s="2"/>
      <c r="L1619" s="9" t="n">
        <f aca="false">IF(E1619+F1619&gt;0,E1619/(E1619+F1619),"")</f>
        <v>0.511627906976744</v>
      </c>
      <c r="M1619" s="4" t="n">
        <f aca="false">G1619/D1619</f>
        <v>4.84883720930233</v>
      </c>
      <c r="N1619" s="4" t="n">
        <f aca="false">H1619/D1619</f>
        <v>4.84302325581395</v>
      </c>
      <c r="O1619" s="9" t="n">
        <f aca="false">(G1619-I1619)/D1619</f>
        <v>0.204974687213442</v>
      </c>
    </row>
    <row r="1620" customFormat="false" ht="15" hidden="false" customHeight="false" outlineLevel="0" collapsed="false">
      <c r="A1620" s="2" t="s">
        <v>115</v>
      </c>
      <c r="B1620" s="2" t="s">
        <v>116</v>
      </c>
      <c r="C1620" s="2" t="s">
        <v>502</v>
      </c>
      <c r="D1620" s="2" t="n">
        <v>145</v>
      </c>
      <c r="E1620" s="2" t="n">
        <v>70</v>
      </c>
      <c r="F1620" s="2" t="n">
        <v>75</v>
      </c>
      <c r="G1620" s="2" t="n">
        <v>680</v>
      </c>
      <c r="H1620" s="2" t="n">
        <v>676</v>
      </c>
      <c r="I1620" s="5" t="n">
        <v>676.010582264111</v>
      </c>
      <c r="J1620" s="2" t="n">
        <v>78</v>
      </c>
      <c r="K1620" s="2"/>
      <c r="L1620" s="9" t="n">
        <f aca="false">IF(E1620+F1620&gt;0,E1620/(E1620+F1620),"")</f>
        <v>0.482758620689655</v>
      </c>
      <c r="M1620" s="4" t="n">
        <f aca="false">G1620/D1620</f>
        <v>4.68965517241379</v>
      </c>
      <c r="N1620" s="4" t="n">
        <f aca="false">H1620/D1620</f>
        <v>4.66206896551724</v>
      </c>
      <c r="O1620" s="9" t="n">
        <f aca="false">(G1620-I1620)/D1620</f>
        <v>0.0275132257647548</v>
      </c>
    </row>
    <row r="1621" customFormat="false" ht="15" hidden="false" customHeight="false" outlineLevel="0" collapsed="false">
      <c r="A1621" s="2" t="s">
        <v>115</v>
      </c>
      <c r="B1621" s="2" t="s">
        <v>116</v>
      </c>
      <c r="C1621" s="2" t="s">
        <v>501</v>
      </c>
      <c r="D1621" s="2" t="n">
        <v>523</v>
      </c>
      <c r="E1621" s="2" t="n">
        <v>257</v>
      </c>
      <c r="F1621" s="2" t="n">
        <v>266</v>
      </c>
      <c r="G1621" s="2" t="n">
        <v>2450</v>
      </c>
      <c r="H1621" s="2" t="n">
        <v>2468</v>
      </c>
      <c r="I1621" s="5" t="n">
        <v>2469.3796013212</v>
      </c>
      <c r="J1621" s="2" t="n">
        <v>168</v>
      </c>
      <c r="K1621" s="2"/>
      <c r="L1621" s="9" t="n">
        <f aca="false">IF(E1621+F1621&gt;0,E1621/(E1621+F1621),"")</f>
        <v>0.491395793499044</v>
      </c>
      <c r="M1621" s="4" t="n">
        <f aca="false">G1621/D1621</f>
        <v>4.68451242829828</v>
      </c>
      <c r="N1621" s="4" t="n">
        <f aca="false">H1621/D1621</f>
        <v>4.7189292543021</v>
      </c>
      <c r="O1621" s="9" t="n">
        <f aca="false">(G1621-I1621)/D1621</f>
        <v>-0.0370546870386198</v>
      </c>
    </row>
    <row r="1622" customFormat="false" ht="15" hidden="false" customHeight="false" outlineLevel="0" collapsed="false">
      <c r="A1622" s="2" t="s">
        <v>115</v>
      </c>
      <c r="B1622" s="2" t="s">
        <v>116</v>
      </c>
      <c r="C1622" s="2" t="s">
        <v>500</v>
      </c>
      <c r="D1622" s="2" t="n">
        <v>232</v>
      </c>
      <c r="E1622" s="2" t="n">
        <v>131</v>
      </c>
      <c r="F1622" s="2" t="n">
        <v>101</v>
      </c>
      <c r="G1622" s="2" t="n">
        <v>1125</v>
      </c>
      <c r="H1622" s="2" t="n">
        <v>1016</v>
      </c>
      <c r="I1622" s="5" t="n">
        <v>1129.23292787551</v>
      </c>
      <c r="J1622" s="2" t="n">
        <v>97</v>
      </c>
      <c r="K1622" s="2" t="s">
        <v>900</v>
      </c>
      <c r="L1622" s="9" t="n">
        <f aca="false">IF(E1622+F1622&gt;0,E1622/(E1622+F1622),"")</f>
        <v>0.564655172413793</v>
      </c>
      <c r="M1622" s="4" t="n">
        <f aca="false">G1622/D1622</f>
        <v>4.84913793103448</v>
      </c>
      <c r="N1622" s="4" t="n">
        <f aca="false">H1622/D1622</f>
        <v>4.37931034482759</v>
      </c>
      <c r="O1622" s="9" t="n">
        <f aca="false">(G1622-I1622)/D1622</f>
        <v>-0.0182453787737582</v>
      </c>
    </row>
    <row r="1623" customFormat="false" ht="15" hidden="false" customHeight="false" outlineLevel="0" collapsed="false">
      <c r="A1623" s="2" t="s">
        <v>115</v>
      </c>
      <c r="B1623" s="2" t="s">
        <v>116</v>
      </c>
      <c r="C1623" s="2" t="s">
        <v>499</v>
      </c>
      <c r="D1623" s="2" t="n">
        <v>426</v>
      </c>
      <c r="E1623" s="2" t="n">
        <v>237</v>
      </c>
      <c r="F1623" s="2" t="n">
        <v>189</v>
      </c>
      <c r="G1623" s="2" t="n">
        <v>2067</v>
      </c>
      <c r="H1623" s="2" t="n">
        <v>1878</v>
      </c>
      <c r="I1623" s="5" t="n">
        <v>2078.65706291221</v>
      </c>
      <c r="J1623" s="2" t="n">
        <v>123</v>
      </c>
      <c r="K1623" s="2"/>
      <c r="L1623" s="9" t="n">
        <f aca="false">IF(E1623+F1623&gt;0,E1623/(E1623+F1623),"")</f>
        <v>0.556338028169014</v>
      </c>
      <c r="M1623" s="4" t="n">
        <f aca="false">G1623/D1623</f>
        <v>4.85211267605634</v>
      </c>
      <c r="N1623" s="4" t="n">
        <f aca="false">H1623/D1623</f>
        <v>4.40845070422535</v>
      </c>
      <c r="O1623" s="9" t="n">
        <f aca="false">(G1623-I1623)/D1623</f>
        <v>-0.0273639974465071</v>
      </c>
    </row>
    <row r="1624" customFormat="false" ht="15" hidden="false" customHeight="false" outlineLevel="0" collapsed="false">
      <c r="A1624" s="2" t="s">
        <v>115</v>
      </c>
      <c r="B1624" s="2" t="s">
        <v>116</v>
      </c>
      <c r="C1624" s="2" t="s">
        <v>498</v>
      </c>
      <c r="D1624" s="2" t="n">
        <v>181</v>
      </c>
      <c r="E1624" s="2" t="n">
        <v>94</v>
      </c>
      <c r="F1624" s="2" t="n">
        <v>87</v>
      </c>
      <c r="G1624" s="2" t="n">
        <v>881</v>
      </c>
      <c r="H1624" s="2" t="n">
        <v>844</v>
      </c>
      <c r="I1624" s="5" t="n">
        <v>877.164115703507</v>
      </c>
      <c r="J1624" s="2" t="n">
        <v>65</v>
      </c>
      <c r="K1624" s="2"/>
      <c r="L1624" s="9" t="n">
        <f aca="false">IF(E1624+F1624&gt;0,E1624/(E1624+F1624),"")</f>
        <v>0.519337016574586</v>
      </c>
      <c r="M1624" s="4" t="n">
        <f aca="false">G1624/D1624</f>
        <v>4.86740331491713</v>
      </c>
      <c r="N1624" s="4" t="n">
        <f aca="false">H1624/D1624</f>
        <v>4.66298342541437</v>
      </c>
      <c r="O1624" s="9" t="n">
        <f aca="false">(G1624-I1624)/D1624</f>
        <v>0.0211927309198519</v>
      </c>
    </row>
    <row r="1625" customFormat="false" ht="15" hidden="false" customHeight="false" outlineLevel="0" collapsed="false">
      <c r="A1625" s="2" t="s">
        <v>115</v>
      </c>
      <c r="B1625" s="2" t="s">
        <v>116</v>
      </c>
      <c r="C1625" s="2" t="s">
        <v>497</v>
      </c>
      <c r="D1625" s="2" t="n">
        <v>519</v>
      </c>
      <c r="E1625" s="2" t="n">
        <v>264</v>
      </c>
      <c r="F1625" s="2" t="n">
        <v>255</v>
      </c>
      <c r="G1625" s="2" t="n">
        <v>2409</v>
      </c>
      <c r="H1625" s="2" t="n">
        <v>2452</v>
      </c>
      <c r="I1625" s="5" t="n">
        <v>2379.11345370537</v>
      </c>
      <c r="J1625" s="2" t="n">
        <v>158</v>
      </c>
      <c r="K1625" s="2"/>
      <c r="L1625" s="9" t="n">
        <f aca="false">IF(E1625+F1625&gt;0,E1625/(E1625+F1625),"")</f>
        <v>0.508670520231214</v>
      </c>
      <c r="M1625" s="4" t="n">
        <f aca="false">G1625/D1625</f>
        <v>4.64161849710983</v>
      </c>
      <c r="N1625" s="4" t="n">
        <f aca="false">H1625/D1625</f>
        <v>4.72447013487476</v>
      </c>
      <c r="O1625" s="9" t="n">
        <f aca="false">(G1625-I1625)/D1625</f>
        <v>0.0575848676197129</v>
      </c>
    </row>
    <row r="1626" customFormat="false" ht="15" hidden="false" customHeight="false" outlineLevel="0" collapsed="false">
      <c r="A1626" s="2" t="s">
        <v>115</v>
      </c>
      <c r="B1626" s="2" t="s">
        <v>116</v>
      </c>
      <c r="C1626" s="2" t="s">
        <v>496</v>
      </c>
      <c r="D1626" s="2" t="n">
        <v>311</v>
      </c>
      <c r="E1626" s="2" t="n">
        <v>162</v>
      </c>
      <c r="F1626" s="2" t="n">
        <v>149</v>
      </c>
      <c r="G1626" s="2" t="n">
        <v>1499</v>
      </c>
      <c r="H1626" s="2" t="n">
        <v>1477</v>
      </c>
      <c r="I1626" s="5" t="n">
        <v>1470.88950659956</v>
      </c>
      <c r="J1626" s="2" t="n">
        <v>105</v>
      </c>
      <c r="K1626" s="2"/>
      <c r="L1626" s="9" t="n">
        <f aca="false">IF(E1626+F1626&gt;0,E1626/(E1626+F1626),"")</f>
        <v>0.520900321543408</v>
      </c>
      <c r="M1626" s="4" t="n">
        <f aca="false">G1626/D1626</f>
        <v>4.81993569131833</v>
      </c>
      <c r="N1626" s="4" t="n">
        <f aca="false">H1626/D1626</f>
        <v>4.7491961414791</v>
      </c>
      <c r="O1626" s="9" t="n">
        <f aca="false">(G1626-I1626)/D1626</f>
        <v>0.0903874385866237</v>
      </c>
    </row>
    <row r="1627" customFormat="false" ht="15" hidden="false" customHeight="false" outlineLevel="0" collapsed="false">
      <c r="A1627" s="2" t="s">
        <v>115</v>
      </c>
      <c r="B1627" s="2" t="s">
        <v>116</v>
      </c>
      <c r="C1627" s="2" t="s">
        <v>495</v>
      </c>
      <c r="D1627" s="2" t="n">
        <v>472</v>
      </c>
      <c r="E1627" s="2" t="n">
        <v>225</v>
      </c>
      <c r="F1627" s="2" t="n">
        <v>247</v>
      </c>
      <c r="G1627" s="2" t="n">
        <v>2176</v>
      </c>
      <c r="H1627" s="2" t="n">
        <v>2217</v>
      </c>
      <c r="I1627" s="5" t="n">
        <v>2226.54299929545</v>
      </c>
      <c r="J1627" s="2" t="n">
        <v>168</v>
      </c>
      <c r="K1627" s="2"/>
      <c r="L1627" s="9" t="n">
        <f aca="false">IF(E1627+F1627&gt;0,E1627/(E1627+F1627),"")</f>
        <v>0.476694915254237</v>
      </c>
      <c r="M1627" s="4" t="n">
        <f aca="false">G1627/D1627</f>
        <v>4.61016949152542</v>
      </c>
      <c r="N1627" s="4" t="n">
        <f aca="false">H1627/D1627</f>
        <v>4.69703389830509</v>
      </c>
      <c r="O1627" s="9" t="n">
        <f aca="false">(G1627-I1627)/D1627</f>
        <v>-0.107082625625943</v>
      </c>
    </row>
    <row r="1628" customFormat="false" ht="15" hidden="false" customHeight="false" outlineLevel="0" collapsed="false">
      <c r="A1628" s="2" t="s">
        <v>115</v>
      </c>
      <c r="B1628" s="2" t="s">
        <v>116</v>
      </c>
      <c r="C1628" s="2" t="s">
        <v>494</v>
      </c>
      <c r="D1628" s="2" t="n">
        <v>279</v>
      </c>
      <c r="E1628" s="2" t="n">
        <v>138</v>
      </c>
      <c r="F1628" s="2" t="n">
        <v>141</v>
      </c>
      <c r="G1628" s="2" t="n">
        <v>1373</v>
      </c>
      <c r="H1628" s="2" t="n">
        <v>1396</v>
      </c>
      <c r="I1628" s="5" t="n">
        <v>1366.44365137979</v>
      </c>
      <c r="J1628" s="2" t="n">
        <v>86</v>
      </c>
      <c r="K1628" s="2"/>
      <c r="L1628" s="9" t="n">
        <f aca="false">IF(E1628+F1628&gt;0,E1628/(E1628+F1628),"")</f>
        <v>0.494623655913979</v>
      </c>
      <c r="M1628" s="4" t="n">
        <f aca="false">G1628/D1628</f>
        <v>4.92114695340502</v>
      </c>
      <c r="N1628" s="4" t="n">
        <f aca="false">H1628/D1628</f>
        <v>5.00358422939068</v>
      </c>
      <c r="O1628" s="9" t="n">
        <f aca="false">(G1628-I1628)/D1628</f>
        <v>0.023499457420118</v>
      </c>
    </row>
    <row r="1629" customFormat="false" ht="15" hidden="false" customHeight="false" outlineLevel="0" collapsed="false">
      <c r="A1629" s="2" t="s">
        <v>115</v>
      </c>
      <c r="B1629" s="2" t="s">
        <v>116</v>
      </c>
      <c r="C1629" s="2" t="s">
        <v>493</v>
      </c>
      <c r="D1629" s="2" t="n">
        <v>799</v>
      </c>
      <c r="E1629" s="2" t="n">
        <v>420</v>
      </c>
      <c r="F1629" s="2" t="n">
        <v>379</v>
      </c>
      <c r="G1629" s="2" t="n">
        <v>3881</v>
      </c>
      <c r="H1629" s="2" t="n">
        <v>3660</v>
      </c>
      <c r="I1629" s="5" t="n">
        <v>3850.29040098317</v>
      </c>
      <c r="J1629" s="2" t="n">
        <v>210</v>
      </c>
      <c r="K1629" s="2"/>
      <c r="L1629" s="9" t="n">
        <f aca="false">IF(E1629+F1629&gt;0,E1629/(E1629+F1629),"")</f>
        <v>0.525657071339174</v>
      </c>
      <c r="M1629" s="4" t="n">
        <f aca="false">G1629/D1629</f>
        <v>4.85732165206508</v>
      </c>
      <c r="N1629" s="4" t="n">
        <f aca="false">H1629/D1629</f>
        <v>4.58072590738423</v>
      </c>
      <c r="O1629" s="9" t="n">
        <f aca="false">(G1629-I1629)/D1629</f>
        <v>0.0384350425742542</v>
      </c>
    </row>
    <row r="1630" customFormat="false" ht="15" hidden="false" customHeight="false" outlineLevel="0" collapsed="false">
      <c r="A1630" s="2" t="s">
        <v>115</v>
      </c>
      <c r="B1630" s="2" t="s">
        <v>116</v>
      </c>
      <c r="C1630" s="2" t="s">
        <v>492</v>
      </c>
      <c r="D1630" s="2" t="n">
        <v>363</v>
      </c>
      <c r="E1630" s="2" t="n">
        <v>195</v>
      </c>
      <c r="F1630" s="2" t="n">
        <v>168</v>
      </c>
      <c r="G1630" s="2" t="n">
        <v>1806</v>
      </c>
      <c r="H1630" s="2" t="n">
        <v>1645</v>
      </c>
      <c r="I1630" s="5" t="n">
        <v>1776.3029098038</v>
      </c>
      <c r="J1630" s="2" t="n">
        <v>118</v>
      </c>
      <c r="K1630" s="2"/>
      <c r="L1630" s="9" t="n">
        <f aca="false">IF(E1630+F1630&gt;0,E1630/(E1630+F1630),"")</f>
        <v>0.537190082644628</v>
      </c>
      <c r="M1630" s="4" t="n">
        <f aca="false">G1630/D1630</f>
        <v>4.97520661157025</v>
      </c>
      <c r="N1630" s="4" t="n">
        <f aca="false">H1630/D1630</f>
        <v>4.53168044077135</v>
      </c>
      <c r="O1630" s="9" t="n">
        <f aca="false">(G1630-I1630)/D1630</f>
        <v>0.0818101658297601</v>
      </c>
    </row>
    <row r="1631" customFormat="false" ht="15" hidden="false" customHeight="false" outlineLevel="0" collapsed="false">
      <c r="A1631" s="2" t="s">
        <v>115</v>
      </c>
      <c r="B1631" s="2" t="s">
        <v>116</v>
      </c>
      <c r="C1631" s="2" t="s">
        <v>491</v>
      </c>
      <c r="D1631" s="2" t="n">
        <v>516</v>
      </c>
      <c r="E1631" s="2" t="n">
        <v>266</v>
      </c>
      <c r="F1631" s="2" t="n">
        <v>250</v>
      </c>
      <c r="G1631" s="2" t="n">
        <v>2540</v>
      </c>
      <c r="H1631" s="2" t="n">
        <v>2416</v>
      </c>
      <c r="I1631" s="5" t="n">
        <v>2458.86036415799</v>
      </c>
      <c r="J1631" s="2" t="n">
        <v>161</v>
      </c>
      <c r="K1631" s="2"/>
      <c r="L1631" s="9" t="n">
        <f aca="false">IF(E1631+F1631&gt;0,E1631/(E1631+F1631),"")</f>
        <v>0.515503875968992</v>
      </c>
      <c r="M1631" s="4" t="n">
        <f aca="false">G1631/D1631</f>
        <v>4.92248062015504</v>
      </c>
      <c r="N1631" s="4" t="n">
        <f aca="false">H1631/D1631</f>
        <v>4.68217054263566</v>
      </c>
      <c r="O1631" s="9" t="n">
        <f aca="false">(G1631-I1631)/D1631</f>
        <v>0.157247356282959</v>
      </c>
    </row>
    <row r="1632" customFormat="false" ht="15" hidden="false" customHeight="false" outlineLevel="0" collapsed="false">
      <c r="A1632" s="2" t="s">
        <v>115</v>
      </c>
      <c r="B1632" s="2" t="s">
        <v>116</v>
      </c>
      <c r="C1632" s="2" t="s">
        <v>490</v>
      </c>
      <c r="D1632" s="2" t="n">
        <v>379</v>
      </c>
      <c r="E1632" s="2" t="n">
        <v>193</v>
      </c>
      <c r="F1632" s="2" t="n">
        <v>186</v>
      </c>
      <c r="G1632" s="2" t="n">
        <v>1806</v>
      </c>
      <c r="H1632" s="2" t="n">
        <v>1742</v>
      </c>
      <c r="I1632" s="5" t="n">
        <v>1770.60422925819</v>
      </c>
      <c r="J1632" s="2" t="n">
        <v>99</v>
      </c>
      <c r="K1632" s="2"/>
      <c r="L1632" s="9" t="n">
        <f aca="false">IF(E1632+F1632&gt;0,E1632/(E1632+F1632),"")</f>
        <v>0.509234828496042</v>
      </c>
      <c r="M1632" s="4" t="n">
        <f aca="false">G1632/D1632</f>
        <v>4.76517150395778</v>
      </c>
      <c r="N1632" s="4" t="n">
        <f aca="false">H1632/D1632</f>
        <v>4.59630606860158</v>
      </c>
      <c r="O1632" s="9" t="n">
        <f aca="false">(G1632-I1632)/D1632</f>
        <v>0.0933925349388022</v>
      </c>
    </row>
    <row r="1633" customFormat="false" ht="15" hidden="false" customHeight="false" outlineLevel="0" collapsed="false">
      <c r="A1633" s="2" t="s">
        <v>115</v>
      </c>
      <c r="B1633" s="2" t="s">
        <v>116</v>
      </c>
      <c r="C1633" s="2" t="s">
        <v>489</v>
      </c>
      <c r="D1633" s="2" t="n">
        <v>1062</v>
      </c>
      <c r="E1633" s="2" t="n">
        <v>571</v>
      </c>
      <c r="F1633" s="2" t="n">
        <v>491</v>
      </c>
      <c r="G1633" s="2" t="n">
        <v>5022</v>
      </c>
      <c r="H1633" s="2" t="n">
        <v>4680</v>
      </c>
      <c r="I1633" s="5" t="n">
        <v>5045.3915434445</v>
      </c>
      <c r="J1633" s="2" t="n">
        <v>222</v>
      </c>
      <c r="K1633" s="2"/>
      <c r="L1633" s="9" t="n">
        <f aca="false">IF(E1633+F1633&gt;0,E1633/(E1633+F1633),"")</f>
        <v>0.537664783427495</v>
      </c>
      <c r="M1633" s="4" t="n">
        <f aca="false">G1633/D1633</f>
        <v>4.72881355932203</v>
      </c>
      <c r="N1633" s="4" t="n">
        <f aca="false">H1633/D1633</f>
        <v>4.40677966101695</v>
      </c>
      <c r="O1633" s="9" t="n">
        <f aca="false">(G1633-I1633)/D1633</f>
        <v>-0.0220259354467966</v>
      </c>
    </row>
    <row r="1634" customFormat="false" ht="15" hidden="false" customHeight="false" outlineLevel="0" collapsed="false">
      <c r="A1634" s="2" t="s">
        <v>115</v>
      </c>
      <c r="B1634" s="2" t="s">
        <v>116</v>
      </c>
      <c r="C1634" s="2" t="s">
        <v>488</v>
      </c>
      <c r="D1634" s="2" t="n">
        <v>486</v>
      </c>
      <c r="E1634" s="2" t="n">
        <v>244</v>
      </c>
      <c r="F1634" s="2" t="n">
        <v>242</v>
      </c>
      <c r="G1634" s="2" t="n">
        <v>2360</v>
      </c>
      <c r="H1634" s="2" t="n">
        <v>2356</v>
      </c>
      <c r="I1634" s="5" t="n">
        <v>2278.27490508223</v>
      </c>
      <c r="J1634" s="2" t="n">
        <v>144</v>
      </c>
      <c r="K1634" s="2"/>
      <c r="L1634" s="9" t="n">
        <f aca="false">IF(E1634+F1634&gt;0,E1634/(E1634+F1634),"")</f>
        <v>0.502057613168724</v>
      </c>
      <c r="M1634" s="4" t="n">
        <f aca="false">G1634/D1634</f>
        <v>4.8559670781893</v>
      </c>
      <c r="N1634" s="4" t="n">
        <f aca="false">H1634/D1634</f>
        <v>4.8477366255144</v>
      </c>
      <c r="O1634" s="9" t="n">
        <f aca="false">(G1634-I1634)/D1634</f>
        <v>0.168158631518039</v>
      </c>
    </row>
    <row r="1635" customFormat="false" ht="15" hidden="false" customHeight="false" outlineLevel="0" collapsed="false">
      <c r="A1635" s="2" t="s">
        <v>115</v>
      </c>
      <c r="B1635" s="2" t="s">
        <v>116</v>
      </c>
      <c r="C1635" s="2" t="s">
        <v>487</v>
      </c>
      <c r="D1635" s="2" t="n">
        <v>829</v>
      </c>
      <c r="E1635" s="2" t="n">
        <v>439</v>
      </c>
      <c r="F1635" s="2" t="n">
        <v>390</v>
      </c>
      <c r="G1635" s="2" t="n">
        <v>4162</v>
      </c>
      <c r="H1635" s="2" t="n">
        <v>3769</v>
      </c>
      <c r="I1635" s="5" t="n">
        <v>4006.20969618825</v>
      </c>
      <c r="J1635" s="2" t="n">
        <v>188</v>
      </c>
      <c r="K1635" s="2"/>
      <c r="L1635" s="9" t="n">
        <f aca="false">IF(E1635+F1635&gt;0,E1635/(E1635+F1635),"")</f>
        <v>0.529553679131484</v>
      </c>
      <c r="M1635" s="4" t="n">
        <f aca="false">G1635/D1635</f>
        <v>5.0205066344994</v>
      </c>
      <c r="N1635" s="4" t="n">
        <f aca="false">H1635/D1635</f>
        <v>4.54644149577805</v>
      </c>
      <c r="O1635" s="9" t="n">
        <f aca="false">(G1635-I1635)/D1635</f>
        <v>0.187925577577504</v>
      </c>
    </row>
    <row r="1636" customFormat="false" ht="15" hidden="false" customHeight="false" outlineLevel="0" collapsed="false">
      <c r="A1636" s="2" t="s">
        <v>115</v>
      </c>
      <c r="B1636" s="2" t="s">
        <v>116</v>
      </c>
      <c r="C1636" s="2" t="s">
        <v>486</v>
      </c>
      <c r="D1636" s="2" t="n">
        <v>359</v>
      </c>
      <c r="E1636" s="2" t="n">
        <v>192</v>
      </c>
      <c r="F1636" s="2" t="n">
        <v>167</v>
      </c>
      <c r="G1636" s="2" t="n">
        <v>1749</v>
      </c>
      <c r="H1636" s="2" t="n">
        <v>1623</v>
      </c>
      <c r="I1636" s="5" t="n">
        <v>1768.91573185225</v>
      </c>
      <c r="J1636" s="2" t="n">
        <v>91</v>
      </c>
      <c r="K1636" s="2"/>
      <c r="L1636" s="9" t="n">
        <f aca="false">IF(E1636+F1636&gt;0,E1636/(E1636+F1636),"")</f>
        <v>0.534818941504178</v>
      </c>
      <c r="M1636" s="4" t="n">
        <f aca="false">G1636/D1636</f>
        <v>4.87186629526462</v>
      </c>
      <c r="N1636" s="4" t="n">
        <f aca="false">H1636/D1636</f>
        <v>4.52089136490251</v>
      </c>
      <c r="O1636" s="9" t="n">
        <f aca="false">(G1636-I1636)/D1636</f>
        <v>-0.0554755761901115</v>
      </c>
    </row>
    <row r="1637" customFormat="false" ht="15" hidden="false" customHeight="false" outlineLevel="0" collapsed="false">
      <c r="A1637" s="2" t="s">
        <v>115</v>
      </c>
      <c r="B1637" s="2" t="s">
        <v>116</v>
      </c>
      <c r="C1637" s="2" t="s">
        <v>485</v>
      </c>
      <c r="D1637" s="2" t="n">
        <v>1441</v>
      </c>
      <c r="E1637" s="2" t="n">
        <v>743</v>
      </c>
      <c r="F1637" s="2" t="n">
        <v>697</v>
      </c>
      <c r="G1637" s="2" t="n">
        <v>6940</v>
      </c>
      <c r="H1637" s="2" t="n">
        <v>6526</v>
      </c>
      <c r="I1637" s="5" t="n">
        <v>6915.9454969088</v>
      </c>
      <c r="J1637" s="2" t="n">
        <v>205</v>
      </c>
      <c r="K1637" s="2"/>
      <c r="L1637" s="9" t="n">
        <f aca="false">IF(E1637+F1637&gt;0,E1637/(E1637+F1637),"")</f>
        <v>0.515972222222222</v>
      </c>
      <c r="M1637" s="4" t="n">
        <f aca="false">G1637/D1637</f>
        <v>4.81609993060375</v>
      </c>
      <c r="N1637" s="4" t="n">
        <f aca="false">H1637/D1637</f>
        <v>4.52879944482998</v>
      </c>
      <c r="O1637" s="9" t="n">
        <f aca="false">(G1637-I1637)/D1637</f>
        <v>0.0166929237274146</v>
      </c>
    </row>
    <row r="1638" customFormat="false" ht="15" hidden="false" customHeight="false" outlineLevel="0" collapsed="false">
      <c r="A1638" s="2" t="s">
        <v>115</v>
      </c>
      <c r="B1638" s="2" t="s">
        <v>116</v>
      </c>
      <c r="C1638" s="2" t="s">
        <v>484</v>
      </c>
      <c r="D1638" s="2" t="n">
        <v>679</v>
      </c>
      <c r="E1638" s="2" t="n">
        <v>354</v>
      </c>
      <c r="F1638" s="2" t="n">
        <v>324</v>
      </c>
      <c r="G1638" s="2" t="n">
        <v>3430</v>
      </c>
      <c r="H1638" s="2" t="n">
        <v>3224</v>
      </c>
      <c r="I1638" s="5" t="n">
        <v>3306.44345007979</v>
      </c>
      <c r="J1638" s="2" t="n">
        <v>157</v>
      </c>
      <c r="K1638" s="2"/>
      <c r="L1638" s="9" t="n">
        <f aca="false">IF(E1638+F1638&gt;0,E1638/(E1638+F1638),"")</f>
        <v>0.52212389380531</v>
      </c>
      <c r="M1638" s="4" t="n">
        <f aca="false">G1638/D1638</f>
        <v>5.05154639175258</v>
      </c>
      <c r="N1638" s="4" t="n">
        <f aca="false">H1638/D1638</f>
        <v>4.74815905743741</v>
      </c>
      <c r="O1638" s="9" t="n">
        <f aca="false">(G1638-I1638)/D1638</f>
        <v>0.181968409308122</v>
      </c>
    </row>
    <row r="1639" customFormat="false" ht="15" hidden="false" customHeight="false" outlineLevel="0" collapsed="false">
      <c r="A1639" s="2" t="s">
        <v>115</v>
      </c>
      <c r="B1639" s="2" t="s">
        <v>116</v>
      </c>
      <c r="C1639" s="2" t="s">
        <v>483</v>
      </c>
      <c r="D1639" s="2" t="n">
        <v>1163</v>
      </c>
      <c r="E1639" s="2" t="n">
        <v>613</v>
      </c>
      <c r="F1639" s="2" t="n">
        <v>550</v>
      </c>
      <c r="G1639" s="2" t="n">
        <v>5708</v>
      </c>
      <c r="H1639" s="2" t="n">
        <v>5412</v>
      </c>
      <c r="I1639" s="5" t="n">
        <v>5760.01611804294</v>
      </c>
      <c r="J1639" s="2" t="n">
        <v>173</v>
      </c>
      <c r="K1639" s="2"/>
      <c r="L1639" s="9" t="n">
        <f aca="false">IF(E1639+F1639&gt;0,E1639/(E1639+F1639),"")</f>
        <v>0.527085124677558</v>
      </c>
      <c r="M1639" s="4" t="n">
        <f aca="false">G1639/D1639</f>
        <v>4.90799656061909</v>
      </c>
      <c r="N1639" s="4" t="n">
        <f aca="false">H1639/D1639</f>
        <v>4.65348237317283</v>
      </c>
      <c r="O1639" s="9" t="n">
        <f aca="false">(G1639-I1639)/D1639</f>
        <v>-0.0447258108709697</v>
      </c>
    </row>
    <row r="1640" customFormat="false" ht="15" hidden="false" customHeight="false" outlineLevel="0" collapsed="false">
      <c r="A1640" s="2" t="s">
        <v>115</v>
      </c>
      <c r="B1640" s="2" t="s">
        <v>116</v>
      </c>
      <c r="C1640" s="2" t="s">
        <v>482</v>
      </c>
      <c r="D1640" s="2" t="n">
        <v>610</v>
      </c>
      <c r="E1640" s="2" t="n">
        <v>311</v>
      </c>
      <c r="F1640" s="2" t="n">
        <v>299</v>
      </c>
      <c r="G1640" s="2" t="n">
        <v>2947</v>
      </c>
      <c r="H1640" s="2" t="n">
        <v>2765</v>
      </c>
      <c r="I1640" s="5" t="n">
        <v>2999.23047157525</v>
      </c>
      <c r="J1640" s="2" t="n">
        <v>95</v>
      </c>
      <c r="K1640" s="2"/>
      <c r="L1640" s="9" t="n">
        <f aca="false">IF(E1640+F1640&gt;0,E1640/(E1640+F1640),"")</f>
        <v>0.509836065573771</v>
      </c>
      <c r="M1640" s="4" t="n">
        <f aca="false">G1640/D1640</f>
        <v>4.83114754098361</v>
      </c>
      <c r="N1640" s="4" t="n">
        <f aca="false">H1640/D1640</f>
        <v>4.5327868852459</v>
      </c>
      <c r="O1640" s="9" t="n">
        <f aca="false">(G1640-I1640)/D1640</f>
        <v>-0.0856237238938439</v>
      </c>
    </row>
    <row r="1641" customFormat="false" ht="15" hidden="false" customHeight="false" outlineLevel="0" collapsed="false">
      <c r="A1641" s="2" t="s">
        <v>115</v>
      </c>
      <c r="B1641" s="2" t="s">
        <v>116</v>
      </c>
      <c r="C1641" s="2" t="s">
        <v>481</v>
      </c>
      <c r="D1641" s="2" t="n">
        <v>107</v>
      </c>
      <c r="E1641" s="2" t="n">
        <v>56</v>
      </c>
      <c r="F1641" s="2" t="n">
        <v>51</v>
      </c>
      <c r="G1641" s="2" t="n">
        <v>430</v>
      </c>
      <c r="H1641" s="2" t="n">
        <v>408</v>
      </c>
      <c r="I1641" s="5" t="n">
        <v>415.283053321333</v>
      </c>
      <c r="J1641" s="2" t="n">
        <v>11</v>
      </c>
      <c r="K1641" s="2"/>
      <c r="L1641" s="9" t="n">
        <f aca="false">IF(E1641+F1641&gt;0,E1641/(E1641+F1641),"")</f>
        <v>0.523364485981308</v>
      </c>
      <c r="M1641" s="4" t="n">
        <f aca="false">G1641/D1641</f>
        <v>4.01869158878505</v>
      </c>
      <c r="N1641" s="4" t="n">
        <f aca="false">H1641/D1641</f>
        <v>3.81308411214953</v>
      </c>
      <c r="O1641" s="9" t="n">
        <f aca="false">(G1641-I1641)/D1641</f>
        <v>0.137541557744549</v>
      </c>
    </row>
    <row r="1642" customFormat="false" ht="15" hidden="false" customHeight="false" outlineLevel="0" collapsed="false">
      <c r="A1642" s="2" t="s">
        <v>115</v>
      </c>
      <c r="B1642" s="2" t="s">
        <v>116</v>
      </c>
      <c r="C1642" s="2" t="s">
        <v>480</v>
      </c>
      <c r="D1642" s="2" t="n">
        <v>43</v>
      </c>
      <c r="E1642" s="2" t="n">
        <v>25</v>
      </c>
      <c r="F1642" s="2" t="n">
        <v>18</v>
      </c>
      <c r="G1642" s="2" t="n">
        <v>203</v>
      </c>
      <c r="H1642" s="2" t="n">
        <v>164</v>
      </c>
      <c r="I1642" s="5" t="n">
        <v>196.665484516841</v>
      </c>
      <c r="J1642" s="2" t="n">
        <v>9</v>
      </c>
      <c r="K1642" s="2"/>
      <c r="L1642" s="9" t="n">
        <f aca="false">IF(E1642+F1642&gt;0,E1642/(E1642+F1642),"")</f>
        <v>0.581395348837209</v>
      </c>
      <c r="M1642" s="4" t="n">
        <f aca="false">G1642/D1642</f>
        <v>4.72093023255814</v>
      </c>
      <c r="N1642" s="4" t="n">
        <f aca="false">H1642/D1642</f>
        <v>3.81395348837209</v>
      </c>
      <c r="O1642" s="9" t="n">
        <f aca="false">(G1642-I1642)/D1642</f>
        <v>0.147314313561828</v>
      </c>
    </row>
    <row r="1643" customFormat="false" ht="15" hidden="false" customHeight="false" outlineLevel="0" collapsed="false">
      <c r="A1643" s="2" t="s">
        <v>115</v>
      </c>
      <c r="B1643" s="2" t="s">
        <v>116</v>
      </c>
      <c r="C1643" s="2" t="s">
        <v>479</v>
      </c>
      <c r="D1643" s="2" t="n">
        <v>43</v>
      </c>
      <c r="E1643" s="2" t="n">
        <v>18</v>
      </c>
      <c r="F1643" s="2" t="n">
        <v>25</v>
      </c>
      <c r="G1643" s="2" t="n">
        <v>188</v>
      </c>
      <c r="H1643" s="2" t="n">
        <v>232</v>
      </c>
      <c r="I1643" s="5" t="n">
        <v>172.157765632291</v>
      </c>
      <c r="J1643" s="2" t="n">
        <v>16</v>
      </c>
      <c r="K1643" s="2"/>
      <c r="L1643" s="9" t="n">
        <f aca="false">IF(E1643+F1643&gt;0,E1643/(E1643+F1643),"")</f>
        <v>0.418604651162791</v>
      </c>
      <c r="M1643" s="4" t="n">
        <f aca="false">G1643/D1643</f>
        <v>4.37209302325581</v>
      </c>
      <c r="N1643" s="4" t="n">
        <f aca="false">H1643/D1643</f>
        <v>5.3953488372093</v>
      </c>
      <c r="O1643" s="9" t="n">
        <f aca="false">(G1643-I1643)/D1643</f>
        <v>0.368424055063002</v>
      </c>
    </row>
    <row r="1644" customFormat="false" ht="15" hidden="false" customHeight="false" outlineLevel="0" collapsed="false">
      <c r="A1644" s="2" t="s">
        <v>115</v>
      </c>
      <c r="B1644" s="2" t="s">
        <v>116</v>
      </c>
      <c r="C1644" s="2" t="s">
        <v>478</v>
      </c>
      <c r="D1644" s="2" t="n">
        <v>36</v>
      </c>
      <c r="E1644" s="2" t="n">
        <v>15</v>
      </c>
      <c r="F1644" s="2" t="n">
        <v>21</v>
      </c>
      <c r="G1644" s="2" t="n">
        <v>173</v>
      </c>
      <c r="H1644" s="2" t="n">
        <v>199</v>
      </c>
      <c r="I1644" s="5" t="n">
        <v>165.571412847456</v>
      </c>
      <c r="J1644" s="2" t="n">
        <v>12</v>
      </c>
      <c r="K1644" s="2"/>
      <c r="L1644" s="9" t="n">
        <f aca="false">IF(E1644+F1644&gt;0,E1644/(E1644+F1644),"")</f>
        <v>0.416666666666667</v>
      </c>
      <c r="M1644" s="4" t="n">
        <f aca="false">G1644/D1644</f>
        <v>4.80555555555556</v>
      </c>
      <c r="N1644" s="4" t="n">
        <f aca="false">H1644/D1644</f>
        <v>5.52777777777778</v>
      </c>
      <c r="O1644" s="9" t="n">
        <f aca="false">(G1644-I1644)/D1644</f>
        <v>0.206349643126225</v>
      </c>
    </row>
    <row r="1645" customFormat="false" ht="15" hidden="false" customHeight="false" outlineLevel="0" collapsed="false">
      <c r="A1645" s="2" t="s">
        <v>115</v>
      </c>
      <c r="B1645" s="2" t="s">
        <v>116</v>
      </c>
      <c r="C1645" s="2" t="s">
        <v>477</v>
      </c>
      <c r="D1645" s="2" t="n">
        <v>48</v>
      </c>
      <c r="E1645" s="2" t="n">
        <v>16</v>
      </c>
      <c r="F1645" s="2" t="n">
        <v>32</v>
      </c>
      <c r="G1645" s="2" t="n">
        <v>164</v>
      </c>
      <c r="H1645" s="2" t="n">
        <v>222</v>
      </c>
      <c r="I1645" s="5" t="n">
        <v>195.197323272755</v>
      </c>
      <c r="J1645" s="2" t="n">
        <v>18</v>
      </c>
      <c r="K1645" s="2"/>
      <c r="L1645" s="9" t="n">
        <f aca="false">IF(E1645+F1645&gt;0,E1645/(E1645+F1645),"")</f>
        <v>0.333333333333333</v>
      </c>
      <c r="M1645" s="4" t="n">
        <f aca="false">G1645/D1645</f>
        <v>3.41666666666667</v>
      </c>
      <c r="N1645" s="4" t="n">
        <f aca="false">H1645/D1645</f>
        <v>4.625</v>
      </c>
      <c r="O1645" s="9" t="n">
        <f aca="false">(G1645-I1645)/D1645</f>
        <v>-0.649944234849056</v>
      </c>
    </row>
    <row r="1646" customFormat="false" ht="15" hidden="false" customHeight="false" outlineLevel="0" collapsed="false">
      <c r="A1646" s="2" t="s">
        <v>115</v>
      </c>
      <c r="B1646" s="2" t="s">
        <v>116</v>
      </c>
      <c r="C1646" s="2" t="s">
        <v>476</v>
      </c>
      <c r="D1646" s="2" t="n">
        <v>34</v>
      </c>
      <c r="E1646" s="2" t="n">
        <v>15</v>
      </c>
      <c r="F1646" s="2" t="n">
        <v>19</v>
      </c>
      <c r="G1646" s="2" t="n">
        <v>155</v>
      </c>
      <c r="H1646" s="2" t="n">
        <v>172</v>
      </c>
      <c r="I1646" s="5" t="n">
        <v>144.491373903179</v>
      </c>
      <c r="J1646" s="2" t="n">
        <v>15</v>
      </c>
      <c r="K1646" s="2"/>
      <c r="L1646" s="9" t="n">
        <f aca="false">IF(E1646+F1646&gt;0,E1646/(E1646+F1646),"")</f>
        <v>0.441176470588235</v>
      </c>
      <c r="M1646" s="4" t="n">
        <f aca="false">G1646/D1646</f>
        <v>4.55882352941176</v>
      </c>
      <c r="N1646" s="4" t="n">
        <f aca="false">H1646/D1646</f>
        <v>5.05882352941176</v>
      </c>
      <c r="O1646" s="9" t="n">
        <f aca="false">(G1646-I1646)/D1646</f>
        <v>0.309077238141809</v>
      </c>
    </row>
    <row r="1647" customFormat="false" ht="15" hidden="false" customHeight="false" outlineLevel="0" collapsed="false">
      <c r="A1647" s="2" t="s">
        <v>115</v>
      </c>
      <c r="B1647" s="2" t="s">
        <v>116</v>
      </c>
      <c r="C1647" s="2" t="s">
        <v>475</v>
      </c>
      <c r="D1647" s="2" t="n">
        <v>12</v>
      </c>
      <c r="E1647" s="2" t="n">
        <v>7</v>
      </c>
      <c r="F1647" s="2" t="n">
        <v>5</v>
      </c>
      <c r="G1647" s="2" t="n">
        <v>62</v>
      </c>
      <c r="H1647" s="2" t="n">
        <v>60</v>
      </c>
      <c r="I1647" s="5" t="n">
        <v>53.1232306891991</v>
      </c>
      <c r="J1647" s="2" t="n">
        <v>8</v>
      </c>
      <c r="K1647" s="2"/>
      <c r="L1647" s="9" t="n">
        <f aca="false">IF(E1647+F1647&gt;0,E1647/(E1647+F1647),"")</f>
        <v>0.583333333333333</v>
      </c>
      <c r="M1647" s="4" t="n">
        <f aca="false">G1647/D1647</f>
        <v>5.16666666666667</v>
      </c>
      <c r="N1647" s="4" t="n">
        <f aca="false">H1647/D1647</f>
        <v>5</v>
      </c>
      <c r="O1647" s="9" t="n">
        <f aca="false">(G1647-I1647)/D1647</f>
        <v>0.739730775900075</v>
      </c>
    </row>
    <row r="1648" customFormat="false" ht="15" hidden="false" customHeight="false" outlineLevel="0" collapsed="false">
      <c r="A1648" s="2" t="s">
        <v>115</v>
      </c>
      <c r="B1648" s="2" t="s">
        <v>116</v>
      </c>
      <c r="C1648" s="2" t="s">
        <v>474</v>
      </c>
      <c r="D1648" s="2" t="n">
        <v>79</v>
      </c>
      <c r="E1648" s="2" t="n">
        <v>35</v>
      </c>
      <c r="F1648" s="2" t="n">
        <v>44</v>
      </c>
      <c r="G1648" s="2" t="n">
        <v>370</v>
      </c>
      <c r="H1648" s="2" t="n">
        <v>463</v>
      </c>
      <c r="I1648" s="5" t="n">
        <v>387.452319599293</v>
      </c>
      <c r="J1648" s="2" t="n">
        <v>7</v>
      </c>
      <c r="K1648" s="2"/>
      <c r="L1648" s="9" t="n">
        <f aca="false">IF(E1648+F1648&gt;0,E1648/(E1648+F1648),"")</f>
        <v>0.443037974683544</v>
      </c>
      <c r="M1648" s="4" t="n">
        <f aca="false">G1648/D1648</f>
        <v>4.68354430379747</v>
      </c>
      <c r="N1648" s="4" t="n">
        <f aca="false">H1648/D1648</f>
        <v>5.86075949367089</v>
      </c>
      <c r="O1648" s="9" t="n">
        <f aca="false">(G1648-I1648)/D1648</f>
        <v>-0.220915437965729</v>
      </c>
    </row>
    <row r="1649" customFormat="false" ht="15" hidden="false" customHeight="false" outlineLevel="0" collapsed="false">
      <c r="A1649" s="2" t="s">
        <v>115</v>
      </c>
      <c r="B1649" s="2" t="s">
        <v>116</v>
      </c>
      <c r="C1649" s="2" t="s">
        <v>473</v>
      </c>
      <c r="D1649" s="2" t="n">
        <v>64</v>
      </c>
      <c r="E1649" s="2" t="n">
        <v>36</v>
      </c>
      <c r="F1649" s="2" t="n">
        <v>28</v>
      </c>
      <c r="G1649" s="2" t="n">
        <v>261</v>
      </c>
      <c r="H1649" s="2" t="n">
        <v>252</v>
      </c>
      <c r="I1649" s="5" t="n">
        <v>278.529625623006</v>
      </c>
      <c r="J1649" s="2" t="n">
        <v>20</v>
      </c>
      <c r="K1649" s="2"/>
      <c r="L1649" s="9" t="n">
        <f aca="false">IF(E1649+F1649&gt;0,E1649/(E1649+F1649),"")</f>
        <v>0.5625</v>
      </c>
      <c r="M1649" s="4" t="n">
        <f aca="false">G1649/D1649</f>
        <v>4.078125</v>
      </c>
      <c r="N1649" s="4" t="n">
        <f aca="false">H1649/D1649</f>
        <v>3.9375</v>
      </c>
      <c r="O1649" s="9" t="n">
        <f aca="false">(G1649-I1649)/D1649</f>
        <v>-0.273900400359466</v>
      </c>
    </row>
    <row r="1650" customFormat="false" ht="15" hidden="false" customHeight="false" outlineLevel="0" collapsed="false">
      <c r="A1650" s="2" t="s">
        <v>115</v>
      </c>
      <c r="B1650" s="2" t="s">
        <v>116</v>
      </c>
      <c r="C1650" s="2" t="s">
        <v>472</v>
      </c>
      <c r="D1650" s="2" t="n">
        <v>39</v>
      </c>
      <c r="E1650" s="2" t="n">
        <v>18</v>
      </c>
      <c r="F1650" s="2" t="n">
        <v>21</v>
      </c>
      <c r="G1650" s="2" t="n">
        <v>179</v>
      </c>
      <c r="H1650" s="2" t="n">
        <v>215</v>
      </c>
      <c r="I1650" s="5" t="n">
        <v>176.092421328499</v>
      </c>
      <c r="J1650" s="2" t="n">
        <v>15</v>
      </c>
      <c r="K1650" s="2"/>
      <c r="L1650" s="9" t="n">
        <f aca="false">IF(E1650+F1650&gt;0,E1650/(E1650+F1650),"")</f>
        <v>0.461538461538462</v>
      </c>
      <c r="M1650" s="4" t="n">
        <f aca="false">G1650/D1650</f>
        <v>4.58974358974359</v>
      </c>
      <c r="N1650" s="4" t="n">
        <f aca="false">H1650/D1650</f>
        <v>5.51282051282051</v>
      </c>
      <c r="O1650" s="9" t="n">
        <f aca="false">(G1650-I1650)/D1650</f>
        <v>0.0745532992692513</v>
      </c>
    </row>
    <row r="1651" customFormat="false" ht="15" hidden="false" customHeight="false" outlineLevel="0" collapsed="false">
      <c r="A1651" s="2" t="s">
        <v>115</v>
      </c>
      <c r="B1651" s="2" t="s">
        <v>116</v>
      </c>
      <c r="C1651" s="2" t="s">
        <v>471</v>
      </c>
      <c r="D1651" s="2" t="n">
        <v>55</v>
      </c>
      <c r="E1651" s="2" t="n">
        <v>26</v>
      </c>
      <c r="F1651" s="2" t="n">
        <v>29</v>
      </c>
      <c r="G1651" s="2" t="n">
        <v>249</v>
      </c>
      <c r="H1651" s="2" t="n">
        <v>267</v>
      </c>
      <c r="I1651" s="5" t="n">
        <v>247.75008631771</v>
      </c>
      <c r="J1651" s="2" t="n">
        <v>14</v>
      </c>
      <c r="K1651" s="2"/>
      <c r="L1651" s="9" t="n">
        <f aca="false">IF(E1651+F1651&gt;0,E1651/(E1651+F1651),"")</f>
        <v>0.472727272727273</v>
      </c>
      <c r="M1651" s="4" t="n">
        <f aca="false">G1651/D1651</f>
        <v>4.52727272727273</v>
      </c>
      <c r="N1651" s="4" t="n">
        <f aca="false">H1651/D1651</f>
        <v>4.85454545454545</v>
      </c>
      <c r="O1651" s="9" t="n">
        <f aca="false">(G1651-I1651)/D1651</f>
        <v>0.0227257033143582</v>
      </c>
    </row>
    <row r="1652" customFormat="false" ht="15" hidden="false" customHeight="false" outlineLevel="0" collapsed="false">
      <c r="A1652" s="2" t="s">
        <v>115</v>
      </c>
      <c r="B1652" s="2" t="s">
        <v>116</v>
      </c>
      <c r="C1652" s="2" t="s">
        <v>470</v>
      </c>
      <c r="D1652" s="2" t="n">
        <v>19</v>
      </c>
      <c r="E1652" s="2" t="n">
        <v>6</v>
      </c>
      <c r="F1652" s="2" t="n">
        <v>13</v>
      </c>
      <c r="G1652" s="2" t="n">
        <v>76</v>
      </c>
      <c r="H1652" s="2" t="n">
        <v>123</v>
      </c>
      <c r="I1652" s="5" t="n">
        <v>79.6449300216571</v>
      </c>
      <c r="J1652" s="2" t="n">
        <v>9</v>
      </c>
      <c r="K1652" s="2"/>
      <c r="L1652" s="9" t="n">
        <f aca="false">IF(E1652+F1652&gt;0,E1652/(E1652+F1652),"")</f>
        <v>0.315789473684211</v>
      </c>
      <c r="M1652" s="4" t="n">
        <f aca="false">G1652/D1652</f>
        <v>4</v>
      </c>
      <c r="N1652" s="4" t="n">
        <f aca="false">H1652/D1652</f>
        <v>6.47368421052632</v>
      </c>
      <c r="O1652" s="9" t="n">
        <f aca="false">(G1652-I1652)/D1652</f>
        <v>-0.191838422192478</v>
      </c>
    </row>
    <row r="1653" customFormat="false" ht="15" hidden="false" customHeight="false" outlineLevel="0" collapsed="false">
      <c r="A1653" s="2" t="s">
        <v>115</v>
      </c>
      <c r="B1653" s="2" t="s">
        <v>116</v>
      </c>
      <c r="C1653" s="2" t="s">
        <v>156</v>
      </c>
      <c r="D1653" s="2" t="n">
        <v>76</v>
      </c>
      <c r="E1653" s="2" t="n">
        <v>37</v>
      </c>
      <c r="F1653" s="2" t="n">
        <v>39</v>
      </c>
      <c r="G1653" s="2" t="n">
        <v>312</v>
      </c>
      <c r="H1653" s="2" t="n">
        <v>325</v>
      </c>
      <c r="I1653" s="5" t="n">
        <v>320.890029302136</v>
      </c>
      <c r="J1653" s="2" t="n">
        <v>23</v>
      </c>
      <c r="K1653" s="2"/>
      <c r="L1653" s="9" t="n">
        <f aca="false">IF(E1653+F1653&gt;0,E1653/(E1653+F1653),"")</f>
        <v>0.486842105263158</v>
      </c>
      <c r="M1653" s="4" t="n">
        <f aca="false">G1653/D1653</f>
        <v>4.10526315789474</v>
      </c>
      <c r="N1653" s="4" t="n">
        <f aca="false">H1653/D1653</f>
        <v>4.27631578947368</v>
      </c>
      <c r="O1653" s="9" t="n">
        <f aca="false">(G1653-I1653)/D1653</f>
        <v>-0.116974069764942</v>
      </c>
    </row>
    <row r="1654" customFormat="false" ht="15" hidden="false" customHeight="false" outlineLevel="0" collapsed="false">
      <c r="A1654" s="2" t="s">
        <v>115</v>
      </c>
      <c r="B1654" s="2" t="s">
        <v>116</v>
      </c>
      <c r="C1654" s="2" t="s">
        <v>469</v>
      </c>
      <c r="D1654" s="2" t="n">
        <v>27</v>
      </c>
      <c r="E1654" s="2" t="n">
        <v>12</v>
      </c>
      <c r="F1654" s="2" t="n">
        <v>15</v>
      </c>
      <c r="G1654" s="2" t="n">
        <v>98</v>
      </c>
      <c r="H1654" s="2" t="n">
        <v>105</v>
      </c>
      <c r="I1654" s="5" t="n">
        <v>114.933545160873</v>
      </c>
      <c r="J1654" s="2" t="n">
        <v>16</v>
      </c>
      <c r="K1654" s="2"/>
      <c r="L1654" s="9" t="n">
        <f aca="false">IF(E1654+F1654&gt;0,E1654/(E1654+F1654),"")</f>
        <v>0.444444444444444</v>
      </c>
      <c r="M1654" s="4" t="n">
        <f aca="false">G1654/D1654</f>
        <v>3.62962962962963</v>
      </c>
      <c r="N1654" s="4" t="n">
        <f aca="false">H1654/D1654</f>
        <v>3.88888888888889</v>
      </c>
      <c r="O1654" s="9" t="n">
        <f aca="false">(G1654-I1654)/D1654</f>
        <v>-0.627168339291589</v>
      </c>
    </row>
    <row r="1655" customFormat="false" ht="15" hidden="false" customHeight="false" outlineLevel="0" collapsed="false">
      <c r="A1655" s="2" t="s">
        <v>115</v>
      </c>
      <c r="B1655" s="2" t="s">
        <v>116</v>
      </c>
      <c r="C1655" s="2" t="s">
        <v>468</v>
      </c>
      <c r="D1655" s="2" t="n">
        <v>49</v>
      </c>
      <c r="E1655" s="2" t="n">
        <v>22</v>
      </c>
      <c r="F1655" s="2" t="n">
        <v>27</v>
      </c>
      <c r="G1655" s="2" t="n">
        <v>223</v>
      </c>
      <c r="H1655" s="2" t="n">
        <v>239</v>
      </c>
      <c r="I1655" s="5" t="n">
        <v>217.755864498055</v>
      </c>
      <c r="J1655" s="2" t="n">
        <v>21</v>
      </c>
      <c r="K1655" s="2"/>
      <c r="L1655" s="9" t="n">
        <f aca="false">IF(E1655+F1655&gt;0,E1655/(E1655+F1655),"")</f>
        <v>0.448979591836735</v>
      </c>
      <c r="M1655" s="4" t="n">
        <f aca="false">G1655/D1655</f>
        <v>4.55102040816327</v>
      </c>
      <c r="N1655" s="4" t="n">
        <f aca="false">H1655/D1655</f>
        <v>4.87755102040816</v>
      </c>
      <c r="O1655" s="9" t="n">
        <f aca="false">(G1655-I1655)/D1655</f>
        <v>0.107023173509088</v>
      </c>
    </row>
    <row r="1656" customFormat="false" ht="15" hidden="false" customHeight="false" outlineLevel="0" collapsed="false">
      <c r="A1656" s="2" t="s">
        <v>115</v>
      </c>
      <c r="B1656" s="2" t="s">
        <v>116</v>
      </c>
      <c r="C1656" s="2" t="s">
        <v>467</v>
      </c>
      <c r="D1656" s="2" t="n">
        <v>44</v>
      </c>
      <c r="E1656" s="2" t="n">
        <v>15</v>
      </c>
      <c r="F1656" s="2" t="n">
        <v>29</v>
      </c>
      <c r="G1656" s="2" t="n">
        <v>174</v>
      </c>
      <c r="H1656" s="2" t="n">
        <v>216</v>
      </c>
      <c r="I1656" s="5" t="n">
        <v>184.090273043445</v>
      </c>
      <c r="J1656" s="2" t="n">
        <v>14</v>
      </c>
      <c r="K1656" s="2"/>
      <c r="L1656" s="9" t="n">
        <f aca="false">IF(E1656+F1656&gt;0,E1656/(E1656+F1656),"")</f>
        <v>0.340909090909091</v>
      </c>
      <c r="M1656" s="4" t="n">
        <f aca="false">G1656/D1656</f>
        <v>3.95454545454545</v>
      </c>
      <c r="N1656" s="4" t="n">
        <f aca="false">H1656/D1656</f>
        <v>4.90909090909091</v>
      </c>
      <c r="O1656" s="9" t="n">
        <f aca="false">(G1656-I1656)/D1656</f>
        <v>-0.229324387351021</v>
      </c>
    </row>
    <row r="1657" customFormat="false" ht="15" hidden="false" customHeight="false" outlineLevel="0" collapsed="false">
      <c r="A1657" s="2" t="s">
        <v>115</v>
      </c>
      <c r="B1657" s="2" t="s">
        <v>116</v>
      </c>
      <c r="C1657" s="2" t="s">
        <v>466</v>
      </c>
      <c r="D1657" s="2" t="n">
        <v>64</v>
      </c>
      <c r="E1657" s="2" t="n">
        <v>35</v>
      </c>
      <c r="F1657" s="2" t="n">
        <v>28</v>
      </c>
      <c r="G1657" s="2" t="n">
        <v>299</v>
      </c>
      <c r="H1657" s="2" t="n">
        <v>231</v>
      </c>
      <c r="I1657" s="5" t="n">
        <v>310.217159309832</v>
      </c>
      <c r="J1657" s="2" t="n">
        <v>18</v>
      </c>
      <c r="K1657" s="2"/>
      <c r="L1657" s="9" t="n">
        <f aca="false">IF(E1657+F1657&gt;0,E1657/(E1657+F1657),"")</f>
        <v>0.555555555555556</v>
      </c>
      <c r="M1657" s="4" t="n">
        <f aca="false">G1657/D1657</f>
        <v>4.671875</v>
      </c>
      <c r="N1657" s="4" t="n">
        <f aca="false">H1657/D1657</f>
        <v>3.609375</v>
      </c>
      <c r="O1657" s="9" t="n">
        <f aca="false">(G1657-I1657)/D1657</f>
        <v>-0.17526811421612</v>
      </c>
    </row>
    <row r="1658" customFormat="false" ht="15" hidden="false" customHeight="false" outlineLevel="0" collapsed="false">
      <c r="A1658" s="2" t="s">
        <v>115</v>
      </c>
      <c r="B1658" s="2" t="s">
        <v>116</v>
      </c>
      <c r="C1658" s="2" t="s">
        <v>465</v>
      </c>
      <c r="D1658" s="2" t="n">
        <v>37</v>
      </c>
      <c r="E1658" s="2" t="n">
        <v>15</v>
      </c>
      <c r="F1658" s="2" t="n">
        <v>22</v>
      </c>
      <c r="G1658" s="2" t="n">
        <v>156</v>
      </c>
      <c r="H1658" s="2" t="n">
        <v>193</v>
      </c>
      <c r="I1658" s="5" t="n">
        <v>187.476333918132</v>
      </c>
      <c r="J1658" s="2" t="n">
        <v>14</v>
      </c>
      <c r="K1658" s="2"/>
      <c r="L1658" s="9" t="n">
        <f aca="false">IF(E1658+F1658&gt;0,E1658/(E1658+F1658),"")</f>
        <v>0.405405405405405</v>
      </c>
      <c r="M1658" s="4" t="n">
        <f aca="false">G1658/D1658</f>
        <v>4.21621621621622</v>
      </c>
      <c r="N1658" s="4" t="n">
        <f aca="false">H1658/D1658</f>
        <v>5.21621621621622</v>
      </c>
      <c r="O1658" s="9" t="n">
        <f aca="false">(G1658-I1658)/D1658</f>
        <v>-0.850711727517084</v>
      </c>
    </row>
    <row r="1659" customFormat="false" ht="15" hidden="false" customHeight="false" outlineLevel="0" collapsed="false">
      <c r="A1659" s="2" t="s">
        <v>115</v>
      </c>
      <c r="B1659" s="2" t="s">
        <v>116</v>
      </c>
      <c r="C1659" s="2" t="s">
        <v>464</v>
      </c>
      <c r="D1659" s="2" t="n">
        <v>70</v>
      </c>
      <c r="E1659" s="2" t="n">
        <v>38</v>
      </c>
      <c r="F1659" s="2" t="n">
        <v>32</v>
      </c>
      <c r="G1659" s="2" t="n">
        <v>356</v>
      </c>
      <c r="H1659" s="2" t="n">
        <v>306</v>
      </c>
      <c r="I1659" s="5" t="n">
        <v>349.979626971875</v>
      </c>
      <c r="J1659" s="2" t="n">
        <v>24</v>
      </c>
      <c r="K1659" s="2"/>
      <c r="L1659" s="9" t="n">
        <f aca="false">IF(E1659+F1659&gt;0,E1659/(E1659+F1659),"")</f>
        <v>0.542857142857143</v>
      </c>
      <c r="M1659" s="4" t="n">
        <f aca="false">G1659/D1659</f>
        <v>5.08571428571429</v>
      </c>
      <c r="N1659" s="4" t="n">
        <f aca="false">H1659/D1659</f>
        <v>4.37142857142857</v>
      </c>
      <c r="O1659" s="9" t="n">
        <f aca="false">(G1659-I1659)/D1659</f>
        <v>0.0860053289732183</v>
      </c>
    </row>
    <row r="1660" customFormat="false" ht="15" hidden="false" customHeight="false" outlineLevel="0" collapsed="false">
      <c r="A1660" s="2" t="s">
        <v>115</v>
      </c>
      <c r="B1660" s="2" t="s">
        <v>116</v>
      </c>
      <c r="C1660" s="2" t="s">
        <v>463</v>
      </c>
      <c r="D1660" s="2" t="n">
        <v>50</v>
      </c>
      <c r="E1660" s="2" t="n">
        <v>28</v>
      </c>
      <c r="F1660" s="2" t="n">
        <v>22</v>
      </c>
      <c r="G1660" s="2" t="n">
        <v>219</v>
      </c>
      <c r="H1660" s="2" t="n">
        <v>205</v>
      </c>
      <c r="I1660" s="5" t="n">
        <v>231.837087710482</v>
      </c>
      <c r="J1660" s="2" t="n">
        <v>24</v>
      </c>
      <c r="K1660" s="2"/>
      <c r="L1660" s="9" t="n">
        <f aca="false">IF(E1660+F1660&gt;0,E1660/(E1660+F1660),"")</f>
        <v>0.56</v>
      </c>
      <c r="M1660" s="4" t="n">
        <f aca="false">G1660/D1660</f>
        <v>4.38</v>
      </c>
      <c r="N1660" s="4" t="n">
        <f aca="false">H1660/D1660</f>
        <v>4.1</v>
      </c>
      <c r="O1660" s="9" t="n">
        <f aca="false">(G1660-I1660)/D1660</f>
        <v>-0.256741754209632</v>
      </c>
    </row>
    <row r="1661" customFormat="false" ht="15" hidden="false" customHeight="false" outlineLevel="0" collapsed="false">
      <c r="A1661" s="2" t="s">
        <v>115</v>
      </c>
      <c r="B1661" s="2" t="s">
        <v>116</v>
      </c>
      <c r="C1661" s="2" t="s">
        <v>462</v>
      </c>
      <c r="D1661" s="2" t="n">
        <v>81</v>
      </c>
      <c r="E1661" s="2" t="n">
        <v>52</v>
      </c>
      <c r="F1661" s="2" t="n">
        <v>29</v>
      </c>
      <c r="G1661" s="2" t="n">
        <v>377</v>
      </c>
      <c r="H1661" s="2" t="n">
        <v>305</v>
      </c>
      <c r="I1661" s="5" t="n">
        <v>342.426352153045</v>
      </c>
      <c r="J1661" s="2" t="n">
        <v>36</v>
      </c>
      <c r="K1661" s="2"/>
      <c r="L1661" s="9" t="n">
        <f aca="false">IF(E1661+F1661&gt;0,E1661/(E1661+F1661),"")</f>
        <v>0.641975308641975</v>
      </c>
      <c r="M1661" s="4" t="n">
        <f aca="false">G1661/D1661</f>
        <v>4.65432098765432</v>
      </c>
      <c r="N1661" s="4" t="n">
        <f aca="false">H1661/D1661</f>
        <v>3.76543209876543</v>
      </c>
      <c r="O1661" s="9" t="n">
        <f aca="false">(G1661-I1661)/D1661</f>
        <v>0.426835158604386</v>
      </c>
    </row>
    <row r="1662" customFormat="false" ht="15" hidden="false" customHeight="false" outlineLevel="0" collapsed="false">
      <c r="A1662" s="2" t="s">
        <v>115</v>
      </c>
      <c r="B1662" s="2" t="s">
        <v>116</v>
      </c>
      <c r="C1662" s="2" t="s">
        <v>461</v>
      </c>
      <c r="D1662" s="2" t="n">
        <v>31</v>
      </c>
      <c r="E1662" s="2" t="n">
        <v>13</v>
      </c>
      <c r="F1662" s="2" t="n">
        <v>18</v>
      </c>
      <c r="G1662" s="2" t="n">
        <v>147</v>
      </c>
      <c r="H1662" s="2" t="n">
        <v>137</v>
      </c>
      <c r="I1662" s="5" t="n">
        <v>145.241169652758</v>
      </c>
      <c r="J1662" s="2" t="n">
        <v>21</v>
      </c>
      <c r="K1662" s="2"/>
      <c r="L1662" s="9" t="n">
        <f aca="false">IF(E1662+F1662&gt;0,E1662/(E1662+F1662),"")</f>
        <v>0.419354838709677</v>
      </c>
      <c r="M1662" s="4" t="n">
        <f aca="false">G1662/D1662</f>
        <v>4.74193548387097</v>
      </c>
      <c r="N1662" s="4" t="n">
        <f aca="false">H1662/D1662</f>
        <v>4.41935483870968</v>
      </c>
      <c r="O1662" s="9" t="n">
        <f aca="false">(G1662-I1662)/D1662</f>
        <v>0.0567364628142515</v>
      </c>
    </row>
    <row r="1663" customFormat="false" ht="15" hidden="false" customHeight="false" outlineLevel="0" collapsed="false">
      <c r="A1663" s="2" t="s">
        <v>115</v>
      </c>
      <c r="B1663" s="2" t="s">
        <v>116</v>
      </c>
      <c r="C1663" s="2" t="s">
        <v>460</v>
      </c>
      <c r="D1663" s="2" t="n">
        <v>50</v>
      </c>
      <c r="E1663" s="2" t="n">
        <v>27</v>
      </c>
      <c r="F1663" s="2" t="n">
        <v>23</v>
      </c>
      <c r="G1663" s="2" t="n">
        <v>231</v>
      </c>
      <c r="H1663" s="2" t="n">
        <v>196</v>
      </c>
      <c r="I1663" s="5" t="n">
        <v>229.8092068623</v>
      </c>
      <c r="J1663" s="2" t="n">
        <v>22</v>
      </c>
      <c r="K1663" s="2"/>
      <c r="L1663" s="9" t="n">
        <f aca="false">IF(E1663+F1663&gt;0,E1663/(E1663+F1663),"")</f>
        <v>0.54</v>
      </c>
      <c r="M1663" s="4" t="n">
        <f aca="false">G1663/D1663</f>
        <v>4.62</v>
      </c>
      <c r="N1663" s="4" t="n">
        <f aca="false">H1663/D1663</f>
        <v>3.92</v>
      </c>
      <c r="O1663" s="9" t="n">
        <f aca="false">(G1663-I1663)/D1663</f>
        <v>0.0238158627540042</v>
      </c>
    </row>
    <row r="1664" customFormat="false" ht="15" hidden="false" customHeight="false" outlineLevel="0" collapsed="false">
      <c r="A1664" s="2" t="s">
        <v>115</v>
      </c>
      <c r="B1664" s="2" t="s">
        <v>116</v>
      </c>
      <c r="C1664" s="2" t="s">
        <v>459</v>
      </c>
      <c r="D1664" s="2" t="n">
        <v>60</v>
      </c>
      <c r="E1664" s="2" t="n">
        <v>21</v>
      </c>
      <c r="F1664" s="2" t="n">
        <v>39</v>
      </c>
      <c r="G1664" s="2" t="n">
        <v>240</v>
      </c>
      <c r="H1664" s="2" t="n">
        <v>343</v>
      </c>
      <c r="I1664" s="5" t="n">
        <v>282.950777537568</v>
      </c>
      <c r="J1664" s="2" t="n">
        <v>21</v>
      </c>
      <c r="K1664" s="2"/>
      <c r="L1664" s="9" t="n">
        <f aca="false">IF(E1664+F1664&gt;0,E1664/(E1664+F1664),"")</f>
        <v>0.35</v>
      </c>
      <c r="M1664" s="4" t="n">
        <f aca="false">G1664/D1664</f>
        <v>4</v>
      </c>
      <c r="N1664" s="4" t="n">
        <f aca="false">H1664/D1664</f>
        <v>5.71666666666667</v>
      </c>
      <c r="O1664" s="9" t="n">
        <f aca="false">(G1664-I1664)/D1664</f>
        <v>-0.715846292292795</v>
      </c>
    </row>
    <row r="1665" customFormat="false" ht="15" hidden="false" customHeight="false" outlineLevel="0" collapsed="false">
      <c r="A1665" s="2" t="s">
        <v>115</v>
      </c>
      <c r="B1665" s="2" t="s">
        <v>116</v>
      </c>
      <c r="C1665" s="2" t="s">
        <v>458</v>
      </c>
      <c r="D1665" s="2" t="n">
        <v>83</v>
      </c>
      <c r="E1665" s="2" t="n">
        <v>42</v>
      </c>
      <c r="F1665" s="2" t="n">
        <v>41</v>
      </c>
      <c r="G1665" s="2" t="n">
        <v>372</v>
      </c>
      <c r="H1665" s="2" t="n">
        <v>356</v>
      </c>
      <c r="I1665" s="5" t="n">
        <v>372.864030171059</v>
      </c>
      <c r="J1665" s="2" t="n">
        <v>38</v>
      </c>
      <c r="K1665" s="2"/>
      <c r="L1665" s="9" t="n">
        <f aca="false">IF(E1665+F1665&gt;0,E1665/(E1665+F1665),"")</f>
        <v>0.506024096385542</v>
      </c>
      <c r="M1665" s="4" t="n">
        <f aca="false">G1665/D1665</f>
        <v>4.48192771084337</v>
      </c>
      <c r="N1665" s="4" t="n">
        <f aca="false">H1665/D1665</f>
        <v>4.28915662650602</v>
      </c>
      <c r="O1665" s="9" t="n">
        <f aca="false">(G1665-I1665)/D1665</f>
        <v>-0.0104100020609569</v>
      </c>
    </row>
    <row r="1666" customFormat="false" ht="15" hidden="false" customHeight="false" outlineLevel="0" collapsed="false">
      <c r="A1666" s="2" t="s">
        <v>115</v>
      </c>
      <c r="B1666" s="2" t="s">
        <v>116</v>
      </c>
      <c r="C1666" s="2" t="s">
        <v>457</v>
      </c>
      <c r="D1666" s="2" t="n">
        <v>46</v>
      </c>
      <c r="E1666" s="2" t="n">
        <v>25</v>
      </c>
      <c r="F1666" s="2" t="n">
        <v>21</v>
      </c>
      <c r="G1666" s="2" t="n">
        <v>232</v>
      </c>
      <c r="H1666" s="2" t="n">
        <v>189</v>
      </c>
      <c r="I1666" s="5" t="n">
        <v>221.55037307772</v>
      </c>
      <c r="J1666" s="2" t="n">
        <v>26</v>
      </c>
      <c r="K1666" s="2"/>
      <c r="L1666" s="9" t="n">
        <f aca="false">IF(E1666+F1666&gt;0,E1666/(E1666+F1666),"")</f>
        <v>0.543478260869565</v>
      </c>
      <c r="M1666" s="4" t="n">
        <f aca="false">G1666/D1666</f>
        <v>5.04347826086957</v>
      </c>
      <c r="N1666" s="4" t="n">
        <f aca="false">H1666/D1666</f>
        <v>4.10869565217391</v>
      </c>
      <c r="O1666" s="9" t="n">
        <f aca="false">(G1666-I1666)/D1666</f>
        <v>0.227165802658267</v>
      </c>
    </row>
    <row r="1667" customFormat="false" ht="15" hidden="false" customHeight="false" outlineLevel="0" collapsed="false">
      <c r="A1667" s="2" t="s">
        <v>115</v>
      </c>
      <c r="B1667" s="2" t="s">
        <v>116</v>
      </c>
      <c r="C1667" s="2" t="s">
        <v>456</v>
      </c>
      <c r="D1667" s="2" t="n">
        <v>93</v>
      </c>
      <c r="E1667" s="2" t="n">
        <v>46</v>
      </c>
      <c r="F1667" s="2" t="n">
        <v>47</v>
      </c>
      <c r="G1667" s="2" t="n">
        <v>496</v>
      </c>
      <c r="H1667" s="2" t="n">
        <v>438</v>
      </c>
      <c r="I1667" s="5" t="n">
        <v>430.734399877004</v>
      </c>
      <c r="J1667" s="2" t="n">
        <v>41</v>
      </c>
      <c r="K1667" s="2"/>
      <c r="L1667" s="9" t="n">
        <f aca="false">IF(E1667+F1667&gt;0,E1667/(E1667+F1667),"")</f>
        <v>0.494623655913979</v>
      </c>
      <c r="M1667" s="4" t="n">
        <f aca="false">G1667/D1667</f>
        <v>5.33333333333333</v>
      </c>
      <c r="N1667" s="4" t="n">
        <f aca="false">H1667/D1667</f>
        <v>4.70967741935484</v>
      </c>
      <c r="O1667" s="9" t="n">
        <f aca="false">(G1667-I1667)/D1667</f>
        <v>0.701780646483831</v>
      </c>
    </row>
    <row r="1668" customFormat="false" ht="15" hidden="false" customHeight="false" outlineLevel="0" collapsed="false">
      <c r="A1668" s="2" t="s">
        <v>115</v>
      </c>
      <c r="B1668" s="2" t="s">
        <v>116</v>
      </c>
      <c r="C1668" s="2" t="s">
        <v>455</v>
      </c>
      <c r="D1668" s="2" t="n">
        <v>46</v>
      </c>
      <c r="E1668" s="2" t="n">
        <v>19</v>
      </c>
      <c r="F1668" s="2" t="n">
        <v>27</v>
      </c>
      <c r="G1668" s="2" t="n">
        <v>190</v>
      </c>
      <c r="H1668" s="2" t="n">
        <v>224</v>
      </c>
      <c r="I1668" s="5" t="n">
        <v>201.768725165475</v>
      </c>
      <c r="J1668" s="2" t="n">
        <v>27</v>
      </c>
      <c r="K1668" s="2"/>
      <c r="L1668" s="9" t="n">
        <f aca="false">IF(E1668+F1668&gt;0,E1668/(E1668+F1668),"")</f>
        <v>0.41304347826087</v>
      </c>
      <c r="M1668" s="4" t="n">
        <f aca="false">G1668/D1668</f>
        <v>4.1304347826087</v>
      </c>
      <c r="N1668" s="4" t="n">
        <f aca="false">H1668/D1668</f>
        <v>4.86956521739131</v>
      </c>
      <c r="O1668" s="9" t="n">
        <f aca="false">(G1668-I1668)/D1668</f>
        <v>-0.255841851423376</v>
      </c>
    </row>
    <row r="1669" customFormat="false" ht="15" hidden="false" customHeight="false" outlineLevel="0" collapsed="false">
      <c r="A1669" s="2" t="s">
        <v>115</v>
      </c>
      <c r="B1669" s="2" t="s">
        <v>116</v>
      </c>
      <c r="C1669" s="2" t="s">
        <v>454</v>
      </c>
      <c r="D1669" s="2" t="n">
        <v>123</v>
      </c>
      <c r="E1669" s="2" t="n">
        <v>58</v>
      </c>
      <c r="F1669" s="2" t="n">
        <v>65</v>
      </c>
      <c r="G1669" s="2" t="n">
        <v>513</v>
      </c>
      <c r="H1669" s="2" t="n">
        <v>564</v>
      </c>
      <c r="I1669" s="5" t="n">
        <v>554.256795424742</v>
      </c>
      <c r="J1669" s="2" t="n">
        <v>41</v>
      </c>
      <c r="K1669" s="2"/>
      <c r="L1669" s="9" t="n">
        <f aca="false">IF(E1669+F1669&gt;0,E1669/(E1669+F1669),"")</f>
        <v>0.471544715447155</v>
      </c>
      <c r="M1669" s="4" t="n">
        <f aca="false">G1669/D1669</f>
        <v>4.17073170731707</v>
      </c>
      <c r="N1669" s="4" t="n">
        <f aca="false">H1669/D1669</f>
        <v>4.58536585365854</v>
      </c>
      <c r="O1669" s="9" t="n">
        <f aca="false">(G1669-I1669)/D1669</f>
        <v>-0.335421101014161</v>
      </c>
    </row>
    <row r="1670" customFormat="false" ht="15" hidden="false" customHeight="false" outlineLevel="0" collapsed="false">
      <c r="A1670" s="2" t="s">
        <v>115</v>
      </c>
      <c r="B1670" s="2" t="s">
        <v>116</v>
      </c>
      <c r="C1670" s="2" t="s">
        <v>453</v>
      </c>
      <c r="D1670" s="2" t="n">
        <v>95</v>
      </c>
      <c r="E1670" s="2" t="n">
        <v>40</v>
      </c>
      <c r="F1670" s="2" t="n">
        <v>55</v>
      </c>
      <c r="G1670" s="2" t="n">
        <v>392</v>
      </c>
      <c r="H1670" s="2" t="n">
        <v>426</v>
      </c>
      <c r="I1670" s="5" t="n">
        <v>445.609301090277</v>
      </c>
      <c r="J1670" s="2" t="n">
        <v>39</v>
      </c>
      <c r="K1670" s="2"/>
      <c r="L1670" s="9" t="n">
        <f aca="false">IF(E1670+F1670&gt;0,E1670/(E1670+F1670),"")</f>
        <v>0.421052631578947</v>
      </c>
      <c r="M1670" s="4" t="n">
        <f aca="false">G1670/D1670</f>
        <v>4.12631578947369</v>
      </c>
      <c r="N1670" s="4" t="n">
        <f aca="false">H1670/D1670</f>
        <v>4.48421052631579</v>
      </c>
      <c r="O1670" s="9" t="n">
        <f aca="false">(G1670-I1670)/D1670</f>
        <v>-0.564308432529233</v>
      </c>
    </row>
    <row r="1671" customFormat="false" ht="15" hidden="false" customHeight="false" outlineLevel="0" collapsed="false">
      <c r="A1671" s="2" t="s">
        <v>115</v>
      </c>
      <c r="B1671" s="2" t="s">
        <v>116</v>
      </c>
      <c r="C1671" s="2" t="s">
        <v>452</v>
      </c>
      <c r="D1671" s="2" t="n">
        <v>89</v>
      </c>
      <c r="E1671" s="2" t="n">
        <v>45</v>
      </c>
      <c r="F1671" s="2" t="n">
        <v>44</v>
      </c>
      <c r="G1671" s="2" t="n">
        <v>398</v>
      </c>
      <c r="H1671" s="2" t="n">
        <v>400</v>
      </c>
      <c r="I1671" s="5" t="n">
        <v>405.173045013038</v>
      </c>
      <c r="J1671" s="2" t="n">
        <v>35</v>
      </c>
      <c r="K1671" s="2"/>
      <c r="L1671" s="9" t="n">
        <f aca="false">IF(E1671+F1671&gt;0,E1671/(E1671+F1671),"")</f>
        <v>0.50561797752809</v>
      </c>
      <c r="M1671" s="4" t="n">
        <f aca="false">G1671/D1671</f>
        <v>4.47191011235955</v>
      </c>
      <c r="N1671" s="4" t="n">
        <f aca="false">H1671/D1671</f>
        <v>4.49438202247191</v>
      </c>
      <c r="O1671" s="9" t="n">
        <f aca="false">(G1671-I1671)/D1671</f>
        <v>-0.080596011382454</v>
      </c>
    </row>
    <row r="1672" customFormat="false" ht="15" hidden="false" customHeight="false" outlineLevel="0" collapsed="false">
      <c r="A1672" s="2" t="s">
        <v>115</v>
      </c>
      <c r="B1672" s="2" t="s">
        <v>116</v>
      </c>
      <c r="C1672" s="2" t="s">
        <v>451</v>
      </c>
      <c r="D1672" s="2" t="n">
        <v>111</v>
      </c>
      <c r="E1672" s="2" t="n">
        <v>67</v>
      </c>
      <c r="F1672" s="2" t="n">
        <v>44</v>
      </c>
      <c r="G1672" s="2" t="n">
        <v>547</v>
      </c>
      <c r="H1672" s="2" t="n">
        <v>454</v>
      </c>
      <c r="I1672" s="5" t="n">
        <v>539.103574311886</v>
      </c>
      <c r="J1672" s="2" t="n">
        <v>24</v>
      </c>
      <c r="K1672" s="2" t="s">
        <v>900</v>
      </c>
      <c r="L1672" s="9" t="n">
        <f aca="false">IF(E1672+F1672&gt;0,E1672/(E1672+F1672),"")</f>
        <v>0.603603603603604</v>
      </c>
      <c r="M1672" s="4" t="n">
        <f aca="false">G1672/D1672</f>
        <v>4.92792792792793</v>
      </c>
      <c r="N1672" s="4" t="n">
        <f aca="false">H1672/D1672</f>
        <v>4.09009009009009</v>
      </c>
      <c r="O1672" s="9" t="n">
        <f aca="false">(G1672-I1672)/D1672</f>
        <v>0.0711389701631927</v>
      </c>
    </row>
    <row r="1673" customFormat="false" ht="15" hidden="false" customHeight="false" outlineLevel="0" collapsed="false">
      <c r="A1673" s="2" t="s">
        <v>115</v>
      </c>
      <c r="B1673" s="2" t="s">
        <v>116</v>
      </c>
      <c r="C1673" s="2" t="s">
        <v>450</v>
      </c>
      <c r="D1673" s="2" t="n">
        <v>112</v>
      </c>
      <c r="E1673" s="2" t="n">
        <v>61</v>
      </c>
      <c r="F1673" s="2" t="n">
        <v>51</v>
      </c>
      <c r="G1673" s="2" t="n">
        <v>527</v>
      </c>
      <c r="H1673" s="2" t="n">
        <v>499</v>
      </c>
      <c r="I1673" s="5" t="n">
        <v>481.201360012928</v>
      </c>
      <c r="J1673" s="2" t="n">
        <v>34</v>
      </c>
      <c r="K1673" s="2"/>
      <c r="L1673" s="9" t="n">
        <f aca="false">IF(E1673+F1673&gt;0,E1673/(E1673+F1673),"")</f>
        <v>0.544642857142857</v>
      </c>
      <c r="M1673" s="4" t="n">
        <f aca="false">G1673/D1673</f>
        <v>4.70535714285714</v>
      </c>
      <c r="N1673" s="4" t="n">
        <f aca="false">H1673/D1673</f>
        <v>4.45535714285714</v>
      </c>
      <c r="O1673" s="9" t="n">
        <f aca="false">(G1673-I1673)/D1673</f>
        <v>0.408916428455997</v>
      </c>
    </row>
    <row r="1674" customFormat="false" ht="15" hidden="false" customHeight="false" outlineLevel="0" collapsed="false">
      <c r="A1674" s="2" t="s">
        <v>115</v>
      </c>
      <c r="B1674" s="2" t="s">
        <v>116</v>
      </c>
      <c r="C1674" s="2" t="s">
        <v>449</v>
      </c>
      <c r="D1674" s="2" t="n">
        <v>119</v>
      </c>
      <c r="E1674" s="2" t="n">
        <v>57</v>
      </c>
      <c r="F1674" s="2" t="n">
        <v>61</v>
      </c>
      <c r="G1674" s="2" t="n">
        <v>559</v>
      </c>
      <c r="H1674" s="2" t="n">
        <v>548</v>
      </c>
      <c r="I1674" s="5" t="n">
        <v>568.371847335162</v>
      </c>
      <c r="J1674" s="2" t="n">
        <v>29</v>
      </c>
      <c r="K1674" s="2"/>
      <c r="L1674" s="9" t="n">
        <f aca="false">IF(E1674+F1674&gt;0,E1674/(E1674+F1674),"")</f>
        <v>0.483050847457627</v>
      </c>
      <c r="M1674" s="4" t="n">
        <f aca="false">G1674/D1674</f>
        <v>4.69747899159664</v>
      </c>
      <c r="N1674" s="4" t="n">
        <f aca="false">H1674/D1674</f>
        <v>4.60504201680672</v>
      </c>
      <c r="O1674" s="9" t="n">
        <f aca="false">(G1674-I1674)/D1674</f>
        <v>-0.0787550196232119</v>
      </c>
    </row>
    <row r="1675" customFormat="false" ht="15" hidden="false" customHeight="false" outlineLevel="0" collapsed="false">
      <c r="A1675" s="2" t="s">
        <v>115</v>
      </c>
      <c r="B1675" s="2" t="s">
        <v>116</v>
      </c>
      <c r="C1675" s="2" t="s">
        <v>448</v>
      </c>
      <c r="D1675" s="2" t="n">
        <v>95</v>
      </c>
      <c r="E1675" s="2" t="n">
        <v>42</v>
      </c>
      <c r="F1675" s="2" t="n">
        <v>53</v>
      </c>
      <c r="G1675" s="2" t="n">
        <v>365</v>
      </c>
      <c r="H1675" s="2" t="n">
        <v>418</v>
      </c>
      <c r="I1675" s="5" t="n">
        <v>423.675338515243</v>
      </c>
      <c r="J1675" s="2" t="n">
        <v>42</v>
      </c>
      <c r="K1675" s="2"/>
      <c r="L1675" s="9" t="n">
        <f aca="false">IF(E1675+F1675&gt;0,E1675/(E1675+F1675),"")</f>
        <v>0.442105263157895</v>
      </c>
      <c r="M1675" s="4" t="n">
        <f aca="false">G1675/D1675</f>
        <v>3.84210526315789</v>
      </c>
      <c r="N1675" s="4" t="n">
        <f aca="false">H1675/D1675</f>
        <v>4.4</v>
      </c>
      <c r="O1675" s="9" t="n">
        <f aca="false">(G1675-I1675)/D1675</f>
        <v>-0.617635142265713</v>
      </c>
    </row>
    <row r="1676" customFormat="false" ht="15" hidden="false" customHeight="false" outlineLevel="0" collapsed="false">
      <c r="A1676" s="2" t="s">
        <v>115</v>
      </c>
      <c r="B1676" s="2" t="s">
        <v>116</v>
      </c>
      <c r="C1676" s="2" t="s">
        <v>447</v>
      </c>
      <c r="D1676" s="2" t="n">
        <v>87</v>
      </c>
      <c r="E1676" s="2" t="n">
        <v>54</v>
      </c>
      <c r="F1676" s="2" t="n">
        <v>33</v>
      </c>
      <c r="G1676" s="2" t="n">
        <v>429</v>
      </c>
      <c r="H1676" s="2" t="n">
        <v>362</v>
      </c>
      <c r="I1676" s="5" t="n">
        <v>445.10264526836</v>
      </c>
      <c r="J1676" s="2" t="n">
        <v>29</v>
      </c>
      <c r="K1676" s="2"/>
      <c r="L1676" s="9" t="n">
        <f aca="false">IF(E1676+F1676&gt;0,E1676/(E1676+F1676),"")</f>
        <v>0.620689655172414</v>
      </c>
      <c r="M1676" s="4" t="n">
        <f aca="false">G1676/D1676</f>
        <v>4.93103448275862</v>
      </c>
      <c r="N1676" s="4" t="n">
        <f aca="false">H1676/D1676</f>
        <v>4.16091954022989</v>
      </c>
      <c r="O1676" s="9" t="n">
        <f aca="false">(G1676-I1676)/D1676</f>
        <v>-0.185087876647814</v>
      </c>
    </row>
    <row r="1677" customFormat="false" ht="15" hidden="false" customHeight="false" outlineLevel="0" collapsed="false">
      <c r="A1677" s="2" t="s">
        <v>115</v>
      </c>
      <c r="B1677" s="2" t="s">
        <v>116</v>
      </c>
      <c r="C1677" s="2" t="s">
        <v>446</v>
      </c>
      <c r="D1677" s="2" t="n">
        <v>145</v>
      </c>
      <c r="E1677" s="2" t="n">
        <v>73</v>
      </c>
      <c r="F1677" s="2" t="n">
        <v>72</v>
      </c>
      <c r="G1677" s="2" t="n">
        <v>711</v>
      </c>
      <c r="H1677" s="2" t="n">
        <v>663</v>
      </c>
      <c r="I1677" s="5" t="n">
        <v>652.203558865502</v>
      </c>
      <c r="J1677" s="2" t="n">
        <v>47</v>
      </c>
      <c r="K1677" s="2"/>
      <c r="L1677" s="9" t="n">
        <f aca="false">IF(E1677+F1677&gt;0,E1677/(E1677+F1677),"")</f>
        <v>0.503448275862069</v>
      </c>
      <c r="M1677" s="4" t="n">
        <f aca="false">G1677/D1677</f>
        <v>4.90344827586207</v>
      </c>
      <c r="N1677" s="4" t="n">
        <f aca="false">H1677/D1677</f>
        <v>4.57241379310345</v>
      </c>
      <c r="O1677" s="9" t="n">
        <f aca="false">(G1677-I1677)/D1677</f>
        <v>0.405492697479295</v>
      </c>
    </row>
    <row r="1678" customFormat="false" ht="15" hidden="false" customHeight="false" outlineLevel="0" collapsed="false">
      <c r="A1678" s="2" t="s">
        <v>115</v>
      </c>
      <c r="B1678" s="2" t="s">
        <v>116</v>
      </c>
      <c r="C1678" s="2" t="s">
        <v>445</v>
      </c>
      <c r="D1678" s="2" t="n">
        <v>88</v>
      </c>
      <c r="E1678" s="2" t="n">
        <v>46</v>
      </c>
      <c r="F1678" s="2" t="n">
        <v>42</v>
      </c>
      <c r="G1678" s="2" t="n">
        <v>396</v>
      </c>
      <c r="H1678" s="2" t="n">
        <v>375</v>
      </c>
      <c r="I1678" s="5" t="n">
        <v>414.347566842376</v>
      </c>
      <c r="J1678" s="2" t="n">
        <v>33</v>
      </c>
      <c r="K1678" s="2"/>
      <c r="L1678" s="9" t="n">
        <f aca="false">IF(E1678+F1678&gt;0,E1678/(E1678+F1678),"")</f>
        <v>0.522727272727273</v>
      </c>
      <c r="M1678" s="4" t="n">
        <f aca="false">G1678/D1678</f>
        <v>4.5</v>
      </c>
      <c r="N1678" s="4" t="n">
        <f aca="false">H1678/D1678</f>
        <v>4.26136363636364</v>
      </c>
      <c r="O1678" s="9" t="n">
        <f aca="false">(G1678-I1678)/D1678</f>
        <v>-0.20849507775427</v>
      </c>
    </row>
    <row r="1679" customFormat="false" ht="15" hidden="false" customHeight="false" outlineLevel="0" collapsed="false">
      <c r="A1679" s="2" t="s">
        <v>115</v>
      </c>
      <c r="B1679" s="2" t="s">
        <v>116</v>
      </c>
      <c r="C1679" s="2" t="s">
        <v>444</v>
      </c>
      <c r="D1679" s="2" t="n">
        <v>94</v>
      </c>
      <c r="E1679" s="2" t="n">
        <v>50</v>
      </c>
      <c r="F1679" s="2" t="n">
        <v>43</v>
      </c>
      <c r="G1679" s="2" t="n">
        <v>421</v>
      </c>
      <c r="H1679" s="2" t="n">
        <v>454</v>
      </c>
      <c r="I1679" s="5" t="n">
        <v>441.430215603471</v>
      </c>
      <c r="J1679" s="2" t="n">
        <v>49</v>
      </c>
      <c r="K1679" s="2"/>
      <c r="L1679" s="9" t="n">
        <f aca="false">IF(E1679+F1679&gt;0,E1679/(E1679+F1679),"")</f>
        <v>0.537634408602151</v>
      </c>
      <c r="M1679" s="4" t="n">
        <f aca="false">G1679/D1679</f>
        <v>4.47872340425532</v>
      </c>
      <c r="N1679" s="4" t="n">
        <f aca="false">H1679/D1679</f>
        <v>4.82978723404255</v>
      </c>
      <c r="O1679" s="9" t="n">
        <f aca="false">(G1679-I1679)/D1679</f>
        <v>-0.217342719185857</v>
      </c>
    </row>
    <row r="1680" customFormat="false" ht="15" hidden="false" customHeight="false" outlineLevel="0" collapsed="false">
      <c r="A1680" s="2" t="s">
        <v>115</v>
      </c>
      <c r="B1680" s="2" t="s">
        <v>116</v>
      </c>
      <c r="C1680" s="2" t="s">
        <v>443</v>
      </c>
      <c r="D1680" s="2" t="n">
        <v>72</v>
      </c>
      <c r="E1680" s="2" t="n">
        <v>35</v>
      </c>
      <c r="F1680" s="2" t="n">
        <v>37</v>
      </c>
      <c r="G1680" s="2" t="n">
        <v>319</v>
      </c>
      <c r="H1680" s="2" t="n">
        <v>366</v>
      </c>
      <c r="I1680" s="5" t="n">
        <v>325.318018768958</v>
      </c>
      <c r="J1680" s="2" t="n">
        <v>35</v>
      </c>
      <c r="K1680" s="2"/>
      <c r="L1680" s="9" t="n">
        <f aca="false">IF(E1680+F1680&gt;0,E1680/(E1680+F1680),"")</f>
        <v>0.486111111111111</v>
      </c>
      <c r="M1680" s="4" t="n">
        <f aca="false">G1680/D1680</f>
        <v>4.43055555555556</v>
      </c>
      <c r="N1680" s="4" t="n">
        <f aca="false">H1680/D1680</f>
        <v>5.08333333333333</v>
      </c>
      <c r="O1680" s="9" t="n">
        <f aca="false">(G1680-I1680)/D1680</f>
        <v>-0.0877502606799736</v>
      </c>
    </row>
    <row r="1681" customFormat="false" ht="15" hidden="false" customHeight="false" outlineLevel="0" collapsed="false">
      <c r="A1681" s="2" t="s">
        <v>115</v>
      </c>
      <c r="B1681" s="2" t="s">
        <v>116</v>
      </c>
      <c r="C1681" s="2" t="s">
        <v>442</v>
      </c>
      <c r="D1681" s="2" t="n">
        <v>229</v>
      </c>
      <c r="E1681" s="2" t="n">
        <v>126</v>
      </c>
      <c r="F1681" s="2" t="n">
        <v>103</v>
      </c>
      <c r="G1681" s="2" t="n">
        <v>1061</v>
      </c>
      <c r="H1681" s="2" t="n">
        <v>1008</v>
      </c>
      <c r="I1681" s="5" t="n">
        <v>997.040014498</v>
      </c>
      <c r="J1681" s="2" t="n">
        <v>67</v>
      </c>
      <c r="K1681" s="2"/>
      <c r="L1681" s="9" t="n">
        <f aca="false">IF(E1681+F1681&gt;0,E1681/(E1681+F1681),"")</f>
        <v>0.550218340611354</v>
      </c>
      <c r="M1681" s="4" t="n">
        <f aca="false">G1681/D1681</f>
        <v>4.63318777292576</v>
      </c>
      <c r="N1681" s="4" t="n">
        <f aca="false">H1681/D1681</f>
        <v>4.40174672489083</v>
      </c>
      <c r="O1681" s="9" t="n">
        <f aca="false">(G1681-I1681)/D1681</f>
        <v>0.279301246733623</v>
      </c>
    </row>
    <row r="1682" customFormat="false" ht="15" hidden="false" customHeight="false" outlineLevel="0" collapsed="false">
      <c r="A1682" s="2" t="s">
        <v>115</v>
      </c>
      <c r="B1682" s="2" t="s">
        <v>116</v>
      </c>
      <c r="C1682" s="2" t="s">
        <v>441</v>
      </c>
      <c r="D1682" s="2" t="n">
        <v>134</v>
      </c>
      <c r="E1682" s="2" t="n">
        <v>68</v>
      </c>
      <c r="F1682" s="2" t="n">
        <v>66</v>
      </c>
      <c r="G1682" s="2" t="n">
        <v>666</v>
      </c>
      <c r="H1682" s="2" t="n">
        <v>615</v>
      </c>
      <c r="I1682" s="5" t="n">
        <v>643.257029124164</v>
      </c>
      <c r="J1682" s="2" t="n">
        <v>43</v>
      </c>
      <c r="K1682" s="2"/>
      <c r="L1682" s="9" t="n">
        <f aca="false">IF(E1682+F1682&gt;0,E1682/(E1682+F1682),"")</f>
        <v>0.507462686567164</v>
      </c>
      <c r="M1682" s="4" t="n">
        <f aca="false">G1682/D1682</f>
        <v>4.97014925373134</v>
      </c>
      <c r="N1682" s="4" t="n">
        <f aca="false">H1682/D1682</f>
        <v>4.58955223880597</v>
      </c>
      <c r="O1682" s="9" t="n">
        <f aca="false">(G1682-I1682)/D1682</f>
        <v>0.169723663252508</v>
      </c>
    </row>
    <row r="1683" customFormat="false" ht="15" hidden="false" customHeight="false" outlineLevel="0" collapsed="false">
      <c r="A1683" s="2" t="s">
        <v>115</v>
      </c>
      <c r="B1683" s="2" t="s">
        <v>116</v>
      </c>
      <c r="C1683" s="2" t="s">
        <v>440</v>
      </c>
      <c r="D1683" s="2" t="n">
        <v>197</v>
      </c>
      <c r="E1683" s="2" t="n">
        <v>100</v>
      </c>
      <c r="F1683" s="2" t="n">
        <v>97</v>
      </c>
      <c r="G1683" s="2" t="n">
        <v>865</v>
      </c>
      <c r="H1683" s="2" t="n">
        <v>893</v>
      </c>
      <c r="I1683" s="5" t="n">
        <v>904.448504579597</v>
      </c>
      <c r="J1683" s="2" t="n">
        <v>70</v>
      </c>
      <c r="K1683" s="2"/>
      <c r="L1683" s="9" t="n">
        <f aca="false">IF(E1683+F1683&gt;0,E1683/(E1683+F1683),"")</f>
        <v>0.50761421319797</v>
      </c>
      <c r="M1683" s="4" t="n">
        <f aca="false">G1683/D1683</f>
        <v>4.39086294416244</v>
      </c>
      <c r="N1683" s="4" t="n">
        <f aca="false">H1683/D1683</f>
        <v>4.53299492385787</v>
      </c>
      <c r="O1683" s="9" t="n">
        <f aca="false">(G1683-I1683)/D1683</f>
        <v>-0.200246216140088</v>
      </c>
    </row>
    <row r="1684" customFormat="false" ht="15" hidden="false" customHeight="false" outlineLevel="0" collapsed="false">
      <c r="A1684" s="2" t="s">
        <v>115</v>
      </c>
      <c r="B1684" s="2" t="s">
        <v>116</v>
      </c>
      <c r="C1684" s="2" t="s">
        <v>439</v>
      </c>
      <c r="D1684" s="2" t="n">
        <v>81</v>
      </c>
      <c r="E1684" s="2" t="n">
        <v>37</v>
      </c>
      <c r="F1684" s="2" t="n">
        <v>44</v>
      </c>
      <c r="G1684" s="2" t="n">
        <v>351</v>
      </c>
      <c r="H1684" s="2" t="n">
        <v>386</v>
      </c>
      <c r="I1684" s="5" t="n">
        <v>366.632408311903</v>
      </c>
      <c r="J1684" s="2" t="n">
        <v>46</v>
      </c>
      <c r="K1684" s="2"/>
      <c r="L1684" s="9" t="n">
        <f aca="false">IF(E1684+F1684&gt;0,E1684/(E1684+F1684),"")</f>
        <v>0.45679012345679</v>
      </c>
      <c r="M1684" s="4" t="n">
        <f aca="false">G1684/D1684</f>
        <v>4.33333333333333</v>
      </c>
      <c r="N1684" s="4" t="n">
        <f aca="false">H1684/D1684</f>
        <v>4.76543209876543</v>
      </c>
      <c r="O1684" s="9" t="n">
        <f aca="false">(G1684-I1684)/D1684</f>
        <v>-0.19299269520868</v>
      </c>
    </row>
    <row r="1685" customFormat="false" ht="15" hidden="false" customHeight="false" outlineLevel="0" collapsed="false">
      <c r="A1685" s="2" t="s">
        <v>115</v>
      </c>
      <c r="B1685" s="2" t="s">
        <v>116</v>
      </c>
      <c r="C1685" s="2" t="s">
        <v>438</v>
      </c>
      <c r="D1685" s="2" t="n">
        <v>349</v>
      </c>
      <c r="E1685" s="2" t="n">
        <v>180</v>
      </c>
      <c r="F1685" s="2" t="n">
        <v>169</v>
      </c>
      <c r="G1685" s="2" t="n">
        <v>1612</v>
      </c>
      <c r="H1685" s="2" t="n">
        <v>1533</v>
      </c>
      <c r="I1685" s="5" t="n">
        <v>1603.71911170719</v>
      </c>
      <c r="J1685" s="2" t="n">
        <v>86</v>
      </c>
      <c r="K1685" s="2"/>
      <c r="L1685" s="9" t="n">
        <f aca="false">IF(E1685+F1685&gt;0,E1685/(E1685+F1685),"")</f>
        <v>0.515759312320917</v>
      </c>
      <c r="M1685" s="4" t="n">
        <f aca="false">G1685/D1685</f>
        <v>4.6189111747851</v>
      </c>
      <c r="N1685" s="4" t="n">
        <f aca="false">H1685/D1685</f>
        <v>4.39255014326648</v>
      </c>
      <c r="O1685" s="9" t="n">
        <f aca="false">(G1685-I1685)/D1685</f>
        <v>0.0237274736183609</v>
      </c>
    </row>
    <row r="1686" customFormat="false" ht="15" hidden="false" customHeight="false" outlineLevel="0" collapsed="false">
      <c r="A1686" s="2" t="s">
        <v>115</v>
      </c>
      <c r="B1686" s="2" t="s">
        <v>116</v>
      </c>
      <c r="C1686" s="2" t="s">
        <v>437</v>
      </c>
      <c r="D1686" s="2" t="n">
        <v>158</v>
      </c>
      <c r="E1686" s="2" t="n">
        <v>80</v>
      </c>
      <c r="F1686" s="2" t="n">
        <v>78</v>
      </c>
      <c r="G1686" s="2" t="n">
        <v>765</v>
      </c>
      <c r="H1686" s="2" t="n">
        <v>795</v>
      </c>
      <c r="I1686" s="5" t="n">
        <v>754.848393004297</v>
      </c>
      <c r="J1686" s="2" t="n">
        <v>60</v>
      </c>
      <c r="K1686" s="2"/>
      <c r="L1686" s="9" t="n">
        <f aca="false">IF(E1686+F1686&gt;0,E1686/(E1686+F1686),"")</f>
        <v>0.506329113924051</v>
      </c>
      <c r="M1686" s="4" t="n">
        <f aca="false">G1686/D1686</f>
        <v>4.84177215189873</v>
      </c>
      <c r="N1686" s="4" t="n">
        <f aca="false">H1686/D1686</f>
        <v>5.03164556962025</v>
      </c>
      <c r="O1686" s="9" t="n">
        <f aca="false">(G1686-I1686)/D1686</f>
        <v>0.0642506771879951</v>
      </c>
    </row>
    <row r="1687" customFormat="false" ht="15" hidden="false" customHeight="false" outlineLevel="0" collapsed="false">
      <c r="A1687" s="2" t="s">
        <v>115</v>
      </c>
      <c r="B1687" s="2" t="s">
        <v>116</v>
      </c>
      <c r="C1687" s="2" t="s">
        <v>436</v>
      </c>
      <c r="D1687" s="2" t="n">
        <v>246</v>
      </c>
      <c r="E1687" s="2" t="n">
        <v>135</v>
      </c>
      <c r="F1687" s="2" t="n">
        <v>111</v>
      </c>
      <c r="G1687" s="2" t="n">
        <v>1258</v>
      </c>
      <c r="H1687" s="2" t="n">
        <v>1143</v>
      </c>
      <c r="I1687" s="5" t="n">
        <v>1175.23267670994</v>
      </c>
      <c r="J1687" s="2" t="n">
        <v>79</v>
      </c>
      <c r="K1687" s="2"/>
      <c r="L1687" s="9" t="n">
        <f aca="false">IF(E1687+F1687&gt;0,E1687/(E1687+F1687),"")</f>
        <v>0.548780487804878</v>
      </c>
      <c r="M1687" s="4" t="n">
        <f aca="false">G1687/D1687</f>
        <v>5.11382113821138</v>
      </c>
      <c r="N1687" s="4" t="n">
        <f aca="false">H1687/D1687</f>
        <v>4.64634146341463</v>
      </c>
      <c r="O1687" s="9" t="n">
        <f aca="false">(G1687-I1687)/D1687</f>
        <v>0.336452533699439</v>
      </c>
    </row>
    <row r="1688" customFormat="false" ht="15" hidden="false" customHeight="false" outlineLevel="0" collapsed="false">
      <c r="A1688" s="2" t="s">
        <v>115</v>
      </c>
      <c r="B1688" s="2" t="s">
        <v>116</v>
      </c>
      <c r="C1688" s="2" t="s">
        <v>435</v>
      </c>
      <c r="D1688" s="2" t="n">
        <v>97</v>
      </c>
      <c r="E1688" s="2" t="n">
        <v>44</v>
      </c>
      <c r="F1688" s="2" t="n">
        <v>53</v>
      </c>
      <c r="G1688" s="2" t="n">
        <v>464</v>
      </c>
      <c r="H1688" s="2" t="n">
        <v>502</v>
      </c>
      <c r="I1688" s="5" t="n">
        <v>432.619536236118</v>
      </c>
      <c r="J1688" s="2" t="n">
        <v>38</v>
      </c>
      <c r="K1688" s="2"/>
      <c r="L1688" s="9" t="n">
        <f aca="false">IF(E1688+F1688&gt;0,E1688/(E1688+F1688),"")</f>
        <v>0.45360824742268</v>
      </c>
      <c r="M1688" s="4" t="n">
        <f aca="false">G1688/D1688</f>
        <v>4.78350515463918</v>
      </c>
      <c r="N1688" s="4" t="n">
        <f aca="false">H1688/D1688</f>
        <v>5.17525773195876</v>
      </c>
      <c r="O1688" s="9" t="n">
        <f aca="false">(G1688-I1688)/D1688</f>
        <v>0.323509935710129</v>
      </c>
    </row>
    <row r="1689" customFormat="false" ht="15" hidden="false" customHeight="false" outlineLevel="0" collapsed="false">
      <c r="A1689" s="2" t="s">
        <v>115</v>
      </c>
      <c r="B1689" s="2" t="s">
        <v>116</v>
      </c>
      <c r="C1689" s="2" t="s">
        <v>434</v>
      </c>
      <c r="D1689" s="2" t="n">
        <v>283</v>
      </c>
      <c r="E1689" s="2" t="n">
        <v>137</v>
      </c>
      <c r="F1689" s="2" t="n">
        <v>146</v>
      </c>
      <c r="G1689" s="2" t="n">
        <v>1258</v>
      </c>
      <c r="H1689" s="2" t="n">
        <v>1307</v>
      </c>
      <c r="I1689" s="5" t="n">
        <v>1222.55474578509</v>
      </c>
      <c r="J1689" s="2" t="n">
        <v>60</v>
      </c>
      <c r="K1689" s="2"/>
      <c r="L1689" s="9" t="n">
        <f aca="false">IF(E1689+F1689&gt;0,E1689/(E1689+F1689),"")</f>
        <v>0.484098939929329</v>
      </c>
      <c r="M1689" s="4" t="n">
        <f aca="false">G1689/D1689</f>
        <v>4.4452296819788</v>
      </c>
      <c r="N1689" s="4" t="n">
        <f aca="false">H1689/D1689</f>
        <v>4.61837455830389</v>
      </c>
      <c r="O1689" s="9" t="n">
        <f aca="false">(G1689-I1689)/D1689</f>
        <v>0.125248248109237</v>
      </c>
    </row>
    <row r="1690" customFormat="false" ht="15" hidden="false" customHeight="false" outlineLevel="0" collapsed="false">
      <c r="A1690" s="2" t="s">
        <v>115</v>
      </c>
      <c r="B1690" s="2" t="s">
        <v>116</v>
      </c>
      <c r="C1690" s="2" t="s">
        <v>433</v>
      </c>
      <c r="D1690" s="2" t="n">
        <v>87</v>
      </c>
      <c r="E1690" s="2" t="n">
        <v>43</v>
      </c>
      <c r="F1690" s="2" t="n">
        <v>44</v>
      </c>
      <c r="G1690" s="2" t="n">
        <v>359</v>
      </c>
      <c r="H1690" s="2" t="n">
        <v>363</v>
      </c>
      <c r="I1690" s="5" t="n">
        <v>374.981483963761</v>
      </c>
      <c r="J1690" s="2" t="n">
        <v>43</v>
      </c>
      <c r="K1690" s="2"/>
      <c r="L1690" s="9" t="n">
        <f aca="false">IF(E1690+F1690&gt;0,E1690/(E1690+F1690),"")</f>
        <v>0.494252873563218</v>
      </c>
      <c r="M1690" s="4" t="n">
        <f aca="false">G1690/D1690</f>
        <v>4.1264367816092</v>
      </c>
      <c r="N1690" s="4" t="n">
        <f aca="false">H1690/D1690</f>
        <v>4.17241379310345</v>
      </c>
      <c r="O1690" s="9" t="n">
        <f aca="false">(G1690-I1690)/D1690</f>
        <v>-0.183695217974262</v>
      </c>
    </row>
    <row r="1691" customFormat="false" ht="15" hidden="false" customHeight="false" outlineLevel="0" collapsed="false">
      <c r="A1691" s="2" t="s">
        <v>115</v>
      </c>
      <c r="B1691" s="2" t="s">
        <v>116</v>
      </c>
      <c r="C1691" s="2" t="s">
        <v>432</v>
      </c>
      <c r="D1691" s="2" t="n">
        <v>182</v>
      </c>
      <c r="E1691" s="2" t="n">
        <v>83</v>
      </c>
      <c r="F1691" s="2" t="n">
        <v>99</v>
      </c>
      <c r="G1691" s="2" t="n">
        <v>801</v>
      </c>
      <c r="H1691" s="2" t="n">
        <v>844</v>
      </c>
      <c r="I1691" s="5" t="n">
        <v>818.966982762157</v>
      </c>
      <c r="J1691" s="2" t="n">
        <v>68</v>
      </c>
      <c r="K1691" s="2"/>
      <c r="L1691" s="9" t="n">
        <f aca="false">IF(E1691+F1691&gt;0,E1691/(E1691+F1691),"")</f>
        <v>0.456043956043956</v>
      </c>
      <c r="M1691" s="4" t="n">
        <f aca="false">G1691/D1691</f>
        <v>4.4010989010989</v>
      </c>
      <c r="N1691" s="4" t="n">
        <f aca="false">H1691/D1691</f>
        <v>4.63736263736264</v>
      </c>
      <c r="O1691" s="9" t="n">
        <f aca="false">(G1691-I1691)/D1691</f>
        <v>-0.098719685506358</v>
      </c>
    </row>
    <row r="1692" customFormat="false" ht="15" hidden="false" customHeight="false" outlineLevel="0" collapsed="false">
      <c r="A1692" s="2" t="s">
        <v>115</v>
      </c>
      <c r="B1692" s="2" t="s">
        <v>116</v>
      </c>
      <c r="C1692" s="2" t="s">
        <v>431</v>
      </c>
      <c r="D1692" s="2" t="n">
        <v>97</v>
      </c>
      <c r="E1692" s="2" t="n">
        <v>39</v>
      </c>
      <c r="F1692" s="2" t="n">
        <v>57</v>
      </c>
      <c r="G1692" s="2" t="n">
        <v>402</v>
      </c>
      <c r="H1692" s="2" t="n">
        <v>480</v>
      </c>
      <c r="I1692" s="5" t="n">
        <v>436.169004577041</v>
      </c>
      <c r="J1692" s="2" t="n">
        <v>51</v>
      </c>
      <c r="K1692" s="2"/>
      <c r="L1692" s="9" t="n">
        <f aca="false">IF(E1692+F1692&gt;0,E1692/(E1692+F1692),"")</f>
        <v>0.40625</v>
      </c>
      <c r="M1692" s="4" t="n">
        <f aca="false">G1692/D1692</f>
        <v>4.14432989690722</v>
      </c>
      <c r="N1692" s="4" t="n">
        <f aca="false">H1692/D1692</f>
        <v>4.94845360824742</v>
      </c>
      <c r="O1692" s="9" t="n">
        <f aca="false">(G1692-I1692)/D1692</f>
        <v>-0.352257779144751</v>
      </c>
    </row>
    <row r="1693" customFormat="false" ht="15" hidden="false" customHeight="false" outlineLevel="0" collapsed="false">
      <c r="A1693" s="2" t="s">
        <v>115</v>
      </c>
      <c r="B1693" s="2" t="s">
        <v>116</v>
      </c>
      <c r="C1693" s="2" t="s">
        <v>430</v>
      </c>
      <c r="D1693" s="2" t="n">
        <v>283</v>
      </c>
      <c r="E1693" s="2" t="n">
        <v>131</v>
      </c>
      <c r="F1693" s="2" t="n">
        <v>152</v>
      </c>
      <c r="G1693" s="2" t="n">
        <v>1252</v>
      </c>
      <c r="H1693" s="2" t="n">
        <v>1333</v>
      </c>
      <c r="I1693" s="5" t="n">
        <v>1262.95338487815</v>
      </c>
      <c r="J1693" s="2" t="n">
        <v>84</v>
      </c>
      <c r="K1693" s="2"/>
      <c r="L1693" s="9" t="n">
        <f aca="false">IF(E1693+F1693&gt;0,E1693/(E1693+F1693),"")</f>
        <v>0.462897526501767</v>
      </c>
      <c r="M1693" s="4" t="n">
        <f aca="false">G1693/D1693</f>
        <v>4.42402826855124</v>
      </c>
      <c r="N1693" s="4" t="n">
        <f aca="false">H1693/D1693</f>
        <v>4.71024734982332</v>
      </c>
      <c r="O1693" s="9" t="n">
        <f aca="false">(G1693-I1693)/D1693</f>
        <v>-0.0387045402054875</v>
      </c>
    </row>
    <row r="1694" customFormat="false" ht="15" hidden="false" customHeight="false" outlineLevel="0" collapsed="false">
      <c r="A1694" s="2" t="s">
        <v>115</v>
      </c>
      <c r="B1694" s="2" t="s">
        <v>116</v>
      </c>
      <c r="C1694" s="2" t="s">
        <v>429</v>
      </c>
      <c r="D1694" s="2" t="n">
        <v>123</v>
      </c>
      <c r="E1694" s="2" t="n">
        <v>56</v>
      </c>
      <c r="F1694" s="2" t="n">
        <v>67</v>
      </c>
      <c r="G1694" s="2" t="n">
        <v>502</v>
      </c>
      <c r="H1694" s="2" t="n">
        <v>595</v>
      </c>
      <c r="I1694" s="5" t="n">
        <v>548.211722180422</v>
      </c>
      <c r="J1694" s="2" t="n">
        <v>64</v>
      </c>
      <c r="K1694" s="2"/>
      <c r="L1694" s="9" t="n">
        <f aca="false">IF(E1694+F1694&gt;0,E1694/(E1694+F1694),"")</f>
        <v>0.455284552845528</v>
      </c>
      <c r="M1694" s="4" t="n">
        <f aca="false">G1694/D1694</f>
        <v>4.08130081300813</v>
      </c>
      <c r="N1694" s="4" t="n">
        <f aca="false">H1694/D1694</f>
        <v>4.83739837398374</v>
      </c>
      <c r="O1694" s="9" t="n">
        <f aca="false">(G1694-I1694)/D1694</f>
        <v>-0.375705058377418</v>
      </c>
    </row>
    <row r="1695" customFormat="false" ht="15" hidden="false" customHeight="false" outlineLevel="0" collapsed="false">
      <c r="A1695" s="2" t="s">
        <v>115</v>
      </c>
      <c r="B1695" s="2" t="s">
        <v>116</v>
      </c>
      <c r="C1695" s="2" t="s">
        <v>428</v>
      </c>
      <c r="D1695" s="2" t="n">
        <v>195</v>
      </c>
      <c r="E1695" s="2" t="n">
        <v>99</v>
      </c>
      <c r="F1695" s="2" t="n">
        <v>96</v>
      </c>
      <c r="G1695" s="2" t="n">
        <v>884</v>
      </c>
      <c r="H1695" s="2" t="n">
        <v>897</v>
      </c>
      <c r="I1695" s="5" t="n">
        <v>869.695206324893</v>
      </c>
      <c r="J1695" s="2" t="n">
        <v>81</v>
      </c>
      <c r="K1695" s="2"/>
      <c r="L1695" s="9" t="n">
        <f aca="false">IF(E1695+F1695&gt;0,E1695/(E1695+F1695),"")</f>
        <v>0.507692307692308</v>
      </c>
      <c r="M1695" s="4" t="n">
        <f aca="false">G1695/D1695</f>
        <v>4.53333333333333</v>
      </c>
      <c r="N1695" s="4" t="n">
        <f aca="false">H1695/D1695</f>
        <v>4.6</v>
      </c>
      <c r="O1695" s="9" t="n">
        <f aca="false">(G1695-I1695)/D1695</f>
        <v>0.0733579162826007</v>
      </c>
    </row>
    <row r="1696" customFormat="false" ht="15" hidden="false" customHeight="false" outlineLevel="0" collapsed="false">
      <c r="A1696" s="2" t="s">
        <v>115</v>
      </c>
      <c r="B1696" s="2" t="s">
        <v>116</v>
      </c>
      <c r="C1696" s="2" t="s">
        <v>427</v>
      </c>
      <c r="D1696" s="2" t="n">
        <v>126</v>
      </c>
      <c r="E1696" s="2" t="n">
        <v>55</v>
      </c>
      <c r="F1696" s="2" t="n">
        <v>71</v>
      </c>
      <c r="G1696" s="2" t="n">
        <v>542</v>
      </c>
      <c r="H1696" s="2" t="n">
        <v>604</v>
      </c>
      <c r="I1696" s="5" t="n">
        <v>578.422496535154</v>
      </c>
      <c r="J1696" s="2" t="n">
        <v>47</v>
      </c>
      <c r="K1696" s="2"/>
      <c r="L1696" s="9" t="n">
        <f aca="false">IF(E1696+F1696&gt;0,E1696/(E1696+F1696),"")</f>
        <v>0.436507936507937</v>
      </c>
      <c r="M1696" s="4" t="n">
        <f aca="false">G1696/D1696</f>
        <v>4.3015873015873</v>
      </c>
      <c r="N1696" s="4" t="n">
        <f aca="false">H1696/D1696</f>
        <v>4.79365079365079</v>
      </c>
      <c r="O1696" s="9" t="n">
        <f aca="false">(G1696-I1696)/D1696</f>
        <v>-0.289067432818682</v>
      </c>
    </row>
    <row r="1697" customFormat="false" ht="15" hidden="false" customHeight="false" outlineLevel="0" collapsed="false">
      <c r="A1697" s="2" t="s">
        <v>115</v>
      </c>
      <c r="B1697" s="2" t="s">
        <v>116</v>
      </c>
      <c r="C1697" s="2" t="s">
        <v>426</v>
      </c>
      <c r="D1697" s="2" t="n">
        <v>377</v>
      </c>
      <c r="E1697" s="2" t="n">
        <v>175</v>
      </c>
      <c r="F1697" s="2" t="n">
        <v>202</v>
      </c>
      <c r="G1697" s="2" t="n">
        <v>1633</v>
      </c>
      <c r="H1697" s="2" t="n">
        <v>1722</v>
      </c>
      <c r="I1697" s="5" t="n">
        <v>1668.9276617942</v>
      </c>
      <c r="J1697" s="2" t="n">
        <v>90</v>
      </c>
      <c r="K1697" s="2"/>
      <c r="L1697" s="9" t="n">
        <f aca="false">IF(E1697+F1697&gt;0,E1697/(E1697+F1697),"")</f>
        <v>0.464190981432361</v>
      </c>
      <c r="M1697" s="4" t="n">
        <f aca="false">G1697/D1697</f>
        <v>4.3315649867374</v>
      </c>
      <c r="N1697" s="4" t="n">
        <f aca="false">H1697/D1697</f>
        <v>4.56763925729443</v>
      </c>
      <c r="O1697" s="9" t="n">
        <f aca="false">(G1697-I1697)/D1697</f>
        <v>-0.0952988376504059</v>
      </c>
    </row>
    <row r="1698" customFormat="false" ht="15" hidden="false" customHeight="false" outlineLevel="0" collapsed="false">
      <c r="A1698" s="2" t="s">
        <v>115</v>
      </c>
      <c r="B1698" s="2" t="s">
        <v>116</v>
      </c>
      <c r="C1698" s="2" t="s">
        <v>425</v>
      </c>
      <c r="D1698" s="2" t="n">
        <v>154</v>
      </c>
      <c r="E1698" s="2" t="n">
        <v>86</v>
      </c>
      <c r="F1698" s="2" t="n">
        <v>68</v>
      </c>
      <c r="G1698" s="2" t="n">
        <v>713</v>
      </c>
      <c r="H1698" s="2" t="n">
        <v>644</v>
      </c>
      <c r="I1698" s="5" t="n">
        <v>723.690812064101</v>
      </c>
      <c r="J1698" s="2" t="n">
        <v>79</v>
      </c>
      <c r="K1698" s="2"/>
      <c r="L1698" s="9" t="n">
        <f aca="false">IF(E1698+F1698&gt;0,E1698/(E1698+F1698),"")</f>
        <v>0.558441558441558</v>
      </c>
      <c r="M1698" s="4" t="n">
        <f aca="false">G1698/D1698</f>
        <v>4.62987012987013</v>
      </c>
      <c r="N1698" s="4" t="n">
        <f aca="false">H1698/D1698</f>
        <v>4.18181818181818</v>
      </c>
      <c r="O1698" s="9" t="n">
        <f aca="false">(G1698-I1698)/D1698</f>
        <v>-0.0694208575590997</v>
      </c>
    </row>
    <row r="1699" customFormat="false" ht="15" hidden="false" customHeight="false" outlineLevel="0" collapsed="false">
      <c r="A1699" s="2" t="s">
        <v>115</v>
      </c>
      <c r="B1699" s="2" t="s">
        <v>116</v>
      </c>
      <c r="C1699" s="2" t="s">
        <v>424</v>
      </c>
      <c r="D1699" s="2" t="n">
        <v>397</v>
      </c>
      <c r="E1699" s="2" t="n">
        <v>207</v>
      </c>
      <c r="F1699" s="2" t="n">
        <v>190</v>
      </c>
      <c r="G1699" s="2" t="n">
        <v>1801</v>
      </c>
      <c r="H1699" s="2" t="n">
        <v>1733</v>
      </c>
      <c r="I1699" s="5" t="n">
        <v>1772.46869592367</v>
      </c>
      <c r="J1699" s="2" t="n">
        <v>105</v>
      </c>
      <c r="K1699" s="2"/>
      <c r="L1699" s="9" t="n">
        <f aca="false">IF(E1699+F1699&gt;0,E1699/(E1699+F1699),"")</f>
        <v>0.521410579345088</v>
      </c>
      <c r="M1699" s="4" t="n">
        <f aca="false">G1699/D1699</f>
        <v>4.53652392947103</v>
      </c>
      <c r="N1699" s="4" t="n">
        <f aca="false">H1699/D1699</f>
        <v>4.36523929471033</v>
      </c>
      <c r="O1699" s="9" t="n">
        <f aca="false">(G1699-I1699)/D1699</f>
        <v>0.0718672646759065</v>
      </c>
    </row>
    <row r="1700" customFormat="false" ht="15" hidden="false" customHeight="false" outlineLevel="0" collapsed="false">
      <c r="A1700" s="2" t="s">
        <v>115</v>
      </c>
      <c r="B1700" s="2" t="s">
        <v>116</v>
      </c>
      <c r="C1700" s="2" t="s">
        <v>423</v>
      </c>
      <c r="D1700" s="2" t="n">
        <v>195</v>
      </c>
      <c r="E1700" s="2" t="n">
        <v>92</v>
      </c>
      <c r="F1700" s="2" t="n">
        <v>103</v>
      </c>
      <c r="G1700" s="2" t="n">
        <v>966</v>
      </c>
      <c r="H1700" s="2" t="n">
        <v>1022</v>
      </c>
      <c r="I1700" s="5" t="n">
        <v>905.586764129264</v>
      </c>
      <c r="J1700" s="2" t="n">
        <v>69</v>
      </c>
      <c r="K1700" s="2"/>
      <c r="L1700" s="9" t="n">
        <f aca="false">IF(E1700+F1700&gt;0,E1700/(E1700+F1700),"")</f>
        <v>0.471794871794872</v>
      </c>
      <c r="M1700" s="4" t="n">
        <f aca="false">G1700/D1700</f>
        <v>4.95384615384615</v>
      </c>
      <c r="N1700" s="4" t="n">
        <f aca="false">H1700/D1700</f>
        <v>5.24102564102564</v>
      </c>
      <c r="O1700" s="9" t="n">
        <f aca="false">(G1700-I1700)/D1700</f>
        <v>0.309811466003776</v>
      </c>
    </row>
    <row r="1701" customFormat="false" ht="15" hidden="false" customHeight="false" outlineLevel="0" collapsed="false">
      <c r="A1701" s="2" t="s">
        <v>115</v>
      </c>
      <c r="B1701" s="2" t="s">
        <v>116</v>
      </c>
      <c r="C1701" s="2" t="s">
        <v>422</v>
      </c>
      <c r="D1701" s="2" t="n">
        <v>511</v>
      </c>
      <c r="E1701" s="2" t="n">
        <v>277</v>
      </c>
      <c r="F1701" s="2" t="n">
        <v>234</v>
      </c>
      <c r="G1701" s="2" t="n">
        <v>2455</v>
      </c>
      <c r="H1701" s="2" t="n">
        <v>2350</v>
      </c>
      <c r="I1701" s="5" t="n">
        <v>2338.8154984565</v>
      </c>
      <c r="J1701" s="2" t="n">
        <v>125</v>
      </c>
      <c r="K1701" s="2"/>
      <c r="L1701" s="9" t="n">
        <f aca="false">IF(E1701+F1701&gt;0,E1701/(E1701+F1701),"")</f>
        <v>0.542074363992172</v>
      </c>
      <c r="M1701" s="4" t="n">
        <f aca="false">G1701/D1701</f>
        <v>4.80430528375734</v>
      </c>
      <c r="N1701" s="4" t="n">
        <f aca="false">H1701/D1701</f>
        <v>4.59882583170254</v>
      </c>
      <c r="O1701" s="9" t="n">
        <f aca="false">(G1701-I1701)/D1701</f>
        <v>0.227366930613497</v>
      </c>
    </row>
    <row r="1702" customFormat="false" ht="15" hidden="false" customHeight="false" outlineLevel="0" collapsed="false">
      <c r="A1702" s="2" t="s">
        <v>115</v>
      </c>
      <c r="B1702" s="2" t="s">
        <v>116</v>
      </c>
      <c r="C1702" s="2" t="s">
        <v>421</v>
      </c>
      <c r="D1702" s="2" t="n">
        <v>264</v>
      </c>
      <c r="E1702" s="2" t="n">
        <v>147</v>
      </c>
      <c r="F1702" s="2" t="n">
        <v>117</v>
      </c>
      <c r="G1702" s="2" t="n">
        <v>1264</v>
      </c>
      <c r="H1702" s="2" t="n">
        <v>1103</v>
      </c>
      <c r="I1702" s="5" t="n">
        <v>1217.87164563593</v>
      </c>
      <c r="J1702" s="2" t="n">
        <v>78</v>
      </c>
      <c r="K1702" s="2"/>
      <c r="L1702" s="9" t="n">
        <f aca="false">IF(E1702+F1702&gt;0,E1702/(E1702+F1702),"")</f>
        <v>0.556818181818182</v>
      </c>
      <c r="M1702" s="4" t="n">
        <f aca="false">G1702/D1702</f>
        <v>4.78787878787879</v>
      </c>
      <c r="N1702" s="4" t="n">
        <f aca="false">H1702/D1702</f>
        <v>4.1780303030303</v>
      </c>
      <c r="O1702" s="9" t="n">
        <f aca="false">(G1702-I1702)/D1702</f>
        <v>0.174728615015405</v>
      </c>
    </row>
    <row r="1703" customFormat="false" ht="15" hidden="false" customHeight="false" outlineLevel="0" collapsed="false">
      <c r="A1703" s="2" t="s">
        <v>115</v>
      </c>
      <c r="B1703" s="2" t="s">
        <v>116</v>
      </c>
      <c r="C1703" s="2" t="s">
        <v>420</v>
      </c>
      <c r="D1703" s="2" t="n">
        <v>417</v>
      </c>
      <c r="E1703" s="2" t="n">
        <v>214</v>
      </c>
      <c r="F1703" s="2" t="n">
        <v>203</v>
      </c>
      <c r="G1703" s="2" t="n">
        <v>1952</v>
      </c>
      <c r="H1703" s="2" t="n">
        <v>1922</v>
      </c>
      <c r="I1703" s="5" t="n">
        <v>1972.03007261986</v>
      </c>
      <c r="J1703" s="2" t="n">
        <v>106</v>
      </c>
      <c r="K1703" s="2"/>
      <c r="L1703" s="9" t="n">
        <f aca="false">IF(E1703+F1703&gt;0,E1703/(E1703+F1703),"")</f>
        <v>0.513189448441247</v>
      </c>
      <c r="M1703" s="4" t="n">
        <f aca="false">G1703/D1703</f>
        <v>4.6810551558753</v>
      </c>
      <c r="N1703" s="4" t="n">
        <f aca="false">H1703/D1703</f>
        <v>4.60911270983213</v>
      </c>
      <c r="O1703" s="9" t="n">
        <f aca="false">(G1703-I1703)/D1703</f>
        <v>-0.0480337472898201</v>
      </c>
    </row>
    <row r="1704" customFormat="false" ht="15" hidden="false" customHeight="false" outlineLevel="0" collapsed="false">
      <c r="A1704" s="2" t="s">
        <v>115</v>
      </c>
      <c r="B1704" s="2" t="s">
        <v>116</v>
      </c>
      <c r="C1704" s="2" t="s">
        <v>419</v>
      </c>
      <c r="D1704" s="2" t="n">
        <v>311</v>
      </c>
      <c r="E1704" s="2" t="n">
        <v>152</v>
      </c>
      <c r="F1704" s="2" t="n">
        <v>159</v>
      </c>
      <c r="G1704" s="2" t="n">
        <v>1391</v>
      </c>
      <c r="H1704" s="2" t="n">
        <v>1418</v>
      </c>
      <c r="I1704" s="5" t="n">
        <v>1407.73415900165</v>
      </c>
      <c r="J1704" s="2" t="n">
        <v>55</v>
      </c>
      <c r="K1704" s="2"/>
      <c r="L1704" s="9" t="n">
        <f aca="false">IF(E1704+F1704&gt;0,E1704/(E1704+F1704),"")</f>
        <v>0.488745980707396</v>
      </c>
      <c r="M1704" s="4" t="n">
        <f aca="false">G1704/D1704</f>
        <v>4.47266881028939</v>
      </c>
      <c r="N1704" s="4" t="n">
        <f aca="false">H1704/D1704</f>
        <v>4.55948553054662</v>
      </c>
      <c r="O1704" s="9" t="n">
        <f aca="false">(G1704-I1704)/D1704</f>
        <v>-0.0538075852143055</v>
      </c>
    </row>
    <row r="1705" customFormat="false" ht="15" hidden="false" customHeight="false" outlineLevel="0" collapsed="false">
      <c r="A1705" s="2" t="s">
        <v>115</v>
      </c>
      <c r="B1705" s="2" t="s">
        <v>116</v>
      </c>
      <c r="C1705" s="2" t="s">
        <v>418</v>
      </c>
      <c r="D1705" s="2" t="n">
        <v>31</v>
      </c>
      <c r="E1705" s="2" t="n">
        <v>16</v>
      </c>
      <c r="F1705" s="2" t="n">
        <v>15</v>
      </c>
      <c r="G1705" s="2" t="n">
        <v>132</v>
      </c>
      <c r="H1705" s="2" t="n">
        <v>160</v>
      </c>
      <c r="I1705" s="5" t="n">
        <v>129.009959266594</v>
      </c>
      <c r="J1705" s="2" t="n">
        <v>12</v>
      </c>
      <c r="K1705" s="2"/>
      <c r="L1705" s="9" t="n">
        <f aca="false">IF(E1705+F1705&gt;0,E1705/(E1705+F1705),"")</f>
        <v>0.516129032258065</v>
      </c>
      <c r="M1705" s="4" t="n">
        <f aca="false">G1705/D1705</f>
        <v>4.25806451612903</v>
      </c>
      <c r="N1705" s="4" t="n">
        <f aca="false">H1705/D1705</f>
        <v>5.16129032258065</v>
      </c>
      <c r="O1705" s="9" t="n">
        <f aca="false">(G1705-I1705)/D1705</f>
        <v>0.0964529268840647</v>
      </c>
    </row>
    <row r="1706" customFormat="false" ht="15" hidden="false" customHeight="false" outlineLevel="0" collapsed="false">
      <c r="A1706" s="2" t="s">
        <v>115</v>
      </c>
      <c r="B1706" s="2" t="s">
        <v>116</v>
      </c>
      <c r="C1706" s="2" t="s">
        <v>417</v>
      </c>
      <c r="D1706" s="2" t="n">
        <v>17</v>
      </c>
      <c r="E1706" s="2" t="n">
        <v>8</v>
      </c>
      <c r="F1706" s="2" t="n">
        <v>9</v>
      </c>
      <c r="G1706" s="2" t="n">
        <v>76</v>
      </c>
      <c r="H1706" s="2" t="n">
        <v>79</v>
      </c>
      <c r="I1706" s="5" t="n">
        <v>68.5323336927806</v>
      </c>
      <c r="J1706" s="2" t="n">
        <v>14</v>
      </c>
      <c r="K1706" s="2"/>
      <c r="L1706" s="9" t="n">
        <f aca="false">IF(E1706+F1706&gt;0,E1706/(E1706+F1706),"")</f>
        <v>0.470588235294118</v>
      </c>
      <c r="M1706" s="4" t="n">
        <f aca="false">G1706/D1706</f>
        <v>4.47058823529412</v>
      </c>
      <c r="N1706" s="4" t="n">
        <f aca="false">H1706/D1706</f>
        <v>4.64705882352941</v>
      </c>
      <c r="O1706" s="9" t="n">
        <f aca="false">(G1706-I1706)/D1706</f>
        <v>0.439274488659964</v>
      </c>
    </row>
    <row r="1707" customFormat="false" ht="15" hidden="false" customHeight="false" outlineLevel="0" collapsed="false">
      <c r="A1707" s="2" t="s">
        <v>115</v>
      </c>
      <c r="B1707" s="2" t="s">
        <v>116</v>
      </c>
      <c r="C1707" s="2" t="s">
        <v>416</v>
      </c>
      <c r="D1707" s="2" t="n">
        <v>20</v>
      </c>
      <c r="E1707" s="2" t="n">
        <v>10</v>
      </c>
      <c r="F1707" s="2" t="n">
        <v>10</v>
      </c>
      <c r="G1707" s="2" t="n">
        <v>84</v>
      </c>
      <c r="H1707" s="2" t="n">
        <v>93</v>
      </c>
      <c r="I1707" s="5" t="n">
        <v>86.3160236918187</v>
      </c>
      <c r="J1707" s="2" t="n">
        <v>15</v>
      </c>
      <c r="K1707" s="2"/>
      <c r="L1707" s="9" t="n">
        <f aca="false">IF(E1707+F1707&gt;0,E1707/(E1707+F1707),"")</f>
        <v>0.5</v>
      </c>
      <c r="M1707" s="4" t="n">
        <f aca="false">G1707/D1707</f>
        <v>4.2</v>
      </c>
      <c r="N1707" s="4" t="n">
        <f aca="false">H1707/D1707</f>
        <v>4.65</v>
      </c>
      <c r="O1707" s="9" t="n">
        <f aca="false">(G1707-I1707)/D1707</f>
        <v>-0.115801184590934</v>
      </c>
    </row>
    <row r="1708" customFormat="false" ht="15" hidden="false" customHeight="false" outlineLevel="0" collapsed="false">
      <c r="A1708" s="2" t="s">
        <v>115</v>
      </c>
      <c r="B1708" s="2" t="s">
        <v>116</v>
      </c>
      <c r="C1708" s="2" t="s">
        <v>415</v>
      </c>
      <c r="D1708" s="2" t="n">
        <v>16</v>
      </c>
      <c r="E1708" s="2" t="n">
        <v>5</v>
      </c>
      <c r="F1708" s="2" t="n">
        <v>11</v>
      </c>
      <c r="G1708" s="2" t="n">
        <v>58</v>
      </c>
      <c r="H1708" s="2" t="n">
        <v>85</v>
      </c>
      <c r="I1708" s="5" t="n">
        <v>75.1715502982326</v>
      </c>
      <c r="J1708" s="2" t="n">
        <v>13</v>
      </c>
      <c r="K1708" s="2"/>
      <c r="L1708" s="9" t="n">
        <f aca="false">IF(E1708+F1708&gt;0,E1708/(E1708+F1708),"")</f>
        <v>0.3125</v>
      </c>
      <c r="M1708" s="4" t="n">
        <f aca="false">G1708/D1708</f>
        <v>3.625</v>
      </c>
      <c r="N1708" s="4" t="n">
        <f aca="false">H1708/D1708</f>
        <v>5.3125</v>
      </c>
      <c r="O1708" s="9" t="n">
        <f aca="false">(G1708-I1708)/D1708</f>
        <v>-1.07322189363953</v>
      </c>
    </row>
    <row r="1709" customFormat="false" ht="15" hidden="false" customHeight="false" outlineLevel="0" collapsed="false">
      <c r="A1709" s="2" t="s">
        <v>115</v>
      </c>
      <c r="B1709" s="2" t="s">
        <v>116</v>
      </c>
      <c r="C1709" s="2" t="s">
        <v>414</v>
      </c>
      <c r="D1709" s="2" t="n">
        <v>37</v>
      </c>
      <c r="E1709" s="2" t="n">
        <v>18</v>
      </c>
      <c r="F1709" s="2" t="n">
        <v>19</v>
      </c>
      <c r="G1709" s="2" t="n">
        <v>142</v>
      </c>
      <c r="H1709" s="2" t="n">
        <v>143</v>
      </c>
      <c r="I1709" s="5" t="n">
        <v>154.48613490483</v>
      </c>
      <c r="J1709" s="2" t="n">
        <v>23</v>
      </c>
      <c r="K1709" s="2"/>
      <c r="L1709" s="9" t="n">
        <f aca="false">IF(E1709+F1709&gt;0,E1709/(E1709+F1709),"")</f>
        <v>0.486486486486487</v>
      </c>
      <c r="M1709" s="4" t="n">
        <f aca="false">G1709/D1709</f>
        <v>3.83783783783784</v>
      </c>
      <c r="N1709" s="4" t="n">
        <f aca="false">H1709/D1709</f>
        <v>3.86486486486487</v>
      </c>
      <c r="O1709" s="9" t="n">
        <f aca="false">(G1709-I1709)/D1709</f>
        <v>-0.337463105535954</v>
      </c>
    </row>
    <row r="1710" customFormat="false" ht="15" hidden="false" customHeight="false" outlineLevel="0" collapsed="false">
      <c r="A1710" s="2" t="s">
        <v>115</v>
      </c>
      <c r="B1710" s="2" t="s">
        <v>116</v>
      </c>
      <c r="C1710" s="2" t="s">
        <v>413</v>
      </c>
      <c r="D1710" s="2" t="n">
        <v>34</v>
      </c>
      <c r="E1710" s="2" t="n">
        <v>20</v>
      </c>
      <c r="F1710" s="2" t="n">
        <v>14</v>
      </c>
      <c r="G1710" s="2" t="n">
        <v>148</v>
      </c>
      <c r="H1710" s="2" t="n">
        <v>143</v>
      </c>
      <c r="I1710" s="5" t="n">
        <v>144.739050631846</v>
      </c>
      <c r="J1710" s="2" t="n">
        <v>23</v>
      </c>
      <c r="K1710" s="2"/>
      <c r="L1710" s="9" t="n">
        <f aca="false">IF(E1710+F1710&gt;0,E1710/(E1710+F1710),"")</f>
        <v>0.588235294117647</v>
      </c>
      <c r="M1710" s="4" t="n">
        <f aca="false">G1710/D1710</f>
        <v>4.35294117647059</v>
      </c>
      <c r="N1710" s="4" t="n">
        <f aca="false">H1710/D1710</f>
        <v>4.20588235294118</v>
      </c>
      <c r="O1710" s="9" t="n">
        <f aca="false">(G1710-I1710)/D1710</f>
        <v>0.0959102755339563</v>
      </c>
    </row>
    <row r="1711" customFormat="false" ht="15" hidden="false" customHeight="false" outlineLevel="0" collapsed="false">
      <c r="A1711" s="2" t="s">
        <v>115</v>
      </c>
      <c r="B1711" s="2" t="s">
        <v>116</v>
      </c>
      <c r="C1711" s="2" t="s">
        <v>412</v>
      </c>
      <c r="D1711" s="2" t="n">
        <v>25</v>
      </c>
      <c r="E1711" s="2" t="n">
        <v>12</v>
      </c>
      <c r="F1711" s="2" t="n">
        <v>13</v>
      </c>
      <c r="G1711" s="2" t="n">
        <v>105</v>
      </c>
      <c r="H1711" s="2" t="n">
        <v>122</v>
      </c>
      <c r="I1711" s="5" t="n">
        <v>112.997012388558</v>
      </c>
      <c r="J1711" s="2" t="n">
        <v>16</v>
      </c>
      <c r="K1711" s="2"/>
      <c r="L1711" s="9" t="n">
        <f aca="false">IF(E1711+F1711&gt;0,E1711/(E1711+F1711),"")</f>
        <v>0.48</v>
      </c>
      <c r="M1711" s="4" t="n">
        <f aca="false">G1711/D1711</f>
        <v>4.2</v>
      </c>
      <c r="N1711" s="4" t="n">
        <f aca="false">H1711/D1711</f>
        <v>4.88</v>
      </c>
      <c r="O1711" s="9" t="n">
        <f aca="false">(G1711-I1711)/D1711</f>
        <v>-0.319880495542304</v>
      </c>
    </row>
    <row r="1712" customFormat="false" ht="15" hidden="false" customHeight="false" outlineLevel="0" collapsed="false">
      <c r="A1712" s="2" t="s">
        <v>115</v>
      </c>
      <c r="B1712" s="2" t="s">
        <v>116</v>
      </c>
      <c r="C1712" s="2" t="s">
        <v>411</v>
      </c>
      <c r="D1712" s="2" t="n">
        <v>25</v>
      </c>
      <c r="E1712" s="2" t="n">
        <v>17</v>
      </c>
      <c r="F1712" s="2" t="n">
        <v>8</v>
      </c>
      <c r="G1712" s="2" t="n">
        <v>126</v>
      </c>
      <c r="H1712" s="2" t="n">
        <v>101</v>
      </c>
      <c r="I1712" s="5" t="n">
        <v>118.028768237506</v>
      </c>
      <c r="J1712" s="2" t="n">
        <v>13</v>
      </c>
      <c r="K1712" s="2"/>
      <c r="L1712" s="9" t="n">
        <f aca="false">IF(E1712+F1712&gt;0,E1712/(E1712+F1712),"")</f>
        <v>0.68</v>
      </c>
      <c r="M1712" s="4" t="n">
        <f aca="false">G1712/D1712</f>
        <v>5.04</v>
      </c>
      <c r="N1712" s="4" t="n">
        <f aca="false">H1712/D1712</f>
        <v>4.04</v>
      </c>
      <c r="O1712" s="9" t="n">
        <f aca="false">(G1712-I1712)/D1712</f>
        <v>0.31884927049976</v>
      </c>
    </row>
    <row r="1713" customFormat="false" ht="15" hidden="false" customHeight="false" outlineLevel="0" collapsed="false">
      <c r="A1713" s="2" t="s">
        <v>115</v>
      </c>
      <c r="B1713" s="2" t="s">
        <v>116</v>
      </c>
      <c r="C1713" s="2" t="s">
        <v>410</v>
      </c>
      <c r="D1713" s="2" t="n">
        <v>85</v>
      </c>
      <c r="E1713" s="2" t="n">
        <v>45</v>
      </c>
      <c r="F1713" s="2" t="n">
        <v>40</v>
      </c>
      <c r="G1713" s="2" t="n">
        <v>371</v>
      </c>
      <c r="H1713" s="2" t="n">
        <v>385</v>
      </c>
      <c r="I1713" s="5" t="n">
        <v>361.64234450667</v>
      </c>
      <c r="J1713" s="2" t="n">
        <v>40</v>
      </c>
      <c r="K1713" s="2"/>
      <c r="L1713" s="9" t="n">
        <f aca="false">IF(E1713+F1713&gt;0,E1713/(E1713+F1713),"")</f>
        <v>0.529411764705882</v>
      </c>
      <c r="M1713" s="4" t="n">
        <f aca="false">G1713/D1713</f>
        <v>4.36470588235294</v>
      </c>
      <c r="N1713" s="4" t="n">
        <f aca="false">H1713/D1713</f>
        <v>4.52941176470588</v>
      </c>
      <c r="O1713" s="9" t="n">
        <f aca="false">(G1713-I1713)/D1713</f>
        <v>0.110090064627418</v>
      </c>
    </row>
    <row r="1714" customFormat="false" ht="15" hidden="false" customHeight="false" outlineLevel="0" collapsed="false">
      <c r="A1714" s="2" t="s">
        <v>115</v>
      </c>
      <c r="B1714" s="2" t="s">
        <v>116</v>
      </c>
      <c r="C1714" s="2" t="s">
        <v>409</v>
      </c>
      <c r="D1714" s="2" t="n">
        <v>54</v>
      </c>
      <c r="E1714" s="2" t="n">
        <v>26</v>
      </c>
      <c r="F1714" s="2" t="n">
        <v>28</v>
      </c>
      <c r="G1714" s="2" t="n">
        <v>264</v>
      </c>
      <c r="H1714" s="2" t="n">
        <v>278</v>
      </c>
      <c r="I1714" s="5" t="n">
        <v>250.072464825906</v>
      </c>
      <c r="J1714" s="2" t="n">
        <v>28</v>
      </c>
      <c r="K1714" s="2"/>
      <c r="L1714" s="9" t="n">
        <f aca="false">IF(E1714+F1714&gt;0,E1714/(E1714+F1714),"")</f>
        <v>0.481481481481481</v>
      </c>
      <c r="M1714" s="4" t="n">
        <f aca="false">G1714/D1714</f>
        <v>4.88888888888889</v>
      </c>
      <c r="N1714" s="4" t="n">
        <f aca="false">H1714/D1714</f>
        <v>5.14814814814815</v>
      </c>
      <c r="O1714" s="9" t="n">
        <f aca="false">(G1714-I1714)/D1714</f>
        <v>0.257917318038785</v>
      </c>
    </row>
    <row r="1715" customFormat="false" ht="15" hidden="false" customHeight="false" outlineLevel="0" collapsed="false">
      <c r="A1715" s="2" t="s">
        <v>115</v>
      </c>
      <c r="B1715" s="2" t="s">
        <v>116</v>
      </c>
      <c r="C1715" s="2" t="s">
        <v>408</v>
      </c>
      <c r="D1715" s="2" t="n">
        <v>51</v>
      </c>
      <c r="E1715" s="2" t="n">
        <v>28</v>
      </c>
      <c r="F1715" s="2" t="n">
        <v>23</v>
      </c>
      <c r="G1715" s="2" t="n">
        <v>247</v>
      </c>
      <c r="H1715" s="2" t="n">
        <v>257</v>
      </c>
      <c r="I1715" s="5" t="n">
        <v>235.341529341027</v>
      </c>
      <c r="J1715" s="2" t="n">
        <v>28</v>
      </c>
      <c r="K1715" s="2"/>
      <c r="L1715" s="9" t="n">
        <f aca="false">IF(E1715+F1715&gt;0,E1715/(E1715+F1715),"")</f>
        <v>0.549019607843137</v>
      </c>
      <c r="M1715" s="4" t="n">
        <f aca="false">G1715/D1715</f>
        <v>4.84313725490196</v>
      </c>
      <c r="N1715" s="4" t="n">
        <f aca="false">H1715/D1715</f>
        <v>5.03921568627451</v>
      </c>
      <c r="O1715" s="9" t="n">
        <f aca="false">(G1715-I1715)/D1715</f>
        <v>0.228597463901435</v>
      </c>
    </row>
    <row r="1716" customFormat="false" ht="15" hidden="false" customHeight="false" outlineLevel="0" collapsed="false">
      <c r="A1716" s="2" t="s">
        <v>115</v>
      </c>
      <c r="B1716" s="2" t="s">
        <v>116</v>
      </c>
      <c r="C1716" s="2" t="s">
        <v>407</v>
      </c>
      <c r="D1716" s="2" t="n">
        <v>50</v>
      </c>
      <c r="E1716" s="2" t="n">
        <v>20</v>
      </c>
      <c r="F1716" s="2" t="n">
        <v>30</v>
      </c>
      <c r="G1716" s="2" t="n">
        <v>225</v>
      </c>
      <c r="H1716" s="2" t="n">
        <v>244</v>
      </c>
      <c r="I1716" s="5" t="n">
        <v>245.605281482001</v>
      </c>
      <c r="J1716" s="2" t="n">
        <v>16</v>
      </c>
      <c r="K1716" s="2"/>
      <c r="L1716" s="9" t="n">
        <f aca="false">IF(E1716+F1716&gt;0,E1716/(E1716+F1716),"")</f>
        <v>0.4</v>
      </c>
      <c r="M1716" s="4" t="n">
        <f aca="false">G1716/D1716</f>
        <v>4.5</v>
      </c>
      <c r="N1716" s="4" t="n">
        <f aca="false">H1716/D1716</f>
        <v>4.88</v>
      </c>
      <c r="O1716" s="9" t="n">
        <f aca="false">(G1716-I1716)/D1716</f>
        <v>-0.412105629640018</v>
      </c>
    </row>
    <row r="1717" customFormat="false" ht="15" hidden="false" customHeight="false" outlineLevel="0" collapsed="false">
      <c r="A1717" s="2" t="s">
        <v>115</v>
      </c>
      <c r="B1717" s="2" t="s">
        <v>116</v>
      </c>
      <c r="C1717" s="2" t="s">
        <v>406</v>
      </c>
      <c r="D1717" s="2" t="n">
        <v>110</v>
      </c>
      <c r="E1717" s="2" t="n">
        <v>53</v>
      </c>
      <c r="F1717" s="2" t="n">
        <v>57</v>
      </c>
      <c r="G1717" s="2" t="n">
        <v>465</v>
      </c>
      <c r="H1717" s="2" t="n">
        <v>483</v>
      </c>
      <c r="I1717" s="5" t="n">
        <v>489.585349571634</v>
      </c>
      <c r="J1717" s="2" t="n">
        <v>41</v>
      </c>
      <c r="K1717" s="2"/>
      <c r="L1717" s="9" t="n">
        <f aca="false">IF(E1717+F1717&gt;0,E1717/(E1717+F1717),"")</f>
        <v>0.481818181818182</v>
      </c>
      <c r="M1717" s="4" t="n">
        <f aca="false">G1717/D1717</f>
        <v>4.22727272727273</v>
      </c>
      <c r="N1717" s="4" t="n">
        <f aca="false">H1717/D1717</f>
        <v>4.39090909090909</v>
      </c>
      <c r="O1717" s="9" t="n">
        <f aca="false">(G1717-I1717)/D1717</f>
        <v>-0.223503177923942</v>
      </c>
    </row>
    <row r="1718" customFormat="false" ht="15" hidden="false" customHeight="false" outlineLevel="0" collapsed="false">
      <c r="A1718" s="2" t="s">
        <v>115</v>
      </c>
      <c r="B1718" s="2" t="s">
        <v>116</v>
      </c>
      <c r="C1718" s="2" t="s">
        <v>405</v>
      </c>
      <c r="D1718" s="2" t="n">
        <v>66</v>
      </c>
      <c r="E1718" s="2" t="n">
        <v>35</v>
      </c>
      <c r="F1718" s="2" t="n">
        <v>31</v>
      </c>
      <c r="G1718" s="2" t="n">
        <v>336</v>
      </c>
      <c r="H1718" s="2" t="n">
        <v>307</v>
      </c>
      <c r="I1718" s="5" t="n">
        <v>307.567752113138</v>
      </c>
      <c r="J1718" s="2" t="n">
        <v>26</v>
      </c>
      <c r="K1718" s="2"/>
      <c r="L1718" s="9" t="n">
        <f aca="false">IF(E1718+F1718&gt;0,E1718/(E1718+F1718),"")</f>
        <v>0.53030303030303</v>
      </c>
      <c r="M1718" s="4" t="n">
        <f aca="false">G1718/D1718</f>
        <v>5.09090909090909</v>
      </c>
      <c r="N1718" s="4" t="n">
        <f aca="false">H1718/D1718</f>
        <v>4.65151515151515</v>
      </c>
      <c r="O1718" s="9" t="n">
        <f aca="false">(G1718-I1718)/D1718</f>
        <v>0.430791634649421</v>
      </c>
    </row>
    <row r="1719" customFormat="false" ht="15" hidden="false" customHeight="false" outlineLevel="0" collapsed="false">
      <c r="A1719" s="2" t="s">
        <v>115</v>
      </c>
      <c r="B1719" s="2" t="s">
        <v>116</v>
      </c>
      <c r="C1719" s="2" t="s">
        <v>404</v>
      </c>
      <c r="D1719" s="2" t="n">
        <v>68</v>
      </c>
      <c r="E1719" s="2" t="n">
        <v>37</v>
      </c>
      <c r="F1719" s="2" t="n">
        <v>31</v>
      </c>
      <c r="G1719" s="2" t="n">
        <v>350</v>
      </c>
      <c r="H1719" s="2" t="n">
        <v>260</v>
      </c>
      <c r="I1719" s="5" t="n">
        <v>316.953188741219</v>
      </c>
      <c r="J1719" s="2" t="n">
        <v>34</v>
      </c>
      <c r="K1719" s="2"/>
      <c r="L1719" s="9" t="n">
        <f aca="false">IF(E1719+F1719&gt;0,E1719/(E1719+F1719),"")</f>
        <v>0.544117647058824</v>
      </c>
      <c r="M1719" s="4" t="n">
        <f aca="false">G1719/D1719</f>
        <v>5.14705882352941</v>
      </c>
      <c r="N1719" s="4" t="n">
        <f aca="false">H1719/D1719</f>
        <v>3.82352941176471</v>
      </c>
      <c r="O1719" s="9" t="n">
        <f aca="false">(G1719-I1719)/D1719</f>
        <v>0.485982518511488</v>
      </c>
    </row>
    <row r="1720" customFormat="false" ht="15" hidden="false" customHeight="false" outlineLevel="0" collapsed="false">
      <c r="A1720" s="2" t="s">
        <v>115</v>
      </c>
      <c r="B1720" s="2" t="s">
        <v>116</v>
      </c>
      <c r="C1720" s="2" t="s">
        <v>403</v>
      </c>
      <c r="D1720" s="2" t="n">
        <v>38</v>
      </c>
      <c r="E1720" s="2" t="n">
        <v>22</v>
      </c>
      <c r="F1720" s="2" t="n">
        <v>16</v>
      </c>
      <c r="G1720" s="2" t="n">
        <v>197</v>
      </c>
      <c r="H1720" s="2" t="n">
        <v>187</v>
      </c>
      <c r="I1720" s="5" t="n">
        <v>172.15962682555</v>
      </c>
      <c r="J1720" s="2" t="n">
        <v>19</v>
      </c>
      <c r="K1720" s="2"/>
      <c r="L1720" s="9" t="n">
        <f aca="false">IF(E1720+F1720&gt;0,E1720/(E1720+F1720),"")</f>
        <v>0.578947368421053</v>
      </c>
      <c r="M1720" s="4" t="n">
        <f aca="false">G1720/D1720</f>
        <v>5.18421052631579</v>
      </c>
      <c r="N1720" s="4" t="n">
        <f aca="false">H1720/D1720</f>
        <v>4.92105263157895</v>
      </c>
      <c r="O1720" s="9" t="n">
        <f aca="false">(G1720-I1720)/D1720</f>
        <v>0.653694030906584</v>
      </c>
    </row>
    <row r="1721" customFormat="false" ht="15" hidden="false" customHeight="false" outlineLevel="0" collapsed="false">
      <c r="A1721" s="2" t="s">
        <v>115</v>
      </c>
      <c r="B1721" s="2" t="s">
        <v>116</v>
      </c>
      <c r="C1721" s="2" t="s">
        <v>402</v>
      </c>
      <c r="D1721" s="2" t="n">
        <v>132</v>
      </c>
      <c r="E1721" s="2" t="n">
        <v>65</v>
      </c>
      <c r="F1721" s="2" t="n">
        <v>67</v>
      </c>
      <c r="G1721" s="2" t="n">
        <v>561</v>
      </c>
      <c r="H1721" s="2" t="n">
        <v>594</v>
      </c>
      <c r="I1721" s="5" t="n">
        <v>586.468297091876</v>
      </c>
      <c r="J1721" s="2" t="n">
        <v>33</v>
      </c>
      <c r="K1721" s="2"/>
      <c r="L1721" s="9" t="n">
        <f aca="false">IF(E1721+F1721&gt;0,E1721/(E1721+F1721),"")</f>
        <v>0.492424242424242</v>
      </c>
      <c r="M1721" s="4" t="n">
        <f aca="false">G1721/D1721</f>
        <v>4.25</v>
      </c>
      <c r="N1721" s="4" t="n">
        <f aca="false">H1721/D1721</f>
        <v>4.5</v>
      </c>
      <c r="O1721" s="9" t="n">
        <f aca="false">(G1721-I1721)/D1721</f>
        <v>-0.192941644635421</v>
      </c>
    </row>
    <row r="1722" customFormat="false" ht="15" hidden="false" customHeight="false" outlineLevel="0" collapsed="false">
      <c r="A1722" s="2" t="s">
        <v>115</v>
      </c>
      <c r="B1722" s="2" t="s">
        <v>116</v>
      </c>
      <c r="C1722" s="2" t="s">
        <v>401</v>
      </c>
      <c r="D1722" s="2" t="n">
        <v>74</v>
      </c>
      <c r="E1722" s="2" t="n">
        <v>41</v>
      </c>
      <c r="F1722" s="2" t="n">
        <v>33</v>
      </c>
      <c r="G1722" s="2" t="n">
        <v>365</v>
      </c>
      <c r="H1722" s="2" t="n">
        <v>360</v>
      </c>
      <c r="I1722" s="5" t="n">
        <v>338.557321877059</v>
      </c>
      <c r="J1722" s="2" t="n">
        <v>31</v>
      </c>
      <c r="K1722" s="2"/>
      <c r="L1722" s="9" t="n">
        <f aca="false">IF(E1722+F1722&gt;0,E1722/(E1722+F1722),"")</f>
        <v>0.554054054054054</v>
      </c>
      <c r="M1722" s="4" t="n">
        <f aca="false">G1722/D1722</f>
        <v>4.93243243243243</v>
      </c>
      <c r="N1722" s="4" t="n">
        <f aca="false">H1722/D1722</f>
        <v>4.86486486486487</v>
      </c>
      <c r="O1722" s="9" t="n">
        <f aca="false">(G1722-I1722)/D1722</f>
        <v>0.357333488147848</v>
      </c>
    </row>
    <row r="1723" customFormat="false" ht="15" hidden="false" customHeight="false" outlineLevel="0" collapsed="false">
      <c r="A1723" s="2" t="s">
        <v>115</v>
      </c>
      <c r="B1723" s="2" t="s">
        <v>116</v>
      </c>
      <c r="C1723" s="2" t="s">
        <v>400</v>
      </c>
      <c r="D1723" s="2" t="n">
        <v>87</v>
      </c>
      <c r="E1723" s="2" t="n">
        <v>44</v>
      </c>
      <c r="F1723" s="2" t="n">
        <v>43</v>
      </c>
      <c r="G1723" s="2" t="n">
        <v>398</v>
      </c>
      <c r="H1723" s="2" t="n">
        <v>420</v>
      </c>
      <c r="I1723" s="5" t="n">
        <v>405.869721163652</v>
      </c>
      <c r="J1723" s="2" t="n">
        <v>39</v>
      </c>
      <c r="K1723" s="2"/>
      <c r="L1723" s="9" t="n">
        <f aca="false">IF(E1723+F1723&gt;0,E1723/(E1723+F1723),"")</f>
        <v>0.505747126436782</v>
      </c>
      <c r="M1723" s="4" t="n">
        <f aca="false">G1723/D1723</f>
        <v>4.57471264367816</v>
      </c>
      <c r="N1723" s="4" t="n">
        <f aca="false">H1723/D1723</f>
        <v>4.82758620689655</v>
      </c>
      <c r="O1723" s="9" t="n">
        <f aca="false">(G1723-I1723)/D1723</f>
        <v>-0.0904565650994483</v>
      </c>
    </row>
    <row r="1724" customFormat="false" ht="15" hidden="false" customHeight="false" outlineLevel="0" collapsed="false">
      <c r="A1724" s="2" t="s">
        <v>115</v>
      </c>
      <c r="B1724" s="2" t="s">
        <v>116</v>
      </c>
      <c r="C1724" s="2" t="s">
        <v>399</v>
      </c>
      <c r="D1724" s="2" t="n">
        <v>60</v>
      </c>
      <c r="E1724" s="2" t="n">
        <v>27</v>
      </c>
      <c r="F1724" s="2" t="n">
        <v>33</v>
      </c>
      <c r="G1724" s="2" t="n">
        <v>248</v>
      </c>
      <c r="H1724" s="2" t="n">
        <v>294</v>
      </c>
      <c r="I1724" s="5" t="n">
        <v>265.372126893634</v>
      </c>
      <c r="J1724" s="2" t="n">
        <v>32</v>
      </c>
      <c r="K1724" s="2"/>
      <c r="L1724" s="9" t="n">
        <f aca="false">IF(E1724+F1724&gt;0,E1724/(E1724+F1724),"")</f>
        <v>0.45</v>
      </c>
      <c r="M1724" s="4" t="n">
        <f aca="false">G1724/D1724</f>
        <v>4.13333333333333</v>
      </c>
      <c r="N1724" s="4" t="n">
        <f aca="false">H1724/D1724</f>
        <v>4.9</v>
      </c>
      <c r="O1724" s="9" t="n">
        <f aca="false">(G1724-I1724)/D1724</f>
        <v>-0.289535448227238</v>
      </c>
    </row>
    <row r="1725" customFormat="false" ht="15" hidden="false" customHeight="false" outlineLevel="0" collapsed="false">
      <c r="A1725" s="2" t="s">
        <v>115</v>
      </c>
      <c r="B1725" s="2" t="s">
        <v>116</v>
      </c>
      <c r="C1725" s="2" t="s">
        <v>398</v>
      </c>
      <c r="D1725" s="2" t="n">
        <v>129</v>
      </c>
      <c r="E1725" s="2" t="n">
        <v>60</v>
      </c>
      <c r="F1725" s="2" t="n">
        <v>69</v>
      </c>
      <c r="G1725" s="2" t="n">
        <v>583</v>
      </c>
      <c r="H1725" s="2" t="n">
        <v>618</v>
      </c>
      <c r="I1725" s="5" t="n">
        <v>588.480279540484</v>
      </c>
      <c r="J1725" s="2" t="n">
        <v>60</v>
      </c>
      <c r="K1725" s="2"/>
      <c r="L1725" s="9" t="n">
        <f aca="false">IF(E1725+F1725&gt;0,E1725/(E1725+F1725),"")</f>
        <v>0.465116279069767</v>
      </c>
      <c r="M1725" s="4" t="n">
        <f aca="false">G1725/D1725</f>
        <v>4.51937984496124</v>
      </c>
      <c r="N1725" s="4" t="n">
        <f aca="false">H1725/D1725</f>
        <v>4.7906976744186</v>
      </c>
      <c r="O1725" s="9" t="n">
        <f aca="false">(G1725-I1725)/D1725</f>
        <v>-0.0424827871355379</v>
      </c>
    </row>
    <row r="1726" customFormat="false" ht="15" hidden="false" customHeight="false" outlineLevel="0" collapsed="false">
      <c r="A1726" s="2" t="s">
        <v>115</v>
      </c>
      <c r="B1726" s="2" t="s">
        <v>116</v>
      </c>
      <c r="C1726" s="2" t="s">
        <v>397</v>
      </c>
      <c r="D1726" s="2" t="n">
        <v>75</v>
      </c>
      <c r="E1726" s="2" t="n">
        <v>34</v>
      </c>
      <c r="F1726" s="2" t="n">
        <v>41</v>
      </c>
      <c r="G1726" s="2" t="n">
        <v>342</v>
      </c>
      <c r="H1726" s="2" t="n">
        <v>338</v>
      </c>
      <c r="I1726" s="5" t="n">
        <v>354.772728407276</v>
      </c>
      <c r="J1726" s="2" t="n">
        <v>40</v>
      </c>
      <c r="K1726" s="2"/>
      <c r="L1726" s="9" t="n">
        <f aca="false">IF(E1726+F1726&gt;0,E1726/(E1726+F1726),"")</f>
        <v>0.453333333333333</v>
      </c>
      <c r="M1726" s="4" t="n">
        <f aca="false">G1726/D1726</f>
        <v>4.56</v>
      </c>
      <c r="N1726" s="4" t="n">
        <f aca="false">H1726/D1726</f>
        <v>4.50666666666667</v>
      </c>
      <c r="O1726" s="9" t="n">
        <f aca="false">(G1726-I1726)/D1726</f>
        <v>-0.170303045430348</v>
      </c>
    </row>
    <row r="1727" customFormat="false" ht="15" hidden="false" customHeight="false" outlineLevel="0" collapsed="false">
      <c r="A1727" s="2" t="s">
        <v>115</v>
      </c>
      <c r="B1727" s="2" t="s">
        <v>116</v>
      </c>
      <c r="C1727" s="2" t="s">
        <v>396</v>
      </c>
      <c r="D1727" s="2" t="n">
        <v>105</v>
      </c>
      <c r="E1727" s="2" t="n">
        <v>42</v>
      </c>
      <c r="F1727" s="2" t="n">
        <v>63</v>
      </c>
      <c r="G1727" s="2" t="n">
        <v>450</v>
      </c>
      <c r="H1727" s="2" t="n">
        <v>527</v>
      </c>
      <c r="I1727" s="5" t="n">
        <v>485.328740816621</v>
      </c>
      <c r="J1727" s="2" t="n">
        <v>65</v>
      </c>
      <c r="K1727" s="2" t="s">
        <v>816</v>
      </c>
      <c r="L1727" s="9" t="n">
        <f aca="false">IF(E1727+F1727&gt;0,E1727/(E1727+F1727),"")</f>
        <v>0.4</v>
      </c>
      <c r="M1727" s="4" t="n">
        <f aca="false">G1727/D1727</f>
        <v>4.28571428571429</v>
      </c>
      <c r="N1727" s="4" t="n">
        <f aca="false">H1727/D1727</f>
        <v>5.01904761904762</v>
      </c>
      <c r="O1727" s="9" t="n">
        <f aca="false">(G1727-I1727)/D1727</f>
        <v>-0.336464198253533</v>
      </c>
    </row>
    <row r="1728" customFormat="false" ht="15" hidden="false" customHeight="false" outlineLevel="0" collapsed="false">
      <c r="A1728" s="2" t="s">
        <v>115</v>
      </c>
      <c r="B1728" s="2" t="s">
        <v>116</v>
      </c>
      <c r="C1728" s="2" t="s">
        <v>395</v>
      </c>
      <c r="D1728" s="2" t="n">
        <v>89</v>
      </c>
      <c r="E1728" s="2" t="n">
        <v>40</v>
      </c>
      <c r="F1728" s="2" t="n">
        <v>49</v>
      </c>
      <c r="G1728" s="2" t="n">
        <v>384</v>
      </c>
      <c r="H1728" s="2" t="n">
        <v>379</v>
      </c>
      <c r="I1728" s="5" t="n">
        <v>411.455719638956</v>
      </c>
      <c r="J1728" s="2" t="n">
        <v>38</v>
      </c>
      <c r="K1728" s="2"/>
      <c r="L1728" s="9" t="n">
        <f aca="false">IF(E1728+F1728&gt;0,E1728/(E1728+F1728),"")</f>
        <v>0.449438202247191</v>
      </c>
      <c r="M1728" s="4" t="n">
        <f aca="false">G1728/D1728</f>
        <v>4.31460674157303</v>
      </c>
      <c r="N1728" s="4" t="n">
        <f aca="false">H1728/D1728</f>
        <v>4.25842696629214</v>
      </c>
      <c r="O1728" s="9" t="n">
        <f aca="false">(G1728-I1728)/D1728</f>
        <v>-0.308491231898385</v>
      </c>
    </row>
    <row r="1729" customFormat="false" ht="15" hidden="false" customHeight="false" outlineLevel="0" collapsed="false">
      <c r="A1729" s="2" t="s">
        <v>115</v>
      </c>
      <c r="B1729" s="2" t="s">
        <v>116</v>
      </c>
      <c r="C1729" s="2" t="s">
        <v>394</v>
      </c>
      <c r="D1729" s="2" t="n">
        <v>193</v>
      </c>
      <c r="E1729" s="2" t="n">
        <v>82</v>
      </c>
      <c r="F1729" s="2" t="n">
        <v>111</v>
      </c>
      <c r="G1729" s="2" t="n">
        <v>874</v>
      </c>
      <c r="H1729" s="2" t="n">
        <v>998</v>
      </c>
      <c r="I1729" s="5" t="n">
        <v>880.543939970961</v>
      </c>
      <c r="J1729" s="2" t="n">
        <v>73</v>
      </c>
      <c r="K1729" s="2"/>
      <c r="L1729" s="9" t="n">
        <f aca="false">IF(E1729+F1729&gt;0,E1729/(E1729+F1729),"")</f>
        <v>0.424870466321244</v>
      </c>
      <c r="M1729" s="4" t="n">
        <f aca="false">G1729/D1729</f>
        <v>4.52849740932643</v>
      </c>
      <c r="N1729" s="4" t="n">
        <f aca="false">H1729/D1729</f>
        <v>5.17098445595855</v>
      </c>
      <c r="O1729" s="9" t="n">
        <f aca="false">(G1729-I1729)/D1729</f>
        <v>-0.0339064247200075</v>
      </c>
    </row>
    <row r="1730" customFormat="false" ht="15" hidden="false" customHeight="false" outlineLevel="0" collapsed="false">
      <c r="A1730" s="2" t="s">
        <v>115</v>
      </c>
      <c r="B1730" s="2" t="s">
        <v>116</v>
      </c>
      <c r="C1730" s="2" t="s">
        <v>393</v>
      </c>
      <c r="D1730" s="2" t="n">
        <v>166</v>
      </c>
      <c r="E1730" s="2" t="n">
        <v>76</v>
      </c>
      <c r="F1730" s="2" t="n">
        <v>90</v>
      </c>
      <c r="G1730" s="2" t="n">
        <v>747</v>
      </c>
      <c r="H1730" s="2" t="n">
        <v>783</v>
      </c>
      <c r="I1730" s="5" t="n">
        <v>748.15990998657</v>
      </c>
      <c r="J1730" s="2" t="n">
        <v>71</v>
      </c>
      <c r="K1730" s="2"/>
      <c r="L1730" s="9" t="n">
        <f aca="false">IF(E1730+F1730&gt;0,E1730/(E1730+F1730),"")</f>
        <v>0.457831325301205</v>
      </c>
      <c r="M1730" s="4" t="n">
        <f aca="false">G1730/D1730</f>
        <v>4.5</v>
      </c>
      <c r="N1730" s="4" t="n">
        <f aca="false">H1730/D1730</f>
        <v>4.71686746987952</v>
      </c>
      <c r="O1730" s="9" t="n">
        <f aca="false">(G1730-I1730)/D1730</f>
        <v>-0.00698740955765077</v>
      </c>
    </row>
    <row r="1731" customFormat="false" ht="15" hidden="false" customHeight="false" outlineLevel="0" collapsed="false">
      <c r="A1731" s="2" t="s">
        <v>115</v>
      </c>
      <c r="B1731" s="2" t="s">
        <v>116</v>
      </c>
      <c r="C1731" s="2" t="s">
        <v>392</v>
      </c>
      <c r="D1731" s="2" t="n">
        <v>261</v>
      </c>
      <c r="E1731" s="2" t="n">
        <v>130</v>
      </c>
      <c r="F1731" s="2" t="n">
        <v>131</v>
      </c>
      <c r="G1731" s="2" t="n">
        <v>1256</v>
      </c>
      <c r="H1731" s="2" t="n">
        <v>1250</v>
      </c>
      <c r="I1731" s="5" t="n">
        <v>1227.34180909062</v>
      </c>
      <c r="J1731" s="2" t="n">
        <v>77</v>
      </c>
      <c r="K1731" s="2"/>
      <c r="L1731" s="9" t="n">
        <f aca="false">IF(E1731+F1731&gt;0,E1731/(E1731+F1731),"")</f>
        <v>0.498084291187739</v>
      </c>
      <c r="M1731" s="4" t="n">
        <f aca="false">G1731/D1731</f>
        <v>4.81226053639847</v>
      </c>
      <c r="N1731" s="4" t="n">
        <f aca="false">H1731/D1731</f>
        <v>4.78927203065134</v>
      </c>
      <c r="O1731" s="9" t="n">
        <f aca="false">(G1731-I1731)/D1731</f>
        <v>0.109801497737085</v>
      </c>
    </row>
    <row r="1732" customFormat="false" ht="15" hidden="false" customHeight="false" outlineLevel="0" collapsed="false">
      <c r="A1732" s="2" t="s">
        <v>115</v>
      </c>
      <c r="B1732" s="2" t="s">
        <v>116</v>
      </c>
      <c r="C1732" s="2" t="s">
        <v>391</v>
      </c>
      <c r="D1732" s="2" t="n">
        <v>106</v>
      </c>
      <c r="E1732" s="2" t="n">
        <v>57</v>
      </c>
      <c r="F1732" s="2" t="n">
        <v>49</v>
      </c>
      <c r="G1732" s="2" t="n">
        <v>463</v>
      </c>
      <c r="H1732" s="2" t="n">
        <v>439</v>
      </c>
      <c r="I1732" s="5" t="n">
        <v>495.283742596551</v>
      </c>
      <c r="J1732" s="2" t="n">
        <v>42</v>
      </c>
      <c r="K1732" s="2"/>
      <c r="L1732" s="9" t="n">
        <f aca="false">IF(E1732+F1732&gt;0,E1732/(E1732+F1732),"")</f>
        <v>0.537735849056604</v>
      </c>
      <c r="M1732" s="4" t="n">
        <f aca="false">G1732/D1732</f>
        <v>4.36792452830189</v>
      </c>
      <c r="N1732" s="4" t="n">
        <f aca="false">H1732/D1732</f>
        <v>4.14150943396226</v>
      </c>
      <c r="O1732" s="9" t="n">
        <f aca="false">(G1732-I1732)/D1732</f>
        <v>-0.304563609401425</v>
      </c>
    </row>
    <row r="1733" customFormat="false" ht="15" hidden="false" customHeight="false" outlineLevel="0" collapsed="false">
      <c r="A1733" s="2" t="s">
        <v>115</v>
      </c>
      <c r="B1733" s="2" t="s">
        <v>116</v>
      </c>
      <c r="C1733" s="2" t="s">
        <v>390</v>
      </c>
      <c r="D1733" s="2" t="n">
        <v>358</v>
      </c>
      <c r="E1733" s="2" t="n">
        <v>193</v>
      </c>
      <c r="F1733" s="2" t="n">
        <v>165</v>
      </c>
      <c r="G1733" s="2" t="n">
        <v>1681</v>
      </c>
      <c r="H1733" s="2" t="n">
        <v>1618</v>
      </c>
      <c r="I1733" s="5" t="n">
        <v>1704.65595030877</v>
      </c>
      <c r="J1733" s="2" t="n">
        <v>90</v>
      </c>
      <c r="K1733" s="2"/>
      <c r="L1733" s="9" t="n">
        <f aca="false">IF(E1733+F1733&gt;0,E1733/(E1733+F1733),"")</f>
        <v>0.539106145251397</v>
      </c>
      <c r="M1733" s="4" t="n">
        <f aca="false">G1733/D1733</f>
        <v>4.69553072625698</v>
      </c>
      <c r="N1733" s="4" t="n">
        <f aca="false">H1733/D1733</f>
        <v>4.5195530726257</v>
      </c>
      <c r="O1733" s="9" t="n">
        <f aca="false">(G1733-I1733)/D1733</f>
        <v>-0.0660780734881758</v>
      </c>
    </row>
    <row r="1734" customFormat="false" ht="15" hidden="false" customHeight="false" outlineLevel="0" collapsed="false">
      <c r="A1734" s="2" t="s">
        <v>115</v>
      </c>
      <c r="B1734" s="2" t="s">
        <v>116</v>
      </c>
      <c r="C1734" s="2" t="s">
        <v>389</v>
      </c>
      <c r="D1734" s="2" t="n">
        <v>149</v>
      </c>
      <c r="E1734" s="2" t="n">
        <v>77</v>
      </c>
      <c r="F1734" s="2" t="n">
        <v>72</v>
      </c>
      <c r="G1734" s="2" t="n">
        <v>686</v>
      </c>
      <c r="H1734" s="2" t="n">
        <v>681</v>
      </c>
      <c r="I1734" s="5" t="n">
        <v>698.300248263971</v>
      </c>
      <c r="J1734" s="2" t="n">
        <v>64</v>
      </c>
      <c r="K1734" s="2"/>
      <c r="L1734" s="9" t="n">
        <f aca="false">IF(E1734+F1734&gt;0,E1734/(E1734+F1734),"")</f>
        <v>0.516778523489933</v>
      </c>
      <c r="M1734" s="4" t="n">
        <f aca="false">G1734/D1734</f>
        <v>4.60402684563758</v>
      </c>
      <c r="N1734" s="4" t="n">
        <f aca="false">H1734/D1734</f>
        <v>4.57046979865772</v>
      </c>
      <c r="O1734" s="9" t="n">
        <f aca="false">(G1734-I1734)/D1734</f>
        <v>-0.0825520017716141</v>
      </c>
    </row>
    <row r="1735" customFormat="false" ht="15" hidden="false" customHeight="false" outlineLevel="0" collapsed="false">
      <c r="A1735" s="2" t="s">
        <v>115</v>
      </c>
      <c r="B1735" s="2" t="s">
        <v>116</v>
      </c>
      <c r="C1735" s="2" t="s">
        <v>388</v>
      </c>
      <c r="D1735" s="2" t="n">
        <v>334</v>
      </c>
      <c r="E1735" s="2" t="n">
        <v>182</v>
      </c>
      <c r="F1735" s="2" t="n">
        <v>152</v>
      </c>
      <c r="G1735" s="2" t="n">
        <v>1548</v>
      </c>
      <c r="H1735" s="2" t="n">
        <v>1469</v>
      </c>
      <c r="I1735" s="5" t="n">
        <v>1544.07283664176</v>
      </c>
      <c r="J1735" s="2" t="n">
        <v>72</v>
      </c>
      <c r="K1735" s="2"/>
      <c r="L1735" s="9" t="n">
        <f aca="false">IF(E1735+F1735&gt;0,E1735/(E1735+F1735),"")</f>
        <v>0.544910179640719</v>
      </c>
      <c r="M1735" s="4" t="n">
        <f aca="false">G1735/D1735</f>
        <v>4.63473053892216</v>
      </c>
      <c r="N1735" s="4" t="n">
        <f aca="false">H1735/D1735</f>
        <v>4.39820359281437</v>
      </c>
      <c r="O1735" s="9" t="n">
        <f aca="false">(G1735-I1735)/D1735</f>
        <v>0.0117579741264549</v>
      </c>
    </row>
    <row r="1736" customFormat="false" ht="15" hidden="false" customHeight="false" outlineLevel="0" collapsed="false">
      <c r="A1736" s="2" t="s">
        <v>115</v>
      </c>
      <c r="B1736" s="2" t="s">
        <v>116</v>
      </c>
      <c r="C1736" s="2" t="s">
        <v>387</v>
      </c>
      <c r="D1736" s="2" t="n">
        <v>139</v>
      </c>
      <c r="E1736" s="2" t="n">
        <v>70</v>
      </c>
      <c r="F1736" s="2" t="n">
        <v>69</v>
      </c>
      <c r="G1736" s="2" t="n">
        <v>655</v>
      </c>
      <c r="H1736" s="2" t="n">
        <v>635</v>
      </c>
      <c r="I1736" s="5" t="n">
        <v>648.162758269299</v>
      </c>
      <c r="J1736" s="2" t="n">
        <v>39</v>
      </c>
      <c r="K1736" s="2"/>
      <c r="L1736" s="9" t="n">
        <f aca="false">IF(E1736+F1736&gt;0,E1736/(E1736+F1736),"")</f>
        <v>0.503597122302158</v>
      </c>
      <c r="M1736" s="4" t="n">
        <f aca="false">G1736/D1736</f>
        <v>4.71223021582734</v>
      </c>
      <c r="N1736" s="4" t="n">
        <f aca="false">H1736/D1736</f>
        <v>4.56834532374101</v>
      </c>
      <c r="O1736" s="9" t="n">
        <f aca="false">(G1736-I1736)/D1736</f>
        <v>0.0491887894295033</v>
      </c>
    </row>
    <row r="1737" customFormat="false" ht="15" hidden="false" customHeight="false" outlineLevel="0" collapsed="false">
      <c r="A1737" s="2" t="s">
        <v>115</v>
      </c>
      <c r="B1737" s="2" t="s">
        <v>116</v>
      </c>
      <c r="C1737" s="2" t="s">
        <v>386</v>
      </c>
      <c r="D1737" s="2" t="n">
        <v>178</v>
      </c>
      <c r="E1737" s="2" t="n">
        <v>84</v>
      </c>
      <c r="F1737" s="2" t="n">
        <v>94</v>
      </c>
      <c r="G1737" s="2" t="n">
        <v>794</v>
      </c>
      <c r="H1737" s="2" t="n">
        <v>837</v>
      </c>
      <c r="I1737" s="5" t="n">
        <v>785.430872207093</v>
      </c>
      <c r="J1737" s="2" t="n">
        <v>52</v>
      </c>
      <c r="K1737" s="2"/>
      <c r="L1737" s="9" t="n">
        <f aca="false">IF(E1737+F1737&gt;0,E1737/(E1737+F1737),"")</f>
        <v>0.471910112359551</v>
      </c>
      <c r="M1737" s="4" t="n">
        <f aca="false">G1737/D1737</f>
        <v>4.46067415730337</v>
      </c>
      <c r="N1737" s="4" t="n">
        <f aca="false">H1737/D1737</f>
        <v>4.70224719101124</v>
      </c>
      <c r="O1737" s="9" t="n">
        <f aca="false">(G1737-I1737)/D1737</f>
        <v>0.0481411673758834</v>
      </c>
    </row>
    <row r="1738" customFormat="false" ht="15" hidden="false" customHeight="false" outlineLevel="0" collapsed="false">
      <c r="A1738" s="2" t="s">
        <v>115</v>
      </c>
      <c r="B1738" s="2" t="s">
        <v>116</v>
      </c>
      <c r="C1738" s="2" t="s">
        <v>385</v>
      </c>
      <c r="D1738" s="2" t="n">
        <v>101</v>
      </c>
      <c r="E1738" s="2" t="n">
        <v>56</v>
      </c>
      <c r="F1738" s="2" t="n">
        <v>45</v>
      </c>
      <c r="G1738" s="2" t="n">
        <v>479</v>
      </c>
      <c r="H1738" s="2" t="n">
        <v>394</v>
      </c>
      <c r="I1738" s="5" t="n">
        <v>427.899775163208</v>
      </c>
      <c r="J1738" s="2" t="n">
        <v>40</v>
      </c>
      <c r="K1738" s="2"/>
      <c r="L1738" s="9" t="n">
        <f aca="false">IF(E1738+F1738&gt;0,E1738/(E1738+F1738),"")</f>
        <v>0.554455445544555</v>
      </c>
      <c r="M1738" s="4" t="n">
        <f aca="false">G1738/D1738</f>
        <v>4.74257425742574</v>
      </c>
      <c r="N1738" s="4" t="n">
        <f aca="false">H1738/D1738</f>
        <v>3.9009900990099</v>
      </c>
      <c r="O1738" s="9" t="n">
        <f aca="false">(G1738-I1738)/D1738</f>
        <v>0.505942820166261</v>
      </c>
    </row>
    <row r="1739" customFormat="false" ht="15" hidden="false" customHeight="false" outlineLevel="0" collapsed="false">
      <c r="A1739" s="2" t="s">
        <v>115</v>
      </c>
      <c r="B1739" s="2" t="s">
        <v>116</v>
      </c>
      <c r="C1739" s="2" t="s">
        <v>384</v>
      </c>
      <c r="D1739" s="2" t="n">
        <v>166</v>
      </c>
      <c r="E1739" s="2" t="n">
        <v>84</v>
      </c>
      <c r="F1739" s="2" t="n">
        <v>82</v>
      </c>
      <c r="G1739" s="2" t="n">
        <v>806</v>
      </c>
      <c r="H1739" s="2" t="n">
        <v>788</v>
      </c>
      <c r="I1739" s="5" t="n">
        <v>744.157927056308</v>
      </c>
      <c r="J1739" s="2" t="n">
        <v>63</v>
      </c>
      <c r="K1739" s="2"/>
      <c r="L1739" s="9" t="n">
        <f aca="false">IF(E1739+F1739&gt;0,E1739/(E1739+F1739),"")</f>
        <v>0.506024096385542</v>
      </c>
      <c r="M1739" s="4" t="n">
        <f aca="false">G1739/D1739</f>
        <v>4.85542168674699</v>
      </c>
      <c r="N1739" s="4" t="n">
        <f aca="false">H1739/D1739</f>
        <v>4.74698795180723</v>
      </c>
      <c r="O1739" s="9" t="n">
        <f aca="false">(G1739-I1739)/D1739</f>
        <v>0.372542608094531</v>
      </c>
    </row>
    <row r="1740" customFormat="false" ht="15" hidden="false" customHeight="false" outlineLevel="0" collapsed="false">
      <c r="A1740" s="2" t="s">
        <v>115</v>
      </c>
      <c r="B1740" s="2" t="s">
        <v>116</v>
      </c>
      <c r="C1740" s="2" t="s">
        <v>383</v>
      </c>
      <c r="D1740" s="2" t="n">
        <v>59</v>
      </c>
      <c r="E1740" s="2" t="n">
        <v>32</v>
      </c>
      <c r="F1740" s="2" t="n">
        <v>27</v>
      </c>
      <c r="G1740" s="2" t="n">
        <v>291</v>
      </c>
      <c r="H1740" s="2" t="n">
        <v>267</v>
      </c>
      <c r="I1740" s="5" t="n">
        <v>270.546904866579</v>
      </c>
      <c r="J1740" s="2" t="n">
        <v>39</v>
      </c>
      <c r="K1740" s="2"/>
      <c r="L1740" s="9" t="n">
        <f aca="false">IF(E1740+F1740&gt;0,E1740/(E1740+F1740),"")</f>
        <v>0.542372881355932</v>
      </c>
      <c r="M1740" s="4" t="n">
        <f aca="false">G1740/D1740</f>
        <v>4.93220338983051</v>
      </c>
      <c r="N1740" s="4" t="n">
        <f aca="false">H1740/D1740</f>
        <v>4.52542372881356</v>
      </c>
      <c r="O1740" s="9" t="n">
        <f aca="false">(G1740-I1740)/D1740</f>
        <v>0.346662629380018</v>
      </c>
    </row>
    <row r="1741" customFormat="false" ht="15" hidden="false" customHeight="false" outlineLevel="0" collapsed="false">
      <c r="A1741" s="2" t="s">
        <v>115</v>
      </c>
      <c r="B1741" s="2" t="s">
        <v>116</v>
      </c>
      <c r="C1741" s="2" t="s">
        <v>382</v>
      </c>
      <c r="D1741" s="2" t="n">
        <v>256</v>
      </c>
      <c r="E1741" s="2" t="n">
        <v>128</v>
      </c>
      <c r="F1741" s="2" t="n">
        <v>128</v>
      </c>
      <c r="G1741" s="2" t="n">
        <v>1118</v>
      </c>
      <c r="H1741" s="2" t="n">
        <v>1138</v>
      </c>
      <c r="I1741" s="5" t="n">
        <v>1121.31804635085</v>
      </c>
      <c r="J1741" s="2" t="n">
        <v>81</v>
      </c>
      <c r="K1741" s="2"/>
      <c r="L1741" s="9" t="n">
        <f aca="false">IF(E1741+F1741&gt;0,E1741/(E1741+F1741),"")</f>
        <v>0.5</v>
      </c>
      <c r="M1741" s="4" t="n">
        <f aca="false">G1741/D1741</f>
        <v>4.3671875</v>
      </c>
      <c r="N1741" s="4" t="n">
        <f aca="false">H1741/D1741</f>
        <v>4.4453125</v>
      </c>
      <c r="O1741" s="9" t="n">
        <f aca="false">(G1741-I1741)/D1741</f>
        <v>-0.0129611185580236</v>
      </c>
    </row>
    <row r="1742" customFormat="false" ht="15" hidden="false" customHeight="false" outlineLevel="0" collapsed="false">
      <c r="A1742" s="2" t="s">
        <v>115</v>
      </c>
      <c r="B1742" s="2" t="s">
        <v>116</v>
      </c>
      <c r="C1742" s="2" t="s">
        <v>381</v>
      </c>
      <c r="D1742" s="2" t="n">
        <v>130</v>
      </c>
      <c r="E1742" s="2" t="n">
        <v>59</v>
      </c>
      <c r="F1742" s="2" t="n">
        <v>71</v>
      </c>
      <c r="G1742" s="2" t="n">
        <v>582</v>
      </c>
      <c r="H1742" s="2" t="n">
        <v>650</v>
      </c>
      <c r="I1742" s="5" t="n">
        <v>595.674925476674</v>
      </c>
      <c r="J1742" s="2" t="n">
        <v>54</v>
      </c>
      <c r="K1742" s="2"/>
      <c r="L1742" s="9" t="n">
        <f aca="false">IF(E1742+F1742&gt;0,E1742/(E1742+F1742),"")</f>
        <v>0.453846153846154</v>
      </c>
      <c r="M1742" s="4" t="n">
        <f aca="false">G1742/D1742</f>
        <v>4.47692307692308</v>
      </c>
      <c r="N1742" s="4" t="n">
        <f aca="false">H1742/D1742</f>
        <v>5</v>
      </c>
      <c r="O1742" s="9" t="n">
        <f aca="false">(G1742-I1742)/D1742</f>
        <v>-0.105191734435955</v>
      </c>
    </row>
    <row r="1743" customFormat="false" ht="15" hidden="false" customHeight="false" outlineLevel="0" collapsed="false">
      <c r="A1743" s="2" t="s">
        <v>115</v>
      </c>
      <c r="B1743" s="2" t="s">
        <v>116</v>
      </c>
      <c r="C1743" s="2" t="s">
        <v>380</v>
      </c>
      <c r="D1743" s="2" t="n">
        <v>192</v>
      </c>
      <c r="E1743" s="2" t="n">
        <v>97</v>
      </c>
      <c r="F1743" s="2" t="n">
        <v>95</v>
      </c>
      <c r="G1743" s="2" t="n">
        <v>834</v>
      </c>
      <c r="H1743" s="2" t="n">
        <v>870</v>
      </c>
      <c r="I1743" s="5" t="n">
        <v>915.695156311158</v>
      </c>
      <c r="J1743" s="2" t="n">
        <v>73</v>
      </c>
      <c r="K1743" s="2"/>
      <c r="L1743" s="9" t="n">
        <f aca="false">IF(E1743+F1743&gt;0,E1743/(E1743+F1743),"")</f>
        <v>0.505208333333333</v>
      </c>
      <c r="M1743" s="4" t="n">
        <f aca="false">G1743/D1743</f>
        <v>4.34375</v>
      </c>
      <c r="N1743" s="4" t="n">
        <f aca="false">H1743/D1743</f>
        <v>4.53125</v>
      </c>
      <c r="O1743" s="9" t="n">
        <f aca="false">(G1743-I1743)/D1743</f>
        <v>-0.425495605787283</v>
      </c>
    </row>
    <row r="1744" customFormat="false" ht="15" hidden="false" customHeight="false" outlineLevel="0" collapsed="false">
      <c r="A1744" s="2" t="s">
        <v>115</v>
      </c>
      <c r="B1744" s="2" t="s">
        <v>116</v>
      </c>
      <c r="C1744" s="2" t="s">
        <v>379</v>
      </c>
      <c r="D1744" s="2" t="n">
        <v>69</v>
      </c>
      <c r="E1744" s="2" t="n">
        <v>35</v>
      </c>
      <c r="F1744" s="2" t="n">
        <v>34</v>
      </c>
      <c r="G1744" s="2" t="n">
        <v>342</v>
      </c>
      <c r="H1744" s="2" t="n">
        <v>324</v>
      </c>
      <c r="I1744" s="5" t="n">
        <v>327.784664038876</v>
      </c>
      <c r="J1744" s="2" t="n">
        <v>36</v>
      </c>
      <c r="K1744" s="2"/>
      <c r="L1744" s="9" t="n">
        <f aca="false">IF(E1744+F1744&gt;0,E1744/(E1744+F1744),"")</f>
        <v>0.507246376811594</v>
      </c>
      <c r="M1744" s="4" t="n">
        <f aca="false">G1744/D1744</f>
        <v>4.95652173913044</v>
      </c>
      <c r="N1744" s="4" t="n">
        <f aca="false">H1744/D1744</f>
        <v>4.69565217391304</v>
      </c>
      <c r="O1744" s="9" t="n">
        <f aca="false">(G1744-I1744)/D1744</f>
        <v>0.206019361755419</v>
      </c>
    </row>
    <row r="1745" customFormat="false" ht="15" hidden="false" customHeight="false" outlineLevel="0" collapsed="false">
      <c r="A1745" s="2" t="s">
        <v>115</v>
      </c>
      <c r="B1745" s="2" t="s">
        <v>116</v>
      </c>
      <c r="C1745" s="2" t="s">
        <v>378</v>
      </c>
      <c r="D1745" s="2" t="n">
        <v>315</v>
      </c>
      <c r="E1745" s="2" t="n">
        <v>164</v>
      </c>
      <c r="F1745" s="2" t="n">
        <v>151</v>
      </c>
      <c r="G1745" s="2" t="n">
        <v>1575</v>
      </c>
      <c r="H1745" s="2" t="n">
        <v>1462</v>
      </c>
      <c r="I1745" s="5" t="n">
        <v>1463.81995508885</v>
      </c>
      <c r="J1745" s="2" t="n">
        <v>119</v>
      </c>
      <c r="K1745" s="2"/>
      <c r="L1745" s="9" t="n">
        <f aca="false">IF(E1745+F1745&gt;0,E1745/(E1745+F1745),"")</f>
        <v>0.520634920634921</v>
      </c>
      <c r="M1745" s="4" t="n">
        <f aca="false">G1745/D1745</f>
        <v>5</v>
      </c>
      <c r="N1745" s="4" t="n">
        <f aca="false">H1745/D1745</f>
        <v>4.64126984126984</v>
      </c>
      <c r="O1745" s="9" t="n">
        <f aca="false">(G1745-I1745)/D1745</f>
        <v>0.352952523527464</v>
      </c>
    </row>
    <row r="1746" customFormat="false" ht="15" hidden="false" customHeight="false" outlineLevel="0" collapsed="false">
      <c r="A1746" s="2" t="s">
        <v>115</v>
      </c>
      <c r="B1746" s="2" t="s">
        <v>116</v>
      </c>
      <c r="C1746" s="2" t="s">
        <v>377</v>
      </c>
      <c r="D1746" s="2" t="n">
        <v>166</v>
      </c>
      <c r="E1746" s="2" t="n">
        <v>82</v>
      </c>
      <c r="F1746" s="2" t="n">
        <v>84</v>
      </c>
      <c r="G1746" s="2" t="n">
        <v>771</v>
      </c>
      <c r="H1746" s="2" t="n">
        <v>809</v>
      </c>
      <c r="I1746" s="5" t="n">
        <v>758.822505271398</v>
      </c>
      <c r="J1746" s="2" t="n">
        <v>75</v>
      </c>
      <c r="K1746" s="2"/>
      <c r="L1746" s="9" t="n">
        <f aca="false">IF(E1746+F1746&gt;0,E1746/(E1746+F1746),"")</f>
        <v>0.493975903614458</v>
      </c>
      <c r="M1746" s="4" t="n">
        <f aca="false">G1746/D1746</f>
        <v>4.64457831325301</v>
      </c>
      <c r="N1746" s="4" t="n">
        <f aca="false">H1746/D1746</f>
        <v>4.87349397590362</v>
      </c>
      <c r="O1746" s="9" t="n">
        <f aca="false">(G1746-I1746)/D1746</f>
        <v>0.0733584019795282</v>
      </c>
    </row>
    <row r="1747" customFormat="false" ht="15" hidden="false" customHeight="false" outlineLevel="0" collapsed="false">
      <c r="A1747" s="2" t="s">
        <v>115</v>
      </c>
      <c r="B1747" s="2" t="s">
        <v>116</v>
      </c>
      <c r="C1747" s="2" t="s">
        <v>376</v>
      </c>
      <c r="D1747" s="2" t="n">
        <v>292</v>
      </c>
      <c r="E1747" s="2" t="n">
        <v>149</v>
      </c>
      <c r="F1747" s="2" t="n">
        <v>143</v>
      </c>
      <c r="G1747" s="2" t="n">
        <v>1413</v>
      </c>
      <c r="H1747" s="2" t="n">
        <v>1392</v>
      </c>
      <c r="I1747" s="5" t="n">
        <v>1383.11589963643</v>
      </c>
      <c r="J1747" s="2" t="n">
        <v>120</v>
      </c>
      <c r="K1747" s="2"/>
      <c r="L1747" s="9" t="n">
        <f aca="false">IF(E1747+F1747&gt;0,E1747/(E1747+F1747),"")</f>
        <v>0.51027397260274</v>
      </c>
      <c r="M1747" s="4" t="n">
        <f aca="false">G1747/D1747</f>
        <v>4.83904109589041</v>
      </c>
      <c r="N1747" s="4" t="n">
        <f aca="false">H1747/D1747</f>
        <v>4.76712328767123</v>
      </c>
      <c r="O1747" s="9" t="n">
        <f aca="false">(G1747-I1747)/D1747</f>
        <v>0.102342809464294</v>
      </c>
    </row>
    <row r="1748" customFormat="false" ht="15" hidden="false" customHeight="false" outlineLevel="0" collapsed="false">
      <c r="A1748" s="2" t="s">
        <v>115</v>
      </c>
      <c r="B1748" s="2" t="s">
        <v>116</v>
      </c>
      <c r="C1748" s="2" t="s">
        <v>375</v>
      </c>
      <c r="D1748" s="2" t="n">
        <v>90</v>
      </c>
      <c r="E1748" s="2" t="n">
        <v>46</v>
      </c>
      <c r="F1748" s="2" t="n">
        <v>44</v>
      </c>
      <c r="G1748" s="2" t="n">
        <v>370</v>
      </c>
      <c r="H1748" s="2" t="n">
        <v>387</v>
      </c>
      <c r="I1748" s="5" t="n">
        <v>417.587508379452</v>
      </c>
      <c r="J1748" s="2" t="n">
        <v>58</v>
      </c>
      <c r="K1748" s="2"/>
      <c r="L1748" s="9" t="n">
        <f aca="false">IF(E1748+F1748&gt;0,E1748/(E1748+F1748),"")</f>
        <v>0.511111111111111</v>
      </c>
      <c r="M1748" s="4" t="n">
        <f aca="false">G1748/D1748</f>
        <v>4.11111111111111</v>
      </c>
      <c r="N1748" s="4" t="n">
        <f aca="false">H1748/D1748</f>
        <v>4.3</v>
      </c>
      <c r="O1748" s="9" t="n">
        <f aca="false">(G1748-I1748)/D1748</f>
        <v>-0.528750093105024</v>
      </c>
    </row>
    <row r="1749" customFormat="false" ht="15" hidden="false" customHeight="false" outlineLevel="0" collapsed="false">
      <c r="A1749" s="2" t="s">
        <v>115</v>
      </c>
      <c r="B1749" s="2" t="s">
        <v>116</v>
      </c>
      <c r="C1749" s="2" t="s">
        <v>374</v>
      </c>
      <c r="D1749" s="2" t="n">
        <v>400</v>
      </c>
      <c r="E1749" s="2" t="n">
        <v>193</v>
      </c>
      <c r="F1749" s="2" t="n">
        <v>207</v>
      </c>
      <c r="G1749" s="2" t="n">
        <v>1876</v>
      </c>
      <c r="H1749" s="2" t="n">
        <v>2007</v>
      </c>
      <c r="I1749" s="5" t="n">
        <v>1849.19406512714</v>
      </c>
      <c r="J1749" s="2" t="n">
        <v>135</v>
      </c>
      <c r="K1749" s="2"/>
      <c r="L1749" s="9" t="n">
        <f aca="false">IF(E1749+F1749&gt;0,E1749/(E1749+F1749),"")</f>
        <v>0.4825</v>
      </c>
      <c r="M1749" s="4" t="n">
        <f aca="false">G1749/D1749</f>
        <v>4.69</v>
      </c>
      <c r="N1749" s="4" t="n">
        <f aca="false">H1749/D1749</f>
        <v>5.0175</v>
      </c>
      <c r="O1749" s="9" t="n">
        <f aca="false">(G1749-I1749)/D1749</f>
        <v>0.0670148371821603</v>
      </c>
    </row>
    <row r="1750" customFormat="false" ht="15" hidden="false" customHeight="false" outlineLevel="0" collapsed="false">
      <c r="A1750" s="2" t="s">
        <v>115</v>
      </c>
      <c r="B1750" s="2" t="s">
        <v>116</v>
      </c>
      <c r="C1750" s="2" t="s">
        <v>373</v>
      </c>
      <c r="D1750" s="2" t="n">
        <v>202</v>
      </c>
      <c r="E1750" s="2" t="n">
        <v>105</v>
      </c>
      <c r="F1750" s="2" t="n">
        <v>97</v>
      </c>
      <c r="G1750" s="2" t="n">
        <v>925</v>
      </c>
      <c r="H1750" s="2" t="n">
        <v>937</v>
      </c>
      <c r="I1750" s="5" t="n">
        <v>932.631019251336</v>
      </c>
      <c r="J1750" s="2" t="n">
        <v>89</v>
      </c>
      <c r="K1750" s="2"/>
      <c r="L1750" s="9" t="n">
        <f aca="false">IF(E1750+F1750&gt;0,E1750/(E1750+F1750),"")</f>
        <v>0.51980198019802</v>
      </c>
      <c r="M1750" s="4" t="n">
        <f aca="false">G1750/D1750</f>
        <v>4.57920792079208</v>
      </c>
      <c r="N1750" s="4" t="n">
        <f aca="false">H1750/D1750</f>
        <v>4.63861386138614</v>
      </c>
      <c r="O1750" s="9" t="n">
        <f aca="false">(G1750-I1750)/D1750</f>
        <v>-0.0377773230264178</v>
      </c>
    </row>
    <row r="1751" customFormat="false" ht="15" hidden="false" customHeight="false" outlineLevel="0" collapsed="false">
      <c r="A1751" s="2" t="s">
        <v>115</v>
      </c>
      <c r="B1751" s="2" t="s">
        <v>116</v>
      </c>
      <c r="C1751" s="2" t="s">
        <v>372</v>
      </c>
      <c r="D1751" s="2" t="n">
        <v>349</v>
      </c>
      <c r="E1751" s="2" t="n">
        <v>181</v>
      </c>
      <c r="F1751" s="2" t="n">
        <v>168</v>
      </c>
      <c r="G1751" s="2" t="n">
        <v>1513</v>
      </c>
      <c r="H1751" s="2" t="n">
        <v>1527</v>
      </c>
      <c r="I1751" s="5" t="n">
        <v>1631.70743748722</v>
      </c>
      <c r="J1751" s="2" t="n">
        <v>117</v>
      </c>
      <c r="K1751" s="2"/>
      <c r="L1751" s="9" t="n">
        <f aca="false">IF(E1751+F1751&gt;0,E1751/(E1751+F1751),"")</f>
        <v>0.518624641833811</v>
      </c>
      <c r="M1751" s="4" t="n">
        <f aca="false">G1751/D1751</f>
        <v>4.3352435530086</v>
      </c>
      <c r="N1751" s="4" t="n">
        <f aca="false">H1751/D1751</f>
        <v>4.37535816618911</v>
      </c>
      <c r="O1751" s="9" t="n">
        <f aca="false">(G1751-I1751)/D1751</f>
        <v>-0.340135924032155</v>
      </c>
    </row>
    <row r="1752" customFormat="false" ht="15" hidden="false" customHeight="false" outlineLevel="0" collapsed="false">
      <c r="A1752" s="2" t="s">
        <v>115</v>
      </c>
      <c r="B1752" s="2" t="s">
        <v>116</v>
      </c>
      <c r="C1752" s="2" t="s">
        <v>371</v>
      </c>
      <c r="D1752" s="2" t="n">
        <v>144</v>
      </c>
      <c r="E1752" s="2" t="n">
        <v>69</v>
      </c>
      <c r="F1752" s="2" t="n">
        <v>75</v>
      </c>
      <c r="G1752" s="2" t="n">
        <v>726</v>
      </c>
      <c r="H1752" s="2" t="n">
        <v>692</v>
      </c>
      <c r="I1752" s="5" t="n">
        <v>675.311353754351</v>
      </c>
      <c r="J1752" s="2" t="n">
        <v>56</v>
      </c>
      <c r="K1752" s="2"/>
      <c r="L1752" s="9" t="n">
        <f aca="false">IF(E1752+F1752&gt;0,E1752/(E1752+F1752),"")</f>
        <v>0.479166666666667</v>
      </c>
      <c r="M1752" s="4" t="n">
        <f aca="false">G1752/D1752</f>
        <v>5.04166666666667</v>
      </c>
      <c r="N1752" s="4" t="n">
        <f aca="false">H1752/D1752</f>
        <v>4.80555555555556</v>
      </c>
      <c r="O1752" s="9" t="n">
        <f aca="false">(G1752-I1752)/D1752</f>
        <v>0.352004487817008</v>
      </c>
    </row>
    <row r="1753" customFormat="false" ht="15" hidden="false" customHeight="false" outlineLevel="0" collapsed="false">
      <c r="A1753" s="2" t="s">
        <v>115</v>
      </c>
      <c r="B1753" s="2" t="s">
        <v>116</v>
      </c>
      <c r="C1753" s="2" t="s">
        <v>370</v>
      </c>
      <c r="D1753" s="2" t="n">
        <v>452</v>
      </c>
      <c r="E1753" s="2" t="n">
        <v>233</v>
      </c>
      <c r="F1753" s="2" t="n">
        <v>219</v>
      </c>
      <c r="G1753" s="2" t="n">
        <v>2119</v>
      </c>
      <c r="H1753" s="2" t="n">
        <v>2119</v>
      </c>
      <c r="I1753" s="5" t="n">
        <v>2104.88541459529</v>
      </c>
      <c r="J1753" s="2" t="n">
        <v>104</v>
      </c>
      <c r="K1753" s="2"/>
      <c r="L1753" s="9" t="n">
        <f aca="false">IF(E1753+F1753&gt;0,E1753/(E1753+F1753),"")</f>
        <v>0.515486725663717</v>
      </c>
      <c r="M1753" s="4" t="n">
        <f aca="false">G1753/D1753</f>
        <v>4.68805309734513</v>
      </c>
      <c r="N1753" s="4" t="n">
        <f aca="false">H1753/D1753</f>
        <v>4.68805309734513</v>
      </c>
      <c r="O1753" s="9" t="n">
        <f aca="false">(G1753-I1753)/D1753</f>
        <v>0.0312269588599737</v>
      </c>
    </row>
    <row r="1754" customFormat="false" ht="15" hidden="false" customHeight="false" outlineLevel="0" collapsed="false">
      <c r="A1754" s="2" t="s">
        <v>115</v>
      </c>
      <c r="B1754" s="2" t="s">
        <v>116</v>
      </c>
      <c r="C1754" s="2" t="s">
        <v>369</v>
      </c>
      <c r="D1754" s="2" t="n">
        <v>253</v>
      </c>
      <c r="E1754" s="2" t="n">
        <v>131</v>
      </c>
      <c r="F1754" s="2" t="n">
        <v>122</v>
      </c>
      <c r="G1754" s="2" t="n">
        <v>1197</v>
      </c>
      <c r="H1754" s="2" t="n">
        <v>1169</v>
      </c>
      <c r="I1754" s="5" t="n">
        <v>1200.00365558354</v>
      </c>
      <c r="J1754" s="2" t="n">
        <v>86</v>
      </c>
      <c r="K1754" s="2"/>
      <c r="L1754" s="9" t="n">
        <f aca="false">IF(E1754+F1754&gt;0,E1754/(E1754+F1754),"")</f>
        <v>0.517786561264822</v>
      </c>
      <c r="M1754" s="4" t="n">
        <f aca="false">G1754/D1754</f>
        <v>4.73122529644269</v>
      </c>
      <c r="N1754" s="4" t="n">
        <f aca="false">H1754/D1754</f>
        <v>4.6205533596838</v>
      </c>
      <c r="O1754" s="9" t="n">
        <f aca="false">(G1754-I1754)/D1754</f>
        <v>-0.0118721564566878</v>
      </c>
    </row>
    <row r="1755" customFormat="false" ht="15" hidden="false" customHeight="false" outlineLevel="0" collapsed="false">
      <c r="A1755" s="2" t="s">
        <v>115</v>
      </c>
      <c r="B1755" s="2" t="s">
        <v>116</v>
      </c>
      <c r="C1755" s="2" t="s">
        <v>368</v>
      </c>
      <c r="D1755" s="2" t="n">
        <v>308</v>
      </c>
      <c r="E1755" s="2" t="n">
        <v>154</v>
      </c>
      <c r="F1755" s="2" t="n">
        <v>154</v>
      </c>
      <c r="G1755" s="2" t="n">
        <v>1421</v>
      </c>
      <c r="H1755" s="2" t="n">
        <v>1461</v>
      </c>
      <c r="I1755" s="5" t="n">
        <v>1410.73385251408</v>
      </c>
      <c r="J1755" s="2" t="n">
        <v>130</v>
      </c>
      <c r="K1755" s="2"/>
      <c r="L1755" s="9" t="n">
        <f aca="false">IF(E1755+F1755&gt;0,E1755/(E1755+F1755),"")</f>
        <v>0.5</v>
      </c>
      <c r="M1755" s="4" t="n">
        <f aca="false">G1755/D1755</f>
        <v>4.61363636363636</v>
      </c>
      <c r="N1755" s="4" t="n">
        <f aca="false">H1755/D1755</f>
        <v>4.74350649350649</v>
      </c>
      <c r="O1755" s="9" t="n">
        <f aca="false">(G1755-I1755)/D1755</f>
        <v>0.0333316476815713</v>
      </c>
    </row>
    <row r="1756" customFormat="false" ht="15" hidden="false" customHeight="false" outlineLevel="0" collapsed="false">
      <c r="A1756" s="2" t="s">
        <v>115</v>
      </c>
      <c r="B1756" s="2" t="s">
        <v>116</v>
      </c>
      <c r="C1756" s="2" t="s">
        <v>367</v>
      </c>
      <c r="D1756" s="2" t="n">
        <v>230</v>
      </c>
      <c r="E1756" s="2" t="n">
        <v>120</v>
      </c>
      <c r="F1756" s="2" t="n">
        <v>109</v>
      </c>
      <c r="G1756" s="2" t="n">
        <v>1058</v>
      </c>
      <c r="H1756" s="2" t="n">
        <v>1056</v>
      </c>
      <c r="I1756" s="5" t="n">
        <v>1063.18492073763</v>
      </c>
      <c r="J1756" s="2" t="n">
        <v>85</v>
      </c>
      <c r="K1756" s="2"/>
      <c r="L1756" s="9" t="n">
        <f aca="false">IF(E1756+F1756&gt;0,E1756/(E1756+F1756),"")</f>
        <v>0.524017467248908</v>
      </c>
      <c r="M1756" s="4" t="n">
        <f aca="false">G1756/D1756</f>
        <v>4.6</v>
      </c>
      <c r="N1756" s="4" t="n">
        <f aca="false">H1756/D1756</f>
        <v>4.59130434782609</v>
      </c>
      <c r="O1756" s="9" t="n">
        <f aca="false">(G1756-I1756)/D1756</f>
        <v>-0.0225431336418563</v>
      </c>
    </row>
    <row r="1757" customFormat="false" ht="15" hidden="false" customHeight="false" outlineLevel="0" collapsed="false">
      <c r="A1757" s="2" t="s">
        <v>115</v>
      </c>
      <c r="B1757" s="2" t="s">
        <v>116</v>
      </c>
      <c r="C1757" s="2" t="s">
        <v>366</v>
      </c>
      <c r="D1757" s="2" t="n">
        <v>532</v>
      </c>
      <c r="E1757" s="2" t="n">
        <v>276</v>
      </c>
      <c r="F1757" s="2" t="n">
        <v>256</v>
      </c>
      <c r="G1757" s="2" t="n">
        <v>2548</v>
      </c>
      <c r="H1757" s="2" t="n">
        <v>2393</v>
      </c>
      <c r="I1757" s="5" t="n">
        <v>2518.38369083029</v>
      </c>
      <c r="J1757" s="2" t="n">
        <v>148</v>
      </c>
      <c r="K1757" s="2"/>
      <c r="L1757" s="9" t="n">
        <f aca="false">IF(E1757+F1757&gt;0,E1757/(E1757+F1757),"")</f>
        <v>0.518796992481203</v>
      </c>
      <c r="M1757" s="4" t="n">
        <f aca="false">G1757/D1757</f>
        <v>4.78947368421053</v>
      </c>
      <c r="N1757" s="4" t="n">
        <f aca="false">H1757/D1757</f>
        <v>4.49812030075188</v>
      </c>
      <c r="O1757" s="9" t="n">
        <f aca="false">(G1757-I1757)/D1757</f>
        <v>0.0556697540783986</v>
      </c>
    </row>
    <row r="1758" customFormat="false" ht="15" hidden="false" customHeight="false" outlineLevel="0" collapsed="false">
      <c r="A1758" s="2" t="s">
        <v>115</v>
      </c>
      <c r="B1758" s="2" t="s">
        <v>116</v>
      </c>
      <c r="C1758" s="2" t="s">
        <v>365</v>
      </c>
      <c r="D1758" s="2" t="n">
        <v>318</v>
      </c>
      <c r="E1758" s="2" t="n">
        <v>162</v>
      </c>
      <c r="F1758" s="2" t="n">
        <v>156</v>
      </c>
      <c r="G1758" s="2" t="n">
        <v>1510</v>
      </c>
      <c r="H1758" s="2" t="n">
        <v>1424</v>
      </c>
      <c r="I1758" s="5" t="n">
        <v>1504.57158019508</v>
      </c>
      <c r="J1758" s="2" t="n">
        <v>107</v>
      </c>
      <c r="K1758" s="2"/>
      <c r="L1758" s="9" t="n">
        <f aca="false">IF(E1758+F1758&gt;0,E1758/(E1758+F1758),"")</f>
        <v>0.509433962264151</v>
      </c>
      <c r="M1758" s="4" t="n">
        <f aca="false">G1758/D1758</f>
        <v>4.74842767295598</v>
      </c>
      <c r="N1758" s="4" t="n">
        <f aca="false">H1758/D1758</f>
        <v>4.47798742138365</v>
      </c>
      <c r="O1758" s="9" t="n">
        <f aca="false">(G1758-I1758)/D1758</f>
        <v>0.0170705025311826</v>
      </c>
    </row>
    <row r="1759" customFormat="false" ht="15" hidden="false" customHeight="false" outlineLevel="0" collapsed="false">
      <c r="A1759" s="2" t="s">
        <v>115</v>
      </c>
      <c r="B1759" s="2" t="s">
        <v>116</v>
      </c>
      <c r="C1759" s="2" t="s">
        <v>364</v>
      </c>
      <c r="D1759" s="2" t="n">
        <v>417</v>
      </c>
      <c r="E1759" s="2" t="n">
        <v>201</v>
      </c>
      <c r="F1759" s="2" t="n">
        <v>216</v>
      </c>
      <c r="G1759" s="2" t="n">
        <v>1952</v>
      </c>
      <c r="H1759" s="2" t="n">
        <v>2036</v>
      </c>
      <c r="I1759" s="5" t="n">
        <v>1944.09150075707</v>
      </c>
      <c r="J1759" s="2" t="n">
        <v>143</v>
      </c>
      <c r="K1759" s="2"/>
      <c r="L1759" s="9" t="n">
        <f aca="false">IF(E1759+F1759&gt;0,E1759/(E1759+F1759),"")</f>
        <v>0.482014388489209</v>
      </c>
      <c r="M1759" s="4" t="n">
        <f aca="false">G1759/D1759</f>
        <v>4.6810551558753</v>
      </c>
      <c r="N1759" s="4" t="n">
        <f aca="false">H1759/D1759</f>
        <v>4.88249400479616</v>
      </c>
      <c r="O1759" s="9" t="n">
        <f aca="false">(G1759-I1759)/D1759</f>
        <v>0.0189652260022204</v>
      </c>
    </row>
    <row r="1760" customFormat="false" ht="15" hidden="false" customHeight="false" outlineLevel="0" collapsed="false">
      <c r="A1760" s="2" t="s">
        <v>115</v>
      </c>
      <c r="B1760" s="2" t="s">
        <v>116</v>
      </c>
      <c r="C1760" s="2" t="s">
        <v>363</v>
      </c>
      <c r="D1760" s="2" t="n">
        <v>321</v>
      </c>
      <c r="E1760" s="2" t="n">
        <v>174</v>
      </c>
      <c r="F1760" s="2" t="n">
        <v>147</v>
      </c>
      <c r="G1760" s="2" t="n">
        <v>1546</v>
      </c>
      <c r="H1760" s="2" t="n">
        <v>1474</v>
      </c>
      <c r="I1760" s="5" t="n">
        <v>1540.29272954677</v>
      </c>
      <c r="J1760" s="2" t="n">
        <v>85</v>
      </c>
      <c r="K1760" s="2"/>
      <c r="L1760" s="9" t="n">
        <f aca="false">IF(E1760+F1760&gt;0,E1760/(E1760+F1760),"")</f>
        <v>0.542056074766355</v>
      </c>
      <c r="M1760" s="4" t="n">
        <f aca="false">G1760/D1760</f>
        <v>4.81619937694704</v>
      </c>
      <c r="N1760" s="4" t="n">
        <f aca="false">H1760/D1760</f>
        <v>4.59190031152648</v>
      </c>
      <c r="O1760" s="9" t="n">
        <f aca="false">(G1760-I1760)/D1760</f>
        <v>0.0177796587328192</v>
      </c>
    </row>
    <row r="1761" customFormat="false" ht="15" hidden="false" customHeight="false" outlineLevel="0" collapsed="false">
      <c r="A1761" s="2" t="s">
        <v>115</v>
      </c>
      <c r="B1761" s="2" t="s">
        <v>116</v>
      </c>
      <c r="C1761" s="2" t="s">
        <v>362</v>
      </c>
      <c r="D1761" s="2" t="n">
        <v>680</v>
      </c>
      <c r="E1761" s="2" t="n">
        <v>336</v>
      </c>
      <c r="F1761" s="2" t="n">
        <v>343</v>
      </c>
      <c r="G1761" s="2" t="n">
        <v>3210</v>
      </c>
      <c r="H1761" s="2" t="n">
        <v>3409</v>
      </c>
      <c r="I1761" s="5" t="n">
        <v>3202.28712788233</v>
      </c>
      <c r="J1761" s="2" t="n">
        <v>168</v>
      </c>
      <c r="K1761" s="2"/>
      <c r="L1761" s="9" t="n">
        <f aca="false">IF(E1761+F1761&gt;0,E1761/(E1761+F1761),"")</f>
        <v>0.494845360824742</v>
      </c>
      <c r="M1761" s="4" t="n">
        <f aca="false">G1761/D1761</f>
        <v>4.72058823529412</v>
      </c>
      <c r="N1761" s="4" t="n">
        <f aca="false">H1761/D1761</f>
        <v>5.01323529411765</v>
      </c>
      <c r="O1761" s="9" t="n">
        <f aca="false">(G1761-I1761)/D1761</f>
        <v>0.0113424589965676</v>
      </c>
    </row>
    <row r="1762" customFormat="false" ht="15" hidden="false" customHeight="false" outlineLevel="0" collapsed="false">
      <c r="A1762" s="2" t="s">
        <v>115</v>
      </c>
      <c r="B1762" s="2" t="s">
        <v>116</v>
      </c>
      <c r="C1762" s="2" t="s">
        <v>361</v>
      </c>
      <c r="D1762" s="2" t="n">
        <v>465</v>
      </c>
      <c r="E1762" s="2" t="n">
        <v>238</v>
      </c>
      <c r="F1762" s="2" t="n">
        <v>227</v>
      </c>
      <c r="G1762" s="2" t="n">
        <v>2169</v>
      </c>
      <c r="H1762" s="2" t="n">
        <v>2170</v>
      </c>
      <c r="I1762" s="5" t="n">
        <v>2208.62709181582</v>
      </c>
      <c r="J1762" s="2" t="n">
        <v>111</v>
      </c>
      <c r="K1762" s="2"/>
      <c r="L1762" s="9" t="n">
        <f aca="false">IF(E1762+F1762&gt;0,E1762/(E1762+F1762),"")</f>
        <v>0.511827956989247</v>
      </c>
      <c r="M1762" s="4" t="n">
        <f aca="false">G1762/D1762</f>
        <v>4.66451612903226</v>
      </c>
      <c r="N1762" s="4" t="n">
        <f aca="false">H1762/D1762</f>
        <v>4.66666666666667</v>
      </c>
      <c r="O1762" s="9" t="n">
        <f aca="false">(G1762-I1762)/D1762</f>
        <v>-0.0852195522920924</v>
      </c>
    </row>
    <row r="1763" customFormat="false" ht="15" hidden="false" customHeight="false" outlineLevel="0" collapsed="false">
      <c r="A1763" s="2" t="s">
        <v>115</v>
      </c>
      <c r="B1763" s="2" t="s">
        <v>116</v>
      </c>
      <c r="C1763" s="2" t="s">
        <v>360</v>
      </c>
      <c r="D1763" s="2" t="n">
        <v>545</v>
      </c>
      <c r="E1763" s="2" t="n">
        <v>271</v>
      </c>
      <c r="F1763" s="2" t="n">
        <v>274</v>
      </c>
      <c r="G1763" s="2" t="n">
        <v>2597</v>
      </c>
      <c r="H1763" s="2" t="n">
        <v>2608</v>
      </c>
      <c r="I1763" s="5" t="n">
        <v>2556.40619806305</v>
      </c>
      <c r="J1763" s="2" t="n">
        <v>179</v>
      </c>
      <c r="K1763" s="2"/>
      <c r="L1763" s="9" t="n">
        <f aca="false">IF(E1763+F1763&gt;0,E1763/(E1763+F1763),"")</f>
        <v>0.497247706422018</v>
      </c>
      <c r="M1763" s="4" t="n">
        <f aca="false">G1763/D1763</f>
        <v>4.7651376146789</v>
      </c>
      <c r="N1763" s="4" t="n">
        <f aca="false">H1763/D1763</f>
        <v>4.78532110091743</v>
      </c>
      <c r="O1763" s="9" t="n">
        <f aca="false">(G1763-I1763)/D1763</f>
        <v>0.074484040251277</v>
      </c>
    </row>
    <row r="1764" customFormat="false" ht="15" hidden="false" customHeight="false" outlineLevel="0" collapsed="false">
      <c r="A1764" s="2" t="s">
        <v>115</v>
      </c>
      <c r="B1764" s="2" t="s">
        <v>116</v>
      </c>
      <c r="C1764" s="2" t="s">
        <v>359</v>
      </c>
      <c r="D1764" s="2" t="n">
        <v>406</v>
      </c>
      <c r="E1764" s="2" t="n">
        <v>222</v>
      </c>
      <c r="F1764" s="2" t="n">
        <v>184</v>
      </c>
      <c r="G1764" s="2" t="n">
        <v>1945</v>
      </c>
      <c r="H1764" s="2" t="n">
        <v>1823</v>
      </c>
      <c r="I1764" s="5" t="n">
        <v>1965.73056239437</v>
      </c>
      <c r="J1764" s="2" t="n">
        <v>106</v>
      </c>
      <c r="K1764" s="2"/>
      <c r="L1764" s="9" t="n">
        <f aca="false">IF(E1764+F1764&gt;0,E1764/(E1764+F1764),"")</f>
        <v>0.54679802955665</v>
      </c>
      <c r="M1764" s="4" t="n">
        <f aca="false">G1764/D1764</f>
        <v>4.79064039408867</v>
      </c>
      <c r="N1764" s="4" t="n">
        <f aca="false">H1764/D1764</f>
        <v>4.49014778325123</v>
      </c>
      <c r="O1764" s="9" t="n">
        <f aca="false">(G1764-I1764)/D1764</f>
        <v>-0.0510604985082934</v>
      </c>
    </row>
    <row r="1765" customFormat="false" ht="15" hidden="false" customHeight="false" outlineLevel="0" collapsed="false">
      <c r="A1765" s="2" t="s">
        <v>115</v>
      </c>
      <c r="B1765" s="2" t="s">
        <v>116</v>
      </c>
      <c r="C1765" s="2" t="s">
        <v>358</v>
      </c>
      <c r="D1765" s="2" t="n">
        <v>985</v>
      </c>
      <c r="E1765" s="2" t="n">
        <v>496</v>
      </c>
      <c r="F1765" s="2" t="n">
        <v>487</v>
      </c>
      <c r="G1765" s="2" t="n">
        <v>4674</v>
      </c>
      <c r="H1765" s="2" t="n">
        <v>4477</v>
      </c>
      <c r="I1765" s="5" t="n">
        <v>4586.87182155108</v>
      </c>
      <c r="J1765" s="2" t="n">
        <v>179</v>
      </c>
      <c r="K1765" s="2"/>
      <c r="L1765" s="9" t="n">
        <f aca="false">IF(E1765+F1765&gt;0,E1765/(E1765+F1765),"")</f>
        <v>0.504577822990844</v>
      </c>
      <c r="M1765" s="4" t="n">
        <f aca="false">G1765/D1765</f>
        <v>4.74517766497462</v>
      </c>
      <c r="N1765" s="4" t="n">
        <f aca="false">H1765/D1765</f>
        <v>4.54517766497462</v>
      </c>
      <c r="O1765" s="9" t="n">
        <f aca="false">(G1765-I1765)/D1765</f>
        <v>0.088455003501439</v>
      </c>
    </row>
    <row r="1766" customFormat="false" ht="15" hidden="false" customHeight="false" outlineLevel="0" collapsed="false">
      <c r="A1766" s="2" t="s">
        <v>115</v>
      </c>
      <c r="B1766" s="2" t="s">
        <v>116</v>
      </c>
      <c r="C1766" s="2" t="s">
        <v>357</v>
      </c>
      <c r="D1766" s="2" t="n">
        <v>567</v>
      </c>
      <c r="E1766" s="2" t="n">
        <v>268</v>
      </c>
      <c r="F1766" s="2" t="n">
        <v>299</v>
      </c>
      <c r="G1766" s="2" t="n">
        <v>2637</v>
      </c>
      <c r="H1766" s="2" t="n">
        <v>2724</v>
      </c>
      <c r="I1766" s="5" t="n">
        <v>2720.57657823276</v>
      </c>
      <c r="J1766" s="2" t="n">
        <v>132</v>
      </c>
      <c r="K1766" s="2"/>
      <c r="L1766" s="9" t="n">
        <f aca="false">IF(E1766+F1766&gt;0,E1766/(E1766+F1766),"")</f>
        <v>0.472663139329806</v>
      </c>
      <c r="M1766" s="4" t="n">
        <f aca="false">G1766/D1766</f>
        <v>4.65079365079365</v>
      </c>
      <c r="N1766" s="4" t="n">
        <f aca="false">H1766/D1766</f>
        <v>4.80423280423281</v>
      </c>
      <c r="O1766" s="9" t="n">
        <f aca="false">(G1766-I1766)/D1766</f>
        <v>-0.147401372544545</v>
      </c>
    </row>
    <row r="1767" customFormat="false" ht="15" hidden="false" customHeight="false" outlineLevel="0" collapsed="false">
      <c r="A1767" s="2" t="s">
        <v>115</v>
      </c>
      <c r="B1767" s="2" t="s">
        <v>116</v>
      </c>
      <c r="C1767" s="2" t="s">
        <v>356</v>
      </c>
      <c r="D1767" s="2" t="n">
        <v>922</v>
      </c>
      <c r="E1767" s="2" t="n">
        <v>516</v>
      </c>
      <c r="F1767" s="2" t="n">
        <v>406</v>
      </c>
      <c r="G1767" s="2" t="n">
        <v>4667</v>
      </c>
      <c r="H1767" s="2" t="n">
        <v>4317</v>
      </c>
      <c r="I1767" s="5" t="n">
        <v>4486.13589274912</v>
      </c>
      <c r="J1767" s="2" t="n">
        <v>159</v>
      </c>
      <c r="K1767" s="2"/>
      <c r="L1767" s="9" t="n">
        <f aca="false">IF(E1767+F1767&gt;0,E1767/(E1767+F1767),"")</f>
        <v>0.559652928416486</v>
      </c>
      <c r="M1767" s="4" t="n">
        <f aca="false">G1767/D1767</f>
        <v>5.06182212581345</v>
      </c>
      <c r="N1767" s="4" t="n">
        <f aca="false">H1767/D1767</f>
        <v>4.6822125813449</v>
      </c>
      <c r="O1767" s="9" t="n">
        <f aca="false">(G1767-I1767)/D1767</f>
        <v>0.196164975326335</v>
      </c>
    </row>
    <row r="1768" customFormat="false" ht="15" hidden="false" customHeight="false" outlineLevel="0" collapsed="false">
      <c r="A1768" s="2" t="s">
        <v>115</v>
      </c>
      <c r="B1768" s="2" t="s">
        <v>116</v>
      </c>
      <c r="C1768" s="2" t="s">
        <v>355</v>
      </c>
      <c r="D1768" s="2" t="n">
        <v>539</v>
      </c>
      <c r="E1768" s="2" t="n">
        <v>259</v>
      </c>
      <c r="F1768" s="2" t="n">
        <v>280</v>
      </c>
      <c r="G1768" s="2" t="n">
        <v>2505</v>
      </c>
      <c r="H1768" s="2" t="n">
        <v>2556</v>
      </c>
      <c r="I1768" s="5" t="n">
        <v>2503.51607958441</v>
      </c>
      <c r="J1768" s="2" t="n">
        <v>95</v>
      </c>
      <c r="K1768" s="2"/>
      <c r="L1768" s="9" t="n">
        <f aca="false">IF(E1768+F1768&gt;0,E1768/(E1768+F1768),"")</f>
        <v>0.480519480519481</v>
      </c>
      <c r="M1768" s="4" t="n">
        <f aca="false">G1768/D1768</f>
        <v>4.64749536178108</v>
      </c>
      <c r="N1768" s="4" t="n">
        <f aca="false">H1768/D1768</f>
        <v>4.74211502782931</v>
      </c>
      <c r="O1768" s="9" t="n">
        <f aca="false">(G1768-I1768)/D1768</f>
        <v>0.00275309910127273</v>
      </c>
    </row>
    <row r="1769" customFormat="false" ht="15" hidden="false" customHeight="false" outlineLevel="0" collapsed="false">
      <c r="A1769" s="2" t="s">
        <v>115</v>
      </c>
      <c r="B1769" s="2" t="s">
        <v>116</v>
      </c>
      <c r="C1769" s="2" t="s">
        <v>354</v>
      </c>
      <c r="D1769" s="2" t="n">
        <v>16</v>
      </c>
      <c r="E1769" s="2" t="n">
        <v>8</v>
      </c>
      <c r="F1769" s="2" t="n">
        <v>8</v>
      </c>
      <c r="G1769" s="2" t="n">
        <v>67</v>
      </c>
      <c r="H1769" s="2" t="n">
        <v>81</v>
      </c>
      <c r="I1769" s="5" t="n">
        <v>69.2864676374755</v>
      </c>
      <c r="J1769" s="2" t="n">
        <v>8</v>
      </c>
      <c r="K1769" s="2"/>
      <c r="L1769" s="9" t="n">
        <f aca="false">IF(E1769+F1769&gt;0,E1769/(E1769+F1769),"")</f>
        <v>0.5</v>
      </c>
      <c r="M1769" s="4" t="n">
        <f aca="false">G1769/D1769</f>
        <v>4.1875</v>
      </c>
      <c r="N1769" s="4" t="n">
        <f aca="false">H1769/D1769</f>
        <v>5.0625</v>
      </c>
      <c r="O1769" s="9" t="n">
        <f aca="false">(G1769-I1769)/D1769</f>
        <v>-0.142904227342219</v>
      </c>
    </row>
    <row r="1770" customFormat="false" ht="15" hidden="false" customHeight="false" outlineLevel="0" collapsed="false">
      <c r="A1770" s="2" t="s">
        <v>115</v>
      </c>
      <c r="B1770" s="2" t="s">
        <v>116</v>
      </c>
      <c r="C1770" s="2" t="s">
        <v>353</v>
      </c>
      <c r="D1770" s="2" t="n">
        <v>17</v>
      </c>
      <c r="E1770" s="2" t="n">
        <v>7</v>
      </c>
      <c r="F1770" s="2" t="n">
        <v>10</v>
      </c>
      <c r="G1770" s="2" t="n">
        <v>90</v>
      </c>
      <c r="H1770" s="2" t="n">
        <v>80</v>
      </c>
      <c r="I1770" s="5" t="n">
        <v>78.6617617725386</v>
      </c>
      <c r="J1770" s="2" t="n">
        <v>6</v>
      </c>
      <c r="K1770" s="2"/>
      <c r="L1770" s="9" t="n">
        <f aca="false">IF(E1770+F1770&gt;0,E1770/(E1770+F1770),"")</f>
        <v>0.411764705882353</v>
      </c>
      <c r="M1770" s="4" t="n">
        <f aca="false">G1770/D1770</f>
        <v>5.29411764705882</v>
      </c>
      <c r="N1770" s="4" t="n">
        <f aca="false">H1770/D1770</f>
        <v>4.70588235294118</v>
      </c>
      <c r="O1770" s="9" t="n">
        <f aca="false">(G1770-I1770)/D1770</f>
        <v>0.666955189850672</v>
      </c>
    </row>
    <row r="1771" customFormat="false" ht="15" hidden="false" customHeight="false" outlineLevel="0" collapsed="false">
      <c r="A1771" s="2" t="s">
        <v>115</v>
      </c>
      <c r="B1771" s="2" t="s">
        <v>116</v>
      </c>
      <c r="C1771" s="2" t="s">
        <v>352</v>
      </c>
      <c r="D1771" s="2" t="n">
        <v>18</v>
      </c>
      <c r="E1771" s="2" t="n">
        <v>7</v>
      </c>
      <c r="F1771" s="2" t="n">
        <v>11</v>
      </c>
      <c r="G1771" s="2" t="n">
        <v>85</v>
      </c>
      <c r="H1771" s="2" t="n">
        <v>82</v>
      </c>
      <c r="I1771" s="5" t="n">
        <v>82.5723846866547</v>
      </c>
      <c r="J1771" s="2" t="n">
        <v>11</v>
      </c>
      <c r="K1771" s="2"/>
      <c r="L1771" s="9" t="n">
        <f aca="false">IF(E1771+F1771&gt;0,E1771/(E1771+F1771),"")</f>
        <v>0.388888888888889</v>
      </c>
      <c r="M1771" s="4" t="n">
        <f aca="false">G1771/D1771</f>
        <v>4.72222222222222</v>
      </c>
      <c r="N1771" s="4" t="n">
        <f aca="false">H1771/D1771</f>
        <v>4.55555555555556</v>
      </c>
      <c r="O1771" s="9" t="n">
        <f aca="false">(G1771-I1771)/D1771</f>
        <v>0.13486751740807</v>
      </c>
    </row>
    <row r="1772" customFormat="false" ht="15" hidden="false" customHeight="false" outlineLevel="0" collapsed="false">
      <c r="A1772" s="2" t="s">
        <v>115</v>
      </c>
      <c r="B1772" s="2" t="s">
        <v>116</v>
      </c>
      <c r="C1772" s="2" t="s">
        <v>351</v>
      </c>
      <c r="D1772" s="2" t="n">
        <v>14</v>
      </c>
      <c r="E1772" s="2" t="n">
        <v>10</v>
      </c>
      <c r="F1772" s="2" t="n">
        <v>4</v>
      </c>
      <c r="G1772" s="2" t="n">
        <v>84</v>
      </c>
      <c r="H1772" s="2" t="n">
        <v>70</v>
      </c>
      <c r="I1772" s="5" t="n">
        <v>65.8267187502459</v>
      </c>
      <c r="J1772" s="2" t="n">
        <v>6</v>
      </c>
      <c r="K1772" s="2"/>
      <c r="L1772" s="9" t="n">
        <f aca="false">IF(E1772+F1772&gt;0,E1772/(E1772+F1772),"")</f>
        <v>0.714285714285714</v>
      </c>
      <c r="M1772" s="4" t="n">
        <f aca="false">G1772/D1772</f>
        <v>6</v>
      </c>
      <c r="N1772" s="4" t="n">
        <f aca="false">H1772/D1772</f>
        <v>5</v>
      </c>
      <c r="O1772" s="9" t="n">
        <f aca="false">(G1772-I1772)/D1772</f>
        <v>1.29809151783958</v>
      </c>
    </row>
    <row r="1773" customFormat="false" ht="15" hidden="false" customHeight="false" outlineLevel="0" collapsed="false">
      <c r="A1773" s="2" t="s">
        <v>115</v>
      </c>
      <c r="B1773" s="2" t="s">
        <v>116</v>
      </c>
      <c r="C1773" s="2" t="s">
        <v>350</v>
      </c>
      <c r="D1773" s="2" t="n">
        <v>30</v>
      </c>
      <c r="E1773" s="2" t="n">
        <v>19</v>
      </c>
      <c r="F1773" s="2" t="n">
        <v>11</v>
      </c>
      <c r="G1773" s="2" t="n">
        <v>142</v>
      </c>
      <c r="H1773" s="2" t="n">
        <v>117</v>
      </c>
      <c r="I1773" s="5" t="n">
        <v>127.048279931996</v>
      </c>
      <c r="J1773" s="2" t="n">
        <v>16</v>
      </c>
      <c r="K1773" s="2"/>
      <c r="L1773" s="9" t="n">
        <f aca="false">IF(E1773+F1773&gt;0,E1773/(E1773+F1773),"")</f>
        <v>0.633333333333333</v>
      </c>
      <c r="M1773" s="4" t="n">
        <f aca="false">G1773/D1773</f>
        <v>4.73333333333333</v>
      </c>
      <c r="N1773" s="4" t="n">
        <f aca="false">H1773/D1773</f>
        <v>3.9</v>
      </c>
      <c r="O1773" s="9" t="n">
        <f aca="false">(G1773-I1773)/D1773</f>
        <v>0.498390668933453</v>
      </c>
    </row>
    <row r="1774" customFormat="false" ht="15" hidden="false" customHeight="false" outlineLevel="0" collapsed="false">
      <c r="A1774" s="2" t="s">
        <v>115</v>
      </c>
      <c r="B1774" s="2" t="s">
        <v>116</v>
      </c>
      <c r="C1774" s="2" t="s">
        <v>349</v>
      </c>
      <c r="D1774" s="2" t="n">
        <v>48</v>
      </c>
      <c r="E1774" s="2" t="n">
        <v>20</v>
      </c>
      <c r="F1774" s="2" t="n">
        <v>28</v>
      </c>
      <c r="G1774" s="2" t="n">
        <v>244</v>
      </c>
      <c r="H1774" s="2" t="n">
        <v>269</v>
      </c>
      <c r="I1774" s="5" t="n">
        <v>227.410136967778</v>
      </c>
      <c r="J1774" s="2" t="n">
        <v>9</v>
      </c>
      <c r="K1774" s="2"/>
      <c r="L1774" s="9" t="n">
        <f aca="false">IF(E1774+F1774&gt;0,E1774/(E1774+F1774),"")</f>
        <v>0.416666666666667</v>
      </c>
      <c r="M1774" s="4" t="n">
        <f aca="false">G1774/D1774</f>
        <v>5.08333333333333</v>
      </c>
      <c r="N1774" s="4" t="n">
        <f aca="false">H1774/D1774</f>
        <v>5.60416666666667</v>
      </c>
      <c r="O1774" s="9" t="n">
        <f aca="false">(G1774-I1774)/D1774</f>
        <v>0.345622146504635</v>
      </c>
    </row>
    <row r="1775" customFormat="false" ht="15" hidden="false" customHeight="false" outlineLevel="0" collapsed="false">
      <c r="A1775" s="2" t="s">
        <v>115</v>
      </c>
      <c r="B1775" s="2" t="s">
        <v>116</v>
      </c>
      <c r="C1775" s="2" t="s">
        <v>348</v>
      </c>
      <c r="D1775" s="2" t="n">
        <v>18</v>
      </c>
      <c r="E1775" s="2" t="n">
        <v>8</v>
      </c>
      <c r="F1775" s="2" t="n">
        <v>10</v>
      </c>
      <c r="G1775" s="2" t="n">
        <v>99</v>
      </c>
      <c r="H1775" s="2" t="n">
        <v>107</v>
      </c>
      <c r="I1775" s="5" t="n">
        <v>78.1459528174936</v>
      </c>
      <c r="J1775" s="2" t="n">
        <v>13</v>
      </c>
      <c r="K1775" s="2"/>
      <c r="L1775" s="9" t="n">
        <f aca="false">IF(E1775+F1775&gt;0,E1775/(E1775+F1775),"")</f>
        <v>0.444444444444444</v>
      </c>
      <c r="M1775" s="4" t="n">
        <f aca="false">G1775/D1775</f>
        <v>5.5</v>
      </c>
      <c r="N1775" s="4" t="n">
        <f aca="false">H1775/D1775</f>
        <v>5.94444444444445</v>
      </c>
      <c r="O1775" s="9" t="n">
        <f aca="false">(G1775-I1775)/D1775</f>
        <v>1.15855817680591</v>
      </c>
    </row>
    <row r="1776" customFormat="false" ht="15" hidden="false" customHeight="false" outlineLevel="0" collapsed="false">
      <c r="A1776" s="2" t="s">
        <v>115</v>
      </c>
      <c r="B1776" s="2" t="s">
        <v>116</v>
      </c>
      <c r="C1776" s="2" t="s">
        <v>347</v>
      </c>
      <c r="D1776" s="2" t="n">
        <v>12</v>
      </c>
      <c r="E1776" s="2" t="n">
        <v>2</v>
      </c>
      <c r="F1776" s="2" t="n">
        <v>10</v>
      </c>
      <c r="G1776" s="2" t="n">
        <v>39</v>
      </c>
      <c r="H1776" s="2" t="n">
        <v>63</v>
      </c>
      <c r="I1776" s="5" t="n">
        <v>52.886776312964</v>
      </c>
      <c r="J1776" s="2" t="n">
        <v>7</v>
      </c>
      <c r="K1776" s="2"/>
      <c r="L1776" s="9" t="n">
        <f aca="false">IF(E1776+F1776&gt;0,E1776/(E1776+F1776),"")</f>
        <v>0.166666666666667</v>
      </c>
      <c r="M1776" s="4" t="n">
        <f aca="false">G1776/D1776</f>
        <v>3.25</v>
      </c>
      <c r="N1776" s="4" t="n">
        <f aca="false">H1776/D1776</f>
        <v>5.25</v>
      </c>
      <c r="O1776" s="9" t="n">
        <f aca="false">(G1776-I1776)/D1776</f>
        <v>-1.15723135941366</v>
      </c>
    </row>
    <row r="1777" customFormat="false" ht="15" hidden="false" customHeight="false" outlineLevel="0" collapsed="false">
      <c r="A1777" s="2" t="s">
        <v>115</v>
      </c>
      <c r="B1777" s="2" t="s">
        <v>116</v>
      </c>
      <c r="C1777" s="2" t="s">
        <v>346</v>
      </c>
      <c r="D1777" s="2" t="n">
        <v>40</v>
      </c>
      <c r="E1777" s="2" t="n">
        <v>13</v>
      </c>
      <c r="F1777" s="2" t="n">
        <v>27</v>
      </c>
      <c r="G1777" s="2" t="n">
        <v>128</v>
      </c>
      <c r="H1777" s="2" t="n">
        <v>193</v>
      </c>
      <c r="I1777" s="5" t="n">
        <v>175.537847526921</v>
      </c>
      <c r="J1777" s="2" t="n">
        <v>15</v>
      </c>
      <c r="K1777" s="2"/>
      <c r="L1777" s="9" t="n">
        <f aca="false">IF(E1777+F1777&gt;0,E1777/(E1777+F1777),"")</f>
        <v>0.325</v>
      </c>
      <c r="M1777" s="4" t="n">
        <f aca="false">G1777/D1777</f>
        <v>3.2</v>
      </c>
      <c r="N1777" s="4" t="n">
        <f aca="false">H1777/D1777</f>
        <v>4.825</v>
      </c>
      <c r="O1777" s="9" t="n">
        <f aca="false">(G1777-I1777)/D1777</f>
        <v>-1.18844618817303</v>
      </c>
    </row>
    <row r="1778" customFormat="false" ht="15" hidden="false" customHeight="false" outlineLevel="0" collapsed="false">
      <c r="A1778" s="2" t="s">
        <v>115</v>
      </c>
      <c r="B1778" s="2" t="s">
        <v>116</v>
      </c>
      <c r="C1778" s="2" t="s">
        <v>345</v>
      </c>
      <c r="D1778" s="2" t="n">
        <v>20</v>
      </c>
      <c r="E1778" s="2" t="n">
        <v>9</v>
      </c>
      <c r="F1778" s="2" t="n">
        <v>11</v>
      </c>
      <c r="G1778" s="2" t="n">
        <v>77</v>
      </c>
      <c r="H1778" s="2" t="n">
        <v>100</v>
      </c>
      <c r="I1778" s="5" t="n">
        <v>100.322129127012</v>
      </c>
      <c r="J1778" s="2" t="n">
        <v>10</v>
      </c>
      <c r="K1778" s="2"/>
      <c r="L1778" s="9" t="n">
        <f aca="false">IF(E1778+F1778&gt;0,E1778/(E1778+F1778),"")</f>
        <v>0.45</v>
      </c>
      <c r="M1778" s="4" t="n">
        <f aca="false">G1778/D1778</f>
        <v>3.85</v>
      </c>
      <c r="N1778" s="4" t="n">
        <f aca="false">H1778/D1778</f>
        <v>5</v>
      </c>
      <c r="O1778" s="9" t="n">
        <f aca="false">(G1778-I1778)/D1778</f>
        <v>-1.16610645635059</v>
      </c>
    </row>
    <row r="1779" customFormat="false" ht="15" hidden="false" customHeight="false" outlineLevel="0" collapsed="false">
      <c r="A1779" s="2" t="s">
        <v>115</v>
      </c>
      <c r="B1779" s="2" t="s">
        <v>116</v>
      </c>
      <c r="C1779" s="2" t="s">
        <v>344</v>
      </c>
      <c r="D1779" s="2" t="n">
        <v>43</v>
      </c>
      <c r="E1779" s="2" t="n">
        <v>21</v>
      </c>
      <c r="F1779" s="2" t="n">
        <v>22</v>
      </c>
      <c r="G1779" s="2" t="n">
        <v>194</v>
      </c>
      <c r="H1779" s="2" t="n">
        <v>206</v>
      </c>
      <c r="I1779" s="5" t="n">
        <v>197.434214437971</v>
      </c>
      <c r="J1779" s="2" t="n">
        <v>18</v>
      </c>
      <c r="K1779" s="2"/>
      <c r="L1779" s="9" t="n">
        <f aca="false">IF(E1779+F1779&gt;0,E1779/(E1779+F1779),"")</f>
        <v>0.488372093023256</v>
      </c>
      <c r="M1779" s="4" t="n">
        <f aca="false">G1779/D1779</f>
        <v>4.51162790697674</v>
      </c>
      <c r="N1779" s="4" t="n">
        <f aca="false">H1779/D1779</f>
        <v>4.7906976744186</v>
      </c>
      <c r="O1779" s="9" t="n">
        <f aca="false">(G1779-I1779)/D1779</f>
        <v>-0.0798654520458328</v>
      </c>
    </row>
    <row r="1780" customFormat="false" ht="15" hidden="false" customHeight="false" outlineLevel="0" collapsed="false">
      <c r="A1780" s="2" t="s">
        <v>115</v>
      </c>
      <c r="B1780" s="2" t="s">
        <v>116</v>
      </c>
      <c r="C1780" s="2" t="s">
        <v>343</v>
      </c>
      <c r="D1780" s="2" t="n">
        <v>33</v>
      </c>
      <c r="E1780" s="2" t="n">
        <v>16</v>
      </c>
      <c r="F1780" s="2" t="n">
        <v>17</v>
      </c>
      <c r="G1780" s="2" t="n">
        <v>150</v>
      </c>
      <c r="H1780" s="2" t="n">
        <v>152</v>
      </c>
      <c r="I1780" s="5" t="n">
        <v>146.885577012173</v>
      </c>
      <c r="J1780" s="2" t="n">
        <v>12</v>
      </c>
      <c r="K1780" s="2"/>
      <c r="L1780" s="9" t="n">
        <f aca="false">IF(E1780+F1780&gt;0,E1780/(E1780+F1780),"")</f>
        <v>0.484848484848485</v>
      </c>
      <c r="M1780" s="4" t="n">
        <f aca="false">G1780/D1780</f>
        <v>4.54545454545455</v>
      </c>
      <c r="N1780" s="4" t="n">
        <f aca="false">H1780/D1780</f>
        <v>4.60606060606061</v>
      </c>
      <c r="O1780" s="9" t="n">
        <f aca="false">(G1780-I1780)/D1780</f>
        <v>0.0943764541765852</v>
      </c>
    </row>
    <row r="1781" customFormat="false" ht="15" hidden="false" customHeight="false" outlineLevel="0" collapsed="false">
      <c r="A1781" s="2" t="s">
        <v>115</v>
      </c>
      <c r="B1781" s="2" t="s">
        <v>116</v>
      </c>
      <c r="C1781" s="2" t="s">
        <v>342</v>
      </c>
      <c r="D1781" s="2" t="n">
        <v>82</v>
      </c>
      <c r="E1781" s="2" t="n">
        <v>44</v>
      </c>
      <c r="F1781" s="2" t="n">
        <v>38</v>
      </c>
      <c r="G1781" s="2" t="n">
        <v>371</v>
      </c>
      <c r="H1781" s="2" t="n">
        <v>365</v>
      </c>
      <c r="I1781" s="5" t="n">
        <v>379.270337547457</v>
      </c>
      <c r="J1781" s="2" t="n">
        <v>22</v>
      </c>
      <c r="K1781" s="2"/>
      <c r="L1781" s="9" t="n">
        <f aca="false">IF(E1781+F1781&gt;0,E1781/(E1781+F1781),"")</f>
        <v>0.536585365853659</v>
      </c>
      <c r="M1781" s="4" t="n">
        <f aca="false">G1781/D1781</f>
        <v>4.52439024390244</v>
      </c>
      <c r="N1781" s="4" t="n">
        <f aca="false">H1781/D1781</f>
        <v>4.45121951219512</v>
      </c>
      <c r="O1781" s="9" t="n">
        <f aca="false">(G1781-I1781)/D1781</f>
        <v>-0.100857774968989</v>
      </c>
    </row>
    <row r="1782" customFormat="false" ht="15" hidden="false" customHeight="false" outlineLevel="0" collapsed="false">
      <c r="A1782" s="2" t="s">
        <v>115</v>
      </c>
      <c r="B1782" s="2" t="s">
        <v>116</v>
      </c>
      <c r="C1782" s="2" t="s">
        <v>341</v>
      </c>
      <c r="D1782" s="2" t="n">
        <v>37</v>
      </c>
      <c r="E1782" s="2" t="n">
        <v>20</v>
      </c>
      <c r="F1782" s="2" t="n">
        <v>17</v>
      </c>
      <c r="G1782" s="2" t="n">
        <v>195</v>
      </c>
      <c r="H1782" s="2" t="n">
        <v>186</v>
      </c>
      <c r="I1782" s="5" t="n">
        <v>180.648889451414</v>
      </c>
      <c r="J1782" s="2" t="n">
        <v>15</v>
      </c>
      <c r="K1782" s="2"/>
      <c r="L1782" s="9" t="n">
        <f aca="false">IF(E1782+F1782&gt;0,E1782/(E1782+F1782),"")</f>
        <v>0.540540540540541</v>
      </c>
      <c r="M1782" s="4" t="n">
        <f aca="false">G1782/D1782</f>
        <v>5.27027027027027</v>
      </c>
      <c r="N1782" s="4" t="n">
        <f aca="false">H1782/D1782</f>
        <v>5.02702702702703</v>
      </c>
      <c r="O1782" s="9" t="n">
        <f aca="false">(G1782-I1782)/D1782</f>
        <v>0.387867852664481</v>
      </c>
    </row>
    <row r="1783" customFormat="false" ht="15" hidden="false" customHeight="false" outlineLevel="0" collapsed="false">
      <c r="A1783" s="2" t="s">
        <v>115</v>
      </c>
      <c r="B1783" s="2" t="s">
        <v>116</v>
      </c>
      <c r="C1783" s="2" t="s">
        <v>340</v>
      </c>
      <c r="D1783" s="2" t="n">
        <v>62</v>
      </c>
      <c r="E1783" s="2" t="n">
        <v>31</v>
      </c>
      <c r="F1783" s="2" t="n">
        <v>31</v>
      </c>
      <c r="G1783" s="2" t="n">
        <v>308</v>
      </c>
      <c r="H1783" s="2" t="n">
        <v>308</v>
      </c>
      <c r="I1783" s="5" t="n">
        <v>273.238725369326</v>
      </c>
      <c r="J1783" s="2" t="n">
        <v>22</v>
      </c>
      <c r="K1783" s="2"/>
      <c r="L1783" s="9" t="n">
        <f aca="false">IF(E1783+F1783&gt;0,E1783/(E1783+F1783),"")</f>
        <v>0.5</v>
      </c>
      <c r="M1783" s="4" t="n">
        <f aca="false">G1783/D1783</f>
        <v>4.96774193548387</v>
      </c>
      <c r="N1783" s="4" t="n">
        <f aca="false">H1783/D1783</f>
        <v>4.96774193548387</v>
      </c>
      <c r="O1783" s="9" t="n">
        <f aca="false">(G1783-I1783)/D1783</f>
        <v>0.560665719849587</v>
      </c>
    </row>
    <row r="1784" customFormat="false" ht="15" hidden="false" customHeight="false" outlineLevel="0" collapsed="false">
      <c r="A1784" s="2" t="s">
        <v>115</v>
      </c>
      <c r="B1784" s="2" t="s">
        <v>116</v>
      </c>
      <c r="C1784" s="2" t="s">
        <v>339</v>
      </c>
      <c r="D1784" s="2" t="n">
        <v>11</v>
      </c>
      <c r="E1784" s="2" t="n">
        <v>6</v>
      </c>
      <c r="F1784" s="2" t="n">
        <v>5</v>
      </c>
      <c r="G1784" s="2" t="n">
        <v>56</v>
      </c>
      <c r="H1784" s="2" t="n">
        <v>58</v>
      </c>
      <c r="I1784" s="5" t="n">
        <v>46.5584623668312</v>
      </c>
      <c r="J1784" s="2" t="n">
        <v>10</v>
      </c>
      <c r="K1784" s="2"/>
      <c r="L1784" s="9" t="n">
        <f aca="false">IF(E1784+F1784&gt;0,E1784/(E1784+F1784),"")</f>
        <v>0.545454545454545</v>
      </c>
      <c r="M1784" s="4" t="n">
        <f aca="false">G1784/D1784</f>
        <v>5.09090909090909</v>
      </c>
      <c r="N1784" s="4" t="n">
        <f aca="false">H1784/D1784</f>
        <v>5.27272727272727</v>
      </c>
      <c r="O1784" s="9" t="n">
        <f aca="false">(G1784-I1784)/D1784</f>
        <v>0.858321603015348</v>
      </c>
    </row>
    <row r="1785" customFormat="false" ht="15" hidden="false" customHeight="false" outlineLevel="0" collapsed="false">
      <c r="A1785" s="2" t="s">
        <v>115</v>
      </c>
      <c r="B1785" s="2" t="s">
        <v>116</v>
      </c>
      <c r="C1785" s="2" t="s">
        <v>338</v>
      </c>
      <c r="D1785" s="2" t="n">
        <v>42</v>
      </c>
      <c r="E1785" s="2" t="n">
        <v>20</v>
      </c>
      <c r="F1785" s="2" t="n">
        <v>22</v>
      </c>
      <c r="G1785" s="2" t="n">
        <v>156</v>
      </c>
      <c r="H1785" s="2" t="n">
        <v>199</v>
      </c>
      <c r="I1785" s="5" t="n">
        <v>181.853874444814</v>
      </c>
      <c r="J1785" s="2" t="n">
        <v>24</v>
      </c>
      <c r="K1785" s="2"/>
      <c r="L1785" s="9" t="n">
        <f aca="false">IF(E1785+F1785&gt;0,E1785/(E1785+F1785),"")</f>
        <v>0.476190476190476</v>
      </c>
      <c r="M1785" s="4" t="n">
        <f aca="false">G1785/D1785</f>
        <v>3.71428571428571</v>
      </c>
      <c r="N1785" s="4" t="n">
        <f aca="false">H1785/D1785</f>
        <v>4.73809523809524</v>
      </c>
      <c r="O1785" s="9" t="n">
        <f aca="false">(G1785-I1785)/D1785</f>
        <v>-0.61556843916224</v>
      </c>
    </row>
    <row r="1786" customFormat="false" ht="15" hidden="false" customHeight="false" outlineLevel="0" collapsed="false">
      <c r="A1786" s="2" t="s">
        <v>115</v>
      </c>
      <c r="B1786" s="2" t="s">
        <v>116</v>
      </c>
      <c r="C1786" s="2" t="s">
        <v>337</v>
      </c>
      <c r="D1786" s="2" t="n">
        <v>25</v>
      </c>
      <c r="E1786" s="2" t="n">
        <v>11</v>
      </c>
      <c r="F1786" s="2" t="n">
        <v>14</v>
      </c>
      <c r="G1786" s="2" t="n">
        <v>120</v>
      </c>
      <c r="H1786" s="2" t="n">
        <v>111</v>
      </c>
      <c r="I1786" s="5" t="n">
        <v>118.224604166508</v>
      </c>
      <c r="J1786" s="2" t="n">
        <v>16</v>
      </c>
      <c r="K1786" s="2"/>
      <c r="L1786" s="9" t="n">
        <f aca="false">IF(E1786+F1786&gt;0,E1786/(E1786+F1786),"")</f>
        <v>0.44</v>
      </c>
      <c r="M1786" s="4" t="n">
        <f aca="false">G1786/D1786</f>
        <v>4.8</v>
      </c>
      <c r="N1786" s="4" t="n">
        <f aca="false">H1786/D1786</f>
        <v>4.44</v>
      </c>
      <c r="O1786" s="9" t="n">
        <f aca="false">(G1786-I1786)/D1786</f>
        <v>0.0710158333396959</v>
      </c>
    </row>
    <row r="1787" customFormat="false" ht="15" hidden="false" customHeight="false" outlineLevel="0" collapsed="false">
      <c r="A1787" s="2" t="s">
        <v>115</v>
      </c>
      <c r="B1787" s="2" t="s">
        <v>116</v>
      </c>
      <c r="C1787" s="2" t="s">
        <v>161</v>
      </c>
      <c r="D1787" s="2" t="n">
        <v>30</v>
      </c>
      <c r="E1787" s="2" t="n">
        <v>15</v>
      </c>
      <c r="F1787" s="2" t="n">
        <v>15</v>
      </c>
      <c r="G1787" s="2" t="n">
        <v>111</v>
      </c>
      <c r="H1787" s="2" t="n">
        <v>136</v>
      </c>
      <c r="I1787" s="5" t="n">
        <v>131.495707444232</v>
      </c>
      <c r="J1787" s="2" t="n">
        <v>21</v>
      </c>
      <c r="K1787" s="2"/>
      <c r="L1787" s="9" t="n">
        <f aca="false">IF(E1787+F1787&gt;0,E1787/(E1787+F1787),"")</f>
        <v>0.5</v>
      </c>
      <c r="M1787" s="4" t="n">
        <f aca="false">G1787/D1787</f>
        <v>3.7</v>
      </c>
      <c r="N1787" s="4" t="n">
        <f aca="false">H1787/D1787</f>
        <v>4.53333333333333</v>
      </c>
      <c r="O1787" s="9" t="n">
        <f aca="false">(G1787-I1787)/D1787</f>
        <v>-0.683190248141054</v>
      </c>
    </row>
    <row r="1788" customFormat="false" ht="15" hidden="false" customHeight="false" outlineLevel="0" collapsed="false">
      <c r="A1788" s="2" t="s">
        <v>115</v>
      </c>
      <c r="B1788" s="2" t="s">
        <v>116</v>
      </c>
      <c r="C1788" s="2" t="s">
        <v>336</v>
      </c>
      <c r="D1788" s="2" t="n">
        <v>15</v>
      </c>
      <c r="E1788" s="2" t="n">
        <v>4</v>
      </c>
      <c r="F1788" s="2" t="n">
        <v>11</v>
      </c>
      <c r="G1788" s="2" t="n">
        <v>78</v>
      </c>
      <c r="H1788" s="2" t="n">
        <v>99</v>
      </c>
      <c r="I1788" s="5" t="n">
        <v>68.4978006138299</v>
      </c>
      <c r="J1788" s="2" t="n">
        <v>12</v>
      </c>
      <c r="K1788" s="2"/>
      <c r="L1788" s="9" t="n">
        <f aca="false">IF(E1788+F1788&gt;0,E1788/(E1788+F1788),"")</f>
        <v>0.266666666666667</v>
      </c>
      <c r="M1788" s="4" t="n">
        <f aca="false">G1788/D1788</f>
        <v>5.2</v>
      </c>
      <c r="N1788" s="4" t="n">
        <f aca="false">H1788/D1788</f>
        <v>6.6</v>
      </c>
      <c r="O1788" s="9" t="n">
        <f aca="false">(G1788-I1788)/D1788</f>
        <v>0.63347995907801</v>
      </c>
    </row>
    <row r="1789" customFormat="false" ht="15" hidden="false" customHeight="false" outlineLevel="0" collapsed="false">
      <c r="A1789" s="2" t="s">
        <v>115</v>
      </c>
      <c r="B1789" s="2" t="s">
        <v>116</v>
      </c>
      <c r="C1789" s="2" t="s">
        <v>335</v>
      </c>
      <c r="D1789" s="2" t="n">
        <v>48</v>
      </c>
      <c r="E1789" s="2" t="n">
        <v>21</v>
      </c>
      <c r="F1789" s="2" t="n">
        <v>27</v>
      </c>
      <c r="G1789" s="2" t="n">
        <v>168</v>
      </c>
      <c r="H1789" s="2" t="n">
        <v>198</v>
      </c>
      <c r="I1789" s="5" t="n">
        <v>207.271724735324</v>
      </c>
      <c r="J1789" s="2" t="n">
        <v>23</v>
      </c>
      <c r="K1789" s="2"/>
      <c r="L1789" s="9" t="n">
        <f aca="false">IF(E1789+F1789&gt;0,E1789/(E1789+F1789),"")</f>
        <v>0.4375</v>
      </c>
      <c r="M1789" s="4" t="n">
        <f aca="false">G1789/D1789</f>
        <v>3.5</v>
      </c>
      <c r="N1789" s="4" t="n">
        <f aca="false">H1789/D1789</f>
        <v>4.125</v>
      </c>
      <c r="O1789" s="9" t="n">
        <f aca="false">(G1789-I1789)/D1789</f>
        <v>-0.818160931985913</v>
      </c>
    </row>
    <row r="1790" customFormat="false" ht="15" hidden="false" customHeight="false" outlineLevel="0" collapsed="false">
      <c r="A1790" s="2" t="s">
        <v>115</v>
      </c>
      <c r="B1790" s="2" t="s">
        <v>116</v>
      </c>
      <c r="C1790" s="2" t="s">
        <v>334</v>
      </c>
      <c r="D1790" s="2" t="n">
        <v>17</v>
      </c>
      <c r="E1790" s="2" t="n">
        <v>8</v>
      </c>
      <c r="F1790" s="2" t="n">
        <v>9</v>
      </c>
      <c r="G1790" s="2" t="n">
        <v>82</v>
      </c>
      <c r="H1790" s="2" t="n">
        <v>78</v>
      </c>
      <c r="I1790" s="5" t="n">
        <v>80.2019781243996</v>
      </c>
      <c r="J1790" s="2" t="n">
        <v>9</v>
      </c>
      <c r="K1790" s="2"/>
      <c r="L1790" s="9" t="n">
        <f aca="false">IF(E1790+F1790&gt;0,E1790/(E1790+F1790),"")</f>
        <v>0.470588235294118</v>
      </c>
      <c r="M1790" s="4" t="n">
        <f aca="false">G1790/D1790</f>
        <v>4.82352941176471</v>
      </c>
      <c r="N1790" s="4" t="n">
        <f aca="false">H1790/D1790</f>
        <v>4.58823529411765</v>
      </c>
      <c r="O1790" s="9" t="n">
        <f aca="false">(G1790-I1790)/D1790</f>
        <v>0.105765992682378</v>
      </c>
    </row>
    <row r="1791" customFormat="false" ht="15" hidden="false" customHeight="false" outlineLevel="0" collapsed="false">
      <c r="A1791" s="2" t="s">
        <v>115</v>
      </c>
      <c r="B1791" s="2" t="s">
        <v>116</v>
      </c>
      <c r="C1791" s="2" t="s">
        <v>333</v>
      </c>
      <c r="D1791" s="2" t="n">
        <v>38</v>
      </c>
      <c r="E1791" s="2" t="n">
        <v>13</v>
      </c>
      <c r="F1791" s="2" t="n">
        <v>25</v>
      </c>
      <c r="G1791" s="2" t="n">
        <v>159</v>
      </c>
      <c r="H1791" s="2" t="n">
        <v>231</v>
      </c>
      <c r="I1791" s="5" t="n">
        <v>170.840188506898</v>
      </c>
      <c r="J1791" s="2" t="n">
        <v>12</v>
      </c>
      <c r="K1791" s="2"/>
      <c r="L1791" s="9" t="n">
        <f aca="false">IF(E1791+F1791&gt;0,E1791/(E1791+F1791),"")</f>
        <v>0.342105263157895</v>
      </c>
      <c r="M1791" s="4" t="n">
        <f aca="false">G1791/D1791</f>
        <v>4.18421052631579</v>
      </c>
      <c r="N1791" s="4" t="n">
        <f aca="false">H1791/D1791</f>
        <v>6.07894736842105</v>
      </c>
      <c r="O1791" s="9" t="n">
        <f aca="false">(G1791-I1791)/D1791</f>
        <v>-0.311583908076261</v>
      </c>
    </row>
    <row r="1792" customFormat="false" ht="15" hidden="false" customHeight="false" outlineLevel="0" collapsed="false">
      <c r="A1792" s="2" t="s">
        <v>115</v>
      </c>
      <c r="B1792" s="2" t="s">
        <v>116</v>
      </c>
      <c r="C1792" s="2" t="s">
        <v>332</v>
      </c>
      <c r="D1792" s="2" t="n">
        <v>16</v>
      </c>
      <c r="E1792" s="2" t="n">
        <v>8</v>
      </c>
      <c r="F1792" s="2" t="n">
        <v>8</v>
      </c>
      <c r="G1792" s="2" t="n">
        <v>78</v>
      </c>
      <c r="H1792" s="2" t="n">
        <v>57</v>
      </c>
      <c r="I1792" s="5" t="n">
        <v>71.9396282983373</v>
      </c>
      <c r="J1792" s="2" t="n">
        <v>10</v>
      </c>
      <c r="K1792" s="2"/>
      <c r="L1792" s="9" t="n">
        <f aca="false">IF(E1792+F1792&gt;0,E1792/(E1792+F1792),"")</f>
        <v>0.5</v>
      </c>
      <c r="M1792" s="4" t="n">
        <f aca="false">G1792/D1792</f>
        <v>4.875</v>
      </c>
      <c r="N1792" s="4" t="n">
        <f aca="false">H1792/D1792</f>
        <v>3.5625</v>
      </c>
      <c r="O1792" s="9" t="n">
        <f aca="false">(G1792-I1792)/D1792</f>
        <v>0.378773231353917</v>
      </c>
    </row>
    <row r="1793" customFormat="false" ht="15" hidden="false" customHeight="false" outlineLevel="0" collapsed="false">
      <c r="A1793" s="2" t="s">
        <v>115</v>
      </c>
      <c r="B1793" s="2" t="s">
        <v>116</v>
      </c>
      <c r="C1793" s="2" t="s">
        <v>331</v>
      </c>
      <c r="D1793" s="2" t="n">
        <v>78</v>
      </c>
      <c r="E1793" s="2" t="n">
        <v>40</v>
      </c>
      <c r="F1793" s="2" t="n">
        <v>38</v>
      </c>
      <c r="G1793" s="2" t="n">
        <v>387</v>
      </c>
      <c r="H1793" s="2" t="n">
        <v>329</v>
      </c>
      <c r="I1793" s="5" t="n">
        <v>359.880725579661</v>
      </c>
      <c r="J1793" s="2" t="n">
        <v>33</v>
      </c>
      <c r="K1793" s="2"/>
      <c r="L1793" s="9" t="n">
        <f aca="false">IF(E1793+F1793&gt;0,E1793/(E1793+F1793),"")</f>
        <v>0.512820512820513</v>
      </c>
      <c r="M1793" s="4" t="n">
        <f aca="false">G1793/D1793</f>
        <v>4.96153846153846</v>
      </c>
      <c r="N1793" s="4" t="n">
        <f aca="false">H1793/D1793</f>
        <v>4.21794871794872</v>
      </c>
      <c r="O1793" s="9" t="n">
        <f aca="false">(G1793-I1793)/D1793</f>
        <v>0.347683005388959</v>
      </c>
    </row>
    <row r="1794" customFormat="false" ht="15" hidden="false" customHeight="false" outlineLevel="0" collapsed="false">
      <c r="A1794" s="2" t="s">
        <v>115</v>
      </c>
      <c r="B1794" s="2" t="s">
        <v>116</v>
      </c>
      <c r="C1794" s="2" t="s">
        <v>330</v>
      </c>
      <c r="D1794" s="2" t="n">
        <v>39</v>
      </c>
      <c r="E1794" s="2" t="n">
        <v>22</v>
      </c>
      <c r="F1794" s="2" t="n">
        <v>17</v>
      </c>
      <c r="G1794" s="2" t="n">
        <v>178</v>
      </c>
      <c r="H1794" s="2" t="n">
        <v>180</v>
      </c>
      <c r="I1794" s="5" t="n">
        <v>176.734594122988</v>
      </c>
      <c r="J1794" s="2" t="n">
        <v>19</v>
      </c>
      <c r="K1794" s="2"/>
      <c r="L1794" s="9" t="n">
        <f aca="false">IF(E1794+F1794&gt;0,E1794/(E1794+F1794),"")</f>
        <v>0.564102564102564</v>
      </c>
      <c r="M1794" s="4" t="n">
        <f aca="false">G1794/D1794</f>
        <v>4.56410256410256</v>
      </c>
      <c r="N1794" s="4" t="n">
        <f aca="false">H1794/D1794</f>
        <v>4.61538461538462</v>
      </c>
      <c r="O1794" s="9" t="n">
        <f aca="false">(G1794-I1794)/D1794</f>
        <v>0.0324463045387612</v>
      </c>
    </row>
    <row r="1795" customFormat="false" ht="15" hidden="false" customHeight="false" outlineLevel="0" collapsed="false">
      <c r="A1795" s="2" t="s">
        <v>115</v>
      </c>
      <c r="B1795" s="2" t="s">
        <v>116</v>
      </c>
      <c r="C1795" s="2" t="s">
        <v>329</v>
      </c>
      <c r="D1795" s="2" t="n">
        <v>54</v>
      </c>
      <c r="E1795" s="2" t="n">
        <v>23</v>
      </c>
      <c r="F1795" s="2" t="n">
        <v>31</v>
      </c>
      <c r="G1795" s="2" t="n">
        <v>276</v>
      </c>
      <c r="H1795" s="2" t="n">
        <v>292</v>
      </c>
      <c r="I1795" s="5" t="n">
        <v>242.118625860222</v>
      </c>
      <c r="J1795" s="2" t="n">
        <v>27</v>
      </c>
      <c r="K1795" s="2"/>
      <c r="L1795" s="9" t="n">
        <f aca="false">IF(E1795+F1795&gt;0,E1795/(E1795+F1795),"")</f>
        <v>0.425925925925926</v>
      </c>
      <c r="M1795" s="4" t="n">
        <f aca="false">G1795/D1795</f>
        <v>5.11111111111111</v>
      </c>
      <c r="N1795" s="4" t="n">
        <f aca="false">H1795/D1795</f>
        <v>5.40740740740741</v>
      </c>
      <c r="O1795" s="9" t="n">
        <f aca="false">(G1795-I1795)/D1795</f>
        <v>0.627432854440343</v>
      </c>
    </row>
    <row r="1796" customFormat="false" ht="15" hidden="false" customHeight="false" outlineLevel="0" collapsed="false">
      <c r="A1796" s="2" t="s">
        <v>115</v>
      </c>
      <c r="B1796" s="2" t="s">
        <v>116</v>
      </c>
      <c r="C1796" s="2" t="s">
        <v>328</v>
      </c>
      <c r="D1796" s="2" t="n">
        <v>24</v>
      </c>
      <c r="E1796" s="2" t="n">
        <v>15</v>
      </c>
      <c r="F1796" s="2" t="n">
        <v>9</v>
      </c>
      <c r="G1796" s="2" t="n">
        <v>102</v>
      </c>
      <c r="H1796" s="2" t="n">
        <v>104</v>
      </c>
      <c r="I1796" s="5" t="n">
        <v>112.426721368787</v>
      </c>
      <c r="J1796" s="2" t="n">
        <v>13</v>
      </c>
      <c r="K1796" s="2"/>
      <c r="L1796" s="9" t="n">
        <f aca="false">IF(E1796+F1796&gt;0,E1796/(E1796+F1796),"")</f>
        <v>0.625</v>
      </c>
      <c r="M1796" s="4" t="n">
        <f aca="false">G1796/D1796</f>
        <v>4.25</v>
      </c>
      <c r="N1796" s="4" t="n">
        <f aca="false">H1796/D1796</f>
        <v>4.33333333333333</v>
      </c>
      <c r="O1796" s="9" t="n">
        <f aca="false">(G1796-I1796)/D1796</f>
        <v>-0.434446723699467</v>
      </c>
    </row>
    <row r="1797" customFormat="false" ht="15" hidden="false" customHeight="false" outlineLevel="0" collapsed="false">
      <c r="A1797" s="2" t="s">
        <v>115</v>
      </c>
      <c r="B1797" s="2" t="s">
        <v>116</v>
      </c>
      <c r="C1797" s="2" t="s">
        <v>327</v>
      </c>
      <c r="D1797" s="2" t="n">
        <v>62</v>
      </c>
      <c r="E1797" s="2" t="n">
        <v>27</v>
      </c>
      <c r="F1797" s="2" t="n">
        <v>35</v>
      </c>
      <c r="G1797" s="2" t="n">
        <v>270</v>
      </c>
      <c r="H1797" s="2" t="n">
        <v>313</v>
      </c>
      <c r="I1797" s="5" t="n">
        <v>272.129742377459</v>
      </c>
      <c r="J1797" s="2" t="n">
        <v>38</v>
      </c>
      <c r="K1797" s="2"/>
      <c r="L1797" s="9" t="n">
        <f aca="false">IF(E1797+F1797&gt;0,E1797/(E1797+F1797),"")</f>
        <v>0.435483870967742</v>
      </c>
      <c r="M1797" s="4" t="n">
        <f aca="false">G1797/D1797</f>
        <v>4.35483870967742</v>
      </c>
      <c r="N1797" s="4" t="n">
        <f aca="false">H1797/D1797</f>
        <v>5.04838709677419</v>
      </c>
      <c r="O1797" s="9" t="n">
        <f aca="false">(G1797-I1797)/D1797</f>
        <v>-0.0343506835074064</v>
      </c>
    </row>
    <row r="1798" customFormat="false" ht="15" hidden="false" customHeight="false" outlineLevel="0" collapsed="false">
      <c r="A1798" s="2" t="s">
        <v>115</v>
      </c>
      <c r="B1798" s="2" t="s">
        <v>116</v>
      </c>
      <c r="C1798" s="2" t="s">
        <v>326</v>
      </c>
      <c r="D1798" s="2" t="n">
        <v>43</v>
      </c>
      <c r="E1798" s="2" t="n">
        <v>17</v>
      </c>
      <c r="F1798" s="2" t="n">
        <v>26</v>
      </c>
      <c r="G1798" s="2" t="n">
        <v>174</v>
      </c>
      <c r="H1798" s="2" t="n">
        <v>212</v>
      </c>
      <c r="I1798" s="5" t="n">
        <v>187.29719141529</v>
      </c>
      <c r="J1798" s="2" t="n">
        <v>17</v>
      </c>
      <c r="K1798" s="2"/>
      <c r="L1798" s="9" t="n">
        <f aca="false">IF(E1798+F1798&gt;0,E1798/(E1798+F1798),"")</f>
        <v>0.395348837209302</v>
      </c>
      <c r="M1798" s="4" t="n">
        <f aca="false">G1798/D1798</f>
        <v>4.04651162790698</v>
      </c>
      <c r="N1798" s="4" t="n">
        <f aca="false">H1798/D1798</f>
        <v>4.93023255813954</v>
      </c>
      <c r="O1798" s="9" t="n">
        <f aca="false">(G1798-I1798)/D1798</f>
        <v>-0.309237009657912</v>
      </c>
    </row>
    <row r="1799" customFormat="false" ht="15" hidden="false" customHeight="false" outlineLevel="0" collapsed="false">
      <c r="A1799" s="2" t="s">
        <v>115</v>
      </c>
      <c r="B1799" s="2" t="s">
        <v>116</v>
      </c>
      <c r="C1799" s="2" t="s">
        <v>325</v>
      </c>
      <c r="D1799" s="2" t="n">
        <v>56</v>
      </c>
      <c r="E1799" s="2" t="n">
        <v>27</v>
      </c>
      <c r="F1799" s="2" t="n">
        <v>29</v>
      </c>
      <c r="G1799" s="2" t="n">
        <v>245</v>
      </c>
      <c r="H1799" s="2" t="n">
        <v>254</v>
      </c>
      <c r="I1799" s="5" t="n">
        <v>249.391672849684</v>
      </c>
      <c r="J1799" s="2" t="n">
        <v>24</v>
      </c>
      <c r="K1799" s="2"/>
      <c r="L1799" s="9" t="n">
        <f aca="false">IF(E1799+F1799&gt;0,E1799/(E1799+F1799),"")</f>
        <v>0.482142857142857</v>
      </c>
      <c r="M1799" s="4" t="n">
        <f aca="false">G1799/D1799</f>
        <v>4.375</v>
      </c>
      <c r="N1799" s="4" t="n">
        <f aca="false">H1799/D1799</f>
        <v>4.53571428571429</v>
      </c>
      <c r="O1799" s="9" t="n">
        <f aca="false">(G1799-I1799)/D1799</f>
        <v>-0.0784227294586357</v>
      </c>
    </row>
    <row r="1800" customFormat="false" ht="15" hidden="false" customHeight="false" outlineLevel="0" collapsed="false">
      <c r="A1800" s="2" t="s">
        <v>115</v>
      </c>
      <c r="B1800" s="2" t="s">
        <v>116</v>
      </c>
      <c r="C1800" s="2" t="s">
        <v>324</v>
      </c>
      <c r="D1800" s="2" t="n">
        <v>49</v>
      </c>
      <c r="E1800" s="2" t="n">
        <v>21</v>
      </c>
      <c r="F1800" s="2" t="n">
        <v>28</v>
      </c>
      <c r="G1800" s="2" t="n">
        <v>200</v>
      </c>
      <c r="H1800" s="2" t="n">
        <v>233</v>
      </c>
      <c r="I1800" s="5" t="n">
        <v>212.849886943972</v>
      </c>
      <c r="J1800" s="2" t="n">
        <v>15</v>
      </c>
      <c r="K1800" s="2"/>
      <c r="L1800" s="9" t="n">
        <f aca="false">IF(E1800+F1800&gt;0,E1800/(E1800+F1800),"")</f>
        <v>0.428571428571429</v>
      </c>
      <c r="M1800" s="4" t="n">
        <f aca="false">G1800/D1800</f>
        <v>4.08163265306123</v>
      </c>
      <c r="N1800" s="4" t="n">
        <f aca="false">H1800/D1800</f>
        <v>4.75510204081633</v>
      </c>
      <c r="O1800" s="9" t="n">
        <f aca="false">(G1800-I1800)/D1800</f>
        <v>-0.262242590693304</v>
      </c>
    </row>
    <row r="1801" customFormat="false" ht="15" hidden="false" customHeight="false" outlineLevel="0" collapsed="false">
      <c r="A1801" s="2" t="s">
        <v>115</v>
      </c>
      <c r="B1801" s="2" t="s">
        <v>116</v>
      </c>
      <c r="C1801" s="2" t="s">
        <v>323</v>
      </c>
      <c r="D1801" s="2" t="n">
        <v>48</v>
      </c>
      <c r="E1801" s="2" t="n">
        <v>18</v>
      </c>
      <c r="F1801" s="2" t="n">
        <v>30</v>
      </c>
      <c r="G1801" s="2" t="n">
        <v>186</v>
      </c>
      <c r="H1801" s="2" t="n">
        <v>241</v>
      </c>
      <c r="I1801" s="5" t="n">
        <v>200.705493281388</v>
      </c>
      <c r="J1801" s="2" t="n">
        <v>27</v>
      </c>
      <c r="K1801" s="2"/>
      <c r="L1801" s="9" t="n">
        <f aca="false">IF(E1801+F1801&gt;0,E1801/(E1801+F1801),"")</f>
        <v>0.375</v>
      </c>
      <c r="M1801" s="4" t="n">
        <f aca="false">G1801/D1801</f>
        <v>3.875</v>
      </c>
      <c r="N1801" s="4" t="n">
        <f aca="false">H1801/D1801</f>
        <v>5.02083333333333</v>
      </c>
      <c r="O1801" s="9" t="n">
        <f aca="false">(G1801-I1801)/D1801</f>
        <v>-0.30636444336225</v>
      </c>
    </row>
    <row r="1802" customFormat="false" ht="15" hidden="false" customHeight="false" outlineLevel="0" collapsed="false">
      <c r="A1802" s="2" t="s">
        <v>115</v>
      </c>
      <c r="B1802" s="2" t="s">
        <v>116</v>
      </c>
      <c r="C1802" s="2" t="s">
        <v>322</v>
      </c>
      <c r="D1802" s="2" t="n">
        <v>48</v>
      </c>
      <c r="E1802" s="2" t="n">
        <v>28</v>
      </c>
      <c r="F1802" s="2" t="n">
        <v>20</v>
      </c>
      <c r="G1802" s="2" t="n">
        <v>204</v>
      </c>
      <c r="H1802" s="2" t="n">
        <v>201</v>
      </c>
      <c r="I1802" s="5" t="n">
        <v>210.108373983563</v>
      </c>
      <c r="J1802" s="2" t="n">
        <v>18</v>
      </c>
      <c r="K1802" s="2"/>
      <c r="L1802" s="9" t="n">
        <f aca="false">IF(E1802+F1802&gt;0,E1802/(E1802+F1802),"")</f>
        <v>0.583333333333333</v>
      </c>
      <c r="M1802" s="4" t="n">
        <f aca="false">G1802/D1802</f>
        <v>4.25</v>
      </c>
      <c r="N1802" s="4" t="n">
        <f aca="false">H1802/D1802</f>
        <v>4.1875</v>
      </c>
      <c r="O1802" s="9" t="n">
        <f aca="false">(G1802-I1802)/D1802</f>
        <v>-0.127257791324221</v>
      </c>
    </row>
    <row r="1803" customFormat="false" ht="15" hidden="false" customHeight="false" outlineLevel="0" collapsed="false">
      <c r="A1803" s="2" t="s">
        <v>115</v>
      </c>
      <c r="B1803" s="2" t="s">
        <v>116</v>
      </c>
      <c r="C1803" s="2" t="s">
        <v>321</v>
      </c>
      <c r="D1803" s="2" t="n">
        <v>58</v>
      </c>
      <c r="E1803" s="2" t="n">
        <v>27</v>
      </c>
      <c r="F1803" s="2" t="n">
        <v>31</v>
      </c>
      <c r="G1803" s="2" t="n">
        <v>254</v>
      </c>
      <c r="H1803" s="2" t="n">
        <v>269</v>
      </c>
      <c r="I1803" s="5" t="n">
        <v>256.683635243851</v>
      </c>
      <c r="J1803" s="2" t="n">
        <v>27</v>
      </c>
      <c r="K1803" s="2"/>
      <c r="L1803" s="9" t="n">
        <f aca="false">IF(E1803+F1803&gt;0,E1803/(E1803+F1803),"")</f>
        <v>0.46551724137931</v>
      </c>
      <c r="M1803" s="4" t="n">
        <f aca="false">G1803/D1803</f>
        <v>4.37931034482759</v>
      </c>
      <c r="N1803" s="4" t="n">
        <f aca="false">H1803/D1803</f>
        <v>4.63793103448276</v>
      </c>
      <c r="O1803" s="9" t="n">
        <f aca="false">(G1803-I1803)/D1803</f>
        <v>-0.0462695731698365</v>
      </c>
    </row>
    <row r="1804" customFormat="false" ht="15" hidden="false" customHeight="false" outlineLevel="0" collapsed="false">
      <c r="A1804" s="2" t="s">
        <v>115</v>
      </c>
      <c r="B1804" s="2" t="s">
        <v>116</v>
      </c>
      <c r="C1804" s="2" t="s">
        <v>320</v>
      </c>
      <c r="D1804" s="2" t="n">
        <v>31</v>
      </c>
      <c r="E1804" s="2" t="n">
        <v>14</v>
      </c>
      <c r="F1804" s="2" t="n">
        <v>17</v>
      </c>
      <c r="G1804" s="2" t="n">
        <v>108</v>
      </c>
      <c r="H1804" s="2" t="n">
        <v>131</v>
      </c>
      <c r="I1804" s="5" t="n">
        <v>130.37879637723</v>
      </c>
      <c r="J1804" s="2" t="n">
        <v>18</v>
      </c>
      <c r="K1804" s="2"/>
      <c r="L1804" s="9" t="n">
        <f aca="false">IF(E1804+F1804&gt;0,E1804/(E1804+F1804),"")</f>
        <v>0.451612903225806</v>
      </c>
      <c r="M1804" s="4" t="n">
        <f aca="false">G1804/D1804</f>
        <v>3.48387096774194</v>
      </c>
      <c r="N1804" s="4" t="n">
        <f aca="false">H1804/D1804</f>
        <v>4.2258064516129</v>
      </c>
      <c r="O1804" s="9" t="n">
        <f aca="false">(G1804-I1804)/D1804</f>
        <v>-0.721896657330007</v>
      </c>
    </row>
    <row r="1805" customFormat="false" ht="15" hidden="false" customHeight="false" outlineLevel="0" collapsed="false">
      <c r="A1805" s="2" t="s">
        <v>115</v>
      </c>
      <c r="B1805" s="2" t="s">
        <v>116</v>
      </c>
      <c r="C1805" s="2" t="s">
        <v>319</v>
      </c>
      <c r="D1805" s="2" t="n">
        <v>139</v>
      </c>
      <c r="E1805" s="2" t="n">
        <v>72</v>
      </c>
      <c r="F1805" s="2" t="n">
        <v>67</v>
      </c>
      <c r="G1805" s="2" t="n">
        <v>634</v>
      </c>
      <c r="H1805" s="2" t="n">
        <v>619</v>
      </c>
      <c r="I1805" s="5" t="n">
        <v>611.853332598854</v>
      </c>
      <c r="J1805" s="2" t="n">
        <v>46</v>
      </c>
      <c r="K1805" s="2"/>
      <c r="L1805" s="9" t="n">
        <f aca="false">IF(E1805+F1805&gt;0,E1805/(E1805+F1805),"")</f>
        <v>0.517985611510791</v>
      </c>
      <c r="M1805" s="4" t="n">
        <f aca="false">G1805/D1805</f>
        <v>4.56115107913669</v>
      </c>
      <c r="N1805" s="4" t="n">
        <f aca="false">H1805/D1805</f>
        <v>4.45323741007194</v>
      </c>
      <c r="O1805" s="9" t="n">
        <f aca="false">(G1805-I1805)/D1805</f>
        <v>0.159328542454289</v>
      </c>
    </row>
    <row r="1806" customFormat="false" ht="15" hidden="false" customHeight="false" outlineLevel="0" collapsed="false">
      <c r="A1806" s="2" t="s">
        <v>115</v>
      </c>
      <c r="B1806" s="2" t="s">
        <v>116</v>
      </c>
      <c r="C1806" s="2" t="s">
        <v>318</v>
      </c>
      <c r="D1806" s="2" t="n">
        <v>84</v>
      </c>
      <c r="E1806" s="2" t="n">
        <v>52</v>
      </c>
      <c r="F1806" s="2" t="n">
        <v>32</v>
      </c>
      <c r="G1806" s="2" t="n">
        <v>375</v>
      </c>
      <c r="H1806" s="2" t="n">
        <v>321</v>
      </c>
      <c r="I1806" s="5" t="n">
        <v>386.310645197773</v>
      </c>
      <c r="J1806" s="2" t="n">
        <v>31</v>
      </c>
      <c r="K1806" s="2"/>
      <c r="L1806" s="9" t="n">
        <f aca="false">IF(E1806+F1806&gt;0,E1806/(E1806+F1806),"")</f>
        <v>0.619047619047619</v>
      </c>
      <c r="M1806" s="4" t="n">
        <f aca="false">G1806/D1806</f>
        <v>4.46428571428571</v>
      </c>
      <c r="N1806" s="4" t="n">
        <f aca="false">H1806/D1806</f>
        <v>3.82142857142857</v>
      </c>
      <c r="O1806" s="9" t="n">
        <f aca="false">(G1806-I1806)/D1806</f>
        <v>-0.134650538068723</v>
      </c>
    </row>
    <row r="1807" customFormat="false" ht="15" hidden="false" customHeight="false" outlineLevel="0" collapsed="false">
      <c r="A1807" s="2" t="s">
        <v>115</v>
      </c>
      <c r="B1807" s="2" t="s">
        <v>116</v>
      </c>
      <c r="C1807" s="2" t="s">
        <v>317</v>
      </c>
      <c r="D1807" s="2" t="n">
        <v>88</v>
      </c>
      <c r="E1807" s="2" t="n">
        <v>47</v>
      </c>
      <c r="F1807" s="2" t="n">
        <v>41</v>
      </c>
      <c r="G1807" s="2" t="n">
        <v>445</v>
      </c>
      <c r="H1807" s="2" t="n">
        <v>393</v>
      </c>
      <c r="I1807" s="5" t="n">
        <v>403.948408253956</v>
      </c>
      <c r="J1807" s="2" t="n">
        <v>33</v>
      </c>
      <c r="K1807" s="2"/>
      <c r="L1807" s="9" t="n">
        <f aca="false">IF(E1807+F1807&gt;0,E1807/(E1807+F1807),"")</f>
        <v>0.534090909090909</v>
      </c>
      <c r="M1807" s="4" t="n">
        <f aca="false">G1807/D1807</f>
        <v>5.05681818181818</v>
      </c>
      <c r="N1807" s="4" t="n">
        <f aca="false">H1807/D1807</f>
        <v>4.46590909090909</v>
      </c>
      <c r="O1807" s="9" t="n">
        <f aca="false">(G1807-I1807)/D1807</f>
        <v>0.466495360750501</v>
      </c>
    </row>
    <row r="1808" customFormat="false" ht="15" hidden="false" customHeight="false" outlineLevel="0" collapsed="false">
      <c r="A1808" s="2" t="s">
        <v>115</v>
      </c>
      <c r="B1808" s="2" t="s">
        <v>116</v>
      </c>
      <c r="C1808" s="2" t="s">
        <v>316</v>
      </c>
      <c r="D1808" s="2" t="n">
        <v>62</v>
      </c>
      <c r="E1808" s="2" t="n">
        <v>37</v>
      </c>
      <c r="F1808" s="2" t="n">
        <v>25</v>
      </c>
      <c r="G1808" s="2" t="n">
        <v>293</v>
      </c>
      <c r="H1808" s="2" t="n">
        <v>290</v>
      </c>
      <c r="I1808" s="5" t="n">
        <v>275.537350443863</v>
      </c>
      <c r="J1808" s="2" t="n">
        <v>22</v>
      </c>
      <c r="K1808" s="2"/>
      <c r="L1808" s="9" t="n">
        <f aca="false">IF(E1808+F1808&gt;0,E1808/(E1808+F1808),"")</f>
        <v>0.596774193548387</v>
      </c>
      <c r="M1808" s="4" t="n">
        <f aca="false">G1808/D1808</f>
        <v>4.7258064516129</v>
      </c>
      <c r="N1808" s="4" t="n">
        <f aca="false">H1808/D1808</f>
        <v>4.67741935483871</v>
      </c>
      <c r="O1808" s="9" t="n">
        <f aca="false">(G1808-I1808)/D1808</f>
        <v>0.281655638002215</v>
      </c>
    </row>
    <row r="1809" customFormat="false" ht="15" hidden="false" customHeight="false" outlineLevel="0" collapsed="false">
      <c r="A1809" s="2" t="s">
        <v>115</v>
      </c>
      <c r="B1809" s="2" t="s">
        <v>116</v>
      </c>
      <c r="C1809" s="2" t="s">
        <v>315</v>
      </c>
      <c r="D1809" s="2" t="n">
        <v>170</v>
      </c>
      <c r="E1809" s="2" t="n">
        <v>85</v>
      </c>
      <c r="F1809" s="2" t="n">
        <v>85</v>
      </c>
      <c r="G1809" s="2" t="n">
        <v>784</v>
      </c>
      <c r="H1809" s="2" t="n">
        <v>791</v>
      </c>
      <c r="I1809" s="5" t="n">
        <v>750.065935009122</v>
      </c>
      <c r="J1809" s="2" t="n">
        <v>49</v>
      </c>
      <c r="K1809" s="2"/>
      <c r="L1809" s="9" t="n">
        <f aca="false">IF(E1809+F1809&gt;0,E1809/(E1809+F1809),"")</f>
        <v>0.5</v>
      </c>
      <c r="M1809" s="4" t="n">
        <f aca="false">G1809/D1809</f>
        <v>4.61176470588235</v>
      </c>
      <c r="N1809" s="4" t="n">
        <f aca="false">H1809/D1809</f>
        <v>4.65294117647059</v>
      </c>
      <c r="O1809" s="9" t="n">
        <f aca="false">(G1809-I1809)/D1809</f>
        <v>0.199612147005166</v>
      </c>
    </row>
    <row r="1810" customFormat="false" ht="15" hidden="false" customHeight="false" outlineLevel="0" collapsed="false">
      <c r="A1810" s="2" t="s">
        <v>115</v>
      </c>
      <c r="B1810" s="2" t="s">
        <v>116</v>
      </c>
      <c r="C1810" s="2" t="s">
        <v>314</v>
      </c>
      <c r="D1810" s="2" t="n">
        <v>86</v>
      </c>
      <c r="E1810" s="2" t="n">
        <v>39</v>
      </c>
      <c r="F1810" s="2" t="n">
        <v>47</v>
      </c>
      <c r="G1810" s="2" t="n">
        <v>384</v>
      </c>
      <c r="H1810" s="2" t="n">
        <v>413</v>
      </c>
      <c r="I1810" s="5" t="n">
        <v>375.364693405309</v>
      </c>
      <c r="J1810" s="2" t="n">
        <v>38</v>
      </c>
      <c r="K1810" s="2"/>
      <c r="L1810" s="9" t="n">
        <f aca="false">IF(E1810+F1810&gt;0,E1810/(E1810+F1810),"")</f>
        <v>0.453488372093023</v>
      </c>
      <c r="M1810" s="4" t="n">
        <f aca="false">G1810/D1810</f>
        <v>4.46511627906977</v>
      </c>
      <c r="N1810" s="4" t="n">
        <f aca="false">H1810/D1810</f>
        <v>4.80232558139535</v>
      </c>
      <c r="O1810" s="9" t="n">
        <f aca="false">(G1810-I1810)/D1810</f>
        <v>0.100410541798728</v>
      </c>
    </row>
    <row r="1811" customFormat="false" ht="15" hidden="false" customHeight="false" outlineLevel="0" collapsed="false">
      <c r="A1811" s="2" t="s">
        <v>115</v>
      </c>
      <c r="B1811" s="2" t="s">
        <v>116</v>
      </c>
      <c r="C1811" s="2" t="s">
        <v>313</v>
      </c>
      <c r="D1811" s="2" t="n">
        <v>95</v>
      </c>
      <c r="E1811" s="2" t="n">
        <v>54</v>
      </c>
      <c r="F1811" s="2" t="n">
        <v>40</v>
      </c>
      <c r="G1811" s="2" t="n">
        <v>484</v>
      </c>
      <c r="H1811" s="2" t="n">
        <v>407</v>
      </c>
      <c r="I1811" s="5" t="n">
        <v>430.640226334113</v>
      </c>
      <c r="J1811" s="2" t="n">
        <v>48</v>
      </c>
      <c r="K1811" s="2"/>
      <c r="L1811" s="9" t="n">
        <f aca="false">IF(E1811+F1811&gt;0,E1811/(E1811+F1811),"")</f>
        <v>0.574468085106383</v>
      </c>
      <c r="M1811" s="4" t="n">
        <f aca="false">G1811/D1811</f>
        <v>5.09473684210526</v>
      </c>
      <c r="N1811" s="4" t="n">
        <f aca="false">H1811/D1811</f>
        <v>4.28421052631579</v>
      </c>
      <c r="O1811" s="9" t="n">
        <f aca="false">(G1811-I1811)/D1811</f>
        <v>0.561681828061965</v>
      </c>
    </row>
    <row r="1812" customFormat="false" ht="15" hidden="false" customHeight="false" outlineLevel="0" collapsed="false">
      <c r="A1812" s="2" t="s">
        <v>115</v>
      </c>
      <c r="B1812" s="2" t="s">
        <v>116</v>
      </c>
      <c r="C1812" s="2" t="s">
        <v>312</v>
      </c>
      <c r="D1812" s="2" t="n">
        <v>53</v>
      </c>
      <c r="E1812" s="2" t="n">
        <v>28</v>
      </c>
      <c r="F1812" s="2" t="n">
        <v>25</v>
      </c>
      <c r="G1812" s="2" t="n">
        <v>251</v>
      </c>
      <c r="H1812" s="2" t="n">
        <v>224</v>
      </c>
      <c r="I1812" s="5" t="n">
        <v>242.808228324079</v>
      </c>
      <c r="J1812" s="2" t="n">
        <v>28</v>
      </c>
      <c r="K1812" s="2"/>
      <c r="L1812" s="9" t="n">
        <f aca="false">IF(E1812+F1812&gt;0,E1812/(E1812+F1812),"")</f>
        <v>0.528301886792453</v>
      </c>
      <c r="M1812" s="4" t="n">
        <f aca="false">G1812/D1812</f>
        <v>4.73584905660377</v>
      </c>
      <c r="N1812" s="4" t="n">
        <f aca="false">H1812/D1812</f>
        <v>4.22641509433962</v>
      </c>
      <c r="O1812" s="9" t="n">
        <f aca="false">(G1812-I1812)/D1812</f>
        <v>0.154561729734355</v>
      </c>
    </row>
    <row r="1813" customFormat="false" ht="15" hidden="false" customHeight="false" outlineLevel="0" collapsed="false">
      <c r="A1813" s="2" t="s">
        <v>115</v>
      </c>
      <c r="B1813" s="2" t="s">
        <v>116</v>
      </c>
      <c r="C1813" s="2" t="s">
        <v>311</v>
      </c>
      <c r="D1813" s="2" t="n">
        <v>142</v>
      </c>
      <c r="E1813" s="2" t="n">
        <v>72</v>
      </c>
      <c r="F1813" s="2" t="n">
        <v>69</v>
      </c>
      <c r="G1813" s="2" t="n">
        <v>643</v>
      </c>
      <c r="H1813" s="2" t="n">
        <v>668</v>
      </c>
      <c r="I1813" s="5" t="n">
        <v>640.628457424794</v>
      </c>
      <c r="J1813" s="2" t="n">
        <v>53</v>
      </c>
      <c r="K1813" s="2"/>
      <c r="L1813" s="9" t="n">
        <f aca="false">IF(E1813+F1813&gt;0,E1813/(E1813+F1813),"")</f>
        <v>0.51063829787234</v>
      </c>
      <c r="M1813" s="4" t="n">
        <f aca="false">G1813/D1813</f>
        <v>4.52816901408451</v>
      </c>
      <c r="N1813" s="4" t="n">
        <f aca="false">H1813/D1813</f>
        <v>4.70422535211268</v>
      </c>
      <c r="O1813" s="9" t="n">
        <f aca="false">(G1813-I1813)/D1813</f>
        <v>0.0167010040507491</v>
      </c>
    </row>
    <row r="1814" customFormat="false" ht="15" hidden="false" customHeight="false" outlineLevel="0" collapsed="false">
      <c r="A1814" s="2" t="s">
        <v>115</v>
      </c>
      <c r="B1814" s="2" t="s">
        <v>116</v>
      </c>
      <c r="C1814" s="2" t="s">
        <v>310</v>
      </c>
      <c r="D1814" s="2" t="n">
        <v>70</v>
      </c>
      <c r="E1814" s="2" t="n">
        <v>29</v>
      </c>
      <c r="F1814" s="2" t="n">
        <v>41</v>
      </c>
      <c r="G1814" s="2" t="n">
        <v>342</v>
      </c>
      <c r="H1814" s="2" t="n">
        <v>361</v>
      </c>
      <c r="I1814" s="5" t="n">
        <v>321.745677413146</v>
      </c>
      <c r="J1814" s="2" t="n">
        <v>37</v>
      </c>
      <c r="K1814" s="2"/>
      <c r="L1814" s="9" t="n">
        <f aca="false">IF(E1814+F1814&gt;0,E1814/(E1814+F1814),"")</f>
        <v>0.414285714285714</v>
      </c>
      <c r="M1814" s="4" t="n">
        <f aca="false">G1814/D1814</f>
        <v>4.88571428571429</v>
      </c>
      <c r="N1814" s="4" t="n">
        <f aca="false">H1814/D1814</f>
        <v>5.15714285714286</v>
      </c>
      <c r="O1814" s="9" t="n">
        <f aca="false">(G1814-I1814)/D1814</f>
        <v>0.289347465526486</v>
      </c>
    </row>
    <row r="1815" customFormat="false" ht="15" hidden="false" customHeight="false" outlineLevel="0" collapsed="false">
      <c r="A1815" s="2" t="s">
        <v>115</v>
      </c>
      <c r="B1815" s="2" t="s">
        <v>116</v>
      </c>
      <c r="C1815" s="2" t="s">
        <v>309</v>
      </c>
      <c r="D1815" s="2" t="n">
        <v>117</v>
      </c>
      <c r="E1815" s="2" t="n">
        <v>65</v>
      </c>
      <c r="F1815" s="2" t="n">
        <v>52</v>
      </c>
      <c r="G1815" s="2" t="n">
        <v>529</v>
      </c>
      <c r="H1815" s="2" t="n">
        <v>504</v>
      </c>
      <c r="I1815" s="5" t="n">
        <v>531.914051470918</v>
      </c>
      <c r="J1815" s="2" t="n">
        <v>49</v>
      </c>
      <c r="K1815" s="2"/>
      <c r="L1815" s="9" t="n">
        <f aca="false">IF(E1815+F1815&gt;0,E1815/(E1815+F1815),"")</f>
        <v>0.555555555555556</v>
      </c>
      <c r="M1815" s="4" t="n">
        <f aca="false">G1815/D1815</f>
        <v>4.52136752136752</v>
      </c>
      <c r="N1815" s="4" t="n">
        <f aca="false">H1815/D1815</f>
        <v>4.30769230769231</v>
      </c>
      <c r="O1815" s="9" t="n">
        <f aca="false">(G1815-I1815)/D1815</f>
        <v>-0.0249064228283592</v>
      </c>
    </row>
    <row r="1816" customFormat="false" ht="15" hidden="false" customHeight="false" outlineLevel="0" collapsed="false">
      <c r="A1816" s="2" t="s">
        <v>115</v>
      </c>
      <c r="B1816" s="2" t="s">
        <v>116</v>
      </c>
      <c r="C1816" s="2" t="s">
        <v>308</v>
      </c>
      <c r="D1816" s="2" t="n">
        <v>60</v>
      </c>
      <c r="E1816" s="2" t="n">
        <v>29</v>
      </c>
      <c r="F1816" s="2" t="n">
        <v>31</v>
      </c>
      <c r="G1816" s="2" t="n">
        <v>282</v>
      </c>
      <c r="H1816" s="2" t="n">
        <v>282</v>
      </c>
      <c r="I1816" s="5" t="n">
        <v>268.431533442503</v>
      </c>
      <c r="J1816" s="2" t="n">
        <v>26</v>
      </c>
      <c r="K1816" s="2"/>
      <c r="L1816" s="9" t="n">
        <f aca="false">IF(E1816+F1816&gt;0,E1816/(E1816+F1816),"")</f>
        <v>0.483333333333333</v>
      </c>
      <c r="M1816" s="4" t="n">
        <f aca="false">G1816/D1816</f>
        <v>4.7</v>
      </c>
      <c r="N1816" s="4" t="n">
        <f aca="false">H1816/D1816</f>
        <v>4.7</v>
      </c>
      <c r="O1816" s="9" t="n">
        <f aca="false">(G1816-I1816)/D1816</f>
        <v>0.226141109291623</v>
      </c>
    </row>
    <row r="1817" customFormat="false" ht="15" hidden="false" customHeight="false" outlineLevel="0" collapsed="false">
      <c r="A1817" s="2" t="s">
        <v>115</v>
      </c>
      <c r="B1817" s="2" t="s">
        <v>116</v>
      </c>
      <c r="C1817" s="2" t="s">
        <v>307</v>
      </c>
      <c r="D1817" s="2" t="n">
        <v>112</v>
      </c>
      <c r="E1817" s="2" t="n">
        <v>57</v>
      </c>
      <c r="F1817" s="2" t="n">
        <v>55</v>
      </c>
      <c r="G1817" s="2" t="n">
        <v>479</v>
      </c>
      <c r="H1817" s="2" t="n">
        <v>502</v>
      </c>
      <c r="I1817" s="5" t="n">
        <v>485.464375009875</v>
      </c>
      <c r="J1817" s="2" t="n">
        <v>47</v>
      </c>
      <c r="K1817" s="2"/>
      <c r="L1817" s="9" t="n">
        <f aca="false">IF(E1817+F1817&gt;0,E1817/(E1817+F1817),"")</f>
        <v>0.508928571428571</v>
      </c>
      <c r="M1817" s="4" t="n">
        <f aca="false">G1817/D1817</f>
        <v>4.27678571428571</v>
      </c>
      <c r="N1817" s="4" t="n">
        <f aca="false">H1817/D1817</f>
        <v>4.48214285714286</v>
      </c>
      <c r="O1817" s="9" t="n">
        <f aca="false">(G1817-I1817)/D1817</f>
        <v>-0.0577176340167383</v>
      </c>
    </row>
    <row r="1818" customFormat="false" ht="15" hidden="false" customHeight="false" outlineLevel="0" collapsed="false">
      <c r="A1818" s="2" t="s">
        <v>115</v>
      </c>
      <c r="B1818" s="2" t="s">
        <v>116</v>
      </c>
      <c r="C1818" s="2" t="s">
        <v>306</v>
      </c>
      <c r="D1818" s="2" t="n">
        <v>71</v>
      </c>
      <c r="E1818" s="2" t="n">
        <v>35</v>
      </c>
      <c r="F1818" s="2" t="n">
        <v>36</v>
      </c>
      <c r="G1818" s="2" t="n">
        <v>331</v>
      </c>
      <c r="H1818" s="2" t="n">
        <v>341</v>
      </c>
      <c r="I1818" s="5" t="n">
        <v>321.859989627976</v>
      </c>
      <c r="J1818" s="2" t="n">
        <v>33</v>
      </c>
      <c r="K1818" s="2"/>
      <c r="L1818" s="9" t="n">
        <f aca="false">IF(E1818+F1818&gt;0,E1818/(E1818+F1818),"")</f>
        <v>0.492957746478873</v>
      </c>
      <c r="M1818" s="4" t="n">
        <f aca="false">G1818/D1818</f>
        <v>4.66197183098592</v>
      </c>
      <c r="N1818" s="4" t="n">
        <f aca="false">H1818/D1818</f>
        <v>4.80281690140845</v>
      </c>
      <c r="O1818" s="9" t="n">
        <f aca="false">(G1818-I1818)/D1818</f>
        <v>0.128732540451042</v>
      </c>
    </row>
    <row r="1819" customFormat="false" ht="15" hidden="false" customHeight="false" outlineLevel="0" collapsed="false">
      <c r="A1819" s="2" t="s">
        <v>115</v>
      </c>
      <c r="B1819" s="2" t="s">
        <v>116</v>
      </c>
      <c r="C1819" s="2" t="s">
        <v>158</v>
      </c>
      <c r="D1819" s="2" t="n">
        <v>93</v>
      </c>
      <c r="E1819" s="2" t="n">
        <v>44</v>
      </c>
      <c r="F1819" s="2" t="n">
        <v>49</v>
      </c>
      <c r="G1819" s="2" t="n">
        <v>369</v>
      </c>
      <c r="H1819" s="2" t="n">
        <v>377</v>
      </c>
      <c r="I1819" s="5" t="n">
        <v>387.35878108417</v>
      </c>
      <c r="J1819" s="2" t="n">
        <v>43</v>
      </c>
      <c r="K1819" s="2"/>
      <c r="L1819" s="9" t="n">
        <f aca="false">IF(E1819+F1819&gt;0,E1819/(E1819+F1819),"")</f>
        <v>0.473118279569893</v>
      </c>
      <c r="M1819" s="4" t="n">
        <f aca="false">G1819/D1819</f>
        <v>3.96774193548387</v>
      </c>
      <c r="N1819" s="4" t="n">
        <f aca="false">H1819/D1819</f>
        <v>4.05376344086022</v>
      </c>
      <c r="O1819" s="9" t="n">
        <f aca="false">(G1819-I1819)/D1819</f>
        <v>-0.197406248216878</v>
      </c>
    </row>
    <row r="1820" customFormat="false" ht="15" hidden="false" customHeight="false" outlineLevel="0" collapsed="false">
      <c r="A1820" s="2" t="s">
        <v>115</v>
      </c>
      <c r="B1820" s="2" t="s">
        <v>116</v>
      </c>
      <c r="C1820" s="2" t="s">
        <v>305</v>
      </c>
      <c r="D1820" s="2" t="n">
        <v>53</v>
      </c>
      <c r="E1820" s="2" t="n">
        <v>19</v>
      </c>
      <c r="F1820" s="2" t="n">
        <v>34</v>
      </c>
      <c r="G1820" s="2" t="n">
        <v>177</v>
      </c>
      <c r="H1820" s="2" t="n">
        <v>233</v>
      </c>
      <c r="I1820" s="5" t="n">
        <v>233.776201342641</v>
      </c>
      <c r="J1820" s="2" t="n">
        <v>37</v>
      </c>
      <c r="K1820" s="2"/>
      <c r="L1820" s="9" t="n">
        <f aca="false">IF(E1820+F1820&gt;0,E1820/(E1820+F1820),"")</f>
        <v>0.358490566037736</v>
      </c>
      <c r="M1820" s="4" t="n">
        <f aca="false">G1820/D1820</f>
        <v>3.33962264150943</v>
      </c>
      <c r="N1820" s="4" t="n">
        <f aca="false">H1820/D1820</f>
        <v>4.39622641509434</v>
      </c>
      <c r="O1820" s="9" t="n">
        <f aca="false">(G1820-I1820)/D1820</f>
        <v>-1.07124908193662</v>
      </c>
    </row>
    <row r="1821" customFormat="false" ht="15" hidden="false" customHeight="false" outlineLevel="0" collapsed="false">
      <c r="A1821" s="2" t="s">
        <v>115</v>
      </c>
      <c r="B1821" s="2" t="s">
        <v>116</v>
      </c>
      <c r="C1821" s="2" t="s">
        <v>304</v>
      </c>
      <c r="D1821" s="2" t="n">
        <v>147</v>
      </c>
      <c r="E1821" s="2" t="n">
        <v>74</v>
      </c>
      <c r="F1821" s="2" t="n">
        <v>73</v>
      </c>
      <c r="G1821" s="2" t="n">
        <v>657</v>
      </c>
      <c r="H1821" s="2" t="n">
        <v>679</v>
      </c>
      <c r="I1821" s="5" t="n">
        <v>654.545472842326</v>
      </c>
      <c r="J1821" s="2" t="n">
        <v>66</v>
      </c>
      <c r="K1821" s="2"/>
      <c r="L1821" s="9" t="n">
        <f aca="false">IF(E1821+F1821&gt;0,E1821/(E1821+F1821),"")</f>
        <v>0.503401360544218</v>
      </c>
      <c r="M1821" s="4" t="n">
        <f aca="false">G1821/D1821</f>
        <v>4.46938775510204</v>
      </c>
      <c r="N1821" s="4" t="n">
        <f aca="false">H1821/D1821</f>
        <v>4.61904761904762</v>
      </c>
      <c r="O1821" s="9" t="n">
        <f aca="false">(G1821-I1821)/D1821</f>
        <v>0.016697463657646</v>
      </c>
    </row>
    <row r="1822" customFormat="false" ht="15" hidden="false" customHeight="false" outlineLevel="0" collapsed="false">
      <c r="A1822" s="2" t="s">
        <v>115</v>
      </c>
      <c r="B1822" s="2" t="s">
        <v>116</v>
      </c>
      <c r="C1822" s="2" t="s">
        <v>303</v>
      </c>
      <c r="D1822" s="2" t="n">
        <v>66</v>
      </c>
      <c r="E1822" s="2" t="n">
        <v>29</v>
      </c>
      <c r="F1822" s="2" t="n">
        <v>37</v>
      </c>
      <c r="G1822" s="2" t="n">
        <v>251</v>
      </c>
      <c r="H1822" s="2" t="n">
        <v>287</v>
      </c>
      <c r="I1822" s="5" t="n">
        <v>288.239743871216</v>
      </c>
      <c r="J1822" s="2" t="n">
        <v>39</v>
      </c>
      <c r="K1822" s="2"/>
      <c r="L1822" s="9" t="n">
        <f aca="false">IF(E1822+F1822&gt;0,E1822/(E1822+F1822),"")</f>
        <v>0.439393939393939</v>
      </c>
      <c r="M1822" s="4" t="n">
        <f aca="false">G1822/D1822</f>
        <v>3.8030303030303</v>
      </c>
      <c r="N1822" s="4" t="n">
        <f aca="false">H1822/D1822</f>
        <v>4.34848484848485</v>
      </c>
      <c r="O1822" s="9" t="n">
        <f aca="false">(G1822-I1822)/D1822</f>
        <v>-0.564238543503266</v>
      </c>
    </row>
    <row r="1823" customFormat="false" ht="15" hidden="false" customHeight="false" outlineLevel="0" collapsed="false">
      <c r="A1823" s="2" t="s">
        <v>115</v>
      </c>
      <c r="B1823" s="2" t="s">
        <v>116</v>
      </c>
      <c r="C1823" s="2" t="s">
        <v>302</v>
      </c>
      <c r="D1823" s="2" t="n">
        <v>84</v>
      </c>
      <c r="E1823" s="2" t="n">
        <v>33</v>
      </c>
      <c r="F1823" s="2" t="n">
        <v>51</v>
      </c>
      <c r="G1823" s="2" t="n">
        <v>366</v>
      </c>
      <c r="H1823" s="2" t="n">
        <v>412</v>
      </c>
      <c r="I1823" s="5" t="n">
        <v>381.161623302179</v>
      </c>
      <c r="J1823" s="2" t="n">
        <v>47</v>
      </c>
      <c r="K1823" s="2"/>
      <c r="L1823" s="9" t="n">
        <f aca="false">IF(E1823+F1823&gt;0,E1823/(E1823+F1823),"")</f>
        <v>0.392857142857143</v>
      </c>
      <c r="M1823" s="4" t="n">
        <f aca="false">G1823/D1823</f>
        <v>4.35714285714286</v>
      </c>
      <c r="N1823" s="4" t="n">
        <f aca="false">H1823/D1823</f>
        <v>4.90476190476191</v>
      </c>
      <c r="O1823" s="9" t="n">
        <f aca="false">(G1823-I1823)/D1823</f>
        <v>-0.180495515502131</v>
      </c>
    </row>
    <row r="1824" customFormat="false" ht="15" hidden="false" customHeight="false" outlineLevel="0" collapsed="false">
      <c r="A1824" s="2" t="s">
        <v>115</v>
      </c>
      <c r="B1824" s="2" t="s">
        <v>116</v>
      </c>
      <c r="C1824" s="2" t="s">
        <v>301</v>
      </c>
      <c r="D1824" s="2" t="n">
        <v>70</v>
      </c>
      <c r="E1824" s="2" t="n">
        <v>37</v>
      </c>
      <c r="F1824" s="2" t="n">
        <v>33</v>
      </c>
      <c r="G1824" s="2" t="n">
        <v>365</v>
      </c>
      <c r="H1824" s="2" t="n">
        <v>325</v>
      </c>
      <c r="I1824" s="5" t="n">
        <v>332.696892448627</v>
      </c>
      <c r="J1824" s="2" t="n">
        <v>29</v>
      </c>
      <c r="K1824" s="2"/>
      <c r="L1824" s="9" t="n">
        <f aca="false">IF(E1824+F1824&gt;0,E1824/(E1824+F1824),"")</f>
        <v>0.528571428571429</v>
      </c>
      <c r="M1824" s="4" t="n">
        <f aca="false">G1824/D1824</f>
        <v>5.21428571428571</v>
      </c>
      <c r="N1824" s="4" t="n">
        <f aca="false">H1824/D1824</f>
        <v>4.64285714285714</v>
      </c>
      <c r="O1824" s="9" t="n">
        <f aca="false">(G1824-I1824)/D1824</f>
        <v>0.461472965019621</v>
      </c>
    </row>
    <row r="1825" customFormat="false" ht="15" hidden="false" customHeight="false" outlineLevel="0" collapsed="false">
      <c r="A1825" s="2" t="s">
        <v>115</v>
      </c>
      <c r="B1825" s="2" t="s">
        <v>116</v>
      </c>
      <c r="C1825" s="2" t="s">
        <v>300</v>
      </c>
      <c r="D1825" s="2" t="n">
        <v>273</v>
      </c>
      <c r="E1825" s="2" t="n">
        <v>122</v>
      </c>
      <c r="F1825" s="2" t="n">
        <v>151</v>
      </c>
      <c r="G1825" s="2" t="n">
        <v>1202</v>
      </c>
      <c r="H1825" s="2" t="n">
        <v>1279</v>
      </c>
      <c r="I1825" s="5" t="n">
        <v>1274.43558553615</v>
      </c>
      <c r="J1825" s="2" t="n">
        <v>82</v>
      </c>
      <c r="K1825" s="2"/>
      <c r="L1825" s="9" t="n">
        <f aca="false">IF(E1825+F1825&gt;0,E1825/(E1825+F1825),"")</f>
        <v>0.446886446886447</v>
      </c>
      <c r="M1825" s="4" t="n">
        <f aca="false">G1825/D1825</f>
        <v>4.4029304029304</v>
      </c>
      <c r="N1825" s="4" t="n">
        <f aca="false">H1825/D1825</f>
        <v>4.68498168498169</v>
      </c>
      <c r="O1825" s="9" t="n">
        <f aca="false">(G1825-I1825)/D1825</f>
        <v>-0.26533181515074</v>
      </c>
    </row>
    <row r="1826" customFormat="false" ht="15" hidden="false" customHeight="false" outlineLevel="0" collapsed="false">
      <c r="A1826" s="2" t="s">
        <v>115</v>
      </c>
      <c r="B1826" s="2" t="s">
        <v>116</v>
      </c>
      <c r="C1826" s="2" t="s">
        <v>299</v>
      </c>
      <c r="D1826" s="2" t="n">
        <v>104</v>
      </c>
      <c r="E1826" s="2" t="n">
        <v>43</v>
      </c>
      <c r="F1826" s="2" t="n">
        <v>61</v>
      </c>
      <c r="G1826" s="2" t="n">
        <v>467</v>
      </c>
      <c r="H1826" s="2" t="n">
        <v>508</v>
      </c>
      <c r="I1826" s="5" t="n">
        <v>478.713130272683</v>
      </c>
      <c r="J1826" s="2" t="n">
        <v>51</v>
      </c>
      <c r="K1826" s="2" t="s">
        <v>816</v>
      </c>
      <c r="L1826" s="9" t="n">
        <f aca="false">IF(E1826+F1826&gt;0,E1826/(E1826+F1826),"")</f>
        <v>0.413461538461538</v>
      </c>
      <c r="M1826" s="4" t="n">
        <f aca="false">G1826/D1826</f>
        <v>4.49038461538462</v>
      </c>
      <c r="N1826" s="4" t="n">
        <f aca="false">H1826/D1826</f>
        <v>4.88461538461539</v>
      </c>
      <c r="O1826" s="9" t="n">
        <f aca="false">(G1826-I1826)/D1826</f>
        <v>-0.112626252621951</v>
      </c>
    </row>
    <row r="1827" customFormat="false" ht="15" hidden="false" customHeight="false" outlineLevel="0" collapsed="false">
      <c r="A1827" s="2" t="s">
        <v>115</v>
      </c>
      <c r="B1827" s="2" t="s">
        <v>116</v>
      </c>
      <c r="C1827" s="2" t="s">
        <v>298</v>
      </c>
      <c r="D1827" s="2" t="n">
        <v>189</v>
      </c>
      <c r="E1827" s="2" t="n">
        <v>89</v>
      </c>
      <c r="F1827" s="2" t="n">
        <v>100</v>
      </c>
      <c r="G1827" s="2" t="n">
        <v>857</v>
      </c>
      <c r="H1827" s="2" t="n">
        <v>904</v>
      </c>
      <c r="I1827" s="5" t="n">
        <v>885.160936044692</v>
      </c>
      <c r="J1827" s="2" t="n">
        <v>70</v>
      </c>
      <c r="K1827" s="2"/>
      <c r="L1827" s="9" t="n">
        <f aca="false">IF(E1827+F1827&gt;0,E1827/(E1827+F1827),"")</f>
        <v>0.470899470899471</v>
      </c>
      <c r="M1827" s="4" t="n">
        <f aca="false">G1827/D1827</f>
        <v>4.53439153439153</v>
      </c>
      <c r="N1827" s="4" t="n">
        <f aca="false">H1827/D1827</f>
        <v>4.78306878306878</v>
      </c>
      <c r="O1827" s="9" t="n">
        <f aca="false">(G1827-I1827)/D1827</f>
        <v>-0.148999661612129</v>
      </c>
    </row>
    <row r="1828" customFormat="false" ht="15" hidden="false" customHeight="false" outlineLevel="0" collapsed="false">
      <c r="A1828" s="2" t="s">
        <v>115</v>
      </c>
      <c r="B1828" s="2" t="s">
        <v>116</v>
      </c>
      <c r="C1828" s="2" t="s">
        <v>297</v>
      </c>
      <c r="D1828" s="2" t="n">
        <v>90</v>
      </c>
      <c r="E1828" s="2" t="n">
        <v>47</v>
      </c>
      <c r="F1828" s="2" t="n">
        <v>43</v>
      </c>
      <c r="G1828" s="2" t="n">
        <v>447</v>
      </c>
      <c r="H1828" s="2" t="n">
        <v>437</v>
      </c>
      <c r="I1828" s="5" t="n">
        <v>422.594314821523</v>
      </c>
      <c r="J1828" s="2" t="n">
        <v>41</v>
      </c>
      <c r="K1828" s="2"/>
      <c r="L1828" s="9" t="n">
        <f aca="false">IF(E1828+F1828&gt;0,E1828/(E1828+F1828),"")</f>
        <v>0.522222222222222</v>
      </c>
      <c r="M1828" s="4" t="n">
        <f aca="false">G1828/D1828</f>
        <v>4.96666666666667</v>
      </c>
      <c r="N1828" s="4" t="n">
        <f aca="false">H1828/D1828</f>
        <v>4.85555555555556</v>
      </c>
      <c r="O1828" s="9" t="n">
        <f aca="false">(G1828-I1828)/D1828</f>
        <v>0.271174279760852</v>
      </c>
    </row>
    <row r="1829" customFormat="false" ht="15" hidden="false" customHeight="false" outlineLevel="0" collapsed="false">
      <c r="A1829" s="2" t="s">
        <v>115</v>
      </c>
      <c r="B1829" s="2" t="s">
        <v>116</v>
      </c>
      <c r="C1829" s="2" t="s">
        <v>296</v>
      </c>
      <c r="D1829" s="2" t="n">
        <v>250</v>
      </c>
      <c r="E1829" s="2" t="n">
        <v>115</v>
      </c>
      <c r="F1829" s="2" t="n">
        <v>135</v>
      </c>
      <c r="G1829" s="2" t="n">
        <v>1097</v>
      </c>
      <c r="H1829" s="2" t="n">
        <v>1195</v>
      </c>
      <c r="I1829" s="5" t="n">
        <v>1170.46439903471</v>
      </c>
      <c r="J1829" s="2" t="n">
        <v>80</v>
      </c>
      <c r="K1829" s="2"/>
      <c r="L1829" s="9" t="n">
        <f aca="false">IF(E1829+F1829&gt;0,E1829/(E1829+F1829),"")</f>
        <v>0.46</v>
      </c>
      <c r="M1829" s="4" t="n">
        <f aca="false">G1829/D1829</f>
        <v>4.388</v>
      </c>
      <c r="N1829" s="4" t="n">
        <f aca="false">H1829/D1829</f>
        <v>4.78</v>
      </c>
      <c r="O1829" s="9" t="n">
        <f aca="false">(G1829-I1829)/D1829</f>
        <v>-0.293857596138844</v>
      </c>
    </row>
    <row r="1830" customFormat="false" ht="15" hidden="false" customHeight="false" outlineLevel="0" collapsed="false">
      <c r="A1830" s="2" t="s">
        <v>115</v>
      </c>
      <c r="B1830" s="2" t="s">
        <v>116</v>
      </c>
      <c r="C1830" s="2" t="s">
        <v>295</v>
      </c>
      <c r="D1830" s="2" t="n">
        <v>121</v>
      </c>
      <c r="E1830" s="2" t="n">
        <v>57</v>
      </c>
      <c r="F1830" s="2" t="n">
        <v>64</v>
      </c>
      <c r="G1830" s="2" t="n">
        <v>575</v>
      </c>
      <c r="H1830" s="2" t="n">
        <v>557</v>
      </c>
      <c r="I1830" s="5" t="n">
        <v>565.340174181855</v>
      </c>
      <c r="J1830" s="2" t="n">
        <v>55</v>
      </c>
      <c r="K1830" s="2"/>
      <c r="L1830" s="9" t="n">
        <f aca="false">IF(E1830+F1830&gt;0,E1830/(E1830+F1830),"")</f>
        <v>0.471074380165289</v>
      </c>
      <c r="M1830" s="4" t="n">
        <f aca="false">G1830/D1830</f>
        <v>4.75206611570248</v>
      </c>
      <c r="N1830" s="4" t="n">
        <f aca="false">H1830/D1830</f>
        <v>4.60330578512397</v>
      </c>
      <c r="O1830" s="9" t="n">
        <f aca="false">(G1830-I1830)/D1830</f>
        <v>0.0798332712243427</v>
      </c>
    </row>
    <row r="1831" customFormat="false" ht="15" hidden="false" customHeight="false" outlineLevel="0" collapsed="false">
      <c r="A1831" s="2" t="s">
        <v>115</v>
      </c>
      <c r="B1831" s="2" t="s">
        <v>116</v>
      </c>
      <c r="C1831" s="2" t="s">
        <v>294</v>
      </c>
      <c r="D1831" s="2" t="n">
        <v>191</v>
      </c>
      <c r="E1831" s="2" t="n">
        <v>105</v>
      </c>
      <c r="F1831" s="2" t="n">
        <v>86</v>
      </c>
      <c r="G1831" s="2" t="n">
        <v>994</v>
      </c>
      <c r="H1831" s="2" t="n">
        <v>854</v>
      </c>
      <c r="I1831" s="5" t="n">
        <v>939.010161969304</v>
      </c>
      <c r="J1831" s="2" t="n">
        <v>62</v>
      </c>
      <c r="K1831" s="2"/>
      <c r="L1831" s="9" t="n">
        <f aca="false">IF(E1831+F1831&gt;0,E1831/(E1831+F1831),"")</f>
        <v>0.549738219895288</v>
      </c>
      <c r="M1831" s="4" t="n">
        <f aca="false">G1831/D1831</f>
        <v>5.20418848167539</v>
      </c>
      <c r="N1831" s="4" t="n">
        <f aca="false">H1831/D1831</f>
        <v>4.47120418848168</v>
      </c>
      <c r="O1831" s="9" t="n">
        <f aca="false">(G1831-I1831)/D1831</f>
        <v>0.287904911155475</v>
      </c>
    </row>
    <row r="1832" customFormat="false" ht="15" hidden="false" customHeight="false" outlineLevel="0" collapsed="false">
      <c r="A1832" s="2" t="s">
        <v>115</v>
      </c>
      <c r="B1832" s="2" t="s">
        <v>116</v>
      </c>
      <c r="C1832" s="2" t="s">
        <v>293</v>
      </c>
      <c r="D1832" s="2" t="n">
        <v>203</v>
      </c>
      <c r="E1832" s="2" t="n">
        <v>103</v>
      </c>
      <c r="F1832" s="2" t="n">
        <v>99</v>
      </c>
      <c r="G1832" s="2" t="n">
        <v>905</v>
      </c>
      <c r="H1832" s="2" t="n">
        <v>885</v>
      </c>
      <c r="I1832" s="5" t="n">
        <v>931.524382377585</v>
      </c>
      <c r="J1832" s="2" t="n">
        <v>40</v>
      </c>
      <c r="K1832" s="2"/>
      <c r="L1832" s="9" t="n">
        <f aca="false">IF(E1832+F1832&gt;0,E1832/(E1832+F1832),"")</f>
        <v>0.50990099009901</v>
      </c>
      <c r="M1832" s="4" t="n">
        <f aca="false">G1832/D1832</f>
        <v>4.45812807881773</v>
      </c>
      <c r="N1832" s="4" t="n">
        <f aca="false">H1832/D1832</f>
        <v>4.35960591133005</v>
      </c>
      <c r="O1832" s="9" t="n">
        <f aca="false">(G1832-I1832)/D1832</f>
        <v>-0.130661982155593</v>
      </c>
    </row>
    <row r="1833" customFormat="false" ht="15" hidden="false" customHeight="false" outlineLevel="0" collapsed="false">
      <c r="A1833" s="2" t="s">
        <v>115</v>
      </c>
      <c r="B1833" s="2" t="s">
        <v>116</v>
      </c>
      <c r="C1833" s="2" t="s">
        <v>292</v>
      </c>
      <c r="D1833" s="2" t="n">
        <v>31</v>
      </c>
      <c r="E1833" s="2" t="n">
        <v>13</v>
      </c>
      <c r="F1833" s="2" t="n">
        <v>18</v>
      </c>
      <c r="G1833" s="2" t="n">
        <v>140</v>
      </c>
      <c r="H1833" s="2" t="n">
        <v>124</v>
      </c>
      <c r="I1833" s="5" t="n">
        <v>137.277938617269</v>
      </c>
      <c r="J1833" s="2" t="n">
        <v>17</v>
      </c>
      <c r="K1833" s="2"/>
      <c r="L1833" s="9" t="n">
        <f aca="false">IF(E1833+F1833&gt;0,E1833/(E1833+F1833),"")</f>
        <v>0.419354838709677</v>
      </c>
      <c r="M1833" s="4" t="n">
        <f aca="false">G1833/D1833</f>
        <v>4.51612903225807</v>
      </c>
      <c r="N1833" s="4" t="n">
        <f aca="false">H1833/D1833</f>
        <v>4</v>
      </c>
      <c r="O1833" s="9" t="n">
        <f aca="false">(G1833-I1833)/D1833</f>
        <v>0.0878084317009936</v>
      </c>
    </row>
    <row r="1834" customFormat="false" ht="15" hidden="false" customHeight="false" outlineLevel="0" collapsed="false">
      <c r="A1834" s="2" t="s">
        <v>115</v>
      </c>
      <c r="B1834" s="2" t="s">
        <v>116</v>
      </c>
      <c r="C1834" s="2" t="s">
        <v>291</v>
      </c>
      <c r="D1834" s="2" t="n">
        <v>18</v>
      </c>
      <c r="E1834" s="2" t="n">
        <v>12</v>
      </c>
      <c r="F1834" s="2" t="n">
        <v>6</v>
      </c>
      <c r="G1834" s="2" t="n">
        <v>91</v>
      </c>
      <c r="H1834" s="2" t="n">
        <v>78</v>
      </c>
      <c r="I1834" s="5" t="n">
        <v>82.1514147519811</v>
      </c>
      <c r="J1834" s="2" t="n">
        <v>13</v>
      </c>
      <c r="K1834" s="2"/>
      <c r="L1834" s="9" t="n">
        <f aca="false">IF(E1834+F1834&gt;0,E1834/(E1834+F1834),"")</f>
        <v>0.666666666666667</v>
      </c>
      <c r="M1834" s="4" t="n">
        <f aca="false">G1834/D1834</f>
        <v>5.05555555555556</v>
      </c>
      <c r="N1834" s="4" t="n">
        <f aca="false">H1834/D1834</f>
        <v>4.33333333333333</v>
      </c>
      <c r="O1834" s="9" t="n">
        <f aca="false">(G1834-I1834)/D1834</f>
        <v>0.491588069334381</v>
      </c>
    </row>
    <row r="1835" customFormat="false" ht="15" hidden="false" customHeight="false" outlineLevel="0" collapsed="false">
      <c r="A1835" s="2" t="s">
        <v>115</v>
      </c>
      <c r="B1835" s="2" t="s">
        <v>116</v>
      </c>
      <c r="C1835" s="2" t="s">
        <v>290</v>
      </c>
      <c r="D1835" s="2" t="n">
        <v>44</v>
      </c>
      <c r="E1835" s="2" t="n">
        <v>23</v>
      </c>
      <c r="F1835" s="2" t="n">
        <v>21</v>
      </c>
      <c r="G1835" s="2" t="n">
        <v>205</v>
      </c>
      <c r="H1835" s="2" t="n">
        <v>192</v>
      </c>
      <c r="I1835" s="5" t="n">
        <v>202.841301835132</v>
      </c>
      <c r="J1835" s="2" t="n">
        <v>20</v>
      </c>
      <c r="K1835" s="2"/>
      <c r="L1835" s="9" t="n">
        <f aca="false">IF(E1835+F1835&gt;0,E1835/(E1835+F1835),"")</f>
        <v>0.522727272727273</v>
      </c>
      <c r="M1835" s="4" t="n">
        <f aca="false">G1835/D1835</f>
        <v>4.65909090909091</v>
      </c>
      <c r="N1835" s="4" t="n">
        <f aca="false">H1835/D1835</f>
        <v>4.36363636363636</v>
      </c>
      <c r="O1835" s="9" t="n">
        <f aca="false">(G1835-I1835)/D1835</f>
        <v>0.0490613219288159</v>
      </c>
    </row>
    <row r="1836" customFormat="false" ht="15" hidden="false" customHeight="false" outlineLevel="0" collapsed="false">
      <c r="A1836" s="2" t="s">
        <v>115</v>
      </c>
      <c r="B1836" s="2" t="s">
        <v>116</v>
      </c>
      <c r="C1836" s="2" t="s">
        <v>289</v>
      </c>
      <c r="D1836" s="2" t="n">
        <v>21</v>
      </c>
      <c r="E1836" s="2" t="n">
        <v>10</v>
      </c>
      <c r="F1836" s="2" t="n">
        <v>11</v>
      </c>
      <c r="G1836" s="2" t="n">
        <v>113</v>
      </c>
      <c r="H1836" s="2" t="n">
        <v>113</v>
      </c>
      <c r="I1836" s="5" t="n">
        <v>97.2425827377078</v>
      </c>
      <c r="J1836" s="2" t="n">
        <v>14</v>
      </c>
      <c r="K1836" s="2"/>
      <c r="L1836" s="9" t="n">
        <f aca="false">IF(E1836+F1836&gt;0,E1836/(E1836+F1836),"")</f>
        <v>0.476190476190476</v>
      </c>
      <c r="M1836" s="4" t="n">
        <f aca="false">G1836/D1836</f>
        <v>5.38095238095238</v>
      </c>
      <c r="N1836" s="4" t="n">
        <f aca="false">H1836/D1836</f>
        <v>5.38095238095238</v>
      </c>
      <c r="O1836" s="9" t="n">
        <f aca="false">(G1836-I1836)/D1836</f>
        <v>0.750353202966297</v>
      </c>
    </row>
    <row r="1837" customFormat="false" ht="15" hidden="false" customHeight="false" outlineLevel="0" collapsed="false">
      <c r="A1837" s="2" t="s">
        <v>115</v>
      </c>
      <c r="B1837" s="2" t="s">
        <v>116</v>
      </c>
      <c r="C1837" s="2" t="s">
        <v>288</v>
      </c>
      <c r="D1837" s="2" t="n">
        <v>49</v>
      </c>
      <c r="E1837" s="2" t="n">
        <v>16</v>
      </c>
      <c r="F1837" s="2" t="n">
        <v>33</v>
      </c>
      <c r="G1837" s="2" t="n">
        <v>196</v>
      </c>
      <c r="H1837" s="2" t="n">
        <v>246</v>
      </c>
      <c r="I1837" s="5" t="n">
        <v>224.958405563329</v>
      </c>
      <c r="J1837" s="2" t="n">
        <v>21</v>
      </c>
      <c r="K1837" s="2"/>
      <c r="L1837" s="9" t="n">
        <f aca="false">IF(E1837+F1837&gt;0,E1837/(E1837+F1837),"")</f>
        <v>0.326530612244898</v>
      </c>
      <c r="M1837" s="4" t="n">
        <f aca="false">G1837/D1837</f>
        <v>4</v>
      </c>
      <c r="N1837" s="4" t="n">
        <f aca="false">H1837/D1837</f>
        <v>5.02040816326531</v>
      </c>
      <c r="O1837" s="9" t="n">
        <f aca="false">(G1837-I1837)/D1837</f>
        <v>-0.590987868639366</v>
      </c>
    </row>
    <row r="1838" customFormat="false" ht="15" hidden="false" customHeight="false" outlineLevel="0" collapsed="false">
      <c r="A1838" s="2" t="s">
        <v>115</v>
      </c>
      <c r="B1838" s="2" t="s">
        <v>116</v>
      </c>
      <c r="C1838" s="2" t="s">
        <v>287</v>
      </c>
      <c r="D1838" s="2" t="n">
        <v>24</v>
      </c>
      <c r="E1838" s="2" t="n">
        <v>10</v>
      </c>
      <c r="F1838" s="2" t="n">
        <v>14</v>
      </c>
      <c r="G1838" s="2" t="n">
        <v>119</v>
      </c>
      <c r="H1838" s="2" t="n">
        <v>119</v>
      </c>
      <c r="I1838" s="5" t="n">
        <v>109.593982801408</v>
      </c>
      <c r="J1838" s="2" t="n">
        <v>17</v>
      </c>
      <c r="K1838" s="2"/>
      <c r="L1838" s="9" t="n">
        <f aca="false">IF(E1838+F1838&gt;0,E1838/(E1838+F1838),"")</f>
        <v>0.416666666666667</v>
      </c>
      <c r="M1838" s="4" t="n">
        <f aca="false">G1838/D1838</f>
        <v>4.95833333333333</v>
      </c>
      <c r="N1838" s="4" t="n">
        <f aca="false">H1838/D1838</f>
        <v>4.95833333333333</v>
      </c>
      <c r="O1838" s="9" t="n">
        <f aca="false">(G1838-I1838)/D1838</f>
        <v>0.391917383274667</v>
      </c>
    </row>
    <row r="1839" customFormat="false" ht="15" hidden="false" customHeight="false" outlineLevel="0" collapsed="false">
      <c r="A1839" s="2" t="s">
        <v>115</v>
      </c>
      <c r="B1839" s="2" t="s">
        <v>116</v>
      </c>
      <c r="C1839" s="2" t="s">
        <v>286</v>
      </c>
      <c r="D1839" s="2" t="n">
        <v>63</v>
      </c>
      <c r="E1839" s="2" t="n">
        <v>28</v>
      </c>
      <c r="F1839" s="2" t="n">
        <v>35</v>
      </c>
      <c r="G1839" s="2" t="n">
        <v>318</v>
      </c>
      <c r="H1839" s="2" t="n">
        <v>331</v>
      </c>
      <c r="I1839" s="5" t="n">
        <v>318.417123518025</v>
      </c>
      <c r="J1839" s="2" t="n">
        <v>24</v>
      </c>
      <c r="K1839" s="2"/>
      <c r="L1839" s="9" t="n">
        <f aca="false">IF(E1839+F1839&gt;0,E1839/(E1839+F1839),"")</f>
        <v>0.444444444444444</v>
      </c>
      <c r="M1839" s="4" t="n">
        <f aca="false">G1839/D1839</f>
        <v>5.04761904761905</v>
      </c>
      <c r="N1839" s="4" t="n">
        <f aca="false">H1839/D1839</f>
        <v>5.25396825396825</v>
      </c>
      <c r="O1839" s="9" t="n">
        <f aca="false">(G1839-I1839)/D1839</f>
        <v>-0.00662100822262526</v>
      </c>
    </row>
    <row r="1840" customFormat="false" ht="15" hidden="false" customHeight="false" outlineLevel="0" collapsed="false">
      <c r="A1840" s="2" t="s">
        <v>115</v>
      </c>
      <c r="B1840" s="2" t="s">
        <v>116</v>
      </c>
      <c r="C1840" s="2" t="s">
        <v>285</v>
      </c>
      <c r="D1840" s="2" t="n">
        <v>40</v>
      </c>
      <c r="E1840" s="2" t="n">
        <v>26</v>
      </c>
      <c r="F1840" s="2" t="n">
        <v>14</v>
      </c>
      <c r="G1840" s="2" t="n">
        <v>227</v>
      </c>
      <c r="H1840" s="2" t="n">
        <v>210</v>
      </c>
      <c r="I1840" s="5" t="n">
        <v>220.673804091797</v>
      </c>
      <c r="J1840" s="2" t="n">
        <v>10</v>
      </c>
      <c r="K1840" s="2"/>
      <c r="L1840" s="9" t="n">
        <f aca="false">IF(E1840+F1840&gt;0,E1840/(E1840+F1840),"")</f>
        <v>0.65</v>
      </c>
      <c r="M1840" s="4" t="n">
        <f aca="false">G1840/D1840</f>
        <v>5.675</v>
      </c>
      <c r="N1840" s="4" t="n">
        <f aca="false">H1840/D1840</f>
        <v>5.25</v>
      </c>
      <c r="O1840" s="9" t="n">
        <f aca="false">(G1840-I1840)/D1840</f>
        <v>0.15815489770507</v>
      </c>
    </row>
    <row r="1841" customFormat="false" ht="15" hidden="false" customHeight="false" outlineLevel="0" collapsed="false">
      <c r="A1841" s="2" t="s">
        <v>115</v>
      </c>
      <c r="B1841" s="2" t="s">
        <v>116</v>
      </c>
      <c r="C1841" s="2" t="s">
        <v>284</v>
      </c>
      <c r="D1841" s="2" t="n">
        <v>29</v>
      </c>
      <c r="E1841" s="2" t="n">
        <v>14</v>
      </c>
      <c r="F1841" s="2" t="n">
        <v>15</v>
      </c>
      <c r="G1841" s="2" t="n">
        <v>138</v>
      </c>
      <c r="H1841" s="2" t="n">
        <v>133</v>
      </c>
      <c r="I1841" s="5" t="n">
        <v>135.263080091613</v>
      </c>
      <c r="J1841" s="2" t="n">
        <v>19</v>
      </c>
      <c r="K1841" s="2"/>
      <c r="L1841" s="9" t="n">
        <f aca="false">IF(E1841+F1841&gt;0,E1841/(E1841+F1841),"")</f>
        <v>0.482758620689655</v>
      </c>
      <c r="M1841" s="4" t="n">
        <f aca="false">G1841/D1841</f>
        <v>4.75862068965517</v>
      </c>
      <c r="N1841" s="4" t="n">
        <f aca="false">H1841/D1841</f>
        <v>4.58620689655172</v>
      </c>
      <c r="O1841" s="9" t="n">
        <f aca="false">(G1841-I1841)/D1841</f>
        <v>0.0943765485650756</v>
      </c>
    </row>
    <row r="1842" customFormat="false" ht="15" hidden="false" customHeight="false" outlineLevel="0" collapsed="false">
      <c r="A1842" s="2" t="s">
        <v>115</v>
      </c>
      <c r="B1842" s="2" t="s">
        <v>116</v>
      </c>
      <c r="C1842" s="2" t="s">
        <v>283</v>
      </c>
      <c r="D1842" s="2" t="n">
        <v>29</v>
      </c>
      <c r="E1842" s="2" t="n">
        <v>9</v>
      </c>
      <c r="F1842" s="2" t="n">
        <v>20</v>
      </c>
      <c r="G1842" s="2" t="n">
        <v>122</v>
      </c>
      <c r="H1842" s="2" t="n">
        <v>160</v>
      </c>
      <c r="I1842" s="5" t="n">
        <v>138.538499131231</v>
      </c>
      <c r="J1842" s="2" t="n">
        <v>16</v>
      </c>
      <c r="K1842" s="2"/>
      <c r="L1842" s="9" t="n">
        <f aca="false">IF(E1842+F1842&gt;0,E1842/(E1842+F1842),"")</f>
        <v>0.310344827586207</v>
      </c>
      <c r="M1842" s="4" t="n">
        <f aca="false">G1842/D1842</f>
        <v>4.20689655172414</v>
      </c>
      <c r="N1842" s="4" t="n">
        <f aca="false">H1842/D1842</f>
        <v>5.51724137931035</v>
      </c>
      <c r="O1842" s="9" t="n">
        <f aca="false">(G1842-I1842)/D1842</f>
        <v>-0.570293073490728</v>
      </c>
    </row>
    <row r="1843" customFormat="false" ht="15" hidden="false" customHeight="false" outlineLevel="0" collapsed="false">
      <c r="A1843" s="2" t="s">
        <v>115</v>
      </c>
      <c r="B1843" s="2" t="s">
        <v>116</v>
      </c>
      <c r="C1843" s="2" t="s">
        <v>282</v>
      </c>
      <c r="D1843" s="2" t="n">
        <v>23</v>
      </c>
      <c r="E1843" s="2" t="n">
        <v>12</v>
      </c>
      <c r="F1843" s="2" t="n">
        <v>11</v>
      </c>
      <c r="G1843" s="2" t="n">
        <v>113</v>
      </c>
      <c r="H1843" s="2" t="n">
        <v>114</v>
      </c>
      <c r="I1843" s="5" t="n">
        <v>115.791987102441</v>
      </c>
      <c r="J1843" s="2" t="n">
        <v>14</v>
      </c>
      <c r="K1843" s="2"/>
      <c r="L1843" s="9" t="n">
        <f aca="false">IF(E1843+F1843&gt;0,E1843/(E1843+F1843),"")</f>
        <v>0.521739130434783</v>
      </c>
      <c r="M1843" s="4" t="n">
        <f aca="false">G1843/D1843</f>
        <v>4.91304347826087</v>
      </c>
      <c r="N1843" s="4" t="n">
        <f aca="false">H1843/D1843</f>
        <v>4.95652173913044</v>
      </c>
      <c r="O1843" s="9" t="n">
        <f aca="false">(G1843-I1843)/D1843</f>
        <v>-0.12139074358437</v>
      </c>
    </row>
    <row r="1844" customFormat="false" ht="15" hidden="false" customHeight="false" outlineLevel="0" collapsed="false">
      <c r="A1844" s="2" t="s">
        <v>115</v>
      </c>
      <c r="B1844" s="2" t="s">
        <v>116</v>
      </c>
      <c r="C1844" s="2" t="s">
        <v>281</v>
      </c>
      <c r="D1844" s="2" t="n">
        <v>17</v>
      </c>
      <c r="E1844" s="2" t="n">
        <v>13</v>
      </c>
      <c r="F1844" s="2" t="n">
        <v>4</v>
      </c>
      <c r="G1844" s="2" t="n">
        <v>113</v>
      </c>
      <c r="H1844" s="2" t="n">
        <v>66</v>
      </c>
      <c r="I1844" s="5" t="n">
        <v>83.4751577962045</v>
      </c>
      <c r="J1844" s="2" t="n">
        <v>9</v>
      </c>
      <c r="K1844" s="2"/>
      <c r="L1844" s="9" t="n">
        <f aca="false">IF(E1844+F1844&gt;0,E1844/(E1844+F1844),"")</f>
        <v>0.764705882352941</v>
      </c>
      <c r="M1844" s="4" t="n">
        <f aca="false">G1844/D1844</f>
        <v>6.64705882352941</v>
      </c>
      <c r="N1844" s="4" t="n">
        <f aca="false">H1844/D1844</f>
        <v>3.88235294117647</v>
      </c>
      <c r="O1844" s="9" t="n">
        <f aca="false">(G1844-I1844)/D1844</f>
        <v>1.73675542375268</v>
      </c>
    </row>
    <row r="1845" customFormat="false" ht="15" hidden="false" customHeight="false" outlineLevel="0" collapsed="false">
      <c r="A1845" s="2" t="s">
        <v>115</v>
      </c>
      <c r="B1845" s="2" t="s">
        <v>116</v>
      </c>
      <c r="C1845" s="2" t="s">
        <v>280</v>
      </c>
      <c r="D1845" s="2" t="n">
        <v>58</v>
      </c>
      <c r="E1845" s="2" t="n">
        <v>22</v>
      </c>
      <c r="F1845" s="2" t="n">
        <v>36</v>
      </c>
      <c r="G1845" s="2" t="n">
        <v>251</v>
      </c>
      <c r="H1845" s="2" t="n">
        <v>290</v>
      </c>
      <c r="I1845" s="5" t="n">
        <v>289.642679977889</v>
      </c>
      <c r="J1845" s="2" t="n">
        <v>32</v>
      </c>
      <c r="K1845" s="2"/>
      <c r="L1845" s="9" t="n">
        <f aca="false">IF(E1845+F1845&gt;0,E1845/(E1845+F1845),"")</f>
        <v>0.379310344827586</v>
      </c>
      <c r="M1845" s="4" t="n">
        <f aca="false">G1845/D1845</f>
        <v>4.32758620689655</v>
      </c>
      <c r="N1845" s="4" t="n">
        <f aca="false">H1845/D1845</f>
        <v>5</v>
      </c>
      <c r="O1845" s="9" t="n">
        <f aca="false">(G1845-I1845)/D1845</f>
        <v>-0.666253103067043</v>
      </c>
    </row>
    <row r="1846" customFormat="false" ht="15" hidden="false" customHeight="false" outlineLevel="0" collapsed="false">
      <c r="A1846" s="2" t="s">
        <v>115</v>
      </c>
      <c r="B1846" s="2" t="s">
        <v>116</v>
      </c>
      <c r="C1846" s="2" t="s">
        <v>279</v>
      </c>
      <c r="D1846" s="2" t="n">
        <v>39</v>
      </c>
      <c r="E1846" s="2" t="n">
        <v>20</v>
      </c>
      <c r="F1846" s="2" t="n">
        <v>19</v>
      </c>
      <c r="G1846" s="2" t="n">
        <v>189</v>
      </c>
      <c r="H1846" s="2" t="n">
        <v>180</v>
      </c>
      <c r="I1846" s="5" t="n">
        <v>201.045923265931</v>
      </c>
      <c r="J1846" s="2" t="n">
        <v>19</v>
      </c>
      <c r="K1846" s="2"/>
      <c r="L1846" s="9" t="n">
        <f aca="false">IF(E1846+F1846&gt;0,E1846/(E1846+F1846),"")</f>
        <v>0.512820512820513</v>
      </c>
      <c r="M1846" s="4" t="n">
        <f aca="false">G1846/D1846</f>
        <v>4.84615384615385</v>
      </c>
      <c r="N1846" s="4" t="n">
        <f aca="false">H1846/D1846</f>
        <v>4.61538461538462</v>
      </c>
      <c r="O1846" s="9" t="n">
        <f aca="false">(G1846-I1846)/D1846</f>
        <v>-0.308869827331575</v>
      </c>
    </row>
    <row r="1847" customFormat="false" ht="15" hidden="false" customHeight="false" outlineLevel="0" collapsed="false">
      <c r="A1847" s="2" t="s">
        <v>115</v>
      </c>
      <c r="B1847" s="2" t="s">
        <v>116</v>
      </c>
      <c r="C1847" s="2" t="s">
        <v>278</v>
      </c>
      <c r="D1847" s="2" t="n">
        <v>45</v>
      </c>
      <c r="E1847" s="2" t="n">
        <v>22</v>
      </c>
      <c r="F1847" s="2" t="n">
        <v>23</v>
      </c>
      <c r="G1847" s="2" t="n">
        <v>209</v>
      </c>
      <c r="H1847" s="2" t="n">
        <v>236</v>
      </c>
      <c r="I1847" s="5" t="n">
        <v>216.156527324093</v>
      </c>
      <c r="J1847" s="2" t="n">
        <v>18</v>
      </c>
      <c r="K1847" s="2"/>
      <c r="L1847" s="9" t="n">
        <f aca="false">IF(E1847+F1847&gt;0,E1847/(E1847+F1847),"")</f>
        <v>0.488888888888889</v>
      </c>
      <c r="M1847" s="4" t="n">
        <f aca="false">G1847/D1847</f>
        <v>4.64444444444445</v>
      </c>
      <c r="N1847" s="4" t="n">
        <f aca="false">H1847/D1847</f>
        <v>5.24444444444444</v>
      </c>
      <c r="O1847" s="9" t="n">
        <f aca="false">(G1847-I1847)/D1847</f>
        <v>-0.159033940535409</v>
      </c>
    </row>
    <row r="1848" customFormat="false" ht="15" hidden="false" customHeight="false" outlineLevel="0" collapsed="false">
      <c r="A1848" s="2" t="s">
        <v>115</v>
      </c>
      <c r="B1848" s="2" t="s">
        <v>116</v>
      </c>
      <c r="C1848" s="2" t="s">
        <v>277</v>
      </c>
      <c r="D1848" s="2" t="n">
        <v>54</v>
      </c>
      <c r="E1848" s="2" t="n">
        <v>27</v>
      </c>
      <c r="F1848" s="2" t="n">
        <v>27</v>
      </c>
      <c r="G1848" s="2" t="n">
        <v>251</v>
      </c>
      <c r="H1848" s="2" t="n">
        <v>245</v>
      </c>
      <c r="I1848" s="5" t="n">
        <v>263.930307249724</v>
      </c>
      <c r="J1848" s="2" t="n">
        <v>8</v>
      </c>
      <c r="K1848" s="2"/>
      <c r="L1848" s="9" t="n">
        <f aca="false">IF(E1848+F1848&gt;0,E1848/(E1848+F1848),"")</f>
        <v>0.5</v>
      </c>
      <c r="M1848" s="4" t="n">
        <f aca="false">G1848/D1848</f>
        <v>4.64814814814815</v>
      </c>
      <c r="N1848" s="4" t="n">
        <f aca="false">H1848/D1848</f>
        <v>4.53703703703704</v>
      </c>
      <c r="O1848" s="9" t="n">
        <f aca="false">(G1848-I1848)/D1848</f>
        <v>-0.239450134254154</v>
      </c>
    </row>
    <row r="1849" customFormat="false" ht="15" hidden="false" customHeight="false" outlineLevel="0" collapsed="false">
      <c r="A1849" s="2" t="s">
        <v>115</v>
      </c>
      <c r="B1849" s="2" t="s">
        <v>116</v>
      </c>
      <c r="C1849" s="2" t="s">
        <v>276</v>
      </c>
      <c r="D1849" s="2" t="n">
        <v>81</v>
      </c>
      <c r="E1849" s="2" t="n">
        <v>38</v>
      </c>
      <c r="F1849" s="2" t="n">
        <v>43</v>
      </c>
      <c r="G1849" s="2" t="n">
        <v>338</v>
      </c>
      <c r="H1849" s="2" t="n">
        <v>375</v>
      </c>
      <c r="I1849" s="5" t="n">
        <v>356.885300380385</v>
      </c>
      <c r="J1849" s="2" t="n">
        <v>42</v>
      </c>
      <c r="K1849" s="2"/>
      <c r="L1849" s="9" t="n">
        <f aca="false">IF(E1849+F1849&gt;0,E1849/(E1849+F1849),"")</f>
        <v>0.469135802469136</v>
      </c>
      <c r="M1849" s="4" t="n">
        <f aca="false">G1849/D1849</f>
        <v>4.17283950617284</v>
      </c>
      <c r="N1849" s="4" t="n">
        <f aca="false">H1849/D1849</f>
        <v>4.62962962962963</v>
      </c>
      <c r="O1849" s="9" t="n">
        <f aca="false">(G1849-I1849)/D1849</f>
        <v>-0.233151856547958</v>
      </c>
    </row>
    <row r="1850" customFormat="false" ht="15" hidden="false" customHeight="false" outlineLevel="0" collapsed="false">
      <c r="A1850" s="2" t="s">
        <v>115</v>
      </c>
      <c r="B1850" s="2" t="s">
        <v>116</v>
      </c>
      <c r="C1850" s="2" t="s">
        <v>275</v>
      </c>
      <c r="D1850" s="2" t="n">
        <v>49</v>
      </c>
      <c r="E1850" s="2" t="n">
        <v>25</v>
      </c>
      <c r="F1850" s="2" t="n">
        <v>24</v>
      </c>
      <c r="G1850" s="2" t="n">
        <v>215</v>
      </c>
      <c r="H1850" s="2" t="n">
        <v>222</v>
      </c>
      <c r="I1850" s="5" t="n">
        <v>225.159548058716</v>
      </c>
      <c r="J1850" s="2" t="n">
        <v>26</v>
      </c>
      <c r="K1850" s="2"/>
      <c r="L1850" s="9" t="n">
        <f aca="false">IF(E1850+F1850&gt;0,E1850/(E1850+F1850),"")</f>
        <v>0.510204081632653</v>
      </c>
      <c r="M1850" s="4" t="n">
        <f aca="false">G1850/D1850</f>
        <v>4.38775510204082</v>
      </c>
      <c r="N1850" s="4" t="n">
        <f aca="false">H1850/D1850</f>
        <v>4.53061224489796</v>
      </c>
      <c r="O1850" s="9" t="n">
        <f aca="false">(G1850-I1850)/D1850</f>
        <v>-0.207337715484002</v>
      </c>
    </row>
    <row r="1851" customFormat="false" ht="15" hidden="false" customHeight="false" outlineLevel="0" collapsed="false">
      <c r="A1851" s="2" t="s">
        <v>115</v>
      </c>
      <c r="B1851" s="2" t="s">
        <v>116</v>
      </c>
      <c r="C1851" s="2" t="s">
        <v>274</v>
      </c>
      <c r="D1851" s="2" t="n">
        <v>86</v>
      </c>
      <c r="E1851" s="2" t="n">
        <v>46</v>
      </c>
      <c r="F1851" s="2" t="n">
        <v>40</v>
      </c>
      <c r="G1851" s="2" t="n">
        <v>424</v>
      </c>
      <c r="H1851" s="2" t="n">
        <v>393</v>
      </c>
      <c r="I1851" s="5" t="n">
        <v>375.394381186872</v>
      </c>
      <c r="J1851" s="2" t="n">
        <v>40</v>
      </c>
      <c r="K1851" s="2"/>
      <c r="L1851" s="9" t="n">
        <f aca="false">IF(E1851+F1851&gt;0,E1851/(E1851+F1851),"")</f>
        <v>0.534883720930233</v>
      </c>
      <c r="M1851" s="4" t="n">
        <f aca="false">G1851/D1851</f>
        <v>4.93023255813954</v>
      </c>
      <c r="N1851" s="4" t="n">
        <f aca="false">H1851/D1851</f>
        <v>4.56976744186047</v>
      </c>
      <c r="O1851" s="9" t="n">
        <f aca="false">(G1851-I1851)/D1851</f>
        <v>0.565181614106138</v>
      </c>
    </row>
    <row r="1852" customFormat="false" ht="15" hidden="false" customHeight="false" outlineLevel="0" collapsed="false">
      <c r="A1852" s="2" t="s">
        <v>115</v>
      </c>
      <c r="B1852" s="2" t="s">
        <v>116</v>
      </c>
      <c r="C1852" s="2" t="s">
        <v>273</v>
      </c>
      <c r="D1852" s="2" t="n">
        <v>45</v>
      </c>
      <c r="E1852" s="2" t="n">
        <v>24</v>
      </c>
      <c r="F1852" s="2" t="n">
        <v>21</v>
      </c>
      <c r="G1852" s="2" t="n">
        <v>204</v>
      </c>
      <c r="H1852" s="2" t="n">
        <v>197</v>
      </c>
      <c r="I1852" s="5" t="n">
        <v>209.596253680239</v>
      </c>
      <c r="J1852" s="2" t="n">
        <v>24</v>
      </c>
      <c r="K1852" s="2"/>
      <c r="L1852" s="9" t="n">
        <f aca="false">IF(E1852+F1852&gt;0,E1852/(E1852+F1852),"")</f>
        <v>0.533333333333333</v>
      </c>
      <c r="M1852" s="4" t="n">
        <f aca="false">G1852/D1852</f>
        <v>4.53333333333333</v>
      </c>
      <c r="N1852" s="4" t="n">
        <f aca="false">H1852/D1852</f>
        <v>4.37777777777778</v>
      </c>
      <c r="O1852" s="9" t="n">
        <f aca="false">(G1852-I1852)/D1852</f>
        <v>-0.124361192894207</v>
      </c>
    </row>
    <row r="1853" customFormat="false" ht="15" hidden="false" customHeight="false" outlineLevel="0" collapsed="false">
      <c r="A1853" s="2" t="s">
        <v>115</v>
      </c>
      <c r="B1853" s="2" t="s">
        <v>116</v>
      </c>
      <c r="C1853" s="2" t="s">
        <v>272</v>
      </c>
      <c r="D1853" s="2" t="n">
        <v>75</v>
      </c>
      <c r="E1853" s="2" t="n">
        <v>28</v>
      </c>
      <c r="F1853" s="2" t="n">
        <v>47</v>
      </c>
      <c r="G1853" s="2" t="n">
        <v>295</v>
      </c>
      <c r="H1853" s="2" t="n">
        <v>352</v>
      </c>
      <c r="I1853" s="5" t="n">
        <v>331.524825565224</v>
      </c>
      <c r="J1853" s="2" t="n">
        <v>41</v>
      </c>
      <c r="K1853" s="2"/>
      <c r="L1853" s="9" t="n">
        <f aca="false">IF(E1853+F1853&gt;0,E1853/(E1853+F1853),"")</f>
        <v>0.373333333333333</v>
      </c>
      <c r="M1853" s="4" t="n">
        <f aca="false">G1853/D1853</f>
        <v>3.93333333333333</v>
      </c>
      <c r="N1853" s="4" t="n">
        <f aca="false">H1853/D1853</f>
        <v>4.69333333333333</v>
      </c>
      <c r="O1853" s="9" t="n">
        <f aca="false">(G1853-I1853)/D1853</f>
        <v>-0.486997674202989</v>
      </c>
    </row>
    <row r="1854" customFormat="false" ht="15" hidden="false" customHeight="false" outlineLevel="0" collapsed="false">
      <c r="A1854" s="2" t="s">
        <v>115</v>
      </c>
      <c r="B1854" s="2" t="s">
        <v>116</v>
      </c>
      <c r="C1854" s="2" t="s">
        <v>271</v>
      </c>
      <c r="D1854" s="2" t="n">
        <v>58</v>
      </c>
      <c r="E1854" s="2" t="n">
        <v>29</v>
      </c>
      <c r="F1854" s="2" t="n">
        <v>29</v>
      </c>
      <c r="G1854" s="2" t="n">
        <v>303</v>
      </c>
      <c r="H1854" s="2" t="n">
        <v>251</v>
      </c>
      <c r="I1854" s="5" t="n">
        <v>277.728691623353</v>
      </c>
      <c r="J1854" s="2" t="n">
        <v>29</v>
      </c>
      <c r="K1854" s="2"/>
      <c r="L1854" s="9" t="n">
        <f aca="false">IF(E1854+F1854&gt;0,E1854/(E1854+F1854),"")</f>
        <v>0.5</v>
      </c>
      <c r="M1854" s="4" t="n">
        <f aca="false">G1854/D1854</f>
        <v>5.22413793103448</v>
      </c>
      <c r="N1854" s="4" t="n">
        <f aca="false">H1854/D1854</f>
        <v>4.32758620689655</v>
      </c>
      <c r="O1854" s="9" t="n">
        <f aca="false">(G1854-I1854)/D1854</f>
        <v>0.435712213390467</v>
      </c>
    </row>
    <row r="1855" customFormat="false" ht="15" hidden="false" customHeight="false" outlineLevel="0" collapsed="false">
      <c r="A1855" s="2" t="s">
        <v>115</v>
      </c>
      <c r="B1855" s="2" t="s">
        <v>116</v>
      </c>
      <c r="C1855" s="2" t="s">
        <v>270</v>
      </c>
      <c r="D1855" s="2" t="n">
        <v>68</v>
      </c>
      <c r="E1855" s="2" t="n">
        <v>38</v>
      </c>
      <c r="F1855" s="2" t="n">
        <v>30</v>
      </c>
      <c r="G1855" s="2" t="n">
        <v>311</v>
      </c>
      <c r="H1855" s="2" t="n">
        <v>279</v>
      </c>
      <c r="I1855" s="5" t="n">
        <v>335.684458985959</v>
      </c>
      <c r="J1855" s="2" t="n">
        <v>34</v>
      </c>
      <c r="K1855" s="2"/>
      <c r="L1855" s="9" t="n">
        <f aca="false">IF(E1855+F1855&gt;0,E1855/(E1855+F1855),"")</f>
        <v>0.558823529411765</v>
      </c>
      <c r="M1855" s="4" t="n">
        <f aca="false">G1855/D1855</f>
        <v>4.57352941176471</v>
      </c>
      <c r="N1855" s="4" t="n">
        <f aca="false">H1855/D1855</f>
        <v>4.10294117647059</v>
      </c>
      <c r="O1855" s="9" t="n">
        <f aca="false">(G1855-I1855)/D1855</f>
        <v>-0.363006749793516</v>
      </c>
    </row>
    <row r="1856" customFormat="false" ht="15" hidden="false" customHeight="false" outlineLevel="0" collapsed="false">
      <c r="A1856" s="2" t="s">
        <v>115</v>
      </c>
      <c r="B1856" s="2" t="s">
        <v>116</v>
      </c>
      <c r="C1856" s="2" t="s">
        <v>269</v>
      </c>
      <c r="D1856" s="2" t="n">
        <v>23</v>
      </c>
      <c r="E1856" s="2" t="n">
        <v>14</v>
      </c>
      <c r="F1856" s="2" t="n">
        <v>9</v>
      </c>
      <c r="G1856" s="2" t="n">
        <v>117</v>
      </c>
      <c r="H1856" s="2" t="n">
        <v>116</v>
      </c>
      <c r="I1856" s="5" t="n">
        <v>112.941979340376</v>
      </c>
      <c r="J1856" s="2" t="n">
        <v>15</v>
      </c>
      <c r="K1856" s="2"/>
      <c r="L1856" s="9" t="n">
        <f aca="false">IF(E1856+F1856&gt;0,E1856/(E1856+F1856),"")</f>
        <v>0.608695652173913</v>
      </c>
      <c r="M1856" s="4" t="n">
        <f aca="false">G1856/D1856</f>
        <v>5.08695652173913</v>
      </c>
      <c r="N1856" s="4" t="n">
        <f aca="false">H1856/D1856</f>
        <v>5.04347826086957</v>
      </c>
      <c r="O1856" s="9" t="n">
        <f aca="false">(G1856-I1856)/D1856</f>
        <v>0.176435680853239</v>
      </c>
    </row>
    <row r="1857" customFormat="false" ht="15" hidden="false" customHeight="false" outlineLevel="0" collapsed="false">
      <c r="A1857" s="2" t="s">
        <v>115</v>
      </c>
      <c r="B1857" s="2" t="s">
        <v>116</v>
      </c>
      <c r="C1857" s="2" t="s">
        <v>268</v>
      </c>
      <c r="D1857" s="2" t="n">
        <v>196</v>
      </c>
      <c r="E1857" s="2" t="n">
        <v>110</v>
      </c>
      <c r="F1857" s="2" t="n">
        <v>85</v>
      </c>
      <c r="G1857" s="2" t="n">
        <v>946</v>
      </c>
      <c r="H1857" s="2" t="n">
        <v>861</v>
      </c>
      <c r="I1857" s="5" t="n">
        <v>904.613495004081</v>
      </c>
      <c r="J1857" s="2" t="n">
        <v>46</v>
      </c>
      <c r="K1857" s="2" t="s">
        <v>900</v>
      </c>
      <c r="L1857" s="9" t="n">
        <f aca="false">IF(E1857+F1857&gt;0,E1857/(E1857+F1857),"")</f>
        <v>0.564102564102564</v>
      </c>
      <c r="M1857" s="4" t="n">
        <f aca="false">G1857/D1857</f>
        <v>4.8265306122449</v>
      </c>
      <c r="N1857" s="4" t="n">
        <f aca="false">H1857/D1857</f>
        <v>4.39285714285714</v>
      </c>
      <c r="O1857" s="9" t="n">
        <f aca="false">(G1857-I1857)/D1857</f>
        <v>0.21115563773428</v>
      </c>
    </row>
    <row r="1858" customFormat="false" ht="15" hidden="false" customHeight="false" outlineLevel="0" collapsed="false">
      <c r="A1858" s="2" t="s">
        <v>115</v>
      </c>
      <c r="B1858" s="2" t="s">
        <v>116</v>
      </c>
      <c r="C1858" s="2" t="s">
        <v>267</v>
      </c>
      <c r="D1858" s="2" t="n">
        <v>84</v>
      </c>
      <c r="E1858" s="2" t="n">
        <v>42</v>
      </c>
      <c r="F1858" s="2" t="n">
        <v>42</v>
      </c>
      <c r="G1858" s="2" t="n">
        <v>359</v>
      </c>
      <c r="H1858" s="2" t="n">
        <v>412</v>
      </c>
      <c r="I1858" s="5" t="n">
        <v>390.276369685756</v>
      </c>
      <c r="J1858" s="2" t="n">
        <v>38</v>
      </c>
      <c r="K1858" s="2"/>
      <c r="L1858" s="9" t="n">
        <f aca="false">IF(E1858+F1858&gt;0,E1858/(E1858+F1858),"")</f>
        <v>0.5</v>
      </c>
      <c r="M1858" s="4" t="n">
        <f aca="false">G1858/D1858</f>
        <v>4.27380952380952</v>
      </c>
      <c r="N1858" s="4" t="n">
        <f aca="false">H1858/D1858</f>
        <v>4.90476190476191</v>
      </c>
      <c r="O1858" s="9" t="n">
        <f aca="false">(G1858-I1858)/D1858</f>
        <v>-0.372337734354238</v>
      </c>
    </row>
    <row r="1859" customFormat="false" ht="15" hidden="false" customHeight="false" outlineLevel="0" collapsed="false">
      <c r="A1859" s="2" t="s">
        <v>115</v>
      </c>
      <c r="B1859" s="2" t="s">
        <v>116</v>
      </c>
      <c r="C1859" s="2" t="s">
        <v>266</v>
      </c>
      <c r="D1859" s="2" t="n">
        <v>112</v>
      </c>
      <c r="E1859" s="2" t="n">
        <v>56</v>
      </c>
      <c r="F1859" s="2" t="n">
        <v>56</v>
      </c>
      <c r="G1859" s="2" t="n">
        <v>533</v>
      </c>
      <c r="H1859" s="2" t="n">
        <v>540</v>
      </c>
      <c r="I1859" s="5" t="n">
        <v>533.320609950529</v>
      </c>
      <c r="J1859" s="2" t="n">
        <v>45</v>
      </c>
      <c r="K1859" s="2"/>
      <c r="L1859" s="9" t="n">
        <f aca="false">IF(E1859+F1859&gt;0,E1859/(E1859+F1859),"")</f>
        <v>0.5</v>
      </c>
      <c r="M1859" s="4" t="n">
        <f aca="false">G1859/D1859</f>
        <v>4.75892857142857</v>
      </c>
      <c r="N1859" s="4" t="n">
        <f aca="false">H1859/D1859</f>
        <v>4.82142857142857</v>
      </c>
      <c r="O1859" s="9" t="n">
        <f aca="false">(G1859-I1859)/D1859</f>
        <v>-0.00286258884400833</v>
      </c>
    </row>
    <row r="1860" customFormat="false" ht="15" hidden="false" customHeight="false" outlineLevel="0" collapsed="false">
      <c r="A1860" s="2" t="s">
        <v>115</v>
      </c>
      <c r="B1860" s="2" t="s">
        <v>116</v>
      </c>
      <c r="C1860" s="2" t="s">
        <v>265</v>
      </c>
      <c r="D1860" s="2" t="n">
        <v>45</v>
      </c>
      <c r="E1860" s="2" t="n">
        <v>24</v>
      </c>
      <c r="F1860" s="2" t="n">
        <v>21</v>
      </c>
      <c r="G1860" s="2" t="n">
        <v>203</v>
      </c>
      <c r="H1860" s="2" t="n">
        <v>191</v>
      </c>
      <c r="I1860" s="5" t="n">
        <v>218.504878778901</v>
      </c>
      <c r="J1860" s="2" t="n">
        <v>22</v>
      </c>
      <c r="K1860" s="2"/>
      <c r="L1860" s="9" t="n">
        <f aca="false">IF(E1860+F1860&gt;0,E1860/(E1860+F1860),"")</f>
        <v>0.533333333333333</v>
      </c>
      <c r="M1860" s="4" t="n">
        <f aca="false">G1860/D1860</f>
        <v>4.51111111111111</v>
      </c>
      <c r="N1860" s="4" t="n">
        <f aca="false">H1860/D1860</f>
        <v>4.24444444444444</v>
      </c>
      <c r="O1860" s="9" t="n">
        <f aca="false">(G1860-I1860)/D1860</f>
        <v>-0.344552861753358</v>
      </c>
    </row>
    <row r="1861" customFormat="false" ht="15" hidden="false" customHeight="false" outlineLevel="0" collapsed="false">
      <c r="A1861" s="2" t="s">
        <v>115</v>
      </c>
      <c r="B1861" s="2" t="s">
        <v>116</v>
      </c>
      <c r="C1861" s="2" t="s">
        <v>264</v>
      </c>
      <c r="D1861" s="2" t="n">
        <v>209</v>
      </c>
      <c r="E1861" s="2" t="n">
        <v>112</v>
      </c>
      <c r="F1861" s="2" t="n">
        <v>97</v>
      </c>
      <c r="G1861" s="2" t="n">
        <v>974</v>
      </c>
      <c r="H1861" s="2" t="n">
        <v>938</v>
      </c>
      <c r="I1861" s="5" t="n">
        <v>1007.28195521234</v>
      </c>
      <c r="J1861" s="2" t="n">
        <v>59</v>
      </c>
      <c r="K1861" s="2"/>
      <c r="L1861" s="9" t="n">
        <f aca="false">IF(E1861+F1861&gt;0,E1861/(E1861+F1861),"")</f>
        <v>0.535885167464115</v>
      </c>
      <c r="M1861" s="4" t="n">
        <f aca="false">G1861/D1861</f>
        <v>4.66028708133971</v>
      </c>
      <c r="N1861" s="4" t="n">
        <f aca="false">H1861/D1861</f>
        <v>4.48803827751196</v>
      </c>
      <c r="O1861" s="9" t="n">
        <f aca="false">(G1861-I1861)/D1861</f>
        <v>-0.159243804843708</v>
      </c>
    </row>
    <row r="1862" customFormat="false" ht="15" hidden="false" customHeight="false" outlineLevel="0" collapsed="false">
      <c r="A1862" s="2" t="s">
        <v>115</v>
      </c>
      <c r="B1862" s="2" t="s">
        <v>116</v>
      </c>
      <c r="C1862" s="2" t="s">
        <v>263</v>
      </c>
      <c r="D1862" s="2" t="n">
        <v>95</v>
      </c>
      <c r="E1862" s="2" t="n">
        <v>56</v>
      </c>
      <c r="F1862" s="2" t="n">
        <v>39</v>
      </c>
      <c r="G1862" s="2" t="n">
        <v>468</v>
      </c>
      <c r="H1862" s="2" t="n">
        <v>387</v>
      </c>
      <c r="I1862" s="5" t="n">
        <v>454.050692903827</v>
      </c>
      <c r="J1862" s="2" t="n">
        <v>35</v>
      </c>
      <c r="K1862" s="2"/>
      <c r="L1862" s="9" t="n">
        <f aca="false">IF(E1862+F1862&gt;0,E1862/(E1862+F1862),"")</f>
        <v>0.589473684210526</v>
      </c>
      <c r="M1862" s="4" t="n">
        <f aca="false">G1862/D1862</f>
        <v>4.92631578947368</v>
      </c>
      <c r="N1862" s="4" t="n">
        <f aca="false">H1862/D1862</f>
        <v>4.07368421052632</v>
      </c>
      <c r="O1862" s="9" t="n">
        <f aca="false">(G1862-I1862)/D1862</f>
        <v>0.146834811538664</v>
      </c>
    </row>
    <row r="1863" customFormat="false" ht="15" hidden="false" customHeight="false" outlineLevel="0" collapsed="false">
      <c r="A1863" s="2" t="s">
        <v>115</v>
      </c>
      <c r="B1863" s="2" t="s">
        <v>116</v>
      </c>
      <c r="C1863" s="2" t="s">
        <v>262</v>
      </c>
      <c r="D1863" s="2" t="n">
        <v>111</v>
      </c>
      <c r="E1863" s="2" t="n">
        <v>59</v>
      </c>
      <c r="F1863" s="2" t="n">
        <v>52</v>
      </c>
      <c r="G1863" s="2" t="n">
        <v>511</v>
      </c>
      <c r="H1863" s="2" t="n">
        <v>508</v>
      </c>
      <c r="I1863" s="5" t="n">
        <v>506.931020975966</v>
      </c>
      <c r="J1863" s="2" t="n">
        <v>38</v>
      </c>
      <c r="K1863" s="2"/>
      <c r="L1863" s="9" t="n">
        <f aca="false">IF(E1863+F1863&gt;0,E1863/(E1863+F1863),"")</f>
        <v>0.531531531531532</v>
      </c>
      <c r="M1863" s="4" t="n">
        <f aca="false">G1863/D1863</f>
        <v>4.6036036036036</v>
      </c>
      <c r="N1863" s="4" t="n">
        <f aca="false">H1863/D1863</f>
        <v>4.57657657657658</v>
      </c>
      <c r="O1863" s="9" t="n">
        <f aca="false">(G1863-I1863)/D1863</f>
        <v>0.0366574686849939</v>
      </c>
    </row>
    <row r="1864" customFormat="false" ht="15" hidden="false" customHeight="false" outlineLevel="0" collapsed="false">
      <c r="A1864" s="2" t="s">
        <v>115</v>
      </c>
      <c r="B1864" s="2" t="s">
        <v>116</v>
      </c>
      <c r="C1864" s="2" t="s">
        <v>261</v>
      </c>
      <c r="D1864" s="2" t="n">
        <v>46</v>
      </c>
      <c r="E1864" s="2" t="n">
        <v>17</v>
      </c>
      <c r="F1864" s="2" t="n">
        <v>29</v>
      </c>
      <c r="G1864" s="2" t="n">
        <v>211</v>
      </c>
      <c r="H1864" s="2" t="n">
        <v>224</v>
      </c>
      <c r="I1864" s="5" t="n">
        <v>201.443619635117</v>
      </c>
      <c r="J1864" s="2" t="n">
        <v>22</v>
      </c>
      <c r="K1864" s="2"/>
      <c r="L1864" s="9" t="n">
        <f aca="false">IF(E1864+F1864&gt;0,E1864/(E1864+F1864),"")</f>
        <v>0.369565217391304</v>
      </c>
      <c r="M1864" s="4" t="n">
        <f aca="false">G1864/D1864</f>
        <v>4.58695652173913</v>
      </c>
      <c r="N1864" s="4" t="n">
        <f aca="false">H1864/D1864</f>
        <v>4.86956521739131</v>
      </c>
      <c r="O1864" s="9" t="n">
        <f aca="false">(G1864-I1864)/D1864</f>
        <v>0.207747399236583</v>
      </c>
    </row>
    <row r="1865" customFormat="false" ht="15" hidden="false" customHeight="false" outlineLevel="0" collapsed="false">
      <c r="A1865" s="2" t="s">
        <v>115</v>
      </c>
      <c r="B1865" s="2" t="s">
        <v>116</v>
      </c>
      <c r="C1865" s="2" t="s">
        <v>260</v>
      </c>
      <c r="D1865" s="2" t="n">
        <v>155</v>
      </c>
      <c r="E1865" s="2" t="n">
        <v>78</v>
      </c>
      <c r="F1865" s="2" t="n">
        <v>77</v>
      </c>
      <c r="G1865" s="2" t="n">
        <v>694</v>
      </c>
      <c r="H1865" s="2" t="n">
        <v>724</v>
      </c>
      <c r="I1865" s="5" t="n">
        <v>735.213654161906</v>
      </c>
      <c r="J1865" s="2" t="n">
        <v>46</v>
      </c>
      <c r="K1865" s="2"/>
      <c r="L1865" s="9" t="n">
        <f aca="false">IF(E1865+F1865&gt;0,E1865/(E1865+F1865),"")</f>
        <v>0.503225806451613</v>
      </c>
      <c r="M1865" s="4" t="n">
        <f aca="false">G1865/D1865</f>
        <v>4.47741935483871</v>
      </c>
      <c r="N1865" s="4" t="n">
        <f aca="false">H1865/D1865</f>
        <v>4.67096774193548</v>
      </c>
      <c r="O1865" s="9" t="n">
        <f aca="false">(G1865-I1865)/D1865</f>
        <v>-0.265894542980041</v>
      </c>
    </row>
    <row r="1866" customFormat="false" ht="15" hidden="false" customHeight="false" outlineLevel="0" collapsed="false">
      <c r="A1866" s="2" t="s">
        <v>115</v>
      </c>
      <c r="B1866" s="2" t="s">
        <v>116</v>
      </c>
      <c r="C1866" s="2" t="s">
        <v>259</v>
      </c>
      <c r="D1866" s="2" t="n">
        <v>68</v>
      </c>
      <c r="E1866" s="2" t="n">
        <v>30</v>
      </c>
      <c r="F1866" s="2" t="n">
        <v>38</v>
      </c>
      <c r="G1866" s="2" t="n">
        <v>306</v>
      </c>
      <c r="H1866" s="2" t="n">
        <v>345</v>
      </c>
      <c r="I1866" s="5" t="n">
        <v>303.850723300848</v>
      </c>
      <c r="J1866" s="2" t="n">
        <v>33</v>
      </c>
      <c r="K1866" s="2"/>
      <c r="L1866" s="9" t="n">
        <f aca="false">IF(E1866+F1866&gt;0,E1866/(E1866+F1866),"")</f>
        <v>0.441176470588235</v>
      </c>
      <c r="M1866" s="4" t="n">
        <f aca="false">G1866/D1866</f>
        <v>4.5</v>
      </c>
      <c r="N1866" s="4" t="n">
        <f aca="false">H1866/D1866</f>
        <v>5.07352941176471</v>
      </c>
      <c r="O1866" s="9" t="n">
        <f aca="false">(G1866-I1866)/D1866</f>
        <v>0.0316070102816426</v>
      </c>
    </row>
    <row r="1867" customFormat="false" ht="15" hidden="false" customHeight="false" outlineLevel="0" collapsed="false">
      <c r="A1867" s="2" t="s">
        <v>115</v>
      </c>
      <c r="B1867" s="2" t="s">
        <v>116</v>
      </c>
      <c r="C1867" s="2" t="s">
        <v>258</v>
      </c>
      <c r="D1867" s="2" t="n">
        <v>151</v>
      </c>
      <c r="E1867" s="2" t="n">
        <v>78</v>
      </c>
      <c r="F1867" s="2" t="n">
        <v>73</v>
      </c>
      <c r="G1867" s="2" t="n">
        <v>726</v>
      </c>
      <c r="H1867" s="2" t="n">
        <v>711</v>
      </c>
      <c r="I1867" s="5" t="n">
        <v>724.193338089172</v>
      </c>
      <c r="J1867" s="2" t="n">
        <v>48</v>
      </c>
      <c r="K1867" s="2"/>
      <c r="L1867" s="9" t="n">
        <f aca="false">IF(E1867+F1867&gt;0,E1867/(E1867+F1867),"")</f>
        <v>0.516556291390729</v>
      </c>
      <c r="M1867" s="4" t="n">
        <f aca="false">G1867/D1867</f>
        <v>4.80794701986755</v>
      </c>
      <c r="N1867" s="4" t="n">
        <f aca="false">H1867/D1867</f>
        <v>4.70860927152318</v>
      </c>
      <c r="O1867" s="9" t="n">
        <f aca="false">(G1867-I1867)/D1867</f>
        <v>0.0119646484160824</v>
      </c>
    </row>
    <row r="1868" customFormat="false" ht="15" hidden="false" customHeight="false" outlineLevel="0" collapsed="false">
      <c r="A1868" s="2" t="s">
        <v>115</v>
      </c>
      <c r="B1868" s="2" t="s">
        <v>116</v>
      </c>
      <c r="C1868" s="2" t="s">
        <v>257</v>
      </c>
      <c r="D1868" s="2" t="n">
        <v>62</v>
      </c>
      <c r="E1868" s="2" t="n">
        <v>25</v>
      </c>
      <c r="F1868" s="2" t="n">
        <v>37</v>
      </c>
      <c r="G1868" s="2" t="n">
        <v>241</v>
      </c>
      <c r="H1868" s="2" t="n">
        <v>304</v>
      </c>
      <c r="I1868" s="5" t="n">
        <v>278.695484478249</v>
      </c>
      <c r="J1868" s="2" t="n">
        <v>31</v>
      </c>
      <c r="K1868" s="2"/>
      <c r="L1868" s="9" t="n">
        <f aca="false">IF(E1868+F1868&gt;0,E1868/(E1868+F1868),"")</f>
        <v>0.403225806451613</v>
      </c>
      <c r="M1868" s="4" t="n">
        <f aca="false">G1868/D1868</f>
        <v>3.88709677419355</v>
      </c>
      <c r="N1868" s="4" t="n">
        <f aca="false">H1868/D1868</f>
        <v>4.90322580645161</v>
      </c>
      <c r="O1868" s="9" t="n">
        <f aca="false">(G1868-I1868)/D1868</f>
        <v>-0.607991685133045</v>
      </c>
    </row>
    <row r="1869" customFormat="false" ht="15" hidden="false" customHeight="false" outlineLevel="0" collapsed="false">
      <c r="A1869" s="2" t="s">
        <v>115</v>
      </c>
      <c r="B1869" s="2" t="s">
        <v>116</v>
      </c>
      <c r="C1869" s="2" t="s">
        <v>256</v>
      </c>
      <c r="D1869" s="2" t="n">
        <v>165</v>
      </c>
      <c r="E1869" s="2" t="n">
        <v>93</v>
      </c>
      <c r="F1869" s="2" t="n">
        <v>72</v>
      </c>
      <c r="G1869" s="2" t="n">
        <v>799</v>
      </c>
      <c r="H1869" s="2" t="n">
        <v>668</v>
      </c>
      <c r="I1869" s="5" t="n">
        <v>776.779553827849</v>
      </c>
      <c r="J1869" s="2" t="n">
        <v>69</v>
      </c>
      <c r="K1869" s="2" t="s">
        <v>900</v>
      </c>
      <c r="L1869" s="9" t="n">
        <f aca="false">IF(E1869+F1869&gt;0,E1869/(E1869+F1869),"")</f>
        <v>0.563636363636364</v>
      </c>
      <c r="M1869" s="4" t="n">
        <f aca="false">G1869/D1869</f>
        <v>4.84242424242424</v>
      </c>
      <c r="N1869" s="4" t="n">
        <f aca="false">H1869/D1869</f>
        <v>4.04848484848485</v>
      </c>
      <c r="O1869" s="9" t="n">
        <f aca="false">(G1869-I1869)/D1869</f>
        <v>0.134669370740311</v>
      </c>
    </row>
    <row r="1870" customFormat="false" ht="15" hidden="false" customHeight="false" outlineLevel="0" collapsed="false">
      <c r="A1870" s="2" t="s">
        <v>115</v>
      </c>
      <c r="B1870" s="2" t="s">
        <v>116</v>
      </c>
      <c r="C1870" s="2" t="s">
        <v>255</v>
      </c>
      <c r="D1870" s="2" t="n">
        <v>84</v>
      </c>
      <c r="E1870" s="2" t="n">
        <v>36</v>
      </c>
      <c r="F1870" s="2" t="n">
        <v>48</v>
      </c>
      <c r="G1870" s="2" t="n">
        <v>417</v>
      </c>
      <c r="H1870" s="2" t="n">
        <v>429</v>
      </c>
      <c r="I1870" s="5" t="n">
        <v>389.854371720033</v>
      </c>
      <c r="J1870" s="2" t="n">
        <v>40</v>
      </c>
      <c r="K1870" s="2"/>
      <c r="L1870" s="9" t="n">
        <f aca="false">IF(E1870+F1870&gt;0,E1870/(E1870+F1870),"")</f>
        <v>0.428571428571429</v>
      </c>
      <c r="M1870" s="4" t="n">
        <f aca="false">G1870/D1870</f>
        <v>4.96428571428571</v>
      </c>
      <c r="N1870" s="4" t="n">
        <f aca="false">H1870/D1870</f>
        <v>5.10714285714286</v>
      </c>
      <c r="O1870" s="9" t="n">
        <f aca="false">(G1870-I1870)/D1870</f>
        <v>0.323162241428183</v>
      </c>
    </row>
    <row r="1871" customFormat="false" ht="15" hidden="false" customHeight="false" outlineLevel="0" collapsed="false">
      <c r="A1871" s="2" t="s">
        <v>115</v>
      </c>
      <c r="B1871" s="2" t="s">
        <v>116</v>
      </c>
      <c r="C1871" s="2" t="s">
        <v>254</v>
      </c>
      <c r="D1871" s="2" t="n">
        <v>149</v>
      </c>
      <c r="E1871" s="2" t="n">
        <v>75</v>
      </c>
      <c r="F1871" s="2" t="n">
        <v>74</v>
      </c>
      <c r="G1871" s="2" t="n">
        <v>699</v>
      </c>
      <c r="H1871" s="2" t="n">
        <v>694</v>
      </c>
      <c r="I1871" s="5" t="n">
        <v>753.507861875796</v>
      </c>
      <c r="J1871" s="2" t="n">
        <v>49</v>
      </c>
      <c r="K1871" s="2"/>
      <c r="L1871" s="9" t="n">
        <f aca="false">IF(E1871+F1871&gt;0,E1871/(E1871+F1871),"")</f>
        <v>0.503355704697987</v>
      </c>
      <c r="M1871" s="4" t="n">
        <f aca="false">G1871/D1871</f>
        <v>4.69127516778524</v>
      </c>
      <c r="N1871" s="4" t="n">
        <f aca="false">H1871/D1871</f>
        <v>4.65771812080537</v>
      </c>
      <c r="O1871" s="9" t="n">
        <f aca="false">(G1871-I1871)/D1871</f>
        <v>-0.365824576347622</v>
      </c>
    </row>
    <row r="1872" customFormat="false" ht="15" hidden="false" customHeight="false" outlineLevel="0" collapsed="false">
      <c r="A1872" s="2" t="s">
        <v>115</v>
      </c>
      <c r="B1872" s="2" t="s">
        <v>116</v>
      </c>
      <c r="C1872" s="2" t="s">
        <v>253</v>
      </c>
      <c r="D1872" s="2" t="n">
        <v>56</v>
      </c>
      <c r="E1872" s="2" t="n">
        <v>22</v>
      </c>
      <c r="F1872" s="2" t="n">
        <v>33</v>
      </c>
      <c r="G1872" s="2" t="n">
        <v>245</v>
      </c>
      <c r="H1872" s="2" t="n">
        <v>332</v>
      </c>
      <c r="I1872" s="5" t="n">
        <v>283.552543104946</v>
      </c>
      <c r="J1872" s="2" t="n">
        <v>27</v>
      </c>
      <c r="K1872" s="2"/>
      <c r="L1872" s="9" t="n">
        <f aca="false">IF(E1872+F1872&gt;0,E1872/(E1872+F1872),"")</f>
        <v>0.4</v>
      </c>
      <c r="M1872" s="4" t="n">
        <f aca="false">G1872/D1872</f>
        <v>4.375</v>
      </c>
      <c r="N1872" s="4" t="n">
        <f aca="false">H1872/D1872</f>
        <v>5.92857142857143</v>
      </c>
      <c r="O1872" s="9" t="n">
        <f aca="false">(G1872-I1872)/D1872</f>
        <v>-0.688438269731185</v>
      </c>
    </row>
    <row r="1873" customFormat="false" ht="15" hidden="false" customHeight="false" outlineLevel="0" collapsed="false">
      <c r="A1873" s="2" t="s">
        <v>115</v>
      </c>
      <c r="B1873" s="2" t="s">
        <v>116</v>
      </c>
      <c r="C1873" s="2" t="s">
        <v>252</v>
      </c>
      <c r="D1873" s="2" t="n">
        <v>234</v>
      </c>
      <c r="E1873" s="2" t="n">
        <v>113</v>
      </c>
      <c r="F1873" s="2" t="n">
        <v>121</v>
      </c>
      <c r="G1873" s="2" t="n">
        <v>1079</v>
      </c>
      <c r="H1873" s="2" t="n">
        <v>1150</v>
      </c>
      <c r="I1873" s="5" t="n">
        <v>1087.51643428982</v>
      </c>
      <c r="J1873" s="2" t="n">
        <v>79</v>
      </c>
      <c r="K1873" s="2"/>
      <c r="L1873" s="9" t="n">
        <f aca="false">IF(E1873+F1873&gt;0,E1873/(E1873+F1873),"")</f>
        <v>0.482905982905983</v>
      </c>
      <c r="M1873" s="4" t="n">
        <f aca="false">G1873/D1873</f>
        <v>4.61111111111111</v>
      </c>
      <c r="N1873" s="4" t="n">
        <f aca="false">H1873/D1873</f>
        <v>4.91452991452992</v>
      </c>
      <c r="O1873" s="9" t="n">
        <f aca="false">(G1873-I1873)/D1873</f>
        <v>-0.0363950183325599</v>
      </c>
    </row>
    <row r="1874" customFormat="false" ht="15" hidden="false" customHeight="false" outlineLevel="0" collapsed="false">
      <c r="A1874" s="2" t="s">
        <v>115</v>
      </c>
      <c r="B1874" s="2" t="s">
        <v>116</v>
      </c>
      <c r="C1874" s="2" t="s">
        <v>251</v>
      </c>
      <c r="D1874" s="2" t="n">
        <v>136</v>
      </c>
      <c r="E1874" s="2" t="n">
        <v>65</v>
      </c>
      <c r="F1874" s="2" t="n">
        <v>71</v>
      </c>
      <c r="G1874" s="2" t="n">
        <v>659</v>
      </c>
      <c r="H1874" s="2" t="n">
        <v>667</v>
      </c>
      <c r="I1874" s="5" t="n">
        <v>643.558525031147</v>
      </c>
      <c r="J1874" s="2" t="n">
        <v>48</v>
      </c>
      <c r="K1874" s="2"/>
      <c r="L1874" s="9" t="n">
        <f aca="false">IF(E1874+F1874&gt;0,E1874/(E1874+F1874),"")</f>
        <v>0.477941176470588</v>
      </c>
      <c r="M1874" s="4" t="n">
        <f aca="false">G1874/D1874</f>
        <v>4.84558823529412</v>
      </c>
      <c r="N1874" s="4" t="n">
        <f aca="false">H1874/D1874</f>
        <v>4.90441176470588</v>
      </c>
      <c r="O1874" s="9" t="n">
        <f aca="false">(G1874-I1874)/D1874</f>
        <v>0.113540257123916</v>
      </c>
    </row>
    <row r="1875" customFormat="false" ht="15" hidden="false" customHeight="false" outlineLevel="0" collapsed="false">
      <c r="A1875" s="2" t="s">
        <v>115</v>
      </c>
      <c r="B1875" s="2" t="s">
        <v>116</v>
      </c>
      <c r="C1875" s="2" t="s">
        <v>250</v>
      </c>
      <c r="D1875" s="2" t="n">
        <v>154</v>
      </c>
      <c r="E1875" s="2" t="n">
        <v>81</v>
      </c>
      <c r="F1875" s="2" t="n">
        <v>73</v>
      </c>
      <c r="G1875" s="2" t="n">
        <v>761</v>
      </c>
      <c r="H1875" s="2" t="n">
        <v>747</v>
      </c>
      <c r="I1875" s="5" t="n">
        <v>740.716939216011</v>
      </c>
      <c r="J1875" s="2" t="n">
        <v>61</v>
      </c>
      <c r="K1875" s="2"/>
      <c r="L1875" s="9" t="n">
        <f aca="false">IF(E1875+F1875&gt;0,E1875/(E1875+F1875),"")</f>
        <v>0.525974025974026</v>
      </c>
      <c r="M1875" s="4" t="n">
        <f aca="false">G1875/D1875</f>
        <v>4.94155844155844</v>
      </c>
      <c r="N1875" s="4" t="n">
        <f aca="false">H1875/D1875</f>
        <v>4.85064935064935</v>
      </c>
      <c r="O1875" s="9" t="n">
        <f aca="false">(G1875-I1875)/D1875</f>
        <v>0.131708186909017</v>
      </c>
    </row>
    <row r="1876" customFormat="false" ht="15" hidden="false" customHeight="false" outlineLevel="0" collapsed="false">
      <c r="A1876" s="2" t="s">
        <v>115</v>
      </c>
      <c r="B1876" s="2" t="s">
        <v>116</v>
      </c>
      <c r="C1876" s="2" t="s">
        <v>249</v>
      </c>
      <c r="D1876" s="2" t="n">
        <v>79</v>
      </c>
      <c r="E1876" s="2" t="n">
        <v>44</v>
      </c>
      <c r="F1876" s="2" t="n">
        <v>35</v>
      </c>
      <c r="G1876" s="2" t="n">
        <v>428</v>
      </c>
      <c r="H1876" s="2" t="n">
        <v>398</v>
      </c>
      <c r="I1876" s="5" t="n">
        <v>382.066201263552</v>
      </c>
      <c r="J1876" s="2" t="n">
        <v>42</v>
      </c>
      <c r="K1876" s="2"/>
      <c r="L1876" s="9" t="n">
        <f aca="false">IF(E1876+F1876&gt;0,E1876/(E1876+F1876),"")</f>
        <v>0.556962025316456</v>
      </c>
      <c r="M1876" s="4" t="n">
        <f aca="false">G1876/D1876</f>
        <v>5.41772151898734</v>
      </c>
      <c r="N1876" s="4" t="n">
        <f aca="false">H1876/D1876</f>
        <v>5.0379746835443</v>
      </c>
      <c r="O1876" s="9" t="n">
        <f aca="false">(G1876-I1876)/D1876</f>
        <v>0.581440490334787</v>
      </c>
    </row>
    <row r="1877" customFormat="false" ht="15" hidden="false" customHeight="false" outlineLevel="0" collapsed="false">
      <c r="A1877" s="2" t="s">
        <v>115</v>
      </c>
      <c r="B1877" s="2" t="s">
        <v>116</v>
      </c>
      <c r="C1877" s="2" t="s">
        <v>248</v>
      </c>
      <c r="D1877" s="2" t="n">
        <v>205</v>
      </c>
      <c r="E1877" s="2" t="n">
        <v>117</v>
      </c>
      <c r="F1877" s="2" t="n">
        <v>88</v>
      </c>
      <c r="G1877" s="2" t="n">
        <v>1040</v>
      </c>
      <c r="H1877" s="2" t="n">
        <v>939</v>
      </c>
      <c r="I1877" s="5" t="n">
        <v>991.251970502381</v>
      </c>
      <c r="J1877" s="2" t="n">
        <v>81</v>
      </c>
      <c r="K1877" s="2" t="s">
        <v>900</v>
      </c>
      <c r="L1877" s="9" t="n">
        <f aca="false">IF(E1877+F1877&gt;0,E1877/(E1877+F1877),"")</f>
        <v>0.570731707317073</v>
      </c>
      <c r="M1877" s="4" t="n">
        <f aca="false">G1877/D1877</f>
        <v>5.07317073170732</v>
      </c>
      <c r="N1877" s="4" t="n">
        <f aca="false">H1877/D1877</f>
        <v>4.58048780487805</v>
      </c>
      <c r="O1877" s="9" t="n">
        <f aca="false">(G1877-I1877)/D1877</f>
        <v>0.237795265842044</v>
      </c>
    </row>
    <row r="1878" customFormat="false" ht="15" hidden="false" customHeight="false" outlineLevel="0" collapsed="false">
      <c r="A1878" s="2" t="s">
        <v>115</v>
      </c>
      <c r="B1878" s="2" t="s">
        <v>116</v>
      </c>
      <c r="C1878" s="2" t="s">
        <v>247</v>
      </c>
      <c r="D1878" s="2" t="n">
        <v>137</v>
      </c>
      <c r="E1878" s="2" t="n">
        <v>71</v>
      </c>
      <c r="F1878" s="2" t="n">
        <v>66</v>
      </c>
      <c r="G1878" s="2" t="n">
        <v>637</v>
      </c>
      <c r="H1878" s="2" t="n">
        <v>639</v>
      </c>
      <c r="I1878" s="5" t="n">
        <v>653.598049340551</v>
      </c>
      <c r="J1878" s="2" t="n">
        <v>46</v>
      </c>
      <c r="K1878" s="2"/>
      <c r="L1878" s="9" t="n">
        <f aca="false">IF(E1878+F1878&gt;0,E1878/(E1878+F1878),"")</f>
        <v>0.518248175182482</v>
      </c>
      <c r="M1878" s="4" t="n">
        <f aca="false">G1878/D1878</f>
        <v>4.64963503649635</v>
      </c>
      <c r="N1878" s="4" t="n">
        <f aca="false">H1878/D1878</f>
        <v>4.66423357664234</v>
      </c>
      <c r="O1878" s="9" t="n">
        <f aca="false">(G1878-I1878)/D1878</f>
        <v>-0.121153644821537</v>
      </c>
    </row>
    <row r="1879" customFormat="false" ht="15" hidden="false" customHeight="false" outlineLevel="0" collapsed="false">
      <c r="A1879" s="2" t="s">
        <v>115</v>
      </c>
      <c r="B1879" s="2" t="s">
        <v>116</v>
      </c>
      <c r="C1879" s="2" t="s">
        <v>246</v>
      </c>
      <c r="D1879" s="2" t="n">
        <v>175</v>
      </c>
      <c r="E1879" s="2" t="n">
        <v>98</v>
      </c>
      <c r="F1879" s="2" t="n">
        <v>77</v>
      </c>
      <c r="G1879" s="2" t="n">
        <v>864</v>
      </c>
      <c r="H1879" s="2" t="n">
        <v>783</v>
      </c>
      <c r="I1879" s="5" t="n">
        <v>844.11126085514</v>
      </c>
      <c r="J1879" s="2" t="n">
        <v>67</v>
      </c>
      <c r="K1879" s="2"/>
      <c r="L1879" s="9" t="n">
        <f aca="false">IF(E1879+F1879&gt;0,E1879/(E1879+F1879),"")</f>
        <v>0.56</v>
      </c>
      <c r="M1879" s="4" t="n">
        <f aca="false">G1879/D1879</f>
        <v>4.93714285714286</v>
      </c>
      <c r="N1879" s="4" t="n">
        <f aca="false">H1879/D1879</f>
        <v>4.47428571428571</v>
      </c>
      <c r="O1879" s="9" t="n">
        <f aca="false">(G1879-I1879)/D1879</f>
        <v>0.11364993797063</v>
      </c>
    </row>
    <row r="1880" customFormat="false" ht="15" hidden="false" customHeight="false" outlineLevel="0" collapsed="false">
      <c r="A1880" s="2" t="s">
        <v>115</v>
      </c>
      <c r="B1880" s="2" t="s">
        <v>116</v>
      </c>
      <c r="C1880" s="2" t="s">
        <v>245</v>
      </c>
      <c r="D1880" s="2" t="n">
        <v>109</v>
      </c>
      <c r="E1880" s="2" t="n">
        <v>48</v>
      </c>
      <c r="F1880" s="2" t="n">
        <v>61</v>
      </c>
      <c r="G1880" s="2" t="n">
        <v>513</v>
      </c>
      <c r="H1880" s="2" t="n">
        <v>557</v>
      </c>
      <c r="I1880" s="5" t="n">
        <v>542.492910054654</v>
      </c>
      <c r="J1880" s="2" t="n">
        <v>44</v>
      </c>
      <c r="K1880" s="2"/>
      <c r="L1880" s="9" t="n">
        <f aca="false">IF(E1880+F1880&gt;0,E1880/(E1880+F1880),"")</f>
        <v>0.440366972477064</v>
      </c>
      <c r="M1880" s="4" t="n">
        <f aca="false">G1880/D1880</f>
        <v>4.70642201834862</v>
      </c>
      <c r="N1880" s="4" t="n">
        <f aca="false">H1880/D1880</f>
        <v>5.11009174311927</v>
      </c>
      <c r="O1880" s="9" t="n">
        <f aca="false">(G1880-I1880)/D1880</f>
        <v>-0.270577156464715</v>
      </c>
    </row>
    <row r="1881" customFormat="false" ht="15" hidden="false" customHeight="false" outlineLevel="0" collapsed="false">
      <c r="A1881" s="2" t="s">
        <v>115</v>
      </c>
      <c r="B1881" s="2" t="s">
        <v>116</v>
      </c>
      <c r="C1881" s="2" t="s">
        <v>244</v>
      </c>
      <c r="D1881" s="2" t="n">
        <v>365</v>
      </c>
      <c r="E1881" s="2" t="n">
        <v>181</v>
      </c>
      <c r="F1881" s="2" t="n">
        <v>184</v>
      </c>
      <c r="G1881" s="2" t="n">
        <v>1745</v>
      </c>
      <c r="H1881" s="2" t="n">
        <v>1728</v>
      </c>
      <c r="I1881" s="5" t="n">
        <v>1714.19560046805</v>
      </c>
      <c r="J1881" s="2" t="n">
        <v>82</v>
      </c>
      <c r="K1881" s="2"/>
      <c r="L1881" s="9" t="n">
        <f aca="false">IF(E1881+F1881&gt;0,E1881/(E1881+F1881),"")</f>
        <v>0.495890410958904</v>
      </c>
      <c r="M1881" s="4" t="n">
        <f aca="false">G1881/D1881</f>
        <v>4.78082191780822</v>
      </c>
      <c r="N1881" s="4" t="n">
        <f aca="false">H1881/D1881</f>
        <v>4.73424657534247</v>
      </c>
      <c r="O1881" s="9" t="n">
        <f aca="false">(G1881-I1881)/D1881</f>
        <v>0.0843956151560272</v>
      </c>
    </row>
    <row r="1882" customFormat="false" ht="15" hidden="false" customHeight="false" outlineLevel="0" collapsed="false">
      <c r="A1882" s="2" t="s">
        <v>115</v>
      </c>
      <c r="B1882" s="2" t="s">
        <v>116</v>
      </c>
      <c r="C1882" s="2" t="s">
        <v>243</v>
      </c>
      <c r="D1882" s="2" t="n">
        <v>139</v>
      </c>
      <c r="E1882" s="2" t="n">
        <v>69</v>
      </c>
      <c r="F1882" s="2" t="n">
        <v>70</v>
      </c>
      <c r="G1882" s="2" t="n">
        <v>614</v>
      </c>
      <c r="H1882" s="2" t="n">
        <v>615</v>
      </c>
      <c r="I1882" s="5" t="n">
        <v>648.399143388451</v>
      </c>
      <c r="J1882" s="2" t="n">
        <v>61</v>
      </c>
      <c r="K1882" s="2"/>
      <c r="L1882" s="9" t="n">
        <f aca="false">IF(E1882+F1882&gt;0,E1882/(E1882+F1882),"")</f>
        <v>0.496402877697842</v>
      </c>
      <c r="M1882" s="4" t="n">
        <f aca="false">G1882/D1882</f>
        <v>4.41726618705036</v>
      </c>
      <c r="N1882" s="4" t="n">
        <f aca="false">H1882/D1882</f>
        <v>4.42446043165468</v>
      </c>
      <c r="O1882" s="9" t="n">
        <f aca="false">(G1882-I1882)/D1882</f>
        <v>-0.247475851715475</v>
      </c>
    </row>
    <row r="1883" customFormat="false" ht="15" hidden="false" customHeight="false" outlineLevel="0" collapsed="false">
      <c r="A1883" s="2" t="s">
        <v>115</v>
      </c>
      <c r="B1883" s="2" t="s">
        <v>116</v>
      </c>
      <c r="C1883" s="2" t="s">
        <v>242</v>
      </c>
      <c r="D1883" s="2" t="n">
        <v>221</v>
      </c>
      <c r="E1883" s="2" t="n">
        <v>101</v>
      </c>
      <c r="F1883" s="2" t="n">
        <v>120</v>
      </c>
      <c r="G1883" s="2" t="n">
        <v>1004</v>
      </c>
      <c r="H1883" s="2" t="n">
        <v>1080</v>
      </c>
      <c r="I1883" s="5" t="n">
        <v>1045.798691915</v>
      </c>
      <c r="J1883" s="2" t="n">
        <v>74</v>
      </c>
      <c r="K1883" s="2"/>
      <c r="L1883" s="9" t="n">
        <f aca="false">IF(E1883+F1883&gt;0,E1883/(E1883+F1883),"")</f>
        <v>0.457013574660633</v>
      </c>
      <c r="M1883" s="4" t="n">
        <f aca="false">G1883/D1883</f>
        <v>4.54298642533937</v>
      </c>
      <c r="N1883" s="4" t="n">
        <f aca="false">H1883/D1883</f>
        <v>4.8868778280543</v>
      </c>
      <c r="O1883" s="9" t="n">
        <f aca="false">(G1883-I1883)/D1883</f>
        <v>-0.189134352556556</v>
      </c>
    </row>
    <row r="1884" customFormat="false" ht="15" hidden="false" customHeight="false" outlineLevel="0" collapsed="false">
      <c r="A1884" s="2" t="s">
        <v>115</v>
      </c>
      <c r="B1884" s="2" t="s">
        <v>116</v>
      </c>
      <c r="C1884" s="2" t="s">
        <v>241</v>
      </c>
      <c r="D1884" s="2" t="n">
        <v>154</v>
      </c>
      <c r="E1884" s="2" t="n">
        <v>88</v>
      </c>
      <c r="F1884" s="2" t="n">
        <v>66</v>
      </c>
      <c r="G1884" s="2" t="n">
        <v>729</v>
      </c>
      <c r="H1884" s="2" t="n">
        <v>671</v>
      </c>
      <c r="I1884" s="5" t="n">
        <v>720.913302375658</v>
      </c>
      <c r="J1884" s="2" t="n">
        <v>61</v>
      </c>
      <c r="K1884" s="2" t="s">
        <v>900</v>
      </c>
      <c r="L1884" s="9" t="n">
        <f aca="false">IF(E1884+F1884&gt;0,E1884/(E1884+F1884),"")</f>
        <v>0.571428571428571</v>
      </c>
      <c r="M1884" s="4" t="n">
        <f aca="false">G1884/D1884</f>
        <v>4.73376623376623</v>
      </c>
      <c r="N1884" s="4" t="n">
        <f aca="false">H1884/D1884</f>
        <v>4.35714285714286</v>
      </c>
      <c r="O1884" s="9" t="n">
        <f aca="false">(G1884-I1884)/D1884</f>
        <v>0.0525110235346856</v>
      </c>
    </row>
    <row r="1885" customFormat="false" ht="15" hidden="false" customHeight="false" outlineLevel="0" collapsed="false">
      <c r="A1885" s="2" t="s">
        <v>115</v>
      </c>
      <c r="B1885" s="2" t="s">
        <v>116</v>
      </c>
      <c r="C1885" s="2" t="s">
        <v>240</v>
      </c>
      <c r="D1885" s="2" t="n">
        <v>334</v>
      </c>
      <c r="E1885" s="2" t="n">
        <v>169</v>
      </c>
      <c r="F1885" s="2" t="n">
        <v>165</v>
      </c>
      <c r="G1885" s="2" t="n">
        <v>1621</v>
      </c>
      <c r="H1885" s="2" t="n">
        <v>1557</v>
      </c>
      <c r="I1885" s="5" t="n">
        <v>1599.0250661735</v>
      </c>
      <c r="J1885" s="2" t="n">
        <v>97</v>
      </c>
      <c r="K1885" s="2"/>
      <c r="L1885" s="9" t="n">
        <f aca="false">IF(E1885+F1885&gt;0,E1885/(E1885+F1885),"")</f>
        <v>0.505988023952096</v>
      </c>
      <c r="M1885" s="4" t="n">
        <f aca="false">G1885/D1885</f>
        <v>4.85329341317365</v>
      </c>
      <c r="N1885" s="4" t="n">
        <f aca="false">H1885/D1885</f>
        <v>4.66167664670659</v>
      </c>
      <c r="O1885" s="9" t="n">
        <f aca="false">(G1885-I1885)/D1885</f>
        <v>0.0657932150493919</v>
      </c>
    </row>
    <row r="1886" customFormat="false" ht="15" hidden="false" customHeight="false" outlineLevel="0" collapsed="false">
      <c r="A1886" s="2" t="s">
        <v>115</v>
      </c>
      <c r="B1886" s="2" t="s">
        <v>116</v>
      </c>
      <c r="C1886" s="2" t="s">
        <v>239</v>
      </c>
      <c r="D1886" s="2" t="n">
        <v>189</v>
      </c>
      <c r="E1886" s="2" t="n">
        <v>108</v>
      </c>
      <c r="F1886" s="2" t="n">
        <v>81</v>
      </c>
      <c r="G1886" s="2" t="n">
        <v>1004</v>
      </c>
      <c r="H1886" s="2" t="n">
        <v>916</v>
      </c>
      <c r="I1886" s="5" t="n">
        <v>908.021989550116</v>
      </c>
      <c r="J1886" s="2" t="n">
        <v>67</v>
      </c>
      <c r="K1886" s="2" t="s">
        <v>900</v>
      </c>
      <c r="L1886" s="9" t="n">
        <f aca="false">IF(E1886+F1886&gt;0,E1886/(E1886+F1886),"")</f>
        <v>0.571428571428571</v>
      </c>
      <c r="M1886" s="4" t="n">
        <f aca="false">G1886/D1886</f>
        <v>5.31216931216931</v>
      </c>
      <c r="N1886" s="4" t="n">
        <f aca="false">H1886/D1886</f>
        <v>4.84656084656085</v>
      </c>
      <c r="O1886" s="9" t="n">
        <f aca="false">(G1886-I1886)/D1886</f>
        <v>0.507820161110497</v>
      </c>
    </row>
    <row r="1887" customFormat="false" ht="15" hidden="false" customHeight="false" outlineLevel="0" collapsed="false">
      <c r="A1887" s="2" t="s">
        <v>115</v>
      </c>
      <c r="B1887" s="2" t="s">
        <v>116</v>
      </c>
      <c r="C1887" s="2" t="s">
        <v>238</v>
      </c>
      <c r="D1887" s="2" t="n">
        <v>238</v>
      </c>
      <c r="E1887" s="2" t="n">
        <v>122</v>
      </c>
      <c r="F1887" s="2" t="n">
        <v>116</v>
      </c>
      <c r="G1887" s="2" t="n">
        <v>1140</v>
      </c>
      <c r="H1887" s="2" t="n">
        <v>1111</v>
      </c>
      <c r="I1887" s="5" t="n">
        <v>1139.14015533396</v>
      </c>
      <c r="J1887" s="2" t="n">
        <v>77</v>
      </c>
      <c r="K1887" s="2"/>
      <c r="L1887" s="9" t="n">
        <f aca="false">IF(E1887+F1887&gt;0,E1887/(E1887+F1887),"")</f>
        <v>0.512605042016807</v>
      </c>
      <c r="M1887" s="4" t="n">
        <f aca="false">G1887/D1887</f>
        <v>4.78991596638655</v>
      </c>
      <c r="N1887" s="4" t="n">
        <f aca="false">H1887/D1887</f>
        <v>4.66806722689076</v>
      </c>
      <c r="O1887" s="9" t="n">
        <f aca="false">(G1887-I1887)/D1887</f>
        <v>0.00361279271447518</v>
      </c>
    </row>
    <row r="1888" customFormat="false" ht="15" hidden="false" customHeight="false" outlineLevel="0" collapsed="false">
      <c r="A1888" s="2" t="s">
        <v>115</v>
      </c>
      <c r="B1888" s="2" t="s">
        <v>116</v>
      </c>
      <c r="C1888" s="2" t="s">
        <v>237</v>
      </c>
      <c r="D1888" s="2" t="n">
        <v>190</v>
      </c>
      <c r="E1888" s="2" t="n">
        <v>103</v>
      </c>
      <c r="F1888" s="2" t="n">
        <v>87</v>
      </c>
      <c r="G1888" s="2" t="n">
        <v>1022</v>
      </c>
      <c r="H1888" s="2" t="n">
        <v>910</v>
      </c>
      <c r="I1888" s="5" t="n">
        <v>932.688624510494</v>
      </c>
      <c r="J1888" s="2" t="n">
        <v>48</v>
      </c>
      <c r="K1888" s="2"/>
      <c r="L1888" s="9" t="n">
        <f aca="false">IF(E1888+F1888&gt;0,E1888/(E1888+F1888),"")</f>
        <v>0.542105263157895</v>
      </c>
      <c r="M1888" s="4" t="n">
        <f aca="false">G1888/D1888</f>
        <v>5.37894736842105</v>
      </c>
      <c r="N1888" s="4" t="n">
        <f aca="false">H1888/D1888</f>
        <v>4.78947368421053</v>
      </c>
      <c r="O1888" s="9" t="n">
        <f aca="false">(G1888-I1888)/D1888</f>
        <v>0.470059870997398</v>
      </c>
    </row>
    <row r="1889" customFormat="false" ht="15" hidden="false" customHeight="false" outlineLevel="0" collapsed="false">
      <c r="A1889" s="2" t="s">
        <v>115</v>
      </c>
      <c r="B1889" s="2" t="s">
        <v>116</v>
      </c>
      <c r="C1889" s="2" t="s">
        <v>236</v>
      </c>
      <c r="D1889" s="2" t="n">
        <v>503</v>
      </c>
      <c r="E1889" s="2" t="n">
        <v>260</v>
      </c>
      <c r="F1889" s="2" t="n">
        <v>243</v>
      </c>
      <c r="G1889" s="2" t="n">
        <v>2331</v>
      </c>
      <c r="H1889" s="2" t="n">
        <v>2197</v>
      </c>
      <c r="I1889" s="5" t="n">
        <v>2397.52638826794</v>
      </c>
      <c r="J1889" s="2" t="n">
        <v>112</v>
      </c>
      <c r="K1889" s="2"/>
      <c r="L1889" s="9" t="n">
        <f aca="false">IF(E1889+F1889&gt;0,E1889/(E1889+F1889),"")</f>
        <v>0.516898608349901</v>
      </c>
      <c r="M1889" s="4" t="n">
        <f aca="false">G1889/D1889</f>
        <v>4.63419483101392</v>
      </c>
      <c r="N1889" s="4" t="n">
        <f aca="false">H1889/D1889</f>
        <v>4.36779324055666</v>
      </c>
      <c r="O1889" s="9" t="n">
        <f aca="false">(G1889-I1889)/D1889</f>
        <v>-0.132259221208628</v>
      </c>
    </row>
    <row r="1890" customFormat="false" ht="15" hidden="false" customHeight="false" outlineLevel="0" collapsed="false">
      <c r="A1890" s="2" t="s">
        <v>115</v>
      </c>
      <c r="B1890" s="2" t="s">
        <v>116</v>
      </c>
      <c r="C1890" s="2" t="s">
        <v>235</v>
      </c>
      <c r="D1890" s="2" t="n">
        <v>257</v>
      </c>
      <c r="E1890" s="2" t="n">
        <v>128</v>
      </c>
      <c r="F1890" s="2" t="n">
        <v>129</v>
      </c>
      <c r="G1890" s="2" t="n">
        <v>1222</v>
      </c>
      <c r="H1890" s="2" t="n">
        <v>1167</v>
      </c>
      <c r="I1890" s="5" t="n">
        <v>1225.32859525687</v>
      </c>
      <c r="J1890" s="2" t="n">
        <v>77</v>
      </c>
      <c r="K1890" s="2"/>
      <c r="L1890" s="9" t="n">
        <f aca="false">IF(E1890+F1890&gt;0,E1890/(E1890+F1890),"")</f>
        <v>0.498054474708171</v>
      </c>
      <c r="M1890" s="4" t="n">
        <f aca="false">G1890/D1890</f>
        <v>4.75486381322957</v>
      </c>
      <c r="N1890" s="4" t="n">
        <f aca="false">H1890/D1890</f>
        <v>4.5408560311284</v>
      </c>
      <c r="O1890" s="9" t="n">
        <f aca="false">(G1890-I1890)/D1890</f>
        <v>-0.0129517325170159</v>
      </c>
    </row>
    <row r="1891" customFormat="false" ht="15" hidden="false" customHeight="false" outlineLevel="0" collapsed="false">
      <c r="A1891" s="2" t="s">
        <v>115</v>
      </c>
      <c r="B1891" s="2" t="s">
        <v>116</v>
      </c>
      <c r="C1891" s="2" t="s">
        <v>234</v>
      </c>
      <c r="D1891" s="2" t="n">
        <v>367</v>
      </c>
      <c r="E1891" s="2" t="n">
        <v>175</v>
      </c>
      <c r="F1891" s="2" t="n">
        <v>192</v>
      </c>
      <c r="G1891" s="2" t="n">
        <v>1790</v>
      </c>
      <c r="H1891" s="2" t="n">
        <v>1805</v>
      </c>
      <c r="I1891" s="5" t="n">
        <v>1778.84207492452</v>
      </c>
      <c r="J1891" s="2" t="n">
        <v>107</v>
      </c>
      <c r="K1891" s="2"/>
      <c r="L1891" s="9" t="n">
        <f aca="false">IF(E1891+F1891&gt;0,E1891/(E1891+F1891),"")</f>
        <v>0.476839237057221</v>
      </c>
      <c r="M1891" s="4" t="n">
        <f aca="false">G1891/D1891</f>
        <v>4.87738419618529</v>
      </c>
      <c r="N1891" s="4" t="n">
        <f aca="false">H1891/D1891</f>
        <v>4.91825613079019</v>
      </c>
      <c r="O1891" s="9" t="n">
        <f aca="false">(G1891-I1891)/D1891</f>
        <v>0.0304030656007601</v>
      </c>
    </row>
    <row r="1892" customFormat="false" ht="15" hidden="false" customHeight="false" outlineLevel="0" collapsed="false">
      <c r="A1892" s="2" t="s">
        <v>115</v>
      </c>
      <c r="B1892" s="2" t="s">
        <v>116</v>
      </c>
      <c r="C1892" s="2" t="s">
        <v>233</v>
      </c>
      <c r="D1892" s="2" t="n">
        <v>227</v>
      </c>
      <c r="E1892" s="2" t="n">
        <v>116</v>
      </c>
      <c r="F1892" s="2" t="n">
        <v>111</v>
      </c>
      <c r="G1892" s="2" t="n">
        <v>1125</v>
      </c>
      <c r="H1892" s="2" t="n">
        <v>1109</v>
      </c>
      <c r="I1892" s="5" t="n">
        <v>1118.89082853049</v>
      </c>
      <c r="J1892" s="2" t="n">
        <v>56</v>
      </c>
      <c r="K1892" s="2"/>
      <c r="L1892" s="9" t="n">
        <f aca="false">IF(E1892+F1892&gt;0,E1892/(E1892+F1892),"")</f>
        <v>0.511013215859031</v>
      </c>
      <c r="M1892" s="4" t="n">
        <f aca="false">G1892/D1892</f>
        <v>4.95594713656388</v>
      </c>
      <c r="N1892" s="4" t="n">
        <f aca="false">H1892/D1892</f>
        <v>4.88546255506608</v>
      </c>
      <c r="O1892" s="9" t="n">
        <f aca="false">(G1892-I1892)/D1892</f>
        <v>0.026912649645441</v>
      </c>
    </row>
    <row r="1893" customFormat="false" ht="15" hidden="false" customHeight="false" outlineLevel="0" collapsed="false">
      <c r="A1893" s="2" t="s">
        <v>115</v>
      </c>
      <c r="B1893" s="2" t="s">
        <v>116</v>
      </c>
      <c r="C1893" s="2" t="s">
        <v>232</v>
      </c>
      <c r="D1893" s="2" t="n">
        <v>547</v>
      </c>
      <c r="E1893" s="2" t="n">
        <v>288</v>
      </c>
      <c r="F1893" s="2" t="n">
        <v>259</v>
      </c>
      <c r="G1893" s="2" t="n">
        <v>2533</v>
      </c>
      <c r="H1893" s="2" t="n">
        <v>2619</v>
      </c>
      <c r="I1893" s="5" t="n">
        <v>2636.24377666186</v>
      </c>
      <c r="J1893" s="2" t="n">
        <v>106</v>
      </c>
      <c r="K1893" s="2"/>
      <c r="L1893" s="9" t="n">
        <f aca="false">IF(E1893+F1893&gt;0,E1893/(E1893+F1893),"")</f>
        <v>0.526508226691042</v>
      </c>
      <c r="M1893" s="4" t="n">
        <f aca="false">G1893/D1893</f>
        <v>4.63071297989031</v>
      </c>
      <c r="N1893" s="4" t="n">
        <f aca="false">H1893/D1893</f>
        <v>4.78793418647166</v>
      </c>
      <c r="O1893" s="9" t="n">
        <f aca="false">(G1893-I1893)/D1893</f>
        <v>-0.188745478358066</v>
      </c>
    </row>
    <row r="1894" customFormat="false" ht="15" hidden="false" customHeight="false" outlineLevel="0" collapsed="false">
      <c r="A1894" s="2" t="s">
        <v>115</v>
      </c>
      <c r="B1894" s="2" t="s">
        <v>116</v>
      </c>
      <c r="C1894" s="2" t="s">
        <v>231</v>
      </c>
      <c r="D1894" s="2" t="n">
        <v>315</v>
      </c>
      <c r="E1894" s="2" t="n">
        <v>165</v>
      </c>
      <c r="F1894" s="2" t="n">
        <v>150</v>
      </c>
      <c r="G1894" s="2" t="n">
        <v>1497</v>
      </c>
      <c r="H1894" s="2" t="n">
        <v>1443</v>
      </c>
      <c r="I1894" s="5" t="n">
        <v>1558.12226388246</v>
      </c>
      <c r="J1894" s="2" t="n">
        <v>67</v>
      </c>
      <c r="K1894" s="2"/>
      <c r="L1894" s="9" t="n">
        <f aca="false">IF(E1894+F1894&gt;0,E1894/(E1894+F1894),"")</f>
        <v>0.523809523809524</v>
      </c>
      <c r="M1894" s="4" t="n">
        <f aca="false">G1894/D1894</f>
        <v>4.75238095238095</v>
      </c>
      <c r="N1894" s="4" t="n">
        <f aca="false">H1894/D1894</f>
        <v>4.58095238095238</v>
      </c>
      <c r="O1894" s="9" t="n">
        <f aca="false">(G1894-I1894)/D1894</f>
        <v>-0.194038932960184</v>
      </c>
    </row>
    <row r="1895" customFormat="false" ht="15" hidden="false" customHeight="false" outlineLevel="0" collapsed="false">
      <c r="A1895" s="2" t="s">
        <v>115</v>
      </c>
      <c r="B1895" s="2" t="s">
        <v>116</v>
      </c>
      <c r="C1895" s="2" t="s">
        <v>230</v>
      </c>
      <c r="D1895" s="2" t="n">
        <v>330</v>
      </c>
      <c r="E1895" s="2" t="n">
        <v>168</v>
      </c>
      <c r="F1895" s="2" t="n">
        <v>162</v>
      </c>
      <c r="G1895" s="2" t="n">
        <v>1692</v>
      </c>
      <c r="H1895" s="2" t="n">
        <v>1599</v>
      </c>
      <c r="I1895" s="5" t="n">
        <v>1668.76727366291</v>
      </c>
      <c r="J1895" s="2" t="n">
        <v>82</v>
      </c>
      <c r="K1895" s="2"/>
      <c r="L1895" s="9" t="n">
        <f aca="false">IF(E1895+F1895&gt;0,E1895/(E1895+F1895),"")</f>
        <v>0.509090909090909</v>
      </c>
      <c r="M1895" s="4" t="n">
        <f aca="false">G1895/D1895</f>
        <v>5.12727272727273</v>
      </c>
      <c r="N1895" s="4" t="n">
        <f aca="false">H1895/D1895</f>
        <v>4.84545454545455</v>
      </c>
      <c r="O1895" s="9" t="n">
        <f aca="false">(G1895-I1895)/D1895</f>
        <v>0.0704022010214816</v>
      </c>
    </row>
    <row r="1896" customFormat="false" ht="15" hidden="false" customHeight="false" outlineLevel="0" collapsed="false">
      <c r="A1896" s="2" t="s">
        <v>115</v>
      </c>
      <c r="B1896" s="2" t="s">
        <v>116</v>
      </c>
      <c r="C1896" s="2" t="s">
        <v>229</v>
      </c>
      <c r="D1896" s="2" t="n">
        <v>222</v>
      </c>
      <c r="E1896" s="2" t="n">
        <v>101</v>
      </c>
      <c r="F1896" s="2" t="n">
        <v>121</v>
      </c>
      <c r="G1896" s="2" t="n">
        <v>1065</v>
      </c>
      <c r="H1896" s="2" t="n">
        <v>1138</v>
      </c>
      <c r="I1896" s="5" t="n">
        <v>1109.04470378342</v>
      </c>
      <c r="J1896" s="2" t="n">
        <v>47</v>
      </c>
      <c r="K1896" s="2"/>
      <c r="L1896" s="9" t="n">
        <f aca="false">IF(E1896+F1896&gt;0,E1896/(E1896+F1896),"")</f>
        <v>0.454954954954955</v>
      </c>
      <c r="M1896" s="4" t="n">
        <f aca="false">G1896/D1896</f>
        <v>4.7972972972973</v>
      </c>
      <c r="N1896" s="4" t="n">
        <f aca="false">H1896/D1896</f>
        <v>5.12612612612613</v>
      </c>
      <c r="O1896" s="9" t="n">
        <f aca="false">(G1896-I1896)/D1896</f>
        <v>-0.198399566591987</v>
      </c>
    </row>
    <row r="1897" customFormat="false" ht="15" hidden="false" customHeight="false" outlineLevel="0" collapsed="false">
      <c r="A1897" s="2" t="s">
        <v>115</v>
      </c>
      <c r="B1897" s="2" t="s">
        <v>123</v>
      </c>
      <c r="C1897" s="2" t="s">
        <v>748</v>
      </c>
      <c r="D1897" s="2" t="n">
        <v>206</v>
      </c>
      <c r="E1897" s="2" t="n">
        <v>85</v>
      </c>
      <c r="F1897" s="2" t="n">
        <v>120</v>
      </c>
      <c r="G1897" s="2" t="n">
        <v>795</v>
      </c>
      <c r="H1897" s="2" t="n">
        <v>848</v>
      </c>
      <c r="I1897" s="5" t="n">
        <v>814.55998389543</v>
      </c>
      <c r="J1897" s="2" t="n">
        <v>36</v>
      </c>
      <c r="K1897" s="2" t="s">
        <v>816</v>
      </c>
      <c r="L1897" s="9" t="n">
        <f aca="false">IF(E1897+F1897&gt;0,E1897/(E1897+F1897),"")</f>
        <v>0.414634146341463</v>
      </c>
      <c r="M1897" s="4" t="n">
        <f aca="false">G1897/D1897</f>
        <v>3.85922330097087</v>
      </c>
      <c r="N1897" s="4" t="n">
        <f aca="false">H1897/D1897</f>
        <v>4.11650485436893</v>
      </c>
      <c r="O1897" s="9" t="n">
        <f aca="false">(G1897-I1897)/D1897</f>
        <v>-0.0949513781331555</v>
      </c>
    </row>
    <row r="1898" customFormat="false" ht="15" hidden="false" customHeight="false" outlineLevel="0" collapsed="false">
      <c r="A1898" s="2" t="s">
        <v>115</v>
      </c>
      <c r="B1898" s="2" t="s">
        <v>123</v>
      </c>
      <c r="C1898" s="2" t="s">
        <v>749</v>
      </c>
      <c r="D1898" s="2" t="n">
        <v>93</v>
      </c>
      <c r="E1898" s="2" t="n">
        <v>37</v>
      </c>
      <c r="F1898" s="2" t="n">
        <v>56</v>
      </c>
      <c r="G1898" s="2" t="n">
        <v>372</v>
      </c>
      <c r="H1898" s="2" t="n">
        <v>475</v>
      </c>
      <c r="I1898" s="5" t="n">
        <v>357.985467567165</v>
      </c>
      <c r="J1898" s="2" t="n">
        <v>35</v>
      </c>
      <c r="K1898" s="2"/>
      <c r="L1898" s="9" t="n">
        <f aca="false">IF(E1898+F1898&gt;0,E1898/(E1898+F1898),"")</f>
        <v>0.397849462365591</v>
      </c>
      <c r="M1898" s="4" t="n">
        <f aca="false">G1898/D1898</f>
        <v>4</v>
      </c>
      <c r="N1898" s="4" t="n">
        <f aca="false">H1898/D1898</f>
        <v>5.10752688172043</v>
      </c>
      <c r="O1898" s="9" t="n">
        <f aca="false">(G1898-I1898)/D1898</f>
        <v>0.150693897127263</v>
      </c>
    </row>
    <row r="1899" customFormat="false" ht="15" hidden="false" customHeight="false" outlineLevel="0" collapsed="false">
      <c r="A1899" s="2" t="s">
        <v>115</v>
      </c>
      <c r="B1899" s="2" t="s">
        <v>123</v>
      </c>
      <c r="C1899" s="2" t="s">
        <v>750</v>
      </c>
      <c r="D1899" s="2" t="n">
        <v>1</v>
      </c>
      <c r="E1899" s="2" t="n">
        <v>0</v>
      </c>
      <c r="F1899" s="2" t="n">
        <v>1</v>
      </c>
      <c r="G1899" s="2" t="n">
        <v>3</v>
      </c>
      <c r="H1899" s="2" t="n">
        <v>10</v>
      </c>
      <c r="I1899" s="5" t="n">
        <v>3.62119815468876</v>
      </c>
      <c r="J1899" s="2" t="n">
        <v>1</v>
      </c>
      <c r="K1899" s="2"/>
      <c r="L1899" s="9" t="n">
        <f aca="false">IF(E1899+F1899&gt;0,E1899/(E1899+F1899),"")</f>
        <v>0</v>
      </c>
      <c r="M1899" s="4" t="n">
        <f aca="false">G1899/D1899</f>
        <v>3</v>
      </c>
      <c r="N1899" s="4" t="n">
        <f aca="false">H1899/D1899</f>
        <v>10</v>
      </c>
      <c r="O1899" s="9" t="n">
        <f aca="false">(G1899-I1899)/D1899</f>
        <v>-0.621198154688756</v>
      </c>
    </row>
    <row r="1900" customFormat="false" ht="15" hidden="false" customHeight="false" outlineLevel="0" collapsed="false">
      <c r="A1900" s="2" t="s">
        <v>115</v>
      </c>
      <c r="B1900" s="2" t="s">
        <v>123</v>
      </c>
      <c r="C1900" s="2" t="s">
        <v>751</v>
      </c>
      <c r="D1900" s="2" t="n">
        <v>157</v>
      </c>
      <c r="E1900" s="2" t="n">
        <v>64</v>
      </c>
      <c r="F1900" s="2" t="n">
        <v>93</v>
      </c>
      <c r="G1900" s="2" t="n">
        <v>599</v>
      </c>
      <c r="H1900" s="2" t="n">
        <v>705</v>
      </c>
      <c r="I1900" s="5" t="n">
        <v>607.375551737108</v>
      </c>
      <c r="J1900" s="2" t="n">
        <v>39</v>
      </c>
      <c r="K1900" s="2" t="s">
        <v>816</v>
      </c>
      <c r="L1900" s="9" t="n">
        <f aca="false">IF(E1900+F1900&gt;0,E1900/(E1900+F1900),"")</f>
        <v>0.407643312101911</v>
      </c>
      <c r="M1900" s="4" t="n">
        <f aca="false">G1900/D1900</f>
        <v>3.81528662420382</v>
      </c>
      <c r="N1900" s="4" t="n">
        <f aca="false">H1900/D1900</f>
        <v>4.49044585987261</v>
      </c>
      <c r="O1900" s="9" t="n">
        <f aca="false">(G1900-I1900)/D1900</f>
        <v>-0.0533474632936781</v>
      </c>
    </row>
    <row r="1901" customFormat="false" ht="15" hidden="false" customHeight="false" outlineLevel="0" collapsed="false">
      <c r="A1901" s="2" t="s">
        <v>115</v>
      </c>
      <c r="B1901" s="2" t="s">
        <v>123</v>
      </c>
      <c r="C1901" s="2" t="s">
        <v>752</v>
      </c>
      <c r="D1901" s="2" t="n">
        <v>113</v>
      </c>
      <c r="E1901" s="2" t="n">
        <v>58</v>
      </c>
      <c r="F1901" s="2" t="n">
        <v>55</v>
      </c>
      <c r="G1901" s="2" t="n">
        <v>467</v>
      </c>
      <c r="H1901" s="2" t="n">
        <v>468</v>
      </c>
      <c r="I1901" s="5" t="n">
        <v>454.125454464592</v>
      </c>
      <c r="J1901" s="2" t="n">
        <v>35</v>
      </c>
      <c r="K1901" s="2"/>
      <c r="L1901" s="9" t="n">
        <f aca="false">IF(E1901+F1901&gt;0,E1901/(E1901+F1901),"")</f>
        <v>0.513274336283186</v>
      </c>
      <c r="M1901" s="4" t="n">
        <f aca="false">G1901/D1901</f>
        <v>4.13274336283186</v>
      </c>
      <c r="N1901" s="4" t="n">
        <f aca="false">H1901/D1901</f>
        <v>4.14159292035398</v>
      </c>
      <c r="O1901" s="9" t="n">
        <f aca="false">(G1901-I1901)/D1901</f>
        <v>0.113934031286797</v>
      </c>
    </row>
    <row r="1902" customFormat="false" ht="15" hidden="false" customHeight="false" outlineLevel="0" collapsed="false">
      <c r="A1902" s="2" t="s">
        <v>115</v>
      </c>
      <c r="B1902" s="2" t="s">
        <v>123</v>
      </c>
      <c r="C1902" s="2" t="s">
        <v>753</v>
      </c>
      <c r="D1902" s="2" t="n">
        <v>158</v>
      </c>
      <c r="E1902" s="2" t="n">
        <v>81</v>
      </c>
      <c r="F1902" s="2" t="n">
        <v>77</v>
      </c>
      <c r="G1902" s="2" t="n">
        <v>687</v>
      </c>
      <c r="H1902" s="2" t="n">
        <v>676</v>
      </c>
      <c r="I1902" s="5" t="n">
        <v>619.242971129436</v>
      </c>
      <c r="J1902" s="2" t="n">
        <v>58</v>
      </c>
      <c r="K1902" s="2"/>
      <c r="L1902" s="9" t="n">
        <f aca="false">IF(E1902+F1902&gt;0,E1902/(E1902+F1902),"")</f>
        <v>0.512658227848101</v>
      </c>
      <c r="M1902" s="4" t="n">
        <f aca="false">G1902/D1902</f>
        <v>4.34810126582279</v>
      </c>
      <c r="N1902" s="4" t="n">
        <f aca="false">H1902/D1902</f>
        <v>4.27848101265823</v>
      </c>
      <c r="O1902" s="9" t="n">
        <f aca="false">(G1902-I1902)/D1902</f>
        <v>0.428841954876988</v>
      </c>
    </row>
    <row r="1903" customFormat="false" ht="15" hidden="false" customHeight="false" outlineLevel="0" collapsed="false">
      <c r="A1903" s="2" t="s">
        <v>115</v>
      </c>
      <c r="B1903" s="2" t="s">
        <v>123</v>
      </c>
      <c r="C1903" s="2" t="s">
        <v>754</v>
      </c>
      <c r="D1903" s="2" t="n">
        <v>168</v>
      </c>
      <c r="E1903" s="2" t="n">
        <v>74</v>
      </c>
      <c r="F1903" s="2" t="n">
        <v>94</v>
      </c>
      <c r="G1903" s="2" t="n">
        <v>661</v>
      </c>
      <c r="H1903" s="2" t="n">
        <v>750</v>
      </c>
      <c r="I1903" s="5" t="n">
        <v>645.536831181011</v>
      </c>
      <c r="J1903" s="2" t="n">
        <v>49</v>
      </c>
      <c r="K1903" s="2"/>
      <c r="L1903" s="9" t="n">
        <f aca="false">IF(E1903+F1903&gt;0,E1903/(E1903+F1903),"")</f>
        <v>0.44047619047619</v>
      </c>
      <c r="M1903" s="4" t="n">
        <f aca="false">G1903/D1903</f>
        <v>3.93452380952381</v>
      </c>
      <c r="N1903" s="4" t="n">
        <f aca="false">H1903/D1903</f>
        <v>4.46428571428571</v>
      </c>
      <c r="O1903" s="9" t="n">
        <f aca="false">(G1903-I1903)/D1903</f>
        <v>0.0920426715416016</v>
      </c>
    </row>
    <row r="1904" customFormat="false" ht="15" hidden="false" customHeight="false" outlineLevel="0" collapsed="false">
      <c r="A1904" s="2" t="s">
        <v>115</v>
      </c>
      <c r="B1904" s="2" t="s">
        <v>123</v>
      </c>
      <c r="C1904" s="2" t="s">
        <v>755</v>
      </c>
      <c r="D1904" s="2" t="n">
        <v>2</v>
      </c>
      <c r="E1904" s="2" t="n">
        <v>2</v>
      </c>
      <c r="F1904" s="2" t="n">
        <v>0</v>
      </c>
      <c r="G1904" s="2" t="n">
        <v>9</v>
      </c>
      <c r="H1904" s="2" t="n">
        <v>4</v>
      </c>
      <c r="I1904" s="5" t="n">
        <v>7.92952323683258</v>
      </c>
      <c r="J1904" s="2" t="n">
        <v>2</v>
      </c>
      <c r="K1904" s="2"/>
      <c r="L1904" s="9" t="n">
        <f aca="false">IF(E1904+F1904&gt;0,E1904/(E1904+F1904),"")</f>
        <v>1</v>
      </c>
      <c r="M1904" s="4" t="n">
        <f aca="false">G1904/D1904</f>
        <v>4.5</v>
      </c>
      <c r="N1904" s="4" t="n">
        <f aca="false">H1904/D1904</f>
        <v>2</v>
      </c>
      <c r="O1904" s="9" t="n">
        <f aca="false">(G1904-I1904)/D1904</f>
        <v>0.535238381583712</v>
      </c>
    </row>
    <row r="1905" customFormat="false" ht="15" hidden="false" customHeight="false" outlineLevel="0" collapsed="false">
      <c r="A1905" s="2" t="s">
        <v>115</v>
      </c>
      <c r="B1905" s="2" t="s">
        <v>123</v>
      </c>
      <c r="C1905" s="2" t="s">
        <v>756</v>
      </c>
      <c r="D1905" s="2" t="n">
        <v>190</v>
      </c>
      <c r="E1905" s="2" t="n">
        <v>88</v>
      </c>
      <c r="F1905" s="2" t="n">
        <v>102</v>
      </c>
      <c r="G1905" s="2" t="n">
        <v>769</v>
      </c>
      <c r="H1905" s="2" t="n">
        <v>844</v>
      </c>
      <c r="I1905" s="5" t="n">
        <v>746.549938500403</v>
      </c>
      <c r="J1905" s="2" t="n">
        <v>63</v>
      </c>
      <c r="K1905" s="2"/>
      <c r="L1905" s="9" t="n">
        <f aca="false">IF(E1905+F1905&gt;0,E1905/(E1905+F1905),"")</f>
        <v>0.463157894736842</v>
      </c>
      <c r="M1905" s="4" t="n">
        <f aca="false">G1905/D1905</f>
        <v>4.04736842105263</v>
      </c>
      <c r="N1905" s="4" t="n">
        <f aca="false">H1905/D1905</f>
        <v>4.44210526315789</v>
      </c>
      <c r="O1905" s="9" t="n">
        <f aca="false">(G1905-I1905)/D1905</f>
        <v>0.118158218418931</v>
      </c>
    </row>
    <row r="1906" customFormat="false" ht="15" hidden="false" customHeight="false" outlineLevel="0" collapsed="false">
      <c r="A1906" s="2" t="s">
        <v>115</v>
      </c>
      <c r="B1906" s="2" t="s">
        <v>123</v>
      </c>
      <c r="C1906" s="2" t="s">
        <v>757</v>
      </c>
      <c r="D1906" s="2" t="n">
        <v>162</v>
      </c>
      <c r="E1906" s="2" t="n">
        <v>80</v>
      </c>
      <c r="F1906" s="2" t="n">
        <v>82</v>
      </c>
      <c r="G1906" s="2" t="n">
        <v>680</v>
      </c>
      <c r="H1906" s="2" t="n">
        <v>725</v>
      </c>
      <c r="I1906" s="5" t="n">
        <v>652.280233566612</v>
      </c>
      <c r="J1906" s="2" t="n">
        <v>44</v>
      </c>
      <c r="K1906" s="2"/>
      <c r="L1906" s="9" t="n">
        <f aca="false">IF(E1906+F1906&gt;0,E1906/(E1906+F1906),"")</f>
        <v>0.493827160493827</v>
      </c>
      <c r="M1906" s="4" t="n">
        <f aca="false">G1906/D1906</f>
        <v>4.19753086419753</v>
      </c>
      <c r="N1906" s="4" t="n">
        <f aca="false">H1906/D1906</f>
        <v>4.47530864197531</v>
      </c>
      <c r="O1906" s="9" t="n">
        <f aca="false">(G1906-I1906)/D1906</f>
        <v>0.171109669341899</v>
      </c>
    </row>
    <row r="1907" customFormat="false" ht="15" hidden="false" customHeight="false" outlineLevel="0" collapsed="false">
      <c r="A1907" s="2" t="s">
        <v>115</v>
      </c>
      <c r="B1907" s="2" t="s">
        <v>123</v>
      </c>
      <c r="C1907" s="2" t="s">
        <v>758</v>
      </c>
      <c r="D1907" s="2" t="n">
        <v>1</v>
      </c>
      <c r="E1907" s="2" t="n">
        <v>1</v>
      </c>
      <c r="F1907" s="2" t="n">
        <v>0</v>
      </c>
      <c r="G1907" s="2" t="n">
        <v>2</v>
      </c>
      <c r="H1907" s="2" t="n">
        <v>1</v>
      </c>
      <c r="I1907" s="5" t="n">
        <v>4.36743591704745</v>
      </c>
      <c r="J1907" s="2" t="n">
        <v>1</v>
      </c>
      <c r="K1907" s="2"/>
      <c r="L1907" s="9" t="n">
        <f aca="false">IF(E1907+F1907&gt;0,E1907/(E1907+F1907),"")</f>
        <v>1</v>
      </c>
      <c r="M1907" s="4" t="n">
        <f aca="false">G1907/D1907</f>
        <v>2</v>
      </c>
      <c r="N1907" s="4" t="n">
        <f aca="false">H1907/D1907</f>
        <v>1</v>
      </c>
      <c r="O1907" s="9" t="n">
        <f aca="false">(G1907-I1907)/D1907</f>
        <v>-2.36743591704745</v>
      </c>
    </row>
    <row r="1908" customFormat="false" ht="15" hidden="false" customHeight="false" outlineLevel="0" collapsed="false">
      <c r="A1908" s="2" t="s">
        <v>115</v>
      </c>
      <c r="B1908" s="2" t="s">
        <v>123</v>
      </c>
      <c r="C1908" s="2" t="s">
        <v>759</v>
      </c>
      <c r="D1908" s="2" t="n">
        <v>1</v>
      </c>
      <c r="E1908" s="2" t="n">
        <v>1</v>
      </c>
      <c r="F1908" s="2" t="n">
        <v>0</v>
      </c>
      <c r="G1908" s="2" t="n">
        <v>4</v>
      </c>
      <c r="H1908" s="2" t="n">
        <v>3</v>
      </c>
      <c r="I1908" s="5" t="n">
        <v>4.7494246896083</v>
      </c>
      <c r="J1908" s="2" t="n">
        <v>1</v>
      </c>
      <c r="K1908" s="2"/>
      <c r="L1908" s="9" t="n">
        <f aca="false">IF(E1908+F1908&gt;0,E1908/(E1908+F1908),"")</f>
        <v>1</v>
      </c>
      <c r="M1908" s="4" t="n">
        <f aca="false">G1908/D1908</f>
        <v>4</v>
      </c>
      <c r="N1908" s="4" t="n">
        <f aca="false">H1908/D1908</f>
        <v>3</v>
      </c>
      <c r="O1908" s="9" t="n">
        <f aca="false">(G1908-I1908)/D1908</f>
        <v>-0.749424689608303</v>
      </c>
    </row>
    <row r="1909" customFormat="false" ht="15" hidden="false" customHeight="false" outlineLevel="0" collapsed="false">
      <c r="A1909" s="2" t="s">
        <v>115</v>
      </c>
      <c r="B1909" s="2" t="s">
        <v>123</v>
      </c>
      <c r="C1909" s="2" t="s">
        <v>760</v>
      </c>
      <c r="D1909" s="2" t="n">
        <v>250</v>
      </c>
      <c r="E1909" s="2" t="n">
        <v>113</v>
      </c>
      <c r="F1909" s="2" t="n">
        <v>137</v>
      </c>
      <c r="G1909" s="2" t="n">
        <v>969</v>
      </c>
      <c r="H1909" s="2" t="n">
        <v>1092</v>
      </c>
      <c r="I1909" s="5" t="n">
        <v>1005.42091776137</v>
      </c>
      <c r="J1909" s="2" t="n">
        <v>63</v>
      </c>
      <c r="K1909" s="2"/>
      <c r="L1909" s="9" t="n">
        <f aca="false">IF(E1909+F1909&gt;0,E1909/(E1909+F1909),"")</f>
        <v>0.452</v>
      </c>
      <c r="M1909" s="4" t="n">
        <f aca="false">G1909/D1909</f>
        <v>3.876</v>
      </c>
      <c r="N1909" s="4" t="n">
        <f aca="false">H1909/D1909</f>
        <v>4.368</v>
      </c>
      <c r="O1909" s="9" t="n">
        <f aca="false">(G1909-I1909)/D1909</f>
        <v>-0.145683671045484</v>
      </c>
    </row>
    <row r="1910" customFormat="false" ht="15" hidden="false" customHeight="false" outlineLevel="0" collapsed="false">
      <c r="A1910" s="2" t="s">
        <v>115</v>
      </c>
      <c r="B1910" s="2" t="s">
        <v>123</v>
      </c>
      <c r="C1910" s="2" t="s">
        <v>761</v>
      </c>
      <c r="D1910" s="2" t="n">
        <v>164</v>
      </c>
      <c r="E1910" s="2" t="n">
        <v>73</v>
      </c>
      <c r="F1910" s="2" t="n">
        <v>91</v>
      </c>
      <c r="G1910" s="2" t="n">
        <v>661</v>
      </c>
      <c r="H1910" s="2" t="n">
        <v>732</v>
      </c>
      <c r="I1910" s="5" t="n">
        <v>668.70734511375</v>
      </c>
      <c r="J1910" s="2" t="n">
        <v>52</v>
      </c>
      <c r="K1910" s="2"/>
      <c r="L1910" s="9" t="n">
        <f aca="false">IF(E1910+F1910&gt;0,E1910/(E1910+F1910),"")</f>
        <v>0.445121951219512</v>
      </c>
      <c r="M1910" s="4" t="n">
        <f aca="false">G1910/D1910</f>
        <v>4.03048780487805</v>
      </c>
      <c r="N1910" s="4" t="n">
        <f aca="false">H1910/D1910</f>
        <v>4.46341463414634</v>
      </c>
      <c r="O1910" s="9" t="n">
        <f aca="false">(G1910-I1910)/D1910</f>
        <v>-0.0469960067911556</v>
      </c>
    </row>
    <row r="1911" customFormat="false" ht="15" hidden="false" customHeight="false" outlineLevel="0" collapsed="false">
      <c r="A1911" s="2" t="s">
        <v>115</v>
      </c>
      <c r="B1911" s="2" t="s">
        <v>123</v>
      </c>
      <c r="C1911" s="2" t="s">
        <v>762</v>
      </c>
      <c r="D1911" s="2" t="n">
        <v>2</v>
      </c>
      <c r="E1911" s="2" t="n">
        <v>1</v>
      </c>
      <c r="F1911" s="2" t="n">
        <v>1</v>
      </c>
      <c r="G1911" s="2" t="n">
        <v>5</v>
      </c>
      <c r="H1911" s="2" t="n">
        <v>7</v>
      </c>
      <c r="I1911" s="5" t="n">
        <v>6.92126472633574</v>
      </c>
      <c r="J1911" s="2" t="n">
        <v>2</v>
      </c>
      <c r="K1911" s="2"/>
      <c r="L1911" s="9" t="n">
        <f aca="false">IF(E1911+F1911&gt;0,E1911/(E1911+F1911),"")</f>
        <v>0.5</v>
      </c>
      <c r="M1911" s="4" t="n">
        <f aca="false">G1911/D1911</f>
        <v>2.5</v>
      </c>
      <c r="N1911" s="4" t="n">
        <f aca="false">H1911/D1911</f>
        <v>3.5</v>
      </c>
      <c r="O1911" s="9" t="n">
        <f aca="false">(G1911-I1911)/D1911</f>
        <v>-0.960632363167868</v>
      </c>
    </row>
    <row r="1912" customFormat="false" ht="15" hidden="false" customHeight="false" outlineLevel="0" collapsed="false">
      <c r="A1912" s="2" t="s">
        <v>115</v>
      </c>
      <c r="B1912" s="2" t="s">
        <v>123</v>
      </c>
      <c r="C1912" s="2" t="s">
        <v>763</v>
      </c>
      <c r="D1912" s="2" t="n">
        <v>235</v>
      </c>
      <c r="E1912" s="2" t="n">
        <v>112</v>
      </c>
      <c r="F1912" s="2" t="n">
        <v>123</v>
      </c>
      <c r="G1912" s="2" t="n">
        <v>944</v>
      </c>
      <c r="H1912" s="2" t="n">
        <v>972</v>
      </c>
      <c r="I1912" s="5" t="n">
        <v>959.54221532635</v>
      </c>
      <c r="J1912" s="2" t="n">
        <v>80</v>
      </c>
      <c r="K1912" s="2"/>
      <c r="L1912" s="9" t="n">
        <f aca="false">IF(E1912+F1912&gt;0,E1912/(E1912+F1912),"")</f>
        <v>0.476595744680851</v>
      </c>
      <c r="M1912" s="4" t="n">
        <f aca="false">G1912/D1912</f>
        <v>4.01702127659574</v>
      </c>
      <c r="N1912" s="4" t="n">
        <f aca="false">H1912/D1912</f>
        <v>4.13617021276596</v>
      </c>
      <c r="O1912" s="9" t="n">
        <f aca="false">(G1912-I1912)/D1912</f>
        <v>-0.0661370864951071</v>
      </c>
    </row>
    <row r="1913" customFormat="false" ht="15" hidden="false" customHeight="false" outlineLevel="0" collapsed="false">
      <c r="A1913" s="2" t="s">
        <v>115</v>
      </c>
      <c r="B1913" s="2" t="s">
        <v>123</v>
      </c>
      <c r="C1913" s="2" t="s">
        <v>764</v>
      </c>
      <c r="D1913" s="2" t="n">
        <v>117</v>
      </c>
      <c r="E1913" s="2" t="n">
        <v>56</v>
      </c>
      <c r="F1913" s="2" t="n">
        <v>61</v>
      </c>
      <c r="G1913" s="2" t="n">
        <v>520</v>
      </c>
      <c r="H1913" s="2" t="n">
        <v>568</v>
      </c>
      <c r="I1913" s="5" t="n">
        <v>490.164301798235</v>
      </c>
      <c r="J1913" s="2" t="n">
        <v>49</v>
      </c>
      <c r="K1913" s="2"/>
      <c r="L1913" s="9" t="n">
        <f aca="false">IF(E1913+F1913&gt;0,E1913/(E1913+F1913),"")</f>
        <v>0.478632478632479</v>
      </c>
      <c r="M1913" s="4" t="n">
        <f aca="false">G1913/D1913</f>
        <v>4.44444444444445</v>
      </c>
      <c r="N1913" s="4" t="n">
        <f aca="false">H1913/D1913</f>
        <v>4.85470085470085</v>
      </c>
      <c r="O1913" s="9" t="n">
        <f aca="false">(G1913-I1913)/D1913</f>
        <v>0.255005967536456</v>
      </c>
    </row>
    <row r="1914" customFormat="false" ht="15" hidden="false" customHeight="false" outlineLevel="0" collapsed="false">
      <c r="A1914" s="2" t="s">
        <v>115</v>
      </c>
      <c r="B1914" s="2" t="s">
        <v>123</v>
      </c>
      <c r="C1914" s="2" t="s">
        <v>765</v>
      </c>
      <c r="D1914" s="2" t="n">
        <v>1</v>
      </c>
      <c r="E1914" s="2" t="n">
        <v>1</v>
      </c>
      <c r="F1914" s="2" t="n">
        <v>0</v>
      </c>
      <c r="G1914" s="2" t="n">
        <v>4</v>
      </c>
      <c r="H1914" s="2" t="n">
        <v>0</v>
      </c>
      <c r="I1914" s="5" t="n">
        <v>2.96121450458509</v>
      </c>
      <c r="J1914" s="2" t="n">
        <v>1</v>
      </c>
      <c r="K1914" s="2"/>
      <c r="L1914" s="9" t="n">
        <f aca="false">IF(E1914+F1914&gt;0,E1914/(E1914+F1914),"")</f>
        <v>1</v>
      </c>
      <c r="M1914" s="4" t="n">
        <f aca="false">G1914/D1914</f>
        <v>4</v>
      </c>
      <c r="N1914" s="4" t="n">
        <f aca="false">H1914/D1914</f>
        <v>0</v>
      </c>
      <c r="O1914" s="9" t="n">
        <f aca="false">(G1914-I1914)/D1914</f>
        <v>1.03878549541491</v>
      </c>
    </row>
    <row r="1915" customFormat="false" ht="15" hidden="false" customHeight="false" outlineLevel="0" collapsed="false">
      <c r="A1915" s="2" t="s">
        <v>115</v>
      </c>
      <c r="B1915" s="2" t="s">
        <v>123</v>
      </c>
      <c r="C1915" s="2" t="s">
        <v>766</v>
      </c>
      <c r="D1915" s="2" t="n">
        <v>488</v>
      </c>
      <c r="E1915" s="2" t="n">
        <v>241</v>
      </c>
      <c r="F1915" s="2" t="n">
        <v>247</v>
      </c>
      <c r="G1915" s="2" t="n">
        <v>2212</v>
      </c>
      <c r="H1915" s="2" t="n">
        <v>2152</v>
      </c>
      <c r="I1915" s="5" t="n">
        <v>2123.26866955184</v>
      </c>
      <c r="J1915" s="2" t="n">
        <v>99</v>
      </c>
      <c r="K1915" s="2"/>
      <c r="L1915" s="9" t="n">
        <f aca="false">IF(E1915+F1915&gt;0,E1915/(E1915+F1915),"")</f>
        <v>0.493852459016393</v>
      </c>
      <c r="M1915" s="4" t="n">
        <f aca="false">G1915/D1915</f>
        <v>4.5327868852459</v>
      </c>
      <c r="N1915" s="4" t="n">
        <f aca="false">H1915/D1915</f>
        <v>4.40983606557377</v>
      </c>
      <c r="O1915" s="9" t="n">
        <f aca="false">(G1915-I1915)/D1915</f>
        <v>0.181826496819996</v>
      </c>
    </row>
    <row r="1916" customFormat="false" ht="15" hidden="false" customHeight="false" outlineLevel="0" collapsed="false">
      <c r="A1916" s="2" t="s">
        <v>115</v>
      </c>
      <c r="B1916" s="2" t="s">
        <v>123</v>
      </c>
      <c r="C1916" s="2" t="s">
        <v>767</v>
      </c>
      <c r="D1916" s="2" t="n">
        <v>250</v>
      </c>
      <c r="E1916" s="2" t="n">
        <v>120</v>
      </c>
      <c r="F1916" s="2" t="n">
        <v>130</v>
      </c>
      <c r="G1916" s="2" t="n">
        <v>1043</v>
      </c>
      <c r="H1916" s="2" t="n">
        <v>1033</v>
      </c>
      <c r="I1916" s="5" t="n">
        <v>1043.18323641251</v>
      </c>
      <c r="J1916" s="2" t="n">
        <v>70</v>
      </c>
      <c r="K1916" s="2"/>
      <c r="L1916" s="9" t="n">
        <f aca="false">IF(E1916+F1916&gt;0,E1916/(E1916+F1916),"")</f>
        <v>0.48</v>
      </c>
      <c r="M1916" s="4" t="n">
        <f aca="false">G1916/D1916</f>
        <v>4.172</v>
      </c>
      <c r="N1916" s="4" t="n">
        <f aca="false">H1916/D1916</f>
        <v>4.132</v>
      </c>
      <c r="O1916" s="9" t="n">
        <f aca="false">(G1916-I1916)/D1916</f>
        <v>-0.000732945650040165</v>
      </c>
    </row>
    <row r="1917" customFormat="false" ht="15" hidden="false" customHeight="false" outlineLevel="0" collapsed="false">
      <c r="A1917" s="2" t="s">
        <v>115</v>
      </c>
      <c r="B1917" s="2" t="s">
        <v>123</v>
      </c>
      <c r="C1917" s="2" t="s">
        <v>768</v>
      </c>
      <c r="D1917" s="2" t="n">
        <v>9</v>
      </c>
      <c r="E1917" s="2" t="n">
        <v>7</v>
      </c>
      <c r="F1917" s="2" t="n">
        <v>2</v>
      </c>
      <c r="G1917" s="2" t="n">
        <v>29</v>
      </c>
      <c r="H1917" s="2" t="n">
        <v>30</v>
      </c>
      <c r="I1917" s="5" t="n">
        <v>42.8168793153341</v>
      </c>
      <c r="J1917" s="2" t="n">
        <v>1</v>
      </c>
      <c r="K1917" s="2"/>
      <c r="L1917" s="9" t="n">
        <f aca="false">IF(E1917+F1917&gt;0,E1917/(E1917+F1917),"")</f>
        <v>0.777777777777778</v>
      </c>
      <c r="M1917" s="4" t="n">
        <f aca="false">G1917/D1917</f>
        <v>3.22222222222222</v>
      </c>
      <c r="N1917" s="4" t="n">
        <f aca="false">H1917/D1917</f>
        <v>3.33333333333333</v>
      </c>
      <c r="O1917" s="9" t="n">
        <f aca="false">(G1917-I1917)/D1917</f>
        <v>-1.5352088128149</v>
      </c>
    </row>
    <row r="1918" customFormat="false" ht="15" hidden="false" customHeight="false" outlineLevel="0" collapsed="false">
      <c r="A1918" s="2" t="s">
        <v>115</v>
      </c>
      <c r="B1918" s="2" t="s">
        <v>123</v>
      </c>
      <c r="C1918" s="2" t="s">
        <v>769</v>
      </c>
      <c r="D1918" s="2" t="n">
        <v>1</v>
      </c>
      <c r="E1918" s="2" t="n">
        <v>1</v>
      </c>
      <c r="F1918" s="2" t="n">
        <v>0</v>
      </c>
      <c r="G1918" s="2" t="n">
        <v>7</v>
      </c>
      <c r="H1918" s="2" t="n">
        <v>6</v>
      </c>
      <c r="I1918" s="5" t="n">
        <v>4.03282351200003</v>
      </c>
      <c r="J1918" s="2" t="n">
        <v>1</v>
      </c>
      <c r="K1918" s="2"/>
      <c r="L1918" s="9" t="n">
        <f aca="false">IF(E1918+F1918&gt;0,E1918/(E1918+F1918),"")</f>
        <v>1</v>
      </c>
      <c r="M1918" s="4" t="n">
        <f aca="false">G1918/D1918</f>
        <v>7</v>
      </c>
      <c r="N1918" s="4" t="n">
        <f aca="false">H1918/D1918</f>
        <v>6</v>
      </c>
      <c r="O1918" s="9" t="n">
        <f aca="false">(G1918-I1918)/D1918</f>
        <v>2.96717648799997</v>
      </c>
    </row>
    <row r="1919" customFormat="false" ht="15" hidden="false" customHeight="false" outlineLevel="0" collapsed="false">
      <c r="A1919" s="2" t="s">
        <v>115</v>
      </c>
      <c r="B1919" s="2" t="s">
        <v>123</v>
      </c>
      <c r="C1919" s="2" t="s">
        <v>770</v>
      </c>
      <c r="D1919" s="2" t="n">
        <v>290</v>
      </c>
      <c r="E1919" s="2" t="n">
        <v>146</v>
      </c>
      <c r="F1919" s="2" t="n">
        <v>144</v>
      </c>
      <c r="G1919" s="2" t="n">
        <v>1159</v>
      </c>
      <c r="H1919" s="2" t="n">
        <v>1159</v>
      </c>
      <c r="I1919" s="5" t="n">
        <v>1208.94519782437</v>
      </c>
      <c r="J1919" s="2" t="n">
        <v>84</v>
      </c>
      <c r="K1919" s="2"/>
      <c r="L1919" s="9" t="n">
        <f aca="false">IF(E1919+F1919&gt;0,E1919/(E1919+F1919),"")</f>
        <v>0.503448275862069</v>
      </c>
      <c r="M1919" s="4" t="n">
        <f aca="false">G1919/D1919</f>
        <v>3.99655172413793</v>
      </c>
      <c r="N1919" s="4" t="n">
        <f aca="false">H1919/D1919</f>
        <v>3.99655172413793</v>
      </c>
      <c r="O1919" s="9" t="n">
        <f aca="false">(G1919-I1919)/D1919</f>
        <v>-0.172224820084024</v>
      </c>
    </row>
    <row r="1920" customFormat="false" ht="15" hidden="false" customHeight="false" outlineLevel="0" collapsed="false">
      <c r="A1920" s="2" t="s">
        <v>115</v>
      </c>
      <c r="B1920" s="2" t="s">
        <v>123</v>
      </c>
      <c r="C1920" s="2" t="s">
        <v>771</v>
      </c>
      <c r="D1920" s="2" t="n">
        <v>240</v>
      </c>
      <c r="E1920" s="2" t="n">
        <v>117</v>
      </c>
      <c r="F1920" s="2" t="n">
        <v>123</v>
      </c>
      <c r="G1920" s="2" t="n">
        <v>1010</v>
      </c>
      <c r="H1920" s="2" t="n">
        <v>1079</v>
      </c>
      <c r="I1920" s="5" t="n">
        <v>1016.20697280028</v>
      </c>
      <c r="J1920" s="2" t="n">
        <v>65</v>
      </c>
      <c r="K1920" s="2"/>
      <c r="L1920" s="9" t="n">
        <f aca="false">IF(E1920+F1920&gt;0,E1920/(E1920+F1920),"")</f>
        <v>0.4875</v>
      </c>
      <c r="M1920" s="4" t="n">
        <f aca="false">G1920/D1920</f>
        <v>4.20833333333333</v>
      </c>
      <c r="N1920" s="4" t="n">
        <f aca="false">H1920/D1920</f>
        <v>4.49583333333333</v>
      </c>
      <c r="O1920" s="9" t="n">
        <f aca="false">(G1920-I1920)/D1920</f>
        <v>-0.0258623866678458</v>
      </c>
    </row>
    <row r="1921" customFormat="false" ht="15" hidden="false" customHeight="false" outlineLevel="0" collapsed="false">
      <c r="A1921" s="2" t="s">
        <v>115</v>
      </c>
      <c r="B1921" s="2" t="s">
        <v>123</v>
      </c>
      <c r="C1921" s="2" t="s">
        <v>772</v>
      </c>
      <c r="D1921" s="2" t="n">
        <v>1</v>
      </c>
      <c r="E1921" s="2" t="n">
        <v>0</v>
      </c>
      <c r="F1921" s="2" t="n">
        <v>1</v>
      </c>
      <c r="G1921" s="2" t="n">
        <v>6</v>
      </c>
      <c r="H1921" s="2" t="n">
        <v>8</v>
      </c>
      <c r="I1921" s="5" t="n">
        <v>3.85075521707926</v>
      </c>
      <c r="J1921" s="2" t="n">
        <v>1</v>
      </c>
      <c r="K1921" s="2"/>
      <c r="L1921" s="9" t="n">
        <f aca="false">IF(E1921+F1921&gt;0,E1921/(E1921+F1921),"")</f>
        <v>0</v>
      </c>
      <c r="M1921" s="4" t="n">
        <f aca="false">G1921/D1921</f>
        <v>6</v>
      </c>
      <c r="N1921" s="4" t="n">
        <f aca="false">H1921/D1921</f>
        <v>8</v>
      </c>
      <c r="O1921" s="9" t="n">
        <f aca="false">(G1921-I1921)/D1921</f>
        <v>2.14924478292074</v>
      </c>
    </row>
    <row r="1922" customFormat="false" ht="15" hidden="false" customHeight="false" outlineLevel="0" collapsed="false">
      <c r="A1922" s="2" t="s">
        <v>115</v>
      </c>
      <c r="B1922" s="2" t="s">
        <v>123</v>
      </c>
      <c r="C1922" s="2" t="s">
        <v>773</v>
      </c>
      <c r="D1922" s="2" t="n">
        <v>689</v>
      </c>
      <c r="E1922" s="2" t="n">
        <v>365</v>
      </c>
      <c r="F1922" s="2" t="n">
        <v>324</v>
      </c>
      <c r="G1922" s="2" t="n">
        <v>2815</v>
      </c>
      <c r="H1922" s="2" t="n">
        <v>2662</v>
      </c>
      <c r="I1922" s="5" t="n">
        <v>2707.0737522916</v>
      </c>
      <c r="J1922" s="2" t="n">
        <v>95</v>
      </c>
      <c r="K1922" s="2"/>
      <c r="L1922" s="9" t="n">
        <f aca="false">IF(E1922+F1922&gt;0,E1922/(E1922+F1922),"")</f>
        <v>0.529753265602322</v>
      </c>
      <c r="M1922" s="4" t="n">
        <f aca="false">G1922/D1922</f>
        <v>4.08563134978229</v>
      </c>
      <c r="N1922" s="4" t="n">
        <f aca="false">H1922/D1922</f>
        <v>3.86357039187228</v>
      </c>
      <c r="O1922" s="9" t="n">
        <f aca="false">(G1922-I1922)/D1922</f>
        <v>0.15664186895268</v>
      </c>
    </row>
    <row r="1923" customFormat="false" ht="15" hidden="false" customHeight="false" outlineLevel="0" collapsed="false">
      <c r="A1923" s="2" t="s">
        <v>115</v>
      </c>
      <c r="B1923" s="2" t="s">
        <v>123</v>
      </c>
      <c r="C1923" s="2" t="s">
        <v>774</v>
      </c>
      <c r="D1923" s="2" t="n">
        <v>379</v>
      </c>
      <c r="E1923" s="2" t="n">
        <v>186</v>
      </c>
      <c r="F1923" s="2" t="n">
        <v>193</v>
      </c>
      <c r="G1923" s="2" t="n">
        <v>1509</v>
      </c>
      <c r="H1923" s="2" t="n">
        <v>1636</v>
      </c>
      <c r="I1923" s="5" t="n">
        <v>1544.30295742463</v>
      </c>
      <c r="J1923" s="2" t="n">
        <v>82</v>
      </c>
      <c r="K1923" s="2"/>
      <c r="L1923" s="9" t="n">
        <f aca="false">IF(E1923+F1923&gt;0,E1923/(E1923+F1923),"")</f>
        <v>0.490765171503958</v>
      </c>
      <c r="M1923" s="4" t="n">
        <f aca="false">G1923/D1923</f>
        <v>3.98153034300792</v>
      </c>
      <c r="N1923" s="4" t="n">
        <f aca="false">H1923/D1923</f>
        <v>4.31662269129288</v>
      </c>
      <c r="O1923" s="9" t="n">
        <f aca="false">(G1923-I1923)/D1923</f>
        <v>-0.0931476449198549</v>
      </c>
    </row>
    <row r="1924" customFormat="false" ht="15" hidden="false" customHeight="false" outlineLevel="0" collapsed="false">
      <c r="A1924" s="2" t="s">
        <v>115</v>
      </c>
      <c r="B1924" s="2" t="s">
        <v>123</v>
      </c>
      <c r="C1924" s="2" t="s">
        <v>775</v>
      </c>
      <c r="D1924" s="2" t="n">
        <v>2</v>
      </c>
      <c r="E1924" s="2" t="n">
        <v>0</v>
      </c>
      <c r="F1924" s="2" t="n">
        <v>2</v>
      </c>
      <c r="G1924" s="2" t="n">
        <v>1</v>
      </c>
      <c r="H1924" s="2" t="n">
        <v>5</v>
      </c>
      <c r="I1924" s="5" t="n">
        <v>9.21145890278966</v>
      </c>
      <c r="J1924" s="2" t="n">
        <v>1</v>
      </c>
      <c r="K1924" s="2"/>
      <c r="L1924" s="9" t="n">
        <f aca="false">IF(E1924+F1924&gt;0,E1924/(E1924+F1924),"")</f>
        <v>0</v>
      </c>
      <c r="M1924" s="4" t="n">
        <f aca="false">G1924/D1924</f>
        <v>0.5</v>
      </c>
      <c r="N1924" s="4" t="n">
        <f aca="false">H1924/D1924</f>
        <v>2.5</v>
      </c>
      <c r="O1924" s="9" t="n">
        <f aca="false">(G1924-I1924)/D1924</f>
        <v>-4.10572945139483</v>
      </c>
    </row>
    <row r="1925" customFormat="false" ht="15" hidden="false" customHeight="false" outlineLevel="0" collapsed="false">
      <c r="A1925" s="2" t="s">
        <v>115</v>
      </c>
      <c r="B1925" s="2" t="s">
        <v>123</v>
      </c>
      <c r="C1925" s="2" t="s">
        <v>776</v>
      </c>
      <c r="D1925" s="2" t="n">
        <v>2</v>
      </c>
      <c r="E1925" s="2" t="n">
        <v>0</v>
      </c>
      <c r="F1925" s="2" t="n">
        <v>2</v>
      </c>
      <c r="G1925" s="2" t="n">
        <v>5</v>
      </c>
      <c r="H1925" s="2" t="n">
        <v>13</v>
      </c>
      <c r="I1925" s="5" t="n">
        <v>8.1658811100436</v>
      </c>
      <c r="J1925" s="2" t="n">
        <v>2</v>
      </c>
      <c r="K1925" s="2"/>
      <c r="L1925" s="9" t="n">
        <f aca="false">IF(E1925+F1925&gt;0,E1925/(E1925+F1925),"")</f>
        <v>0</v>
      </c>
      <c r="M1925" s="4" t="n">
        <f aca="false">G1925/D1925</f>
        <v>2.5</v>
      </c>
      <c r="N1925" s="4" t="n">
        <f aca="false">H1925/D1925</f>
        <v>6.5</v>
      </c>
      <c r="O1925" s="9" t="n">
        <f aca="false">(G1925-I1925)/D1925</f>
        <v>-1.5829405550218</v>
      </c>
    </row>
    <row r="1926" customFormat="false" ht="15" hidden="false" customHeight="false" outlineLevel="0" collapsed="false">
      <c r="A1926" s="2" t="s">
        <v>115</v>
      </c>
      <c r="B1926" s="2" t="s">
        <v>123</v>
      </c>
      <c r="C1926" s="2" t="s">
        <v>777</v>
      </c>
      <c r="D1926" s="2" t="n">
        <v>549</v>
      </c>
      <c r="E1926" s="2" t="n">
        <v>249</v>
      </c>
      <c r="F1926" s="2" t="n">
        <v>300</v>
      </c>
      <c r="G1926" s="2" t="n">
        <v>2319</v>
      </c>
      <c r="H1926" s="2" t="n">
        <v>2497</v>
      </c>
      <c r="I1926" s="5" t="n">
        <v>2305.23708996737</v>
      </c>
      <c r="J1926" s="2" t="n">
        <v>135</v>
      </c>
      <c r="K1926" s="2"/>
      <c r="L1926" s="9" t="n">
        <f aca="false">IF(E1926+F1926&gt;0,E1926/(E1926+F1926),"")</f>
        <v>0.453551912568306</v>
      </c>
      <c r="M1926" s="4" t="n">
        <f aca="false">G1926/D1926</f>
        <v>4.22404371584699</v>
      </c>
      <c r="N1926" s="4" t="n">
        <f aca="false">H1926/D1926</f>
        <v>4.54826958105647</v>
      </c>
      <c r="O1926" s="9" t="n">
        <f aca="false">(G1926-I1926)/D1926</f>
        <v>0.0250690528827469</v>
      </c>
    </row>
    <row r="1927" customFormat="false" ht="15" hidden="false" customHeight="false" outlineLevel="0" collapsed="false">
      <c r="A1927" s="2" t="s">
        <v>115</v>
      </c>
      <c r="B1927" s="2" t="s">
        <v>123</v>
      </c>
      <c r="C1927" s="2" t="s">
        <v>778</v>
      </c>
      <c r="D1927" s="2" t="n">
        <v>312</v>
      </c>
      <c r="E1927" s="2" t="n">
        <v>154</v>
      </c>
      <c r="F1927" s="2" t="n">
        <v>158</v>
      </c>
      <c r="G1927" s="2" t="n">
        <v>1311</v>
      </c>
      <c r="H1927" s="2" t="n">
        <v>1328</v>
      </c>
      <c r="I1927" s="5" t="n">
        <v>1325.93142425239</v>
      </c>
      <c r="J1927" s="2" t="n">
        <v>84</v>
      </c>
      <c r="K1927" s="2"/>
      <c r="L1927" s="9" t="n">
        <f aca="false">IF(E1927+F1927&gt;0,E1927/(E1927+F1927),"")</f>
        <v>0.493589743589744</v>
      </c>
      <c r="M1927" s="4" t="n">
        <f aca="false">G1927/D1927</f>
        <v>4.20192307692308</v>
      </c>
      <c r="N1927" s="4" t="n">
        <f aca="false">H1927/D1927</f>
        <v>4.25641025641026</v>
      </c>
      <c r="O1927" s="9" t="n">
        <f aca="false">(G1927-I1927)/D1927</f>
        <v>-0.0478571290140672</v>
      </c>
    </row>
    <row r="1928" customFormat="false" ht="15" hidden="false" customHeight="false" outlineLevel="0" collapsed="false">
      <c r="A1928" s="2" t="s">
        <v>115</v>
      </c>
      <c r="B1928" s="2" t="s">
        <v>123</v>
      </c>
      <c r="C1928" s="2" t="s">
        <v>779</v>
      </c>
      <c r="D1928" s="2" t="n">
        <v>2</v>
      </c>
      <c r="E1928" s="2" t="n">
        <v>1</v>
      </c>
      <c r="F1928" s="2" t="n">
        <v>1</v>
      </c>
      <c r="G1928" s="2" t="n">
        <v>7</v>
      </c>
      <c r="H1928" s="2" t="n">
        <v>4</v>
      </c>
      <c r="I1928" s="5" t="n">
        <v>10.4084042123947</v>
      </c>
      <c r="J1928" s="2" t="n">
        <v>2</v>
      </c>
      <c r="K1928" s="2"/>
      <c r="L1928" s="9" t="n">
        <f aca="false">IF(E1928+F1928&gt;0,E1928/(E1928+F1928),"")</f>
        <v>0.5</v>
      </c>
      <c r="M1928" s="4" t="n">
        <f aca="false">G1928/D1928</f>
        <v>3.5</v>
      </c>
      <c r="N1928" s="4" t="n">
        <f aca="false">H1928/D1928</f>
        <v>2</v>
      </c>
      <c r="O1928" s="9" t="n">
        <f aca="false">(G1928-I1928)/D1928</f>
        <v>-1.70420210619737</v>
      </c>
    </row>
    <row r="1929" customFormat="false" ht="15" hidden="false" customHeight="false" outlineLevel="0" collapsed="false">
      <c r="A1929" s="2" t="s">
        <v>115</v>
      </c>
      <c r="B1929" s="2" t="s">
        <v>123</v>
      </c>
      <c r="C1929" s="2" t="s">
        <v>780</v>
      </c>
      <c r="D1929" s="2" t="n">
        <v>707</v>
      </c>
      <c r="E1929" s="2" t="n">
        <v>331</v>
      </c>
      <c r="F1929" s="2" t="n">
        <v>376</v>
      </c>
      <c r="G1929" s="2" t="n">
        <v>2795</v>
      </c>
      <c r="H1929" s="2" t="n">
        <v>2995</v>
      </c>
      <c r="I1929" s="5" t="n">
        <v>2880.51463844704</v>
      </c>
      <c r="J1929" s="2" t="n">
        <v>160</v>
      </c>
      <c r="K1929" s="2"/>
      <c r="L1929" s="9" t="n">
        <f aca="false">IF(E1929+F1929&gt;0,E1929/(E1929+F1929),"")</f>
        <v>0.468175388967468</v>
      </c>
      <c r="M1929" s="4" t="n">
        <f aca="false">G1929/D1929</f>
        <v>3.95332390381895</v>
      </c>
      <c r="N1929" s="4" t="n">
        <f aca="false">H1929/D1929</f>
        <v>4.23620933521924</v>
      </c>
      <c r="O1929" s="9" t="n">
        <f aca="false">(G1929-I1929)/D1929</f>
        <v>-0.120954226940648</v>
      </c>
    </row>
    <row r="1930" customFormat="false" ht="15" hidden="false" customHeight="false" outlineLevel="0" collapsed="false">
      <c r="A1930" s="2" t="s">
        <v>115</v>
      </c>
      <c r="B1930" s="2" t="s">
        <v>123</v>
      </c>
      <c r="C1930" s="2" t="s">
        <v>781</v>
      </c>
      <c r="D1930" s="2" t="n">
        <v>422</v>
      </c>
      <c r="E1930" s="2" t="n">
        <v>217</v>
      </c>
      <c r="F1930" s="2" t="n">
        <v>205</v>
      </c>
      <c r="G1930" s="2" t="n">
        <v>1782</v>
      </c>
      <c r="H1930" s="2" t="n">
        <v>1740</v>
      </c>
      <c r="I1930" s="5" t="n">
        <v>1758.76242305948</v>
      </c>
      <c r="J1930" s="2" t="n">
        <v>134</v>
      </c>
      <c r="K1930" s="2"/>
      <c r="L1930" s="9" t="n">
        <f aca="false">IF(E1930+F1930&gt;0,E1930/(E1930+F1930),"")</f>
        <v>0.514218009478673</v>
      </c>
      <c r="M1930" s="4" t="n">
        <f aca="false">G1930/D1930</f>
        <v>4.22274881516588</v>
      </c>
      <c r="N1930" s="4" t="n">
        <f aca="false">H1930/D1930</f>
        <v>4.12322274881517</v>
      </c>
      <c r="O1930" s="9" t="n">
        <f aca="false">(G1930-I1930)/D1930</f>
        <v>0.0550653482002748</v>
      </c>
    </row>
    <row r="1931" customFormat="false" ht="15" hidden="false" customHeight="false" outlineLevel="0" collapsed="false">
      <c r="A1931" s="2" t="s">
        <v>115</v>
      </c>
      <c r="B1931" s="2" t="s">
        <v>123</v>
      </c>
      <c r="C1931" s="2" t="s">
        <v>782</v>
      </c>
      <c r="D1931" s="2" t="n">
        <v>2</v>
      </c>
      <c r="E1931" s="2" t="n">
        <v>0</v>
      </c>
      <c r="F1931" s="2" t="n">
        <v>2</v>
      </c>
      <c r="G1931" s="2" t="n">
        <v>6</v>
      </c>
      <c r="H1931" s="2" t="n">
        <v>8</v>
      </c>
      <c r="I1931" s="5" t="n">
        <v>6.33297457042912</v>
      </c>
      <c r="J1931" s="2" t="n">
        <v>2</v>
      </c>
      <c r="K1931" s="2"/>
      <c r="L1931" s="9" t="n">
        <f aca="false">IF(E1931+F1931&gt;0,E1931/(E1931+F1931),"")</f>
        <v>0</v>
      </c>
      <c r="M1931" s="4" t="n">
        <f aca="false">G1931/D1931</f>
        <v>3</v>
      </c>
      <c r="N1931" s="4" t="n">
        <f aca="false">H1931/D1931</f>
        <v>4</v>
      </c>
      <c r="O1931" s="9" t="n">
        <f aca="false">(G1931-I1931)/D1931</f>
        <v>-0.166487285214561</v>
      </c>
    </row>
    <row r="1932" customFormat="false" ht="15" hidden="false" customHeight="false" outlineLevel="0" collapsed="false">
      <c r="A1932" s="2" t="s">
        <v>115</v>
      </c>
      <c r="B1932" s="2" t="s">
        <v>123</v>
      </c>
      <c r="C1932" s="2" t="s">
        <v>783</v>
      </c>
      <c r="D1932" s="2" t="n">
        <v>7</v>
      </c>
      <c r="E1932" s="2" t="n">
        <v>6</v>
      </c>
      <c r="F1932" s="2" t="n">
        <v>1</v>
      </c>
      <c r="G1932" s="2" t="n">
        <v>32</v>
      </c>
      <c r="H1932" s="2" t="n">
        <v>20</v>
      </c>
      <c r="I1932" s="5" t="n">
        <v>28.9305250229447</v>
      </c>
      <c r="J1932" s="2" t="n">
        <v>4</v>
      </c>
      <c r="K1932" s="2"/>
      <c r="L1932" s="9" t="n">
        <f aca="false">IF(E1932+F1932&gt;0,E1932/(E1932+F1932),"")</f>
        <v>0.857142857142857</v>
      </c>
      <c r="M1932" s="4" t="n">
        <f aca="false">G1932/D1932</f>
        <v>4.57142857142857</v>
      </c>
      <c r="N1932" s="4" t="n">
        <f aca="false">H1932/D1932</f>
        <v>2.85714285714286</v>
      </c>
      <c r="O1932" s="9" t="n">
        <f aca="false">(G1932-I1932)/D1932</f>
        <v>0.438496425293609</v>
      </c>
    </row>
    <row r="1933" customFormat="false" ht="15" hidden="false" customHeight="false" outlineLevel="0" collapsed="false">
      <c r="A1933" s="2" t="s">
        <v>115</v>
      </c>
      <c r="B1933" s="2" t="s">
        <v>123</v>
      </c>
      <c r="C1933" s="2" t="s">
        <v>784</v>
      </c>
      <c r="D1933" s="2" t="n">
        <v>545</v>
      </c>
      <c r="E1933" s="2" t="n">
        <v>252</v>
      </c>
      <c r="F1933" s="2" t="n">
        <v>293</v>
      </c>
      <c r="G1933" s="2" t="n">
        <v>2250</v>
      </c>
      <c r="H1933" s="2" t="n">
        <v>2402</v>
      </c>
      <c r="I1933" s="5" t="n">
        <v>2277.07509761253</v>
      </c>
      <c r="J1933" s="2" t="n">
        <v>162</v>
      </c>
      <c r="K1933" s="2"/>
      <c r="L1933" s="9" t="n">
        <f aca="false">IF(E1933+F1933&gt;0,E1933/(E1933+F1933),"")</f>
        <v>0.462385321100917</v>
      </c>
      <c r="M1933" s="4" t="n">
        <f aca="false">G1933/D1933</f>
        <v>4.12844036697248</v>
      </c>
      <c r="N1933" s="4" t="n">
        <f aca="false">H1933/D1933</f>
        <v>4.40733944954128</v>
      </c>
      <c r="O1933" s="9" t="n">
        <f aca="false">(G1933-I1933)/D1933</f>
        <v>-0.0496790781881285</v>
      </c>
    </row>
    <row r="1934" customFormat="false" ht="15" hidden="false" customHeight="false" outlineLevel="0" collapsed="false">
      <c r="A1934" s="2" t="s">
        <v>115</v>
      </c>
      <c r="B1934" s="2" t="s">
        <v>123</v>
      </c>
      <c r="C1934" s="2" t="s">
        <v>785</v>
      </c>
      <c r="D1934" s="2" t="n">
        <v>371</v>
      </c>
      <c r="E1934" s="2" t="n">
        <v>156</v>
      </c>
      <c r="F1934" s="2" t="n">
        <v>215</v>
      </c>
      <c r="G1934" s="2" t="n">
        <v>1512</v>
      </c>
      <c r="H1934" s="2" t="n">
        <v>1725</v>
      </c>
      <c r="I1934" s="5" t="n">
        <v>1558.16015379375</v>
      </c>
      <c r="J1934" s="2" t="n">
        <v>125</v>
      </c>
      <c r="K1934" s="2"/>
      <c r="L1934" s="9" t="n">
        <f aca="false">IF(E1934+F1934&gt;0,E1934/(E1934+F1934),"")</f>
        <v>0.420485175202156</v>
      </c>
      <c r="M1934" s="4" t="n">
        <f aca="false">G1934/D1934</f>
        <v>4.07547169811321</v>
      </c>
      <c r="N1934" s="4" t="n">
        <f aca="false">H1934/D1934</f>
        <v>4.64959568733154</v>
      </c>
      <c r="O1934" s="9" t="n">
        <f aca="false">(G1934-I1934)/D1934</f>
        <v>-0.124420899713612</v>
      </c>
    </row>
    <row r="1935" customFormat="false" ht="15" hidden="false" customHeight="false" outlineLevel="0" collapsed="false">
      <c r="A1935" s="2" t="s">
        <v>115</v>
      </c>
      <c r="B1935" s="2" t="s">
        <v>123</v>
      </c>
      <c r="C1935" s="2" t="s">
        <v>786</v>
      </c>
      <c r="D1935" s="2" t="n">
        <v>3</v>
      </c>
      <c r="E1935" s="2" t="n">
        <v>1</v>
      </c>
      <c r="F1935" s="2" t="n">
        <v>2</v>
      </c>
      <c r="G1935" s="2" t="n">
        <v>11</v>
      </c>
      <c r="H1935" s="2" t="n">
        <v>9</v>
      </c>
      <c r="I1935" s="5" t="n">
        <v>12.290668879468</v>
      </c>
      <c r="J1935" s="2" t="n">
        <v>3</v>
      </c>
      <c r="K1935" s="2"/>
      <c r="L1935" s="9" t="n">
        <f aca="false">IF(E1935+F1935&gt;0,E1935/(E1935+F1935),"")</f>
        <v>0.333333333333333</v>
      </c>
      <c r="M1935" s="4" t="n">
        <f aca="false">G1935/D1935</f>
        <v>3.66666666666667</v>
      </c>
      <c r="N1935" s="4" t="n">
        <f aca="false">H1935/D1935</f>
        <v>3</v>
      </c>
      <c r="O1935" s="9" t="n">
        <f aca="false">(G1935-I1935)/D1935</f>
        <v>-0.430222959822676</v>
      </c>
    </row>
    <row r="1936" customFormat="false" ht="15" hidden="false" customHeight="false" outlineLevel="0" collapsed="false">
      <c r="A1936" s="2" t="s">
        <v>115</v>
      </c>
      <c r="B1936" s="2" t="s">
        <v>123</v>
      </c>
      <c r="C1936" s="2" t="s">
        <v>787</v>
      </c>
      <c r="D1936" s="2" t="n">
        <v>1</v>
      </c>
      <c r="E1936" s="2" t="n">
        <v>0</v>
      </c>
      <c r="F1936" s="2" t="n">
        <v>1</v>
      </c>
      <c r="G1936" s="2" t="n">
        <v>2</v>
      </c>
      <c r="H1936" s="2" t="n">
        <v>6</v>
      </c>
      <c r="I1936" s="5" t="n">
        <v>3.80454655986249</v>
      </c>
      <c r="J1936" s="2" t="n">
        <v>1</v>
      </c>
      <c r="K1936" s="2"/>
      <c r="L1936" s="9" t="n">
        <f aca="false">IF(E1936+F1936&gt;0,E1936/(E1936+F1936),"")</f>
        <v>0</v>
      </c>
      <c r="M1936" s="4" t="n">
        <f aca="false">G1936/D1936</f>
        <v>2</v>
      </c>
      <c r="N1936" s="4" t="n">
        <f aca="false">H1936/D1936</f>
        <v>6</v>
      </c>
      <c r="O1936" s="9" t="n">
        <f aca="false">(G1936-I1936)/D1936</f>
        <v>-1.80454655986249</v>
      </c>
    </row>
    <row r="1937" customFormat="false" ht="15" hidden="false" customHeight="false" outlineLevel="0" collapsed="false">
      <c r="A1937" s="2" t="s">
        <v>115</v>
      </c>
      <c r="B1937" s="2" t="s">
        <v>123</v>
      </c>
      <c r="C1937" s="2" t="s">
        <v>788</v>
      </c>
      <c r="D1937" s="2" t="n">
        <v>882</v>
      </c>
      <c r="E1937" s="2" t="n">
        <v>417</v>
      </c>
      <c r="F1937" s="2" t="n">
        <v>465</v>
      </c>
      <c r="G1937" s="2" t="n">
        <v>3500</v>
      </c>
      <c r="H1937" s="2" t="n">
        <v>3728</v>
      </c>
      <c r="I1937" s="5" t="n">
        <v>3548.46241065264</v>
      </c>
      <c r="J1937" s="2" t="n">
        <v>154</v>
      </c>
      <c r="K1937" s="2"/>
      <c r="L1937" s="9" t="n">
        <f aca="false">IF(E1937+F1937&gt;0,E1937/(E1937+F1937),"")</f>
        <v>0.472789115646259</v>
      </c>
      <c r="M1937" s="4" t="n">
        <f aca="false">G1937/D1937</f>
        <v>3.96825396825397</v>
      </c>
      <c r="N1937" s="4" t="n">
        <f aca="false">H1937/D1937</f>
        <v>4.22675736961451</v>
      </c>
      <c r="O1937" s="9" t="n">
        <f aca="false">(G1937-I1937)/D1937</f>
        <v>-0.0549460438238583</v>
      </c>
    </row>
    <row r="1938" customFormat="false" ht="15" hidden="false" customHeight="false" outlineLevel="0" collapsed="false">
      <c r="A1938" s="2" t="s">
        <v>115</v>
      </c>
      <c r="B1938" s="2" t="s">
        <v>123</v>
      </c>
      <c r="C1938" s="2" t="s">
        <v>789</v>
      </c>
      <c r="D1938" s="2" t="n">
        <v>585</v>
      </c>
      <c r="E1938" s="2" t="n">
        <v>309</v>
      </c>
      <c r="F1938" s="2" t="n">
        <v>276</v>
      </c>
      <c r="G1938" s="2" t="n">
        <v>2613</v>
      </c>
      <c r="H1938" s="2" t="n">
        <v>2449</v>
      </c>
      <c r="I1938" s="5" t="n">
        <v>2487.29794565617</v>
      </c>
      <c r="J1938" s="2" t="n">
        <v>134</v>
      </c>
      <c r="K1938" s="2"/>
      <c r="L1938" s="9" t="n">
        <f aca="false">IF(E1938+F1938&gt;0,E1938/(E1938+F1938),"")</f>
        <v>0.528205128205128</v>
      </c>
      <c r="M1938" s="4" t="n">
        <f aca="false">G1938/D1938</f>
        <v>4.46666666666667</v>
      </c>
      <c r="N1938" s="4" t="n">
        <f aca="false">H1938/D1938</f>
        <v>4.18632478632479</v>
      </c>
      <c r="O1938" s="9" t="n">
        <f aca="false">(G1938-I1938)/D1938</f>
        <v>0.214875306570643</v>
      </c>
    </row>
    <row r="1939" customFormat="false" ht="15" hidden="false" customHeight="false" outlineLevel="0" collapsed="false">
      <c r="A1939" s="2" t="s">
        <v>115</v>
      </c>
      <c r="B1939" s="2" t="s">
        <v>123</v>
      </c>
      <c r="C1939" s="2" t="s">
        <v>790</v>
      </c>
      <c r="D1939" s="2" t="n">
        <v>17</v>
      </c>
      <c r="E1939" s="2" t="n">
        <v>6</v>
      </c>
      <c r="F1939" s="2" t="n">
        <v>11</v>
      </c>
      <c r="G1939" s="2" t="n">
        <v>79</v>
      </c>
      <c r="H1939" s="2" t="n">
        <v>90</v>
      </c>
      <c r="I1939" s="5" t="n">
        <v>71.1787769836458</v>
      </c>
      <c r="J1939" s="2" t="n">
        <v>2</v>
      </c>
      <c r="K1939" s="2"/>
      <c r="L1939" s="9" t="n">
        <f aca="false">IF(E1939+F1939&gt;0,E1939/(E1939+F1939),"")</f>
        <v>0.352941176470588</v>
      </c>
      <c r="M1939" s="4" t="n">
        <f aca="false">G1939/D1939</f>
        <v>4.64705882352941</v>
      </c>
      <c r="N1939" s="4" t="n">
        <f aca="false">H1939/D1939</f>
        <v>5.29411764705882</v>
      </c>
      <c r="O1939" s="9" t="n">
        <f aca="false">(G1939-I1939)/D1939</f>
        <v>0.460071942138485</v>
      </c>
    </row>
    <row r="1940" customFormat="false" ht="15" hidden="false" customHeight="false" outlineLevel="0" collapsed="false">
      <c r="A1940" s="2" t="s">
        <v>115</v>
      </c>
      <c r="B1940" s="2" t="s">
        <v>123</v>
      </c>
      <c r="C1940" s="2" t="s">
        <v>791</v>
      </c>
      <c r="D1940" s="2" t="n">
        <v>1</v>
      </c>
      <c r="E1940" s="2" t="n">
        <v>0</v>
      </c>
      <c r="F1940" s="2" t="n">
        <v>1</v>
      </c>
      <c r="G1940" s="2" t="n">
        <v>0</v>
      </c>
      <c r="H1940" s="2" t="n">
        <v>6</v>
      </c>
      <c r="I1940" s="5" t="n">
        <v>2.77456112356853</v>
      </c>
      <c r="J1940" s="2" t="n">
        <v>1</v>
      </c>
      <c r="K1940" s="2"/>
      <c r="L1940" s="9" t="n">
        <f aca="false">IF(E1940+F1940&gt;0,E1940/(E1940+F1940),"")</f>
        <v>0</v>
      </c>
      <c r="M1940" s="4" t="n">
        <f aca="false">G1940/D1940</f>
        <v>0</v>
      </c>
      <c r="N1940" s="4" t="n">
        <f aca="false">H1940/D1940</f>
        <v>6</v>
      </c>
      <c r="O1940" s="9" t="n">
        <f aca="false">(G1940-I1940)/D1940</f>
        <v>-2.77456112356853</v>
      </c>
    </row>
    <row r="1941" customFormat="false" ht="15" hidden="false" customHeight="false" outlineLevel="0" collapsed="false">
      <c r="A1941" s="2" t="s">
        <v>115</v>
      </c>
      <c r="B1941" s="2" t="s">
        <v>123</v>
      </c>
      <c r="C1941" s="2" t="s">
        <v>792</v>
      </c>
      <c r="D1941" s="2" t="n">
        <v>800</v>
      </c>
      <c r="E1941" s="2" t="n">
        <v>402</v>
      </c>
      <c r="F1941" s="2" t="n">
        <v>398</v>
      </c>
      <c r="G1941" s="2" t="n">
        <v>3340</v>
      </c>
      <c r="H1941" s="2" t="n">
        <v>3360</v>
      </c>
      <c r="I1941" s="5" t="n">
        <v>3312.02418323806</v>
      </c>
      <c r="J1941" s="2" t="n">
        <v>211</v>
      </c>
      <c r="K1941" s="2"/>
      <c r="L1941" s="9" t="n">
        <f aca="false">IF(E1941+F1941&gt;0,E1941/(E1941+F1941),"")</f>
        <v>0.5025</v>
      </c>
      <c r="M1941" s="4" t="n">
        <f aca="false">G1941/D1941</f>
        <v>4.175</v>
      </c>
      <c r="N1941" s="4" t="n">
        <f aca="false">H1941/D1941</f>
        <v>4.2</v>
      </c>
      <c r="O1941" s="9" t="n">
        <f aca="false">(G1941-I1941)/D1941</f>
        <v>0.0349697709524202</v>
      </c>
    </row>
    <row r="1942" customFormat="false" ht="15" hidden="false" customHeight="false" outlineLevel="0" collapsed="false">
      <c r="A1942" s="2" t="s">
        <v>115</v>
      </c>
      <c r="B1942" s="2" t="s">
        <v>123</v>
      </c>
      <c r="C1942" s="2" t="s">
        <v>793</v>
      </c>
      <c r="D1942" s="2" t="n">
        <v>519</v>
      </c>
      <c r="E1942" s="2" t="n">
        <v>247</v>
      </c>
      <c r="F1942" s="2" t="n">
        <v>271</v>
      </c>
      <c r="G1942" s="2" t="n">
        <v>2226</v>
      </c>
      <c r="H1942" s="2" t="n">
        <v>2277</v>
      </c>
      <c r="I1942" s="5" t="n">
        <v>2199.98796347802</v>
      </c>
      <c r="J1942" s="2" t="n">
        <v>145</v>
      </c>
      <c r="K1942" s="2"/>
      <c r="L1942" s="9" t="n">
        <f aca="false">IF(E1942+F1942&gt;0,E1942/(E1942+F1942),"")</f>
        <v>0.476833976833977</v>
      </c>
      <c r="M1942" s="4" t="n">
        <f aca="false">G1942/D1942</f>
        <v>4.28901734104046</v>
      </c>
      <c r="N1942" s="4" t="n">
        <f aca="false">H1942/D1942</f>
        <v>4.38728323699422</v>
      </c>
      <c r="O1942" s="9" t="n">
        <f aca="false">(G1942-I1942)/D1942</f>
        <v>0.0501195308708636</v>
      </c>
    </row>
    <row r="1943" customFormat="false" ht="15" hidden="false" customHeight="false" outlineLevel="0" collapsed="false">
      <c r="A1943" s="2" t="s">
        <v>115</v>
      </c>
      <c r="B1943" s="2" t="s">
        <v>123</v>
      </c>
      <c r="C1943" s="2" t="s">
        <v>794</v>
      </c>
      <c r="D1943" s="2" t="n">
        <v>7</v>
      </c>
      <c r="E1943" s="2" t="n">
        <v>5</v>
      </c>
      <c r="F1943" s="2" t="n">
        <v>2</v>
      </c>
      <c r="G1943" s="2" t="n">
        <v>33</v>
      </c>
      <c r="H1943" s="2" t="n">
        <v>16</v>
      </c>
      <c r="I1943" s="5" t="n">
        <v>29.139891238217</v>
      </c>
      <c r="J1943" s="2" t="n">
        <v>2</v>
      </c>
      <c r="K1943" s="2"/>
      <c r="L1943" s="9" t="n">
        <f aca="false">IF(E1943+F1943&gt;0,E1943/(E1943+F1943),"")</f>
        <v>0.714285714285714</v>
      </c>
      <c r="M1943" s="4" t="n">
        <f aca="false">G1943/D1943</f>
        <v>4.71428571428571</v>
      </c>
      <c r="N1943" s="4" t="n">
        <f aca="false">H1943/D1943</f>
        <v>2.28571428571429</v>
      </c>
      <c r="O1943" s="9" t="n">
        <f aca="false">(G1943-I1943)/D1943</f>
        <v>0.551444108826139</v>
      </c>
    </row>
    <row r="1944" customFormat="false" ht="15" hidden="false" customHeight="false" outlineLevel="0" collapsed="false">
      <c r="A1944" s="2" t="s">
        <v>115</v>
      </c>
      <c r="B1944" s="2" t="s">
        <v>123</v>
      </c>
      <c r="C1944" s="2" t="s">
        <v>795</v>
      </c>
      <c r="D1944" s="2" t="n">
        <v>4</v>
      </c>
      <c r="E1944" s="2" t="n">
        <v>3</v>
      </c>
      <c r="F1944" s="2" t="n">
        <v>1</v>
      </c>
      <c r="G1944" s="2" t="n">
        <v>16</v>
      </c>
      <c r="H1944" s="2" t="n">
        <v>14</v>
      </c>
      <c r="I1944" s="5" t="n">
        <v>15.8467042616751</v>
      </c>
      <c r="J1944" s="2" t="n">
        <v>1</v>
      </c>
      <c r="K1944" s="2"/>
      <c r="L1944" s="9" t="n">
        <f aca="false">IF(E1944+F1944&gt;0,E1944/(E1944+F1944),"")</f>
        <v>0.75</v>
      </c>
      <c r="M1944" s="4" t="n">
        <f aca="false">G1944/D1944</f>
        <v>4</v>
      </c>
      <c r="N1944" s="4" t="n">
        <f aca="false">H1944/D1944</f>
        <v>3.5</v>
      </c>
      <c r="O1944" s="9" t="n">
        <f aca="false">(G1944-I1944)/D1944</f>
        <v>0.0383239345812223</v>
      </c>
    </row>
    <row r="1945" customFormat="false" ht="15" hidden="false" customHeight="false" outlineLevel="0" collapsed="false">
      <c r="A1945" s="2" t="s">
        <v>115</v>
      </c>
      <c r="B1945" s="2" t="s">
        <v>123</v>
      </c>
      <c r="C1945" s="2" t="s">
        <v>796</v>
      </c>
      <c r="D1945" s="2" t="n">
        <v>1654</v>
      </c>
      <c r="E1945" s="2" t="n">
        <v>854</v>
      </c>
      <c r="F1945" s="2" t="n">
        <v>796</v>
      </c>
      <c r="G1945" s="2" t="n">
        <v>7216</v>
      </c>
      <c r="H1945" s="2" t="n">
        <v>7101</v>
      </c>
      <c r="I1945" s="5" t="n">
        <v>7020.09874084285</v>
      </c>
      <c r="J1945" s="2" t="n">
        <v>242</v>
      </c>
      <c r="K1945" s="2"/>
      <c r="L1945" s="9" t="n">
        <f aca="false">IF(E1945+F1945&gt;0,E1945/(E1945+F1945),"")</f>
        <v>0.517575757575758</v>
      </c>
      <c r="M1945" s="4" t="n">
        <f aca="false">G1945/D1945</f>
        <v>4.3627569528416</v>
      </c>
      <c r="N1945" s="4" t="n">
        <f aca="false">H1945/D1945</f>
        <v>4.29322853688029</v>
      </c>
      <c r="O1945" s="9" t="n">
        <f aca="false">(G1945-I1945)/D1945</f>
        <v>0.118440906382801</v>
      </c>
    </row>
    <row r="1946" customFormat="false" ht="15" hidden="false" customHeight="false" outlineLevel="0" collapsed="false">
      <c r="A1946" s="2" t="s">
        <v>115</v>
      </c>
      <c r="B1946" s="2" t="s">
        <v>123</v>
      </c>
      <c r="C1946" s="2" t="s">
        <v>797</v>
      </c>
      <c r="D1946" s="2" t="n">
        <v>685</v>
      </c>
      <c r="E1946" s="2" t="n">
        <v>349</v>
      </c>
      <c r="F1946" s="2" t="n">
        <v>336</v>
      </c>
      <c r="G1946" s="2" t="n">
        <v>2966</v>
      </c>
      <c r="H1946" s="2" t="n">
        <v>2988</v>
      </c>
      <c r="I1946" s="5" t="n">
        <v>2885.55525371608</v>
      </c>
      <c r="J1946" s="2" t="n">
        <v>197</v>
      </c>
      <c r="K1946" s="2"/>
      <c r="L1946" s="9" t="n">
        <f aca="false">IF(E1946+F1946&gt;0,E1946/(E1946+F1946),"")</f>
        <v>0.509489051094891</v>
      </c>
      <c r="M1946" s="4" t="n">
        <f aca="false">G1946/D1946</f>
        <v>4.32992700729927</v>
      </c>
      <c r="N1946" s="4" t="n">
        <f aca="false">H1946/D1946</f>
        <v>4.36204379562044</v>
      </c>
      <c r="O1946" s="9" t="n">
        <f aca="false">(G1946-I1946)/D1946</f>
        <v>0.117437585815939</v>
      </c>
    </row>
    <row r="1947" customFormat="false" ht="15" hidden="false" customHeight="false" outlineLevel="0" collapsed="false">
      <c r="A1947" s="2" t="s">
        <v>115</v>
      </c>
      <c r="B1947" s="2" t="s">
        <v>123</v>
      </c>
      <c r="C1947" s="2" t="s">
        <v>798</v>
      </c>
      <c r="D1947" s="2" t="n">
        <v>23</v>
      </c>
      <c r="E1947" s="2" t="n">
        <v>11</v>
      </c>
      <c r="F1947" s="2" t="n">
        <v>12</v>
      </c>
      <c r="G1947" s="2" t="n">
        <v>127</v>
      </c>
      <c r="H1947" s="2" t="n">
        <v>121</v>
      </c>
      <c r="I1947" s="5" t="n">
        <v>106.49785667794</v>
      </c>
      <c r="J1947" s="2" t="n">
        <v>5</v>
      </c>
      <c r="K1947" s="2"/>
      <c r="L1947" s="9" t="n">
        <f aca="false">IF(E1947+F1947&gt;0,E1947/(E1947+F1947),"")</f>
        <v>0.478260869565217</v>
      </c>
      <c r="M1947" s="4" t="n">
        <f aca="false">G1947/D1947</f>
        <v>5.52173913043478</v>
      </c>
      <c r="N1947" s="4" t="n">
        <f aca="false">H1947/D1947</f>
        <v>5.26086956521739</v>
      </c>
      <c r="O1947" s="9" t="n">
        <f aca="false">(G1947-I1947)/D1947</f>
        <v>0.891397535741757</v>
      </c>
    </row>
    <row r="1948" customFormat="false" ht="15" hidden="false" customHeight="false" outlineLevel="0" collapsed="false">
      <c r="A1948" s="2" t="s">
        <v>115</v>
      </c>
      <c r="B1948" s="2" t="s">
        <v>123</v>
      </c>
      <c r="C1948" s="2" t="s">
        <v>799</v>
      </c>
      <c r="D1948" s="2" t="n">
        <v>13</v>
      </c>
      <c r="E1948" s="2" t="n">
        <v>7</v>
      </c>
      <c r="F1948" s="2" t="n">
        <v>6</v>
      </c>
      <c r="G1948" s="2" t="n">
        <v>46</v>
      </c>
      <c r="H1948" s="2" t="n">
        <v>72</v>
      </c>
      <c r="I1948" s="5" t="n">
        <v>53.4212796885912</v>
      </c>
      <c r="J1948" s="2" t="n">
        <v>3</v>
      </c>
      <c r="K1948" s="2"/>
      <c r="L1948" s="9" t="n">
        <f aca="false">IF(E1948+F1948&gt;0,E1948/(E1948+F1948),"")</f>
        <v>0.538461538461538</v>
      </c>
      <c r="M1948" s="4" t="n">
        <f aca="false">G1948/D1948</f>
        <v>3.53846153846154</v>
      </c>
      <c r="N1948" s="4" t="n">
        <f aca="false">H1948/D1948</f>
        <v>5.53846153846154</v>
      </c>
      <c r="O1948" s="9" t="n">
        <f aca="false">(G1948-I1948)/D1948</f>
        <v>-0.570867668353171</v>
      </c>
    </row>
    <row r="1949" customFormat="false" ht="15" hidden="false" customHeight="false" outlineLevel="0" collapsed="false">
      <c r="A1949" s="2" t="s">
        <v>115</v>
      </c>
      <c r="B1949" s="2" t="s">
        <v>123</v>
      </c>
      <c r="C1949" s="2" t="s">
        <v>800</v>
      </c>
      <c r="D1949" s="2" t="n">
        <v>1269</v>
      </c>
      <c r="E1949" s="2" t="n">
        <v>659</v>
      </c>
      <c r="F1949" s="2" t="n">
        <v>608</v>
      </c>
      <c r="G1949" s="2" t="n">
        <v>5514</v>
      </c>
      <c r="H1949" s="2" t="n">
        <v>5396</v>
      </c>
      <c r="I1949" s="5" t="n">
        <v>5397.68411113036</v>
      </c>
      <c r="J1949" s="2" t="n">
        <v>243</v>
      </c>
      <c r="K1949" s="2"/>
      <c r="L1949" s="9" t="n">
        <f aca="false">IF(E1949+F1949&gt;0,E1949/(E1949+F1949),"")</f>
        <v>0.520126282557222</v>
      </c>
      <c r="M1949" s="4" t="n">
        <f aca="false">G1949/D1949</f>
        <v>4.3451536643026</v>
      </c>
      <c r="N1949" s="4" t="n">
        <f aca="false">H1949/D1949</f>
        <v>4.2521670606777</v>
      </c>
      <c r="O1949" s="9" t="n">
        <f aca="false">(G1949-I1949)/D1949</f>
        <v>0.0916594868949078</v>
      </c>
    </row>
    <row r="1950" customFormat="false" ht="15" hidden="false" customHeight="false" outlineLevel="0" collapsed="false">
      <c r="A1950" s="2" t="s">
        <v>115</v>
      </c>
      <c r="B1950" s="2" t="s">
        <v>123</v>
      </c>
      <c r="C1950" s="2" t="s">
        <v>801</v>
      </c>
      <c r="D1950" s="2" t="n">
        <v>790</v>
      </c>
      <c r="E1950" s="2" t="n">
        <v>374</v>
      </c>
      <c r="F1950" s="2" t="n">
        <v>416</v>
      </c>
      <c r="G1950" s="2" t="n">
        <v>3344</v>
      </c>
      <c r="H1950" s="2" t="n">
        <v>3484</v>
      </c>
      <c r="I1950" s="5" t="n">
        <v>3407.11057003981</v>
      </c>
      <c r="J1950" s="2" t="n">
        <v>163</v>
      </c>
      <c r="K1950" s="2"/>
      <c r="L1950" s="9" t="n">
        <f aca="false">IF(E1950+F1950&gt;0,E1950/(E1950+F1950),"")</f>
        <v>0.473417721518987</v>
      </c>
      <c r="M1950" s="4" t="n">
        <f aca="false">G1950/D1950</f>
        <v>4.23291139240506</v>
      </c>
      <c r="N1950" s="4" t="n">
        <f aca="false">H1950/D1950</f>
        <v>4.41012658227848</v>
      </c>
      <c r="O1950" s="9" t="n">
        <f aca="false">(G1950-I1950)/D1950</f>
        <v>-0.0798867975187408</v>
      </c>
    </row>
    <row r="1951" customFormat="false" ht="15" hidden="false" customHeight="false" outlineLevel="0" collapsed="false">
      <c r="A1951" s="2" t="s">
        <v>115</v>
      </c>
      <c r="B1951" s="2" t="s">
        <v>123</v>
      </c>
      <c r="C1951" s="2" t="s">
        <v>802</v>
      </c>
      <c r="D1951" s="2" t="n">
        <v>6</v>
      </c>
      <c r="E1951" s="2" t="n">
        <v>2</v>
      </c>
      <c r="F1951" s="2" t="n">
        <v>4</v>
      </c>
      <c r="G1951" s="2" t="n">
        <v>22</v>
      </c>
      <c r="H1951" s="2" t="n">
        <v>38</v>
      </c>
      <c r="I1951" s="5" t="n">
        <v>23.0389527557824</v>
      </c>
      <c r="J1951" s="2" t="n">
        <v>3</v>
      </c>
      <c r="K1951" s="2"/>
      <c r="L1951" s="9" t="n">
        <f aca="false">IF(E1951+F1951&gt;0,E1951/(E1951+F1951),"")</f>
        <v>0.333333333333333</v>
      </c>
      <c r="M1951" s="4" t="n">
        <f aca="false">G1951/D1951</f>
        <v>3.66666666666667</v>
      </c>
      <c r="N1951" s="4" t="n">
        <f aca="false">H1951/D1951</f>
        <v>6.33333333333333</v>
      </c>
      <c r="O1951" s="9" t="n">
        <f aca="false">(G1951-I1951)/D1951</f>
        <v>-0.173158792630397</v>
      </c>
    </row>
    <row r="1952" customFormat="false" ht="15" hidden="false" customHeight="false" outlineLevel="0" collapsed="false">
      <c r="A1952" s="2" t="s">
        <v>115</v>
      </c>
      <c r="B1952" s="2" t="s">
        <v>123</v>
      </c>
      <c r="C1952" s="2" t="s">
        <v>803</v>
      </c>
      <c r="D1952" s="2" t="n">
        <v>4</v>
      </c>
      <c r="E1952" s="2" t="n">
        <v>1</v>
      </c>
      <c r="F1952" s="2" t="n">
        <v>3</v>
      </c>
      <c r="G1952" s="2" t="n">
        <v>6</v>
      </c>
      <c r="H1952" s="2" t="n">
        <v>40</v>
      </c>
      <c r="I1952" s="5" t="n">
        <v>16.7082446923898</v>
      </c>
      <c r="J1952" s="2" t="n">
        <v>1</v>
      </c>
      <c r="K1952" s="2"/>
      <c r="L1952" s="9" t="n">
        <f aca="false">IF(E1952+F1952&gt;0,E1952/(E1952+F1952),"")</f>
        <v>0.25</v>
      </c>
      <c r="M1952" s="4" t="n">
        <f aca="false">G1952/D1952</f>
        <v>1.5</v>
      </c>
      <c r="N1952" s="4" t="n">
        <f aca="false">H1952/D1952</f>
        <v>10</v>
      </c>
      <c r="O1952" s="9" t="n">
        <f aca="false">(G1952-I1952)/D1952</f>
        <v>-2.67706117309745</v>
      </c>
    </row>
    <row r="1953" customFormat="false" ht="15" hidden="false" customHeight="false" outlineLevel="0" collapsed="false">
      <c r="A1953" s="2" t="s">
        <v>115</v>
      </c>
      <c r="B1953" s="2" t="s">
        <v>123</v>
      </c>
      <c r="C1953" s="2" t="s">
        <v>804</v>
      </c>
      <c r="D1953" s="2" t="n">
        <v>258</v>
      </c>
      <c r="E1953" s="2" t="n">
        <v>125</v>
      </c>
      <c r="F1953" s="2" t="n">
        <v>132</v>
      </c>
      <c r="G1953" s="2" t="n">
        <v>1048</v>
      </c>
      <c r="H1953" s="2" t="n">
        <v>1179</v>
      </c>
      <c r="I1953" s="5" t="n">
        <v>1042.0190475943</v>
      </c>
      <c r="J1953" s="2" t="n">
        <v>68</v>
      </c>
      <c r="K1953" s="2"/>
      <c r="L1953" s="9" t="n">
        <f aca="false">IF(E1953+F1953&gt;0,E1953/(E1953+F1953),"")</f>
        <v>0.486381322957198</v>
      </c>
      <c r="M1953" s="4" t="n">
        <f aca="false">G1953/D1953</f>
        <v>4.06201550387597</v>
      </c>
      <c r="N1953" s="4" t="n">
        <f aca="false">H1953/D1953</f>
        <v>4.56976744186047</v>
      </c>
      <c r="O1953" s="9" t="n">
        <f aca="false">(G1953-I1953)/D1953</f>
        <v>0.0231819860685968</v>
      </c>
    </row>
    <row r="1954" customFormat="false" ht="15" hidden="false" customHeight="false" outlineLevel="0" collapsed="false">
      <c r="A1954" s="2" t="s">
        <v>115</v>
      </c>
      <c r="B1954" s="2" t="s">
        <v>123</v>
      </c>
      <c r="C1954" s="2" t="s">
        <v>805</v>
      </c>
      <c r="D1954" s="2" t="n">
        <v>149</v>
      </c>
      <c r="E1954" s="2" t="n">
        <v>69</v>
      </c>
      <c r="F1954" s="2" t="n">
        <v>80</v>
      </c>
      <c r="G1954" s="2" t="n">
        <v>612</v>
      </c>
      <c r="H1954" s="2" t="n">
        <v>640</v>
      </c>
      <c r="I1954" s="5" t="n">
        <v>618.260734021205</v>
      </c>
      <c r="J1954" s="2" t="n">
        <v>46</v>
      </c>
      <c r="K1954" s="2"/>
      <c r="L1954" s="9" t="n">
        <f aca="false">IF(E1954+F1954&gt;0,E1954/(E1954+F1954),"")</f>
        <v>0.463087248322148</v>
      </c>
      <c r="M1954" s="4" t="n">
        <f aca="false">G1954/D1954</f>
        <v>4.10738255033557</v>
      </c>
      <c r="N1954" s="4" t="n">
        <f aca="false">H1954/D1954</f>
        <v>4.29530201342282</v>
      </c>
      <c r="O1954" s="9" t="n">
        <f aca="false">(G1954-I1954)/D1954</f>
        <v>-0.0420183491356029</v>
      </c>
    </row>
    <row r="1955" customFormat="false" ht="15" hidden="false" customHeight="false" outlineLevel="0" collapsed="false">
      <c r="A1955" s="2" t="s">
        <v>115</v>
      </c>
      <c r="B1955" s="2" t="s">
        <v>123</v>
      </c>
      <c r="C1955" s="2" t="s">
        <v>806</v>
      </c>
      <c r="D1955" s="2" t="n">
        <v>18</v>
      </c>
      <c r="E1955" s="2" t="n">
        <v>10</v>
      </c>
      <c r="F1955" s="2" t="n">
        <v>8</v>
      </c>
      <c r="G1955" s="2" t="n">
        <v>88</v>
      </c>
      <c r="H1955" s="2" t="n">
        <v>79</v>
      </c>
      <c r="I1955" s="5" t="n">
        <v>80.6833003919282</v>
      </c>
      <c r="J1955" s="2" t="n">
        <v>5</v>
      </c>
      <c r="K1955" s="2"/>
      <c r="L1955" s="9" t="n">
        <f aca="false">IF(E1955+F1955&gt;0,E1955/(E1955+F1955),"")</f>
        <v>0.555555555555556</v>
      </c>
      <c r="M1955" s="4" t="n">
        <f aca="false">G1955/D1955</f>
        <v>4.88888888888889</v>
      </c>
      <c r="N1955" s="4" t="n">
        <f aca="false">H1955/D1955</f>
        <v>4.38888888888889</v>
      </c>
      <c r="O1955" s="9" t="n">
        <f aca="false">(G1955-I1955)/D1955</f>
        <v>0.406483311559545</v>
      </c>
    </row>
    <row r="1956" customFormat="false" ht="15" hidden="false" customHeight="false" outlineLevel="0" collapsed="false">
      <c r="A1956" s="2" t="s">
        <v>115</v>
      </c>
      <c r="B1956" s="2" t="s">
        <v>123</v>
      </c>
      <c r="C1956" s="2" t="s">
        <v>807</v>
      </c>
      <c r="D1956" s="2" t="n">
        <v>2</v>
      </c>
      <c r="E1956" s="2" t="n">
        <v>0</v>
      </c>
      <c r="F1956" s="2" t="n">
        <v>2</v>
      </c>
      <c r="G1956" s="2" t="n">
        <v>5</v>
      </c>
      <c r="H1956" s="2" t="n">
        <v>10</v>
      </c>
      <c r="I1956" s="5" t="n">
        <v>6.59657167958558</v>
      </c>
      <c r="J1956" s="2" t="n">
        <v>1</v>
      </c>
      <c r="K1956" s="2"/>
      <c r="L1956" s="9" t="n">
        <f aca="false">IF(E1956+F1956&gt;0,E1956/(E1956+F1956),"")</f>
        <v>0</v>
      </c>
      <c r="M1956" s="4" t="n">
        <f aca="false">G1956/D1956</f>
        <v>2.5</v>
      </c>
      <c r="N1956" s="4" t="n">
        <f aca="false">H1956/D1956</f>
        <v>5</v>
      </c>
      <c r="O1956" s="9" t="n">
        <f aca="false">(G1956-I1956)/D1956</f>
        <v>-0.798285839792792</v>
      </c>
    </row>
    <row r="1957" customFormat="false" ht="15" hidden="false" customHeight="false" outlineLevel="0" collapsed="false">
      <c r="A1957" s="2" t="s">
        <v>115</v>
      </c>
      <c r="B1957" s="2" t="s">
        <v>123</v>
      </c>
      <c r="C1957" s="2" t="s">
        <v>808</v>
      </c>
      <c r="D1957" s="2" t="n">
        <v>269</v>
      </c>
      <c r="E1957" s="2" t="n">
        <v>127</v>
      </c>
      <c r="F1957" s="2" t="n">
        <v>142</v>
      </c>
      <c r="G1957" s="2" t="n">
        <v>1174</v>
      </c>
      <c r="H1957" s="2" t="n">
        <v>1177</v>
      </c>
      <c r="I1957" s="5" t="n">
        <v>1094.55439492908</v>
      </c>
      <c r="J1957" s="2" t="n">
        <v>94</v>
      </c>
      <c r="K1957" s="2"/>
      <c r="L1957" s="9" t="n">
        <f aca="false">IF(E1957+F1957&gt;0,E1957/(E1957+F1957),"")</f>
        <v>0.472118959107807</v>
      </c>
      <c r="M1957" s="4" t="n">
        <f aca="false">G1957/D1957</f>
        <v>4.36431226765799</v>
      </c>
      <c r="N1957" s="4" t="n">
        <f aca="false">H1957/D1957</f>
        <v>4.37546468401487</v>
      </c>
      <c r="O1957" s="9" t="n">
        <f aca="false">(G1957-I1957)/D1957</f>
        <v>0.295336821824981</v>
      </c>
    </row>
    <row r="1958" customFormat="false" ht="15" hidden="false" customHeight="false" outlineLevel="0" collapsed="false">
      <c r="A1958" s="2" t="s">
        <v>115</v>
      </c>
      <c r="B1958" s="2" t="s">
        <v>123</v>
      </c>
      <c r="C1958" s="2" t="s">
        <v>809</v>
      </c>
      <c r="D1958" s="2" t="n">
        <v>111</v>
      </c>
      <c r="E1958" s="2" t="n">
        <v>55</v>
      </c>
      <c r="F1958" s="2" t="n">
        <v>56</v>
      </c>
      <c r="G1958" s="2" t="n">
        <v>442</v>
      </c>
      <c r="H1958" s="2" t="n">
        <v>429</v>
      </c>
      <c r="I1958" s="5" t="n">
        <v>462.133614461385</v>
      </c>
      <c r="J1958" s="2" t="n">
        <v>56</v>
      </c>
      <c r="K1958" s="2"/>
      <c r="L1958" s="9" t="n">
        <f aca="false">IF(E1958+F1958&gt;0,E1958/(E1958+F1958),"")</f>
        <v>0.495495495495496</v>
      </c>
      <c r="M1958" s="4" t="n">
        <f aca="false">G1958/D1958</f>
        <v>3.98198198198198</v>
      </c>
      <c r="N1958" s="4" t="n">
        <f aca="false">H1958/D1958</f>
        <v>3.86486486486487</v>
      </c>
      <c r="O1958" s="9" t="n">
        <f aca="false">(G1958-I1958)/D1958</f>
        <v>-0.181383914066532</v>
      </c>
    </row>
    <row r="1959" customFormat="false" ht="15" hidden="false" customHeight="false" outlineLevel="0" collapsed="false">
      <c r="A1959" s="2" t="s">
        <v>115</v>
      </c>
      <c r="B1959" s="2" t="s">
        <v>123</v>
      </c>
      <c r="C1959" s="2" t="s">
        <v>810</v>
      </c>
      <c r="D1959" s="2" t="n">
        <v>5</v>
      </c>
      <c r="E1959" s="2" t="n">
        <v>1</v>
      </c>
      <c r="F1959" s="2" t="n">
        <v>4</v>
      </c>
      <c r="G1959" s="2" t="n">
        <v>15</v>
      </c>
      <c r="H1959" s="2" t="n">
        <v>18</v>
      </c>
      <c r="I1959" s="5" t="n">
        <v>21.0998051572553</v>
      </c>
      <c r="J1959" s="2" t="n">
        <v>3</v>
      </c>
      <c r="K1959" s="2"/>
      <c r="L1959" s="9" t="n">
        <f aca="false">IF(E1959+F1959&gt;0,E1959/(E1959+F1959),"")</f>
        <v>0.2</v>
      </c>
      <c r="M1959" s="4" t="n">
        <f aca="false">G1959/D1959</f>
        <v>3</v>
      </c>
      <c r="N1959" s="4" t="n">
        <f aca="false">H1959/D1959</f>
        <v>3.6</v>
      </c>
      <c r="O1959" s="9" t="n">
        <f aca="false">(G1959-I1959)/D1959</f>
        <v>-1.21996103145107</v>
      </c>
    </row>
    <row r="1960" customFormat="false" ht="15" hidden="false" customHeight="false" outlineLevel="0" collapsed="false">
      <c r="A1960" s="2" t="s">
        <v>115</v>
      </c>
      <c r="B1960" s="2" t="s">
        <v>123</v>
      </c>
      <c r="C1960" s="2" t="s">
        <v>813</v>
      </c>
      <c r="D1960" s="2" t="n">
        <v>419</v>
      </c>
      <c r="E1960" s="2" t="n">
        <v>193</v>
      </c>
      <c r="F1960" s="2" t="n">
        <v>225</v>
      </c>
      <c r="G1960" s="2" t="n">
        <v>1716</v>
      </c>
      <c r="H1960" s="2" t="n">
        <v>1816</v>
      </c>
      <c r="I1960" s="5" t="n">
        <v>1721.58359762723</v>
      </c>
      <c r="J1960" s="2" t="n">
        <v>97</v>
      </c>
      <c r="K1960" s="2"/>
      <c r="L1960" s="9" t="n">
        <f aca="false">IF(E1960+F1960&gt;0,E1960/(E1960+F1960),"")</f>
        <v>0.461722488038278</v>
      </c>
      <c r="M1960" s="4" t="n">
        <f aca="false">G1960/D1960</f>
        <v>4.09546539379475</v>
      </c>
      <c r="N1960" s="4" t="n">
        <f aca="false">H1960/D1960</f>
        <v>4.33412887828162</v>
      </c>
      <c r="O1960" s="9" t="n">
        <f aca="false">(G1960-I1960)/D1960</f>
        <v>-0.0133260086568613</v>
      </c>
    </row>
    <row r="1961" customFormat="false" ht="15" hidden="false" customHeight="false" outlineLevel="0" collapsed="false">
      <c r="A1961" s="2" t="s">
        <v>115</v>
      </c>
      <c r="B1961" s="2" t="s">
        <v>123</v>
      </c>
      <c r="C1961" s="2" t="s">
        <v>814</v>
      </c>
      <c r="D1961" s="2" t="n">
        <v>180</v>
      </c>
      <c r="E1961" s="2" t="n">
        <v>86</v>
      </c>
      <c r="F1961" s="2" t="n">
        <v>94</v>
      </c>
      <c r="G1961" s="2" t="n">
        <v>754</v>
      </c>
      <c r="H1961" s="2" t="n">
        <v>789</v>
      </c>
      <c r="I1961" s="5" t="n">
        <v>767.509631766712</v>
      </c>
      <c r="J1961" s="2" t="n">
        <v>83</v>
      </c>
      <c r="K1961" s="2"/>
      <c r="L1961" s="9" t="n">
        <f aca="false">IF(E1961+F1961&gt;0,E1961/(E1961+F1961),"")</f>
        <v>0.477777777777778</v>
      </c>
      <c r="M1961" s="4" t="n">
        <f aca="false">G1961/D1961</f>
        <v>4.18888888888889</v>
      </c>
      <c r="N1961" s="4" t="n">
        <f aca="false">H1961/D1961</f>
        <v>4.38333333333333</v>
      </c>
      <c r="O1961" s="9" t="n">
        <f aca="false">(G1961-I1961)/D1961</f>
        <v>-0.0750535098150686</v>
      </c>
    </row>
    <row r="1962" customFormat="false" ht="15" hidden="false" customHeight="false" outlineLevel="0" collapsed="false">
      <c r="A1962" s="2" t="s">
        <v>115</v>
      </c>
      <c r="B1962" s="2" t="s">
        <v>123</v>
      </c>
      <c r="C1962" s="2" t="s">
        <v>815</v>
      </c>
      <c r="D1962" s="2" t="n">
        <v>11</v>
      </c>
      <c r="E1962" s="2" t="n">
        <v>6</v>
      </c>
      <c r="F1962" s="2" t="n">
        <v>5</v>
      </c>
      <c r="G1962" s="2" t="n">
        <v>48</v>
      </c>
      <c r="H1962" s="2" t="n">
        <v>47</v>
      </c>
      <c r="I1962" s="5" t="n">
        <v>46.3771323041896</v>
      </c>
      <c r="J1962" s="2" t="n">
        <v>3</v>
      </c>
      <c r="K1962" s="2"/>
      <c r="L1962" s="9" t="n">
        <f aca="false">IF(E1962+F1962&gt;0,E1962/(E1962+F1962),"")</f>
        <v>0.545454545454545</v>
      </c>
      <c r="M1962" s="4" t="n">
        <f aca="false">G1962/D1962</f>
        <v>4.36363636363636</v>
      </c>
      <c r="N1962" s="4" t="n">
        <f aca="false">H1962/D1962</f>
        <v>4.27272727272727</v>
      </c>
      <c r="O1962" s="9" t="n">
        <f aca="false">(G1962-I1962)/D1962</f>
        <v>0.147533426891853</v>
      </c>
    </row>
    <row r="1963" customFormat="false" ht="15" hidden="false" customHeight="false" outlineLevel="0" collapsed="false">
      <c r="A1963" s="2" t="s">
        <v>115</v>
      </c>
      <c r="B1963" s="2" t="s">
        <v>123</v>
      </c>
      <c r="C1963" s="2" t="s">
        <v>817</v>
      </c>
      <c r="D1963" s="2" t="n">
        <v>333</v>
      </c>
      <c r="E1963" s="2" t="n">
        <v>161</v>
      </c>
      <c r="F1963" s="2" t="n">
        <v>172</v>
      </c>
      <c r="G1963" s="2" t="n">
        <v>1420</v>
      </c>
      <c r="H1963" s="2" t="n">
        <v>1431</v>
      </c>
      <c r="I1963" s="5" t="n">
        <v>1390.04687909483</v>
      </c>
      <c r="J1963" s="2" t="n">
        <v>115</v>
      </c>
      <c r="K1963" s="2"/>
      <c r="L1963" s="9" t="n">
        <f aca="false">IF(E1963+F1963&gt;0,E1963/(E1963+F1963),"")</f>
        <v>0.483483483483483</v>
      </c>
      <c r="M1963" s="4" t="n">
        <f aca="false">G1963/D1963</f>
        <v>4.26426426426426</v>
      </c>
      <c r="N1963" s="4" t="n">
        <f aca="false">H1963/D1963</f>
        <v>4.2972972972973</v>
      </c>
      <c r="O1963" s="9" t="n">
        <f aca="false">(G1963-I1963)/D1963</f>
        <v>0.0899493120275285</v>
      </c>
    </row>
    <row r="1964" customFormat="false" ht="15" hidden="false" customHeight="false" outlineLevel="0" collapsed="false">
      <c r="A1964" s="2" t="s">
        <v>115</v>
      </c>
      <c r="B1964" s="2" t="s">
        <v>123</v>
      </c>
      <c r="C1964" s="2" t="s">
        <v>818</v>
      </c>
      <c r="D1964" s="2" t="n">
        <v>180</v>
      </c>
      <c r="E1964" s="2" t="n">
        <v>77</v>
      </c>
      <c r="F1964" s="2" t="n">
        <v>102</v>
      </c>
      <c r="G1964" s="2" t="n">
        <v>793</v>
      </c>
      <c r="H1964" s="2" t="n">
        <v>846</v>
      </c>
      <c r="I1964" s="5" t="n">
        <v>776.585175190978</v>
      </c>
      <c r="J1964" s="2" t="n">
        <v>78</v>
      </c>
      <c r="K1964" s="2"/>
      <c r="L1964" s="9" t="n">
        <f aca="false">IF(E1964+F1964&gt;0,E1964/(E1964+F1964),"")</f>
        <v>0.430167597765363</v>
      </c>
      <c r="M1964" s="4" t="n">
        <f aca="false">G1964/D1964</f>
        <v>4.40555555555556</v>
      </c>
      <c r="N1964" s="4" t="n">
        <f aca="false">H1964/D1964</f>
        <v>4.7</v>
      </c>
      <c r="O1964" s="9" t="n">
        <f aca="false">(G1964-I1964)/D1964</f>
        <v>0.0911934711612326</v>
      </c>
    </row>
    <row r="1965" customFormat="false" ht="15" hidden="false" customHeight="false" outlineLevel="0" collapsed="false">
      <c r="A1965" s="2" t="s">
        <v>115</v>
      </c>
      <c r="B1965" s="2" t="s">
        <v>123</v>
      </c>
      <c r="C1965" s="2" t="s">
        <v>819</v>
      </c>
      <c r="D1965" s="2" t="n">
        <v>2</v>
      </c>
      <c r="E1965" s="2" t="n">
        <v>0</v>
      </c>
      <c r="F1965" s="2" t="n">
        <v>2</v>
      </c>
      <c r="G1965" s="2" t="n">
        <v>11</v>
      </c>
      <c r="H1965" s="2" t="n">
        <v>19</v>
      </c>
      <c r="I1965" s="5" t="n">
        <v>7.03889131611094</v>
      </c>
      <c r="J1965" s="2" t="n">
        <v>2</v>
      </c>
      <c r="K1965" s="2"/>
      <c r="L1965" s="9" t="n">
        <f aca="false">IF(E1965+F1965&gt;0,E1965/(E1965+F1965),"")</f>
        <v>0</v>
      </c>
      <c r="M1965" s="4" t="n">
        <f aca="false">G1965/D1965</f>
        <v>5.5</v>
      </c>
      <c r="N1965" s="4" t="n">
        <f aca="false">H1965/D1965</f>
        <v>9.5</v>
      </c>
      <c r="O1965" s="9" t="n">
        <f aca="false">(G1965-I1965)/D1965</f>
        <v>1.98055434194453</v>
      </c>
    </row>
    <row r="1966" customFormat="false" ht="15" hidden="false" customHeight="false" outlineLevel="0" collapsed="false">
      <c r="A1966" s="2" t="s">
        <v>115</v>
      </c>
      <c r="B1966" s="2" t="s">
        <v>123</v>
      </c>
      <c r="C1966" s="2" t="s">
        <v>821</v>
      </c>
      <c r="D1966" s="2" t="n">
        <v>512</v>
      </c>
      <c r="E1966" s="2" t="n">
        <v>230</v>
      </c>
      <c r="F1966" s="2" t="n">
        <v>282</v>
      </c>
      <c r="G1966" s="2" t="n">
        <v>2033</v>
      </c>
      <c r="H1966" s="2" t="n">
        <v>2355</v>
      </c>
      <c r="I1966" s="5" t="n">
        <v>2055.10586429394</v>
      </c>
      <c r="J1966" s="2" t="n">
        <v>144</v>
      </c>
      <c r="K1966" s="2"/>
      <c r="L1966" s="9" t="n">
        <f aca="false">IF(E1966+F1966&gt;0,E1966/(E1966+F1966),"")</f>
        <v>0.44921875</v>
      </c>
      <c r="M1966" s="4" t="n">
        <f aca="false">G1966/D1966</f>
        <v>3.970703125</v>
      </c>
      <c r="N1966" s="4" t="n">
        <f aca="false">H1966/D1966</f>
        <v>4.599609375</v>
      </c>
      <c r="O1966" s="9" t="n">
        <f aca="false">(G1966-I1966)/D1966</f>
        <v>-0.0431755161990939</v>
      </c>
    </row>
    <row r="1967" customFormat="false" ht="15" hidden="false" customHeight="false" outlineLevel="0" collapsed="false">
      <c r="A1967" s="2" t="s">
        <v>115</v>
      </c>
      <c r="B1967" s="2" t="s">
        <v>123</v>
      </c>
      <c r="C1967" s="2" t="s">
        <v>822</v>
      </c>
      <c r="D1967" s="2" t="n">
        <v>296</v>
      </c>
      <c r="E1967" s="2" t="n">
        <v>152</v>
      </c>
      <c r="F1967" s="2" t="n">
        <v>144</v>
      </c>
      <c r="G1967" s="2" t="n">
        <v>1255</v>
      </c>
      <c r="H1967" s="2" t="n">
        <v>1268</v>
      </c>
      <c r="I1967" s="5" t="n">
        <v>1248.57194719836</v>
      </c>
      <c r="J1967" s="2" t="n">
        <v>104</v>
      </c>
      <c r="K1967" s="2"/>
      <c r="L1967" s="9" t="n">
        <f aca="false">IF(E1967+F1967&gt;0,E1967/(E1967+F1967),"")</f>
        <v>0.513513513513514</v>
      </c>
      <c r="M1967" s="4" t="n">
        <f aca="false">G1967/D1967</f>
        <v>4.23986486486487</v>
      </c>
      <c r="N1967" s="4" t="n">
        <f aca="false">H1967/D1967</f>
        <v>4.28378378378378</v>
      </c>
      <c r="O1967" s="9" t="n">
        <f aca="false">(G1967-I1967)/D1967</f>
        <v>0.021716394600145</v>
      </c>
    </row>
    <row r="1968" customFormat="false" ht="15" hidden="false" customHeight="false" outlineLevel="0" collapsed="false">
      <c r="A1968" s="2" t="s">
        <v>115</v>
      </c>
      <c r="B1968" s="2" t="s">
        <v>123</v>
      </c>
      <c r="C1968" s="2" t="s">
        <v>823</v>
      </c>
      <c r="D1968" s="2" t="n">
        <v>7</v>
      </c>
      <c r="E1968" s="2" t="n">
        <v>1</v>
      </c>
      <c r="F1968" s="2" t="n">
        <v>6</v>
      </c>
      <c r="G1968" s="2" t="n">
        <v>20</v>
      </c>
      <c r="H1968" s="2" t="n">
        <v>46</v>
      </c>
      <c r="I1968" s="5" t="n">
        <v>29.0897063222439</v>
      </c>
      <c r="J1968" s="2" t="n">
        <v>6</v>
      </c>
      <c r="K1968" s="2"/>
      <c r="L1968" s="9" t="n">
        <f aca="false">IF(E1968+F1968&gt;0,E1968/(E1968+F1968),"")</f>
        <v>0.142857142857143</v>
      </c>
      <c r="M1968" s="4" t="n">
        <f aca="false">G1968/D1968</f>
        <v>2.85714285714286</v>
      </c>
      <c r="N1968" s="4" t="n">
        <f aca="false">H1968/D1968</f>
        <v>6.57142857142857</v>
      </c>
      <c r="O1968" s="9" t="n">
        <f aca="false">(G1968-I1968)/D1968</f>
        <v>-1.29852947460628</v>
      </c>
    </row>
    <row r="1969" customFormat="false" ht="15" hidden="false" customHeight="false" outlineLevel="0" collapsed="false">
      <c r="A1969" s="2" t="s">
        <v>115</v>
      </c>
      <c r="B1969" s="2" t="s">
        <v>123</v>
      </c>
      <c r="C1969" s="2" t="s">
        <v>824</v>
      </c>
      <c r="D1969" s="2" t="n">
        <v>607</v>
      </c>
      <c r="E1969" s="2" t="n">
        <v>282</v>
      </c>
      <c r="F1969" s="2" t="n">
        <v>325</v>
      </c>
      <c r="G1969" s="2" t="n">
        <v>2528</v>
      </c>
      <c r="H1969" s="2" t="n">
        <v>2737</v>
      </c>
      <c r="I1969" s="5" t="n">
        <v>2480.81044768451</v>
      </c>
      <c r="J1969" s="2" t="n">
        <v>169</v>
      </c>
      <c r="K1969" s="2"/>
      <c r="L1969" s="9" t="n">
        <f aca="false">IF(E1969+F1969&gt;0,E1969/(E1969+F1969),"")</f>
        <v>0.464579901153213</v>
      </c>
      <c r="M1969" s="4" t="n">
        <f aca="false">G1969/D1969</f>
        <v>4.16474464579901</v>
      </c>
      <c r="N1969" s="4" t="n">
        <f aca="false">H1969/D1969</f>
        <v>4.50906095551895</v>
      </c>
      <c r="O1969" s="9" t="n">
        <f aca="false">(G1969-I1969)/D1969</f>
        <v>0.0777422608162946</v>
      </c>
    </row>
    <row r="1970" customFormat="false" ht="15" hidden="false" customHeight="false" outlineLevel="0" collapsed="false">
      <c r="A1970" s="2" t="s">
        <v>115</v>
      </c>
      <c r="B1970" s="2" t="s">
        <v>123</v>
      </c>
      <c r="C1970" s="2" t="s">
        <v>825</v>
      </c>
      <c r="D1970" s="2" t="n">
        <v>242</v>
      </c>
      <c r="E1970" s="2" t="n">
        <v>113</v>
      </c>
      <c r="F1970" s="2" t="n">
        <v>129</v>
      </c>
      <c r="G1970" s="2" t="n">
        <v>1054</v>
      </c>
      <c r="H1970" s="2" t="n">
        <v>1123</v>
      </c>
      <c r="I1970" s="5" t="n">
        <v>1031.61506033421</v>
      </c>
      <c r="J1970" s="2" t="n">
        <v>97</v>
      </c>
      <c r="K1970" s="2"/>
      <c r="L1970" s="9" t="n">
        <f aca="false">IF(E1970+F1970&gt;0,E1970/(E1970+F1970),"")</f>
        <v>0.466942148760331</v>
      </c>
      <c r="M1970" s="4" t="n">
        <f aca="false">G1970/D1970</f>
        <v>4.35537190082645</v>
      </c>
      <c r="N1970" s="4" t="n">
        <f aca="false">H1970/D1970</f>
        <v>4.6404958677686</v>
      </c>
      <c r="O1970" s="9" t="n">
        <f aca="false">(G1970-I1970)/D1970</f>
        <v>0.0924997506850909</v>
      </c>
    </row>
    <row r="1971" customFormat="false" ht="15" hidden="false" customHeight="false" outlineLevel="0" collapsed="false">
      <c r="A1971" s="2" t="s">
        <v>115</v>
      </c>
      <c r="B1971" s="2" t="s">
        <v>123</v>
      </c>
      <c r="C1971" s="2" t="s">
        <v>826</v>
      </c>
      <c r="D1971" s="2" t="n">
        <v>2</v>
      </c>
      <c r="E1971" s="2" t="n">
        <v>2</v>
      </c>
      <c r="F1971" s="2" t="n">
        <v>0</v>
      </c>
      <c r="G1971" s="2" t="n">
        <v>3</v>
      </c>
      <c r="H1971" s="2" t="n">
        <v>1</v>
      </c>
      <c r="I1971" s="5" t="n">
        <v>7.8803118969761</v>
      </c>
      <c r="J1971" s="2" t="n">
        <v>2</v>
      </c>
      <c r="K1971" s="2"/>
      <c r="L1971" s="9" t="n">
        <f aca="false">IF(E1971+F1971&gt;0,E1971/(E1971+F1971),"")</f>
        <v>1</v>
      </c>
      <c r="M1971" s="4" t="n">
        <f aca="false">G1971/D1971</f>
        <v>1.5</v>
      </c>
      <c r="N1971" s="4" t="n">
        <f aca="false">H1971/D1971</f>
        <v>0.5</v>
      </c>
      <c r="O1971" s="9" t="n">
        <f aca="false">(G1971-I1971)/D1971</f>
        <v>-2.44015594848805</v>
      </c>
    </row>
    <row r="1972" customFormat="false" ht="15" hidden="false" customHeight="false" outlineLevel="0" collapsed="false">
      <c r="A1972" s="2" t="s">
        <v>115</v>
      </c>
      <c r="B1972" s="2" t="s">
        <v>123</v>
      </c>
      <c r="C1972" s="2" t="s">
        <v>827</v>
      </c>
      <c r="D1972" s="2" t="n">
        <v>1</v>
      </c>
      <c r="E1972" s="2" t="n">
        <v>0</v>
      </c>
      <c r="F1972" s="2" t="n">
        <v>1</v>
      </c>
      <c r="G1972" s="2" t="n">
        <v>1</v>
      </c>
      <c r="H1972" s="2" t="n">
        <v>2</v>
      </c>
      <c r="I1972" s="5" t="n">
        <v>4.01613133459238</v>
      </c>
      <c r="J1972" s="2" t="n">
        <v>1</v>
      </c>
      <c r="K1972" s="2"/>
      <c r="L1972" s="9" t="n">
        <f aca="false">IF(E1972+F1972&gt;0,E1972/(E1972+F1972),"")</f>
        <v>0</v>
      </c>
      <c r="M1972" s="4" t="n">
        <f aca="false">G1972/D1972</f>
        <v>1</v>
      </c>
      <c r="N1972" s="4" t="n">
        <f aca="false">H1972/D1972</f>
        <v>2</v>
      </c>
      <c r="O1972" s="9" t="n">
        <f aca="false">(G1972-I1972)/D1972</f>
        <v>-3.01613133459238</v>
      </c>
    </row>
    <row r="1973" customFormat="false" ht="15" hidden="false" customHeight="false" outlineLevel="0" collapsed="false">
      <c r="A1973" s="2" t="s">
        <v>115</v>
      </c>
      <c r="B1973" s="2" t="s">
        <v>123</v>
      </c>
      <c r="C1973" s="2" t="s">
        <v>829</v>
      </c>
      <c r="D1973" s="2" t="n">
        <v>750</v>
      </c>
      <c r="E1973" s="2" t="n">
        <v>334</v>
      </c>
      <c r="F1973" s="2" t="n">
        <v>416</v>
      </c>
      <c r="G1973" s="2" t="n">
        <v>2985</v>
      </c>
      <c r="H1973" s="2" t="n">
        <v>3261</v>
      </c>
      <c r="I1973" s="5" t="n">
        <v>3082.13472578767</v>
      </c>
      <c r="J1973" s="2" t="n">
        <v>177</v>
      </c>
      <c r="K1973" s="2"/>
      <c r="L1973" s="9" t="n">
        <f aca="false">IF(E1973+F1973&gt;0,E1973/(E1973+F1973),"")</f>
        <v>0.445333333333333</v>
      </c>
      <c r="M1973" s="4" t="n">
        <f aca="false">G1973/D1973</f>
        <v>3.98</v>
      </c>
      <c r="N1973" s="4" t="n">
        <f aca="false">H1973/D1973</f>
        <v>4.348</v>
      </c>
      <c r="O1973" s="9" t="n">
        <f aca="false">(G1973-I1973)/D1973</f>
        <v>-0.129512967716895</v>
      </c>
    </row>
    <row r="1974" customFormat="false" ht="15" hidden="false" customHeight="false" outlineLevel="0" collapsed="false">
      <c r="A1974" s="2" t="s">
        <v>115</v>
      </c>
      <c r="B1974" s="2" t="s">
        <v>123</v>
      </c>
      <c r="C1974" s="2" t="s">
        <v>830</v>
      </c>
      <c r="D1974" s="2" t="n">
        <v>411</v>
      </c>
      <c r="E1974" s="2" t="n">
        <v>201</v>
      </c>
      <c r="F1974" s="2" t="n">
        <v>210</v>
      </c>
      <c r="G1974" s="2" t="n">
        <v>1778</v>
      </c>
      <c r="H1974" s="2" t="n">
        <v>1830</v>
      </c>
      <c r="I1974" s="5" t="n">
        <v>1777.91431090585</v>
      </c>
      <c r="J1974" s="2" t="n">
        <v>141</v>
      </c>
      <c r="K1974" s="2"/>
      <c r="L1974" s="9" t="n">
        <f aca="false">IF(E1974+F1974&gt;0,E1974/(E1974+F1974),"")</f>
        <v>0.489051094890511</v>
      </c>
      <c r="M1974" s="4" t="n">
        <f aca="false">G1974/D1974</f>
        <v>4.32603406326034</v>
      </c>
      <c r="N1974" s="4" t="n">
        <f aca="false">H1974/D1974</f>
        <v>4.45255474452555</v>
      </c>
      <c r="O1974" s="9" t="n">
        <f aca="false">(G1974-I1974)/D1974</f>
        <v>0.000208489280175257</v>
      </c>
    </row>
    <row r="1975" customFormat="false" ht="15" hidden="false" customHeight="false" outlineLevel="0" collapsed="false">
      <c r="A1975" s="2" t="s">
        <v>115</v>
      </c>
      <c r="B1975" s="2" t="s">
        <v>123</v>
      </c>
      <c r="C1975" s="2" t="s">
        <v>831</v>
      </c>
      <c r="D1975" s="2" t="n">
        <v>5</v>
      </c>
      <c r="E1975" s="2" t="n">
        <v>1</v>
      </c>
      <c r="F1975" s="2" t="n">
        <v>4</v>
      </c>
      <c r="G1975" s="2" t="n">
        <v>13</v>
      </c>
      <c r="H1975" s="2" t="n">
        <v>17</v>
      </c>
      <c r="I1975" s="5" t="n">
        <v>22.243299108875</v>
      </c>
      <c r="J1975" s="2" t="n">
        <v>2</v>
      </c>
      <c r="K1975" s="2"/>
      <c r="L1975" s="9" t="n">
        <f aca="false">IF(E1975+F1975&gt;0,E1975/(E1975+F1975),"")</f>
        <v>0.2</v>
      </c>
      <c r="M1975" s="4" t="n">
        <f aca="false">G1975/D1975</f>
        <v>2.6</v>
      </c>
      <c r="N1975" s="4" t="n">
        <f aca="false">H1975/D1975</f>
        <v>3.4</v>
      </c>
      <c r="O1975" s="9" t="n">
        <f aca="false">(G1975-I1975)/D1975</f>
        <v>-1.84865982177499</v>
      </c>
    </row>
    <row r="1976" customFormat="false" ht="15" hidden="false" customHeight="false" outlineLevel="0" collapsed="false">
      <c r="A1976" s="2" t="s">
        <v>115</v>
      </c>
      <c r="B1976" s="2" t="s">
        <v>123</v>
      </c>
      <c r="C1976" s="2" t="s">
        <v>832</v>
      </c>
      <c r="D1976" s="2" t="n">
        <v>2</v>
      </c>
      <c r="E1976" s="2" t="n">
        <v>0</v>
      </c>
      <c r="F1976" s="2" t="n">
        <v>2</v>
      </c>
      <c r="G1976" s="2" t="n">
        <v>2</v>
      </c>
      <c r="H1976" s="2" t="n">
        <v>5</v>
      </c>
      <c r="I1976" s="5" t="n">
        <v>8.42735127303258</v>
      </c>
      <c r="J1976" s="2" t="n">
        <v>2</v>
      </c>
      <c r="K1976" s="2"/>
      <c r="L1976" s="9" t="n">
        <f aca="false">IF(E1976+F1976&gt;0,E1976/(E1976+F1976),"")</f>
        <v>0</v>
      </c>
      <c r="M1976" s="4" t="n">
        <f aca="false">G1976/D1976</f>
        <v>1</v>
      </c>
      <c r="N1976" s="4" t="n">
        <f aca="false">H1976/D1976</f>
        <v>2.5</v>
      </c>
      <c r="O1976" s="9" t="n">
        <f aca="false">(G1976-I1976)/D1976</f>
        <v>-3.21367563651629</v>
      </c>
    </row>
    <row r="1977" customFormat="false" ht="15" hidden="false" customHeight="false" outlineLevel="0" collapsed="false">
      <c r="A1977" s="2" t="s">
        <v>115</v>
      </c>
      <c r="B1977" s="2" t="s">
        <v>123</v>
      </c>
      <c r="C1977" s="2" t="s">
        <v>833</v>
      </c>
      <c r="D1977" s="2" t="n">
        <v>895</v>
      </c>
      <c r="E1977" s="2" t="n">
        <v>446</v>
      </c>
      <c r="F1977" s="2" t="n">
        <v>449</v>
      </c>
      <c r="G1977" s="2" t="n">
        <v>3866</v>
      </c>
      <c r="H1977" s="2" t="n">
        <v>3883</v>
      </c>
      <c r="I1977" s="5" t="n">
        <v>3897.19194883511</v>
      </c>
      <c r="J1977" s="2" t="n">
        <v>182</v>
      </c>
      <c r="K1977" s="2"/>
      <c r="L1977" s="9" t="n">
        <f aca="false">IF(E1977+F1977&gt;0,E1977/(E1977+F1977),"")</f>
        <v>0.498324022346369</v>
      </c>
      <c r="M1977" s="4" t="n">
        <f aca="false">G1977/D1977</f>
        <v>4.3195530726257</v>
      </c>
      <c r="N1977" s="4" t="n">
        <f aca="false">H1977/D1977</f>
        <v>4.33854748603352</v>
      </c>
      <c r="O1977" s="9" t="n">
        <f aca="false">(G1977-I1977)/D1977</f>
        <v>-0.0348513394805663</v>
      </c>
    </row>
    <row r="1978" customFormat="false" ht="15" hidden="false" customHeight="false" outlineLevel="0" collapsed="false">
      <c r="A1978" s="2" t="s">
        <v>115</v>
      </c>
      <c r="B1978" s="2" t="s">
        <v>123</v>
      </c>
      <c r="C1978" s="2" t="s">
        <v>834</v>
      </c>
      <c r="D1978" s="2" t="n">
        <v>583</v>
      </c>
      <c r="E1978" s="2" t="n">
        <v>298</v>
      </c>
      <c r="F1978" s="2" t="n">
        <v>285</v>
      </c>
      <c r="G1978" s="2" t="n">
        <v>2628</v>
      </c>
      <c r="H1978" s="2" t="n">
        <v>2725</v>
      </c>
      <c r="I1978" s="5" t="n">
        <v>2618.06608195129</v>
      </c>
      <c r="J1978" s="2" t="n">
        <v>123</v>
      </c>
      <c r="K1978" s="2"/>
      <c r="L1978" s="9" t="n">
        <f aca="false">IF(E1978+F1978&gt;0,E1978/(E1978+F1978),"")</f>
        <v>0.51114922813036</v>
      </c>
      <c r="M1978" s="4" t="n">
        <f aca="false">G1978/D1978</f>
        <v>4.50771869639794</v>
      </c>
      <c r="N1978" s="4" t="n">
        <f aca="false">H1978/D1978</f>
        <v>4.67409948542024</v>
      </c>
      <c r="O1978" s="9" t="n">
        <f aca="false">(G1978-I1978)/D1978</f>
        <v>0.0170393105466794</v>
      </c>
    </row>
    <row r="1979" customFormat="false" ht="15" hidden="false" customHeight="false" outlineLevel="0" collapsed="false">
      <c r="A1979" s="2" t="s">
        <v>115</v>
      </c>
      <c r="B1979" s="2" t="s">
        <v>123</v>
      </c>
      <c r="C1979" s="2" t="s">
        <v>835</v>
      </c>
      <c r="D1979" s="2" t="n">
        <v>1</v>
      </c>
      <c r="E1979" s="2" t="n">
        <v>0</v>
      </c>
      <c r="F1979" s="2" t="n">
        <v>1</v>
      </c>
      <c r="G1979" s="2" t="n">
        <v>1</v>
      </c>
      <c r="H1979" s="2" t="n">
        <v>2</v>
      </c>
      <c r="I1979" s="5" t="n">
        <v>3.08016489802718</v>
      </c>
      <c r="J1979" s="2" t="n">
        <v>1</v>
      </c>
      <c r="K1979" s="2"/>
      <c r="L1979" s="9" t="n">
        <f aca="false">IF(E1979+F1979&gt;0,E1979/(E1979+F1979),"")</f>
        <v>0</v>
      </c>
      <c r="M1979" s="4" t="n">
        <f aca="false">G1979/D1979</f>
        <v>1</v>
      </c>
      <c r="N1979" s="4" t="n">
        <f aca="false">H1979/D1979</f>
        <v>2</v>
      </c>
      <c r="O1979" s="9" t="n">
        <f aca="false">(G1979-I1979)/D1979</f>
        <v>-2.08016489802718</v>
      </c>
    </row>
    <row r="1980" customFormat="false" ht="15" hidden="false" customHeight="false" outlineLevel="0" collapsed="false">
      <c r="A1980" s="2" t="s">
        <v>115</v>
      </c>
      <c r="B1980" s="2" t="s">
        <v>123</v>
      </c>
      <c r="C1980" s="2" t="s">
        <v>836</v>
      </c>
      <c r="D1980" s="2" t="n">
        <v>1</v>
      </c>
      <c r="E1980" s="2" t="n">
        <v>1</v>
      </c>
      <c r="F1980" s="2" t="n">
        <v>0</v>
      </c>
      <c r="G1980" s="2" t="n">
        <v>8</v>
      </c>
      <c r="H1980" s="2" t="n">
        <v>5</v>
      </c>
      <c r="I1980" s="5" t="n">
        <v>4.21375362591519</v>
      </c>
      <c r="J1980" s="2" t="n">
        <v>1</v>
      </c>
      <c r="K1980" s="2"/>
      <c r="L1980" s="9" t="n">
        <f aca="false">IF(E1980+F1980&gt;0,E1980/(E1980+F1980),"")</f>
        <v>1</v>
      </c>
      <c r="M1980" s="4" t="n">
        <f aca="false">G1980/D1980</f>
        <v>8</v>
      </c>
      <c r="N1980" s="4" t="n">
        <f aca="false">H1980/D1980</f>
        <v>5</v>
      </c>
      <c r="O1980" s="9" t="n">
        <f aca="false">(G1980-I1980)/D1980</f>
        <v>3.78624637408481</v>
      </c>
    </row>
    <row r="1981" customFormat="false" ht="15" hidden="false" customHeight="false" outlineLevel="0" collapsed="false">
      <c r="A1981" s="2" t="s">
        <v>115</v>
      </c>
      <c r="B1981" s="2" t="s">
        <v>123</v>
      </c>
      <c r="C1981" s="2" t="s">
        <v>838</v>
      </c>
      <c r="D1981" s="2" t="n">
        <v>1002</v>
      </c>
      <c r="E1981" s="2" t="n">
        <v>469</v>
      </c>
      <c r="F1981" s="2" t="n">
        <v>532</v>
      </c>
      <c r="G1981" s="2" t="n">
        <v>3996</v>
      </c>
      <c r="H1981" s="2" t="n">
        <v>4376</v>
      </c>
      <c r="I1981" s="5" t="n">
        <v>4109.99209187043</v>
      </c>
      <c r="J1981" s="2" t="n">
        <v>182</v>
      </c>
      <c r="K1981" s="2"/>
      <c r="L1981" s="9" t="n">
        <f aca="false">IF(E1981+F1981&gt;0,E1981/(E1981+F1981),"")</f>
        <v>0.468531468531469</v>
      </c>
      <c r="M1981" s="4" t="n">
        <f aca="false">G1981/D1981</f>
        <v>3.98802395209581</v>
      </c>
      <c r="N1981" s="4" t="n">
        <f aca="false">H1981/D1981</f>
        <v>4.36726546906188</v>
      </c>
      <c r="O1981" s="9" t="n">
        <f aca="false">(G1981-I1981)/D1981</f>
        <v>-0.113764562744938</v>
      </c>
    </row>
    <row r="1982" customFormat="false" ht="15" hidden="false" customHeight="false" outlineLevel="0" collapsed="false">
      <c r="A1982" s="2" t="s">
        <v>115</v>
      </c>
      <c r="B1982" s="2" t="s">
        <v>123</v>
      </c>
      <c r="C1982" s="2" t="s">
        <v>839</v>
      </c>
      <c r="D1982" s="2" t="n">
        <v>508</v>
      </c>
      <c r="E1982" s="2" t="n">
        <v>263</v>
      </c>
      <c r="F1982" s="2" t="n">
        <v>245</v>
      </c>
      <c r="G1982" s="2" t="n">
        <v>2108</v>
      </c>
      <c r="H1982" s="2" t="n">
        <v>2187</v>
      </c>
      <c r="I1982" s="5" t="n">
        <v>2117.92949771951</v>
      </c>
      <c r="J1982" s="2" t="n">
        <v>176</v>
      </c>
      <c r="K1982" s="2"/>
      <c r="L1982" s="9" t="n">
        <f aca="false">IF(E1982+F1982&gt;0,E1982/(E1982+F1982),"")</f>
        <v>0.517716535433071</v>
      </c>
      <c r="M1982" s="4" t="n">
        <f aca="false">G1982/D1982</f>
        <v>4.1496062992126</v>
      </c>
      <c r="N1982" s="4" t="n">
        <f aca="false">H1982/D1982</f>
        <v>4.30511811023622</v>
      </c>
      <c r="O1982" s="9" t="n">
        <f aca="false">(G1982-I1982)/D1982</f>
        <v>-0.0195462553533697</v>
      </c>
    </row>
    <row r="1983" customFormat="false" ht="15" hidden="false" customHeight="false" outlineLevel="0" collapsed="false">
      <c r="A1983" s="2" t="s">
        <v>115</v>
      </c>
      <c r="B1983" s="2" t="s">
        <v>123</v>
      </c>
      <c r="C1983" s="2" t="s">
        <v>840</v>
      </c>
      <c r="D1983" s="2" t="n">
        <v>15</v>
      </c>
      <c r="E1983" s="2" t="n">
        <v>6</v>
      </c>
      <c r="F1983" s="2" t="n">
        <v>9</v>
      </c>
      <c r="G1983" s="2" t="n">
        <v>67</v>
      </c>
      <c r="H1983" s="2" t="n">
        <v>81</v>
      </c>
      <c r="I1983" s="5" t="n">
        <v>71.3861352893047</v>
      </c>
      <c r="J1983" s="2" t="n">
        <v>7</v>
      </c>
      <c r="K1983" s="2"/>
      <c r="L1983" s="9" t="n">
        <f aca="false">IF(E1983+F1983&gt;0,E1983/(E1983+F1983),"")</f>
        <v>0.4</v>
      </c>
      <c r="M1983" s="4" t="n">
        <f aca="false">G1983/D1983</f>
        <v>4.46666666666667</v>
      </c>
      <c r="N1983" s="4" t="n">
        <f aca="false">H1983/D1983</f>
        <v>5.4</v>
      </c>
      <c r="O1983" s="9" t="n">
        <f aca="false">(G1983-I1983)/D1983</f>
        <v>-0.29240901928698</v>
      </c>
    </row>
    <row r="1984" customFormat="false" ht="15" hidden="false" customHeight="false" outlineLevel="0" collapsed="false">
      <c r="A1984" s="2" t="s">
        <v>115</v>
      </c>
      <c r="B1984" s="2" t="s">
        <v>123</v>
      </c>
      <c r="C1984" s="2" t="s">
        <v>841</v>
      </c>
      <c r="D1984" s="2" t="n">
        <v>2</v>
      </c>
      <c r="E1984" s="2" t="n">
        <v>0</v>
      </c>
      <c r="F1984" s="2" t="n">
        <v>2</v>
      </c>
      <c r="G1984" s="2" t="n">
        <v>6</v>
      </c>
      <c r="H1984" s="2" t="n">
        <v>8</v>
      </c>
      <c r="I1984" s="5" t="n">
        <v>11.2977166734273</v>
      </c>
      <c r="J1984" s="2" t="n">
        <v>1</v>
      </c>
      <c r="K1984" s="2"/>
      <c r="L1984" s="9" t="n">
        <f aca="false">IF(E1984+F1984&gt;0,E1984/(E1984+F1984),"")</f>
        <v>0</v>
      </c>
      <c r="M1984" s="4" t="n">
        <f aca="false">G1984/D1984</f>
        <v>3</v>
      </c>
      <c r="N1984" s="4" t="n">
        <f aca="false">H1984/D1984</f>
        <v>4</v>
      </c>
      <c r="O1984" s="9" t="n">
        <f aca="false">(G1984-I1984)/D1984</f>
        <v>-2.64885833671362</v>
      </c>
    </row>
    <row r="1985" customFormat="false" ht="15" hidden="false" customHeight="false" outlineLevel="0" collapsed="false">
      <c r="A1985" s="2" t="s">
        <v>115</v>
      </c>
      <c r="B1985" s="2" t="s">
        <v>123</v>
      </c>
      <c r="C1985" s="2" t="s">
        <v>842</v>
      </c>
      <c r="D1985" s="2" t="n">
        <v>986</v>
      </c>
      <c r="E1985" s="2" t="n">
        <v>476</v>
      </c>
      <c r="F1985" s="2" t="n">
        <v>510</v>
      </c>
      <c r="G1985" s="2" t="n">
        <v>4275</v>
      </c>
      <c r="H1985" s="2" t="n">
        <v>4379</v>
      </c>
      <c r="I1985" s="5" t="n">
        <v>4200.13056281089</v>
      </c>
      <c r="J1985" s="2" t="n">
        <v>242</v>
      </c>
      <c r="K1985" s="2"/>
      <c r="L1985" s="9" t="n">
        <f aca="false">IF(E1985+F1985&gt;0,E1985/(E1985+F1985),"")</f>
        <v>0.482758620689655</v>
      </c>
      <c r="M1985" s="4" t="n">
        <f aca="false">G1985/D1985</f>
        <v>4.33569979716024</v>
      </c>
      <c r="N1985" s="4" t="n">
        <f aca="false">H1985/D1985</f>
        <v>4.44117647058824</v>
      </c>
      <c r="O1985" s="9" t="n">
        <f aca="false">(G1985-I1985)/D1985</f>
        <v>0.0759324920782046</v>
      </c>
    </row>
    <row r="1986" customFormat="false" ht="15" hidden="false" customHeight="false" outlineLevel="0" collapsed="false">
      <c r="A1986" s="2" t="s">
        <v>115</v>
      </c>
      <c r="B1986" s="2" t="s">
        <v>123</v>
      </c>
      <c r="C1986" s="2" t="s">
        <v>843</v>
      </c>
      <c r="D1986" s="2" t="n">
        <v>575</v>
      </c>
      <c r="E1986" s="2" t="n">
        <v>274</v>
      </c>
      <c r="F1986" s="2" t="n">
        <v>301</v>
      </c>
      <c r="G1986" s="2" t="n">
        <v>2517</v>
      </c>
      <c r="H1986" s="2" t="n">
        <v>2592</v>
      </c>
      <c r="I1986" s="5" t="n">
        <v>2511.50626269081</v>
      </c>
      <c r="J1986" s="2" t="n">
        <v>198</v>
      </c>
      <c r="K1986" s="2"/>
      <c r="L1986" s="9" t="n">
        <f aca="false">IF(E1986+F1986&gt;0,E1986/(E1986+F1986),"")</f>
        <v>0.476521739130435</v>
      </c>
      <c r="M1986" s="4" t="n">
        <f aca="false">G1986/D1986</f>
        <v>4.37739130434783</v>
      </c>
      <c r="N1986" s="4" t="n">
        <f aca="false">H1986/D1986</f>
        <v>4.50782608695652</v>
      </c>
      <c r="O1986" s="9" t="n">
        <f aca="false">(G1986-I1986)/D1986</f>
        <v>0.00955432575510792</v>
      </c>
    </row>
    <row r="1987" customFormat="false" ht="15" hidden="false" customHeight="false" outlineLevel="0" collapsed="false">
      <c r="A1987" s="2" t="s">
        <v>115</v>
      </c>
      <c r="B1987" s="2" t="s">
        <v>123</v>
      </c>
      <c r="C1987" s="2" t="s">
        <v>844</v>
      </c>
      <c r="D1987" s="2" t="n">
        <v>9</v>
      </c>
      <c r="E1987" s="2" t="n">
        <v>0</v>
      </c>
      <c r="F1987" s="2" t="n">
        <v>9</v>
      </c>
      <c r="G1987" s="2" t="n">
        <v>24</v>
      </c>
      <c r="H1987" s="2" t="n">
        <v>62</v>
      </c>
      <c r="I1987" s="5" t="n">
        <v>38.465062709049</v>
      </c>
      <c r="J1987" s="2" t="n">
        <v>5</v>
      </c>
      <c r="K1987" s="2"/>
      <c r="L1987" s="9" t="n">
        <f aca="false">IF(E1987+F1987&gt;0,E1987/(E1987+F1987),"")</f>
        <v>0</v>
      </c>
      <c r="M1987" s="4" t="n">
        <f aca="false">G1987/D1987</f>
        <v>2.66666666666667</v>
      </c>
      <c r="N1987" s="4" t="n">
        <f aca="false">H1987/D1987</f>
        <v>6.88888888888889</v>
      </c>
      <c r="O1987" s="9" t="n">
        <f aca="false">(G1987-I1987)/D1987</f>
        <v>-1.60722918989433</v>
      </c>
    </row>
    <row r="1988" customFormat="false" ht="15" hidden="false" customHeight="false" outlineLevel="0" collapsed="false">
      <c r="A1988" s="2" t="s">
        <v>115</v>
      </c>
      <c r="B1988" s="2" t="s">
        <v>123</v>
      </c>
      <c r="C1988" s="2" t="s">
        <v>845</v>
      </c>
      <c r="D1988" s="2" t="n">
        <v>3</v>
      </c>
      <c r="E1988" s="2" t="n">
        <v>0</v>
      </c>
      <c r="F1988" s="2" t="n">
        <v>3</v>
      </c>
      <c r="G1988" s="2" t="n">
        <v>4</v>
      </c>
      <c r="H1988" s="2" t="n">
        <v>20</v>
      </c>
      <c r="I1988" s="5" t="n">
        <v>14.0353870063853</v>
      </c>
      <c r="J1988" s="2" t="n">
        <v>3</v>
      </c>
      <c r="K1988" s="2"/>
      <c r="L1988" s="9" t="n">
        <f aca="false">IF(E1988+F1988&gt;0,E1988/(E1988+F1988),"")</f>
        <v>0</v>
      </c>
      <c r="M1988" s="4" t="n">
        <f aca="false">G1988/D1988</f>
        <v>1.33333333333333</v>
      </c>
      <c r="N1988" s="4" t="n">
        <f aca="false">H1988/D1988</f>
        <v>6.66666666666667</v>
      </c>
      <c r="O1988" s="9" t="n">
        <f aca="false">(G1988-I1988)/D1988</f>
        <v>-3.34512900212844</v>
      </c>
    </row>
    <row r="1989" customFormat="false" ht="15" hidden="false" customHeight="false" outlineLevel="0" collapsed="false">
      <c r="A1989" s="2" t="s">
        <v>115</v>
      </c>
      <c r="B1989" s="2" t="s">
        <v>123</v>
      </c>
      <c r="C1989" s="2" t="s">
        <v>846</v>
      </c>
      <c r="D1989" s="2" t="n">
        <v>1</v>
      </c>
      <c r="E1989" s="2" t="n">
        <v>1</v>
      </c>
      <c r="F1989" s="2" t="n">
        <v>0</v>
      </c>
      <c r="G1989" s="2" t="n">
        <v>2</v>
      </c>
      <c r="H1989" s="2" t="n">
        <v>1</v>
      </c>
      <c r="I1989" s="5" t="n">
        <v>3.1031299109176</v>
      </c>
      <c r="J1989" s="2" t="n">
        <v>1</v>
      </c>
      <c r="K1989" s="2"/>
      <c r="L1989" s="9" t="n">
        <f aca="false">IF(E1989+F1989&gt;0,E1989/(E1989+F1989),"")</f>
        <v>1</v>
      </c>
      <c r="M1989" s="4" t="n">
        <f aca="false">G1989/D1989</f>
        <v>2</v>
      </c>
      <c r="N1989" s="4" t="n">
        <f aca="false">H1989/D1989</f>
        <v>1</v>
      </c>
      <c r="O1989" s="9" t="n">
        <f aca="false">(G1989-I1989)/D1989</f>
        <v>-1.1031299109176</v>
      </c>
    </row>
    <row r="1990" customFormat="false" ht="15" hidden="false" customHeight="false" outlineLevel="0" collapsed="false">
      <c r="A1990" s="2" t="s">
        <v>115</v>
      </c>
      <c r="B1990" s="2" t="s">
        <v>123</v>
      </c>
      <c r="C1990" s="2" t="s">
        <v>847</v>
      </c>
      <c r="D1990" s="2" t="n">
        <v>1528</v>
      </c>
      <c r="E1990" s="2" t="n">
        <v>765</v>
      </c>
      <c r="F1990" s="2" t="n">
        <v>763</v>
      </c>
      <c r="G1990" s="2" t="n">
        <v>6456</v>
      </c>
      <c r="H1990" s="2" t="n">
        <v>6441</v>
      </c>
      <c r="I1990" s="5" t="n">
        <v>6461.12997750709</v>
      </c>
      <c r="J1990" s="2" t="n">
        <v>308</v>
      </c>
      <c r="K1990" s="2"/>
      <c r="L1990" s="9" t="n">
        <f aca="false">IF(E1990+F1990&gt;0,E1990/(E1990+F1990),"")</f>
        <v>0.50065445026178</v>
      </c>
      <c r="M1990" s="4" t="n">
        <f aca="false">G1990/D1990</f>
        <v>4.22513089005236</v>
      </c>
      <c r="N1990" s="4" t="n">
        <f aca="false">H1990/D1990</f>
        <v>4.21531413612565</v>
      </c>
      <c r="O1990" s="9" t="n">
        <f aca="false">(G1990-I1990)/D1990</f>
        <v>-0.00335731512243825</v>
      </c>
    </row>
    <row r="1991" customFormat="false" ht="15" hidden="false" customHeight="false" outlineLevel="0" collapsed="false">
      <c r="A1991" s="2" t="s">
        <v>115</v>
      </c>
      <c r="B1991" s="2" t="s">
        <v>123</v>
      </c>
      <c r="C1991" s="2" t="s">
        <v>848</v>
      </c>
      <c r="D1991" s="2" t="n">
        <v>814</v>
      </c>
      <c r="E1991" s="2" t="n">
        <v>406</v>
      </c>
      <c r="F1991" s="2" t="n">
        <v>408</v>
      </c>
      <c r="G1991" s="2" t="n">
        <v>3600</v>
      </c>
      <c r="H1991" s="2" t="n">
        <v>3541</v>
      </c>
      <c r="I1991" s="5" t="n">
        <v>3622.76413477741</v>
      </c>
      <c r="J1991" s="2" t="n">
        <v>231</v>
      </c>
      <c r="K1991" s="2"/>
      <c r="L1991" s="9" t="n">
        <f aca="false">IF(E1991+F1991&gt;0,E1991/(E1991+F1991),"")</f>
        <v>0.498771498771499</v>
      </c>
      <c r="M1991" s="4" t="n">
        <f aca="false">G1991/D1991</f>
        <v>4.42260442260442</v>
      </c>
      <c r="N1991" s="4" t="n">
        <f aca="false">H1991/D1991</f>
        <v>4.35012285012285</v>
      </c>
      <c r="O1991" s="9" t="n">
        <f aca="false">(G1991-I1991)/D1991</f>
        <v>-0.0279657675398098</v>
      </c>
    </row>
    <row r="1992" customFormat="false" ht="15" hidden="false" customHeight="false" outlineLevel="0" collapsed="false">
      <c r="A1992" s="2" t="s">
        <v>115</v>
      </c>
      <c r="B1992" s="2" t="s">
        <v>123</v>
      </c>
      <c r="C1992" s="2" t="s">
        <v>849</v>
      </c>
      <c r="D1992" s="2" t="n">
        <v>17</v>
      </c>
      <c r="E1992" s="2" t="n">
        <v>9</v>
      </c>
      <c r="F1992" s="2" t="n">
        <v>8</v>
      </c>
      <c r="G1992" s="2" t="n">
        <v>74</v>
      </c>
      <c r="H1992" s="2" t="n">
        <v>72</v>
      </c>
      <c r="I1992" s="5" t="n">
        <v>72.9880022620303</v>
      </c>
      <c r="J1992" s="2" t="n">
        <v>10</v>
      </c>
      <c r="K1992" s="2"/>
      <c r="L1992" s="9" t="n">
        <f aca="false">IF(E1992+F1992&gt;0,E1992/(E1992+F1992),"")</f>
        <v>0.529411764705882</v>
      </c>
      <c r="M1992" s="4" t="n">
        <f aca="false">G1992/D1992</f>
        <v>4.35294117647059</v>
      </c>
      <c r="N1992" s="4" t="n">
        <f aca="false">H1992/D1992</f>
        <v>4.23529411764706</v>
      </c>
      <c r="O1992" s="9" t="n">
        <f aca="false">(G1992-I1992)/D1992</f>
        <v>0.0595292787040988</v>
      </c>
    </row>
    <row r="1993" customFormat="false" ht="15" hidden="false" customHeight="false" outlineLevel="0" collapsed="false">
      <c r="A1993" s="2" t="s">
        <v>115</v>
      </c>
      <c r="B1993" s="2" t="s">
        <v>123</v>
      </c>
      <c r="C1993" s="2" t="s">
        <v>850</v>
      </c>
      <c r="D1993" s="2" t="n">
        <v>7</v>
      </c>
      <c r="E1993" s="2" t="n">
        <v>4</v>
      </c>
      <c r="F1993" s="2" t="n">
        <v>3</v>
      </c>
      <c r="G1993" s="2" t="n">
        <v>26</v>
      </c>
      <c r="H1993" s="2" t="n">
        <v>27</v>
      </c>
      <c r="I1993" s="5" t="n">
        <v>26.6795932456449</v>
      </c>
      <c r="J1993" s="2" t="n">
        <v>4</v>
      </c>
      <c r="K1993" s="2"/>
      <c r="L1993" s="9" t="n">
        <f aca="false">IF(E1993+F1993&gt;0,E1993/(E1993+F1993),"")</f>
        <v>0.571428571428571</v>
      </c>
      <c r="M1993" s="4" t="n">
        <f aca="false">G1993/D1993</f>
        <v>3.71428571428571</v>
      </c>
      <c r="N1993" s="4" t="n">
        <f aca="false">H1993/D1993</f>
        <v>3.85714285714286</v>
      </c>
      <c r="O1993" s="9" t="n">
        <f aca="false">(G1993-I1993)/D1993</f>
        <v>-0.0970847493778473</v>
      </c>
    </row>
    <row r="1994" customFormat="false" ht="15" hidden="false" customHeight="false" outlineLevel="0" collapsed="false">
      <c r="A1994" s="2" t="s">
        <v>115</v>
      </c>
      <c r="B1994" s="2" t="s">
        <v>123</v>
      </c>
      <c r="C1994" s="2" t="s">
        <v>851</v>
      </c>
      <c r="D1994" s="2" t="n">
        <v>1415</v>
      </c>
      <c r="E1994" s="2" t="n">
        <v>670</v>
      </c>
      <c r="F1994" s="2" t="n">
        <v>745</v>
      </c>
      <c r="G1994" s="2" t="n">
        <v>6155</v>
      </c>
      <c r="H1994" s="2" t="n">
        <v>6489</v>
      </c>
      <c r="I1994" s="5" t="n">
        <v>6161.21925096676</v>
      </c>
      <c r="J1994" s="2" t="n">
        <v>321</v>
      </c>
      <c r="K1994" s="2"/>
      <c r="L1994" s="9" t="n">
        <f aca="false">IF(E1994+F1994&gt;0,E1994/(E1994+F1994),"")</f>
        <v>0.473498233215548</v>
      </c>
      <c r="M1994" s="4" t="n">
        <f aca="false">G1994/D1994</f>
        <v>4.34982332155477</v>
      </c>
      <c r="N1994" s="4" t="n">
        <f aca="false">H1994/D1994</f>
        <v>4.58586572438163</v>
      </c>
      <c r="O1994" s="9" t="n">
        <f aca="false">(G1994-I1994)/D1994</f>
        <v>-0.00439523036520415</v>
      </c>
    </row>
    <row r="1995" customFormat="false" ht="15" hidden="false" customHeight="false" outlineLevel="0" collapsed="false">
      <c r="A1995" s="2" t="s">
        <v>115</v>
      </c>
      <c r="B1995" s="2" t="s">
        <v>123</v>
      </c>
      <c r="C1995" s="2" t="s">
        <v>852</v>
      </c>
      <c r="D1995" s="2" t="n">
        <v>790</v>
      </c>
      <c r="E1995" s="2" t="n">
        <v>382</v>
      </c>
      <c r="F1995" s="2" t="n">
        <v>407</v>
      </c>
      <c r="G1995" s="2" t="n">
        <v>3453</v>
      </c>
      <c r="H1995" s="2" t="n">
        <v>3649</v>
      </c>
      <c r="I1995" s="5" t="n">
        <v>3538.31618628792</v>
      </c>
      <c r="J1995" s="2" t="n">
        <v>190</v>
      </c>
      <c r="K1995" s="2"/>
      <c r="L1995" s="9" t="n">
        <f aca="false">IF(E1995+F1995&gt;0,E1995/(E1995+F1995),"")</f>
        <v>0.484157160963245</v>
      </c>
      <c r="M1995" s="4" t="n">
        <f aca="false">G1995/D1995</f>
        <v>4.37088607594937</v>
      </c>
      <c r="N1995" s="4" t="n">
        <f aca="false">H1995/D1995</f>
        <v>4.61898734177215</v>
      </c>
      <c r="O1995" s="9" t="n">
        <f aca="false">(G1995-I1995)/D1995</f>
        <v>-0.107995172516352</v>
      </c>
    </row>
    <row r="1996" customFormat="false" ht="15" hidden="false" customHeight="false" outlineLevel="0" collapsed="false">
      <c r="A1996" s="2" t="s">
        <v>115</v>
      </c>
      <c r="B1996" s="2" t="s">
        <v>123</v>
      </c>
      <c r="C1996" s="2" t="s">
        <v>853</v>
      </c>
      <c r="D1996" s="2" t="n">
        <v>5</v>
      </c>
      <c r="E1996" s="2" t="n">
        <v>0</v>
      </c>
      <c r="F1996" s="2" t="n">
        <v>5</v>
      </c>
      <c r="G1996" s="2" t="n">
        <v>12</v>
      </c>
      <c r="H1996" s="2" t="n">
        <v>39</v>
      </c>
      <c r="I1996" s="5" t="n">
        <v>20.818172609738</v>
      </c>
      <c r="J1996" s="2" t="n">
        <v>5</v>
      </c>
      <c r="K1996" s="2"/>
      <c r="L1996" s="9" t="n">
        <f aca="false">IF(E1996+F1996&gt;0,E1996/(E1996+F1996),"")</f>
        <v>0</v>
      </c>
      <c r="M1996" s="4" t="n">
        <f aca="false">G1996/D1996</f>
        <v>2.4</v>
      </c>
      <c r="N1996" s="4" t="n">
        <f aca="false">H1996/D1996</f>
        <v>7.8</v>
      </c>
      <c r="O1996" s="9" t="n">
        <f aca="false">(G1996-I1996)/D1996</f>
        <v>-1.76363452194759</v>
      </c>
    </row>
    <row r="1997" customFormat="false" ht="15" hidden="false" customHeight="false" outlineLevel="0" collapsed="false">
      <c r="A1997" s="2" t="s">
        <v>115</v>
      </c>
      <c r="B1997" s="2" t="s">
        <v>123</v>
      </c>
      <c r="C1997" s="2" t="s">
        <v>854</v>
      </c>
      <c r="D1997" s="2" t="n">
        <v>2</v>
      </c>
      <c r="E1997" s="2" t="n">
        <v>1</v>
      </c>
      <c r="F1997" s="2" t="n">
        <v>1</v>
      </c>
      <c r="G1997" s="2" t="n">
        <v>9</v>
      </c>
      <c r="H1997" s="2" t="n">
        <v>10</v>
      </c>
      <c r="I1997" s="5" t="n">
        <v>9.60986878475004</v>
      </c>
      <c r="J1997" s="2" t="n">
        <v>1</v>
      </c>
      <c r="K1997" s="2"/>
      <c r="L1997" s="9" t="n">
        <f aca="false">IF(E1997+F1997&gt;0,E1997/(E1997+F1997),"")</f>
        <v>0.5</v>
      </c>
      <c r="M1997" s="4" t="n">
        <f aca="false">G1997/D1997</f>
        <v>4.5</v>
      </c>
      <c r="N1997" s="4" t="n">
        <f aca="false">H1997/D1997</f>
        <v>5</v>
      </c>
      <c r="O1997" s="9" t="n">
        <f aca="false">(G1997-I1997)/D1997</f>
        <v>-0.30493439237502</v>
      </c>
    </row>
    <row r="1998" customFormat="false" ht="15" hidden="false" customHeight="false" outlineLevel="0" collapsed="false">
      <c r="A1998" s="2" t="s">
        <v>115</v>
      </c>
      <c r="B1998" s="2" t="s">
        <v>123</v>
      </c>
      <c r="C1998" s="2" t="s">
        <v>856</v>
      </c>
      <c r="D1998" s="2" t="n">
        <v>2044</v>
      </c>
      <c r="E1998" s="2" t="n">
        <v>988</v>
      </c>
      <c r="F1998" s="2" t="n">
        <v>1054</v>
      </c>
      <c r="G1998" s="2" t="n">
        <v>8671</v>
      </c>
      <c r="H1998" s="2" t="n">
        <v>8939</v>
      </c>
      <c r="I1998" s="5" t="n">
        <v>8681.79385427882</v>
      </c>
      <c r="J1998" s="2" t="n">
        <v>314</v>
      </c>
      <c r="K1998" s="2"/>
      <c r="L1998" s="9" t="n">
        <f aca="false">IF(E1998+F1998&gt;0,E1998/(E1998+F1998),"")</f>
        <v>0.483839373163565</v>
      </c>
      <c r="M1998" s="4" t="n">
        <f aca="false">G1998/D1998</f>
        <v>4.24217221135029</v>
      </c>
      <c r="N1998" s="4" t="n">
        <f aca="false">H1998/D1998</f>
        <v>4.37328767123288</v>
      </c>
      <c r="O1998" s="9" t="n">
        <f aca="false">(G1998-I1998)/D1998</f>
        <v>-0.00528075062564476</v>
      </c>
    </row>
    <row r="1999" customFormat="false" ht="15" hidden="false" customHeight="false" outlineLevel="0" collapsed="false">
      <c r="A1999" s="2" t="s">
        <v>115</v>
      </c>
      <c r="B1999" s="2" t="s">
        <v>123</v>
      </c>
      <c r="C1999" s="2" t="s">
        <v>857</v>
      </c>
      <c r="D1999" s="2" t="n">
        <v>1059</v>
      </c>
      <c r="E1999" s="2" t="n">
        <v>536</v>
      </c>
      <c r="F1999" s="2" t="n">
        <v>522</v>
      </c>
      <c r="G1999" s="2" t="n">
        <v>4689</v>
      </c>
      <c r="H1999" s="2" t="n">
        <v>4711</v>
      </c>
      <c r="I1999" s="5" t="n">
        <v>4545.37709849402</v>
      </c>
      <c r="J1999" s="2" t="n">
        <v>256</v>
      </c>
      <c r="K1999" s="2"/>
      <c r="L1999" s="9" t="n">
        <f aca="false">IF(E1999+F1999&gt;0,E1999/(E1999+F1999),"")</f>
        <v>0.506616257088847</v>
      </c>
      <c r="M1999" s="4" t="n">
        <f aca="false">G1999/D1999</f>
        <v>4.42776203966006</v>
      </c>
      <c r="N1999" s="4" t="n">
        <f aca="false">H1999/D1999</f>
        <v>4.44853635505194</v>
      </c>
      <c r="O1999" s="9" t="n">
        <f aca="false">(G1999-I1999)/D1999</f>
        <v>0.135621247881003</v>
      </c>
    </row>
    <row r="2000" customFormat="false" ht="15" hidden="false" customHeight="false" outlineLevel="0" collapsed="false">
      <c r="A2000" s="2" t="s">
        <v>115</v>
      </c>
      <c r="B2000" s="2" t="s">
        <v>123</v>
      </c>
      <c r="C2000" s="2" t="s">
        <v>858</v>
      </c>
      <c r="D2000" s="2" t="n">
        <v>56</v>
      </c>
      <c r="E2000" s="2" t="n">
        <v>30</v>
      </c>
      <c r="F2000" s="2" t="n">
        <v>26</v>
      </c>
      <c r="G2000" s="2" t="n">
        <v>265</v>
      </c>
      <c r="H2000" s="2" t="n">
        <v>228</v>
      </c>
      <c r="I2000" s="5" t="n">
        <v>255.746728001653</v>
      </c>
      <c r="J2000" s="2" t="n">
        <v>12</v>
      </c>
      <c r="K2000" s="2"/>
      <c r="L2000" s="9" t="n">
        <f aca="false">IF(E2000+F2000&gt;0,E2000/(E2000+F2000),"")</f>
        <v>0.535714285714286</v>
      </c>
      <c r="M2000" s="4" t="n">
        <f aca="false">G2000/D2000</f>
        <v>4.73214285714286</v>
      </c>
      <c r="N2000" s="4" t="n">
        <f aca="false">H2000/D2000</f>
        <v>4.07142857142857</v>
      </c>
      <c r="O2000" s="9" t="n">
        <f aca="false">(G2000-I2000)/D2000</f>
        <v>0.165236999970477</v>
      </c>
    </row>
    <row r="2001" customFormat="false" ht="15" hidden="false" customHeight="false" outlineLevel="0" collapsed="false">
      <c r="A2001" s="2" t="s">
        <v>115</v>
      </c>
      <c r="B2001" s="2" t="s">
        <v>123</v>
      </c>
      <c r="C2001" s="2" t="s">
        <v>859</v>
      </c>
      <c r="D2001" s="2" t="n">
        <v>2147</v>
      </c>
      <c r="E2001" s="2" t="n">
        <v>1096</v>
      </c>
      <c r="F2001" s="2" t="n">
        <v>1051</v>
      </c>
      <c r="G2001" s="2" t="n">
        <v>9499</v>
      </c>
      <c r="H2001" s="2" t="n">
        <v>9358</v>
      </c>
      <c r="I2001" s="5" t="n">
        <v>9326.35973762868</v>
      </c>
      <c r="J2001" s="2" t="n">
        <v>361</v>
      </c>
      <c r="K2001" s="2"/>
      <c r="L2001" s="9" t="n">
        <f aca="false">IF(E2001+F2001&gt;0,E2001/(E2001+F2001),"")</f>
        <v>0.510479739170936</v>
      </c>
      <c r="M2001" s="4" t="n">
        <f aca="false">G2001/D2001</f>
        <v>4.42431299487657</v>
      </c>
      <c r="N2001" s="4" t="n">
        <f aca="false">H2001/D2001</f>
        <v>4.35863996273871</v>
      </c>
      <c r="O2001" s="9" t="n">
        <f aca="false">(G2001-I2001)/D2001</f>
        <v>0.0804099964468172</v>
      </c>
    </row>
    <row r="2002" customFormat="false" ht="15" hidden="false" customHeight="false" outlineLevel="0" collapsed="false">
      <c r="A2002" s="2" t="s">
        <v>115</v>
      </c>
      <c r="B2002" s="2" t="s">
        <v>123</v>
      </c>
      <c r="C2002" s="2" t="s">
        <v>860</v>
      </c>
      <c r="D2002" s="2" t="n">
        <v>1084</v>
      </c>
      <c r="E2002" s="2" t="n">
        <v>544</v>
      </c>
      <c r="F2002" s="2" t="n">
        <v>538</v>
      </c>
      <c r="G2002" s="2" t="n">
        <v>4902</v>
      </c>
      <c r="H2002" s="2" t="n">
        <v>4864</v>
      </c>
      <c r="I2002" s="5" t="n">
        <v>4851.81648188282</v>
      </c>
      <c r="J2002" s="2" t="n">
        <v>264</v>
      </c>
      <c r="K2002" s="2"/>
      <c r="L2002" s="9" t="n">
        <f aca="false">IF(E2002+F2002&gt;0,E2002/(E2002+F2002),"")</f>
        <v>0.502772643253235</v>
      </c>
      <c r="M2002" s="4" t="n">
        <f aca="false">G2002/D2002</f>
        <v>4.52214022140221</v>
      </c>
      <c r="N2002" s="4" t="n">
        <f aca="false">H2002/D2002</f>
        <v>4.48708487084871</v>
      </c>
      <c r="O2002" s="9" t="n">
        <f aca="false">(G2002-I2002)/D2002</f>
        <v>0.0462947584106827</v>
      </c>
    </row>
    <row r="2003" customFormat="false" ht="15" hidden="false" customHeight="false" outlineLevel="0" collapsed="false">
      <c r="A2003" s="2" t="s">
        <v>115</v>
      </c>
      <c r="B2003" s="2" t="s">
        <v>123</v>
      </c>
      <c r="C2003" s="2" t="s">
        <v>861</v>
      </c>
      <c r="D2003" s="2" t="n">
        <v>17</v>
      </c>
      <c r="E2003" s="2" t="n">
        <v>7</v>
      </c>
      <c r="F2003" s="2" t="n">
        <v>10</v>
      </c>
      <c r="G2003" s="2" t="n">
        <v>100</v>
      </c>
      <c r="H2003" s="2" t="n">
        <v>93</v>
      </c>
      <c r="I2003" s="5" t="n">
        <v>80.9060662568829</v>
      </c>
      <c r="J2003" s="2" t="n">
        <v>7</v>
      </c>
      <c r="K2003" s="2"/>
      <c r="L2003" s="9" t="n">
        <f aca="false">IF(E2003+F2003&gt;0,E2003/(E2003+F2003),"")</f>
        <v>0.411764705882353</v>
      </c>
      <c r="M2003" s="4" t="n">
        <f aca="false">G2003/D2003</f>
        <v>5.88235294117647</v>
      </c>
      <c r="N2003" s="4" t="n">
        <f aca="false">H2003/D2003</f>
        <v>5.47058823529412</v>
      </c>
      <c r="O2003" s="9" t="n">
        <f aca="false">(G2003-I2003)/D2003</f>
        <v>1.12317257312454</v>
      </c>
    </row>
    <row r="2004" customFormat="false" ht="15" hidden="false" customHeight="false" outlineLevel="0" collapsed="false">
      <c r="A2004" s="2" t="s">
        <v>115</v>
      </c>
      <c r="B2004" s="2" t="s">
        <v>123</v>
      </c>
      <c r="C2004" s="2" t="s">
        <v>862</v>
      </c>
      <c r="D2004" s="2" t="n">
        <v>1</v>
      </c>
      <c r="E2004" s="2" t="n">
        <v>0</v>
      </c>
      <c r="F2004" s="2" t="n">
        <v>1</v>
      </c>
      <c r="G2004" s="2" t="n">
        <v>2</v>
      </c>
      <c r="H2004" s="2" t="n">
        <v>3</v>
      </c>
      <c r="I2004" s="5" t="n">
        <v>4.83224376516915</v>
      </c>
      <c r="J2004" s="2" t="n">
        <v>1</v>
      </c>
      <c r="K2004" s="2"/>
      <c r="L2004" s="9" t="n">
        <f aca="false">IF(E2004+F2004&gt;0,E2004/(E2004+F2004),"")</f>
        <v>0</v>
      </c>
      <c r="M2004" s="4" t="n">
        <f aca="false">G2004/D2004</f>
        <v>2</v>
      </c>
      <c r="N2004" s="4" t="n">
        <f aca="false">H2004/D2004</f>
        <v>3</v>
      </c>
      <c r="O2004" s="9" t="n">
        <f aca="false">(G2004-I2004)/D2004</f>
        <v>-2.83224376516915</v>
      </c>
    </row>
    <row r="2005" customFormat="false" ht="15" hidden="false" customHeight="false" outlineLevel="0" collapsed="false">
      <c r="A2005" s="2" t="s">
        <v>115</v>
      </c>
      <c r="B2005" s="2" t="s">
        <v>123</v>
      </c>
      <c r="C2005" s="2" t="s">
        <v>863</v>
      </c>
      <c r="D2005" s="2" t="n">
        <v>3550</v>
      </c>
      <c r="E2005" s="2" t="n">
        <v>1769</v>
      </c>
      <c r="F2005" s="2" t="n">
        <v>1777</v>
      </c>
      <c r="G2005" s="2" t="n">
        <v>15706</v>
      </c>
      <c r="H2005" s="2" t="n">
        <v>15548</v>
      </c>
      <c r="I2005" s="5" t="n">
        <v>15594.910481338</v>
      </c>
      <c r="J2005" s="2" t="n">
        <v>382</v>
      </c>
      <c r="K2005" s="2"/>
      <c r="L2005" s="9" t="n">
        <f aca="false">IF(E2005+F2005&gt;0,E2005/(E2005+F2005),"")</f>
        <v>0.498871968415116</v>
      </c>
      <c r="M2005" s="4" t="n">
        <f aca="false">G2005/D2005</f>
        <v>4.42422535211268</v>
      </c>
      <c r="N2005" s="4" t="n">
        <f aca="false">H2005/D2005</f>
        <v>4.37971830985916</v>
      </c>
      <c r="O2005" s="9" t="n">
        <f aca="false">(G2005-I2005)/D2005</f>
        <v>0.0312928221583237</v>
      </c>
    </row>
    <row r="2006" customFormat="false" ht="15" hidden="false" customHeight="false" outlineLevel="0" collapsed="false">
      <c r="A2006" s="2" t="s">
        <v>115</v>
      </c>
      <c r="B2006" s="2" t="s">
        <v>123</v>
      </c>
      <c r="C2006" s="2" t="s">
        <v>864</v>
      </c>
      <c r="D2006" s="2" t="n">
        <v>1877</v>
      </c>
      <c r="E2006" s="2" t="n">
        <v>966</v>
      </c>
      <c r="F2006" s="2" t="n">
        <v>911</v>
      </c>
      <c r="G2006" s="2" t="n">
        <v>8508</v>
      </c>
      <c r="H2006" s="2" t="n">
        <v>8288</v>
      </c>
      <c r="I2006" s="5" t="n">
        <v>8471.77666687075</v>
      </c>
      <c r="J2006" s="2" t="n">
        <v>317</v>
      </c>
      <c r="K2006" s="2"/>
      <c r="L2006" s="9" t="n">
        <f aca="false">IF(E2006+F2006&gt;0,E2006/(E2006+F2006),"")</f>
        <v>0.514651038891849</v>
      </c>
      <c r="M2006" s="4" t="n">
        <f aca="false">G2006/D2006</f>
        <v>4.53276505061268</v>
      </c>
      <c r="N2006" s="4" t="n">
        <f aca="false">H2006/D2006</f>
        <v>4.41555673947789</v>
      </c>
      <c r="O2006" s="9" t="n">
        <f aca="false">(G2006-I2006)/D2006</f>
        <v>0.0192985259079639</v>
      </c>
    </row>
    <row r="2007" customFormat="false" ht="15" hidden="false" customHeight="false" outlineLevel="0" collapsed="false">
      <c r="A2007" s="2" t="s">
        <v>115</v>
      </c>
      <c r="B2007" s="2" t="s">
        <v>123</v>
      </c>
      <c r="C2007" s="2" t="s">
        <v>865</v>
      </c>
      <c r="D2007" s="2" t="n">
        <v>67</v>
      </c>
      <c r="E2007" s="2" t="n">
        <v>34</v>
      </c>
      <c r="F2007" s="2" t="n">
        <v>33</v>
      </c>
      <c r="G2007" s="2" t="n">
        <v>310</v>
      </c>
      <c r="H2007" s="2" t="n">
        <v>319</v>
      </c>
      <c r="I2007" s="5" t="n">
        <v>325.940546995628</v>
      </c>
      <c r="J2007" s="2" t="n">
        <v>13</v>
      </c>
      <c r="K2007" s="2"/>
      <c r="L2007" s="9" t="n">
        <f aca="false">IF(E2007+F2007&gt;0,E2007/(E2007+F2007),"")</f>
        <v>0.507462686567164</v>
      </c>
      <c r="M2007" s="4" t="n">
        <f aca="false">G2007/D2007</f>
        <v>4.62686567164179</v>
      </c>
      <c r="N2007" s="4" t="n">
        <f aca="false">H2007/D2007</f>
        <v>4.76119402985075</v>
      </c>
      <c r="O2007" s="9" t="n">
        <f aca="false">(G2007-I2007)/D2007</f>
        <v>-0.23791861187505</v>
      </c>
    </row>
    <row r="2008" customFormat="false" ht="15" hidden="false" customHeight="false" outlineLevel="0" collapsed="false">
      <c r="A2008" s="2" t="s">
        <v>115</v>
      </c>
      <c r="B2008" s="2" t="s">
        <v>123</v>
      </c>
      <c r="C2008" s="2" t="s">
        <v>866</v>
      </c>
      <c r="D2008" s="2" t="n">
        <v>19</v>
      </c>
      <c r="E2008" s="2" t="n">
        <v>6</v>
      </c>
      <c r="F2008" s="2" t="n">
        <v>13</v>
      </c>
      <c r="G2008" s="2" t="n">
        <v>72</v>
      </c>
      <c r="H2008" s="2" t="n">
        <v>96</v>
      </c>
      <c r="I2008" s="5" t="n">
        <v>89.0607979865287</v>
      </c>
      <c r="J2008" s="2" t="n">
        <v>10</v>
      </c>
      <c r="K2008" s="2"/>
      <c r="L2008" s="9" t="n">
        <f aca="false">IF(E2008+F2008&gt;0,E2008/(E2008+F2008),"")</f>
        <v>0.315789473684211</v>
      </c>
      <c r="M2008" s="4" t="n">
        <f aca="false">G2008/D2008</f>
        <v>3.78947368421053</v>
      </c>
      <c r="N2008" s="4" t="n">
        <f aca="false">H2008/D2008</f>
        <v>5.05263157894737</v>
      </c>
      <c r="O2008" s="9" t="n">
        <f aca="false">(G2008-I2008)/D2008</f>
        <v>-0.89793673613309</v>
      </c>
    </row>
    <row r="2009" customFormat="false" ht="15" hidden="false" customHeight="false" outlineLevel="0" collapsed="false">
      <c r="A2009" s="2" t="s">
        <v>115</v>
      </c>
      <c r="B2009" s="2" t="s">
        <v>123</v>
      </c>
      <c r="C2009" s="2" t="s">
        <v>867</v>
      </c>
      <c r="D2009" s="2" t="n">
        <v>3068</v>
      </c>
      <c r="E2009" s="2" t="n">
        <v>1539</v>
      </c>
      <c r="F2009" s="2" t="n">
        <v>1528</v>
      </c>
      <c r="G2009" s="2" t="n">
        <v>13323</v>
      </c>
      <c r="H2009" s="2" t="n">
        <v>13265</v>
      </c>
      <c r="I2009" s="5" t="n">
        <v>13643.863950083</v>
      </c>
      <c r="J2009" s="2" t="n">
        <v>348</v>
      </c>
      <c r="K2009" s="2"/>
      <c r="L2009" s="9" t="n">
        <f aca="false">IF(E2009+F2009&gt;0,E2009/(E2009+F2009),"")</f>
        <v>0.501793283338768</v>
      </c>
      <c r="M2009" s="4" t="n">
        <f aca="false">G2009/D2009</f>
        <v>4.34256844850065</v>
      </c>
      <c r="N2009" s="4" t="n">
        <f aca="false">H2009/D2009</f>
        <v>4.32366362451108</v>
      </c>
      <c r="O2009" s="9" t="n">
        <f aca="false">(G2009-I2009)/D2009</f>
        <v>-0.104584077602011</v>
      </c>
    </row>
    <row r="2010" customFormat="false" ht="15" hidden="false" customHeight="false" outlineLevel="0" collapsed="false">
      <c r="A2010" s="2" t="s">
        <v>115</v>
      </c>
      <c r="B2010" s="2" t="s">
        <v>123</v>
      </c>
      <c r="C2010" s="2" t="s">
        <v>868</v>
      </c>
      <c r="D2010" s="2" t="n">
        <v>1905</v>
      </c>
      <c r="E2010" s="2" t="n">
        <v>984</v>
      </c>
      <c r="F2010" s="2" t="n">
        <v>919</v>
      </c>
      <c r="G2010" s="2" t="n">
        <v>9117</v>
      </c>
      <c r="H2010" s="2" t="n">
        <v>8643</v>
      </c>
      <c r="I2010" s="5" t="n">
        <v>9099.75256357748</v>
      </c>
      <c r="J2010" s="2" t="n">
        <v>244</v>
      </c>
      <c r="K2010" s="2"/>
      <c r="L2010" s="9" t="n">
        <f aca="false">IF(E2010+F2010&gt;0,E2010/(E2010+F2010),"")</f>
        <v>0.517078297425118</v>
      </c>
      <c r="M2010" s="4" t="n">
        <f aca="false">G2010/D2010</f>
        <v>4.78582677165354</v>
      </c>
      <c r="N2010" s="4" t="n">
        <f aca="false">H2010/D2010</f>
        <v>4.53700787401575</v>
      </c>
      <c r="O2010" s="9" t="n">
        <f aca="false">(G2010-I2010)/D2010</f>
        <v>0.00905377240027104</v>
      </c>
    </row>
    <row r="2011" customFormat="false" ht="15" hidden="false" customHeight="false" outlineLevel="0" collapsed="false">
      <c r="A2011" s="2" t="s">
        <v>115</v>
      </c>
      <c r="B2011" s="2" t="s">
        <v>123</v>
      </c>
      <c r="C2011" s="2" t="s">
        <v>869</v>
      </c>
      <c r="D2011" s="2" t="n">
        <v>19</v>
      </c>
      <c r="E2011" s="2" t="n">
        <v>4</v>
      </c>
      <c r="F2011" s="2" t="n">
        <v>15</v>
      </c>
      <c r="G2011" s="2" t="n">
        <v>69</v>
      </c>
      <c r="H2011" s="2" t="n">
        <v>101</v>
      </c>
      <c r="I2011" s="5" t="n">
        <v>85.7135145074336</v>
      </c>
      <c r="J2011" s="2" t="n">
        <v>8</v>
      </c>
      <c r="K2011" s="2"/>
      <c r="L2011" s="9" t="n">
        <f aca="false">IF(E2011+F2011&gt;0,E2011/(E2011+F2011),"")</f>
        <v>0.210526315789474</v>
      </c>
      <c r="M2011" s="4" t="n">
        <f aca="false">G2011/D2011</f>
        <v>3.63157894736842</v>
      </c>
      <c r="N2011" s="4" t="n">
        <f aca="false">H2011/D2011</f>
        <v>5.31578947368421</v>
      </c>
      <c r="O2011" s="9" t="n">
        <f aca="false">(G2011-I2011)/D2011</f>
        <v>-0.879658658285979</v>
      </c>
    </row>
    <row r="2012" customFormat="false" ht="15" hidden="false" customHeight="false" outlineLevel="0" collapsed="false">
      <c r="A2012" s="2" t="s">
        <v>115</v>
      </c>
      <c r="B2012" s="2" t="s">
        <v>123</v>
      </c>
      <c r="C2012" s="2" t="s">
        <v>870</v>
      </c>
      <c r="D2012" s="2" t="n">
        <v>3</v>
      </c>
      <c r="E2012" s="2" t="n">
        <v>1</v>
      </c>
      <c r="F2012" s="2" t="n">
        <v>2</v>
      </c>
      <c r="G2012" s="2" t="n">
        <v>17</v>
      </c>
      <c r="H2012" s="2" t="n">
        <v>12</v>
      </c>
      <c r="I2012" s="5" t="n">
        <v>10.3035039991142</v>
      </c>
      <c r="J2012" s="2" t="n">
        <v>2</v>
      </c>
      <c r="K2012" s="2"/>
      <c r="L2012" s="9" t="n">
        <f aca="false">IF(E2012+F2012&gt;0,E2012/(E2012+F2012),"")</f>
        <v>0.333333333333333</v>
      </c>
      <c r="M2012" s="4" t="n">
        <f aca="false">G2012/D2012</f>
        <v>5.66666666666667</v>
      </c>
      <c r="N2012" s="4" t="n">
        <f aca="false">H2012/D2012</f>
        <v>4</v>
      </c>
      <c r="O2012" s="9" t="n">
        <f aca="false">(G2012-I2012)/D2012</f>
        <v>2.23216533362859</v>
      </c>
    </row>
    <row r="2013" customFormat="false" ht="15" hidden="false" customHeight="false" outlineLevel="0" collapsed="false">
      <c r="A2013" s="2" t="s">
        <v>115</v>
      </c>
      <c r="B2013" s="2" t="s">
        <v>123</v>
      </c>
      <c r="C2013" s="2" t="s">
        <v>873</v>
      </c>
      <c r="D2013" s="2" t="n">
        <v>91</v>
      </c>
      <c r="E2013" s="2" t="n">
        <v>47</v>
      </c>
      <c r="F2013" s="2" t="n">
        <v>44</v>
      </c>
      <c r="G2013" s="2" t="n">
        <v>406</v>
      </c>
      <c r="H2013" s="2" t="n">
        <v>384</v>
      </c>
      <c r="I2013" s="5" t="n">
        <v>366.103880217908</v>
      </c>
      <c r="J2013" s="2" t="n">
        <v>26</v>
      </c>
      <c r="K2013" s="2"/>
      <c r="L2013" s="9" t="n">
        <f aca="false">IF(E2013+F2013&gt;0,E2013/(E2013+F2013),"")</f>
        <v>0.516483516483517</v>
      </c>
      <c r="M2013" s="4" t="n">
        <f aca="false">G2013/D2013</f>
        <v>4.46153846153846</v>
      </c>
      <c r="N2013" s="4" t="n">
        <f aca="false">H2013/D2013</f>
        <v>4.21978021978022</v>
      </c>
      <c r="O2013" s="9" t="n">
        <f aca="false">(G2013-I2013)/D2013</f>
        <v>0.43841889870431</v>
      </c>
    </row>
    <row r="2014" customFormat="false" ht="15" hidden="false" customHeight="false" outlineLevel="0" collapsed="false">
      <c r="A2014" s="2" t="s">
        <v>115</v>
      </c>
      <c r="B2014" s="2" t="s">
        <v>123</v>
      </c>
      <c r="C2014" s="2" t="s">
        <v>874</v>
      </c>
      <c r="D2014" s="2" t="n">
        <v>60</v>
      </c>
      <c r="E2014" s="2" t="n">
        <v>23</v>
      </c>
      <c r="F2014" s="2" t="n">
        <v>37</v>
      </c>
      <c r="G2014" s="2" t="n">
        <v>212</v>
      </c>
      <c r="H2014" s="2" t="n">
        <v>264</v>
      </c>
      <c r="I2014" s="5" t="n">
        <v>245.118717035387</v>
      </c>
      <c r="J2014" s="2" t="n">
        <v>30</v>
      </c>
      <c r="K2014" s="2"/>
      <c r="L2014" s="9" t="n">
        <f aca="false">IF(E2014+F2014&gt;0,E2014/(E2014+F2014),"")</f>
        <v>0.383333333333333</v>
      </c>
      <c r="M2014" s="4" t="n">
        <f aca="false">G2014/D2014</f>
        <v>3.53333333333333</v>
      </c>
      <c r="N2014" s="4" t="n">
        <f aca="false">H2014/D2014</f>
        <v>4.4</v>
      </c>
      <c r="O2014" s="9" t="n">
        <f aca="false">(G2014-I2014)/D2014</f>
        <v>-0.551978617256442</v>
      </c>
    </row>
    <row r="2015" customFormat="false" ht="15" hidden="false" customHeight="false" outlineLevel="0" collapsed="false">
      <c r="A2015" s="2" t="s">
        <v>115</v>
      </c>
      <c r="B2015" s="2" t="s">
        <v>123</v>
      </c>
      <c r="C2015" s="2" t="s">
        <v>875</v>
      </c>
      <c r="D2015" s="2" t="n">
        <v>2</v>
      </c>
      <c r="E2015" s="2" t="n">
        <v>0</v>
      </c>
      <c r="F2015" s="2" t="n">
        <v>2</v>
      </c>
      <c r="G2015" s="2" t="n">
        <v>4</v>
      </c>
      <c r="H2015" s="2" t="n">
        <v>10</v>
      </c>
      <c r="I2015" s="5" t="n">
        <v>6.46784078346708</v>
      </c>
      <c r="J2015" s="2" t="n">
        <v>2</v>
      </c>
      <c r="K2015" s="2"/>
      <c r="L2015" s="9" t="n">
        <f aca="false">IF(E2015+F2015&gt;0,E2015/(E2015+F2015),"")</f>
        <v>0</v>
      </c>
      <c r="M2015" s="4" t="n">
        <f aca="false">G2015/D2015</f>
        <v>2</v>
      </c>
      <c r="N2015" s="4" t="n">
        <f aca="false">H2015/D2015</f>
        <v>5</v>
      </c>
      <c r="O2015" s="9" t="n">
        <f aca="false">(G2015-I2015)/D2015</f>
        <v>-1.23392039173354</v>
      </c>
    </row>
    <row r="2016" customFormat="false" ht="15" hidden="false" customHeight="false" outlineLevel="0" collapsed="false">
      <c r="A2016" s="2" t="s">
        <v>115</v>
      </c>
      <c r="B2016" s="2" t="s">
        <v>123</v>
      </c>
      <c r="C2016" s="2" t="s">
        <v>876</v>
      </c>
      <c r="D2016" s="2" t="n">
        <v>72</v>
      </c>
      <c r="E2016" s="2" t="n">
        <v>34</v>
      </c>
      <c r="F2016" s="2" t="n">
        <v>38</v>
      </c>
      <c r="G2016" s="2" t="n">
        <v>284</v>
      </c>
      <c r="H2016" s="2" t="n">
        <v>300</v>
      </c>
      <c r="I2016" s="5" t="n">
        <v>303.84559617375</v>
      </c>
      <c r="J2016" s="2" t="n">
        <v>34</v>
      </c>
      <c r="K2016" s="2"/>
      <c r="L2016" s="9" t="n">
        <f aca="false">IF(E2016+F2016&gt;0,E2016/(E2016+F2016),"")</f>
        <v>0.472222222222222</v>
      </c>
      <c r="M2016" s="4" t="n">
        <f aca="false">G2016/D2016</f>
        <v>3.94444444444444</v>
      </c>
      <c r="N2016" s="4" t="n">
        <f aca="false">H2016/D2016</f>
        <v>4.16666666666667</v>
      </c>
      <c r="O2016" s="9" t="n">
        <f aca="false">(G2016-I2016)/D2016</f>
        <v>-0.275633280190977</v>
      </c>
    </row>
    <row r="2017" customFormat="false" ht="15" hidden="false" customHeight="false" outlineLevel="0" collapsed="false">
      <c r="A2017" s="2" t="s">
        <v>115</v>
      </c>
      <c r="B2017" s="2" t="s">
        <v>123</v>
      </c>
      <c r="C2017" s="2" t="s">
        <v>877</v>
      </c>
      <c r="D2017" s="2" t="n">
        <v>44</v>
      </c>
      <c r="E2017" s="2" t="n">
        <v>25</v>
      </c>
      <c r="F2017" s="2" t="n">
        <v>19</v>
      </c>
      <c r="G2017" s="2" t="n">
        <v>196</v>
      </c>
      <c r="H2017" s="2" t="n">
        <v>170</v>
      </c>
      <c r="I2017" s="5" t="n">
        <v>196.476802245446</v>
      </c>
      <c r="J2017" s="2" t="n">
        <v>21</v>
      </c>
      <c r="K2017" s="2"/>
      <c r="L2017" s="9" t="n">
        <f aca="false">IF(E2017+F2017&gt;0,E2017/(E2017+F2017),"")</f>
        <v>0.568181818181818</v>
      </c>
      <c r="M2017" s="4" t="n">
        <f aca="false">G2017/D2017</f>
        <v>4.45454545454545</v>
      </c>
      <c r="N2017" s="4" t="n">
        <f aca="false">H2017/D2017</f>
        <v>3.86363636363636</v>
      </c>
      <c r="O2017" s="9" t="n">
        <f aca="false">(G2017-I2017)/D2017</f>
        <v>-0.0108364146692294</v>
      </c>
    </row>
    <row r="2018" customFormat="false" ht="15" hidden="false" customHeight="false" outlineLevel="0" collapsed="false">
      <c r="A2018" s="2" t="s">
        <v>115</v>
      </c>
      <c r="B2018" s="2" t="s">
        <v>123</v>
      </c>
      <c r="C2018" s="2" t="s">
        <v>878</v>
      </c>
      <c r="D2018" s="2" t="n">
        <v>2</v>
      </c>
      <c r="E2018" s="2" t="n">
        <v>1</v>
      </c>
      <c r="F2018" s="2" t="n">
        <v>1</v>
      </c>
      <c r="G2018" s="2" t="n">
        <v>10</v>
      </c>
      <c r="H2018" s="2" t="n">
        <v>11</v>
      </c>
      <c r="I2018" s="5" t="n">
        <v>9.542873090012</v>
      </c>
      <c r="J2018" s="2" t="n">
        <v>2</v>
      </c>
      <c r="K2018" s="2"/>
      <c r="L2018" s="9" t="n">
        <f aca="false">IF(E2018+F2018&gt;0,E2018/(E2018+F2018),"")</f>
        <v>0.5</v>
      </c>
      <c r="M2018" s="4" t="n">
        <f aca="false">G2018/D2018</f>
        <v>5</v>
      </c>
      <c r="N2018" s="4" t="n">
        <f aca="false">H2018/D2018</f>
        <v>5.5</v>
      </c>
      <c r="O2018" s="9" t="n">
        <f aca="false">(G2018-I2018)/D2018</f>
        <v>0.228563454993999</v>
      </c>
    </row>
    <row r="2019" customFormat="false" ht="15" hidden="false" customHeight="false" outlineLevel="0" collapsed="false">
      <c r="A2019" s="2" t="s">
        <v>115</v>
      </c>
      <c r="B2019" s="2" t="s">
        <v>123</v>
      </c>
      <c r="C2019" s="2" t="s">
        <v>879</v>
      </c>
      <c r="D2019" s="2" t="n">
        <v>4</v>
      </c>
      <c r="E2019" s="2" t="n">
        <v>3</v>
      </c>
      <c r="F2019" s="2" t="n">
        <v>1</v>
      </c>
      <c r="G2019" s="2" t="n">
        <v>23</v>
      </c>
      <c r="H2019" s="2" t="n">
        <v>16</v>
      </c>
      <c r="I2019" s="5" t="n">
        <v>18.352270676136</v>
      </c>
      <c r="J2019" s="2" t="n">
        <v>1</v>
      </c>
      <c r="K2019" s="2"/>
      <c r="L2019" s="9" t="n">
        <f aca="false">IF(E2019+F2019&gt;0,E2019/(E2019+F2019),"")</f>
        <v>0.75</v>
      </c>
      <c r="M2019" s="4" t="n">
        <f aca="false">G2019/D2019</f>
        <v>5.75</v>
      </c>
      <c r="N2019" s="4" t="n">
        <f aca="false">H2019/D2019</f>
        <v>4</v>
      </c>
      <c r="O2019" s="9" t="n">
        <f aca="false">(G2019-I2019)/D2019</f>
        <v>1.161932330966</v>
      </c>
    </row>
    <row r="2020" customFormat="false" ht="15" hidden="false" customHeight="false" outlineLevel="0" collapsed="false">
      <c r="A2020" s="2" t="s">
        <v>115</v>
      </c>
      <c r="B2020" s="2" t="s">
        <v>123</v>
      </c>
      <c r="C2020" s="2" t="s">
        <v>880</v>
      </c>
      <c r="D2020" s="2" t="n">
        <v>116</v>
      </c>
      <c r="E2020" s="2" t="n">
        <v>55</v>
      </c>
      <c r="F2020" s="2" t="n">
        <v>61</v>
      </c>
      <c r="G2020" s="2" t="n">
        <v>484</v>
      </c>
      <c r="H2020" s="2" t="n">
        <v>530</v>
      </c>
      <c r="I2020" s="5" t="n">
        <v>481.649004215958</v>
      </c>
      <c r="J2020" s="2" t="n">
        <v>35</v>
      </c>
      <c r="K2020" s="2"/>
      <c r="L2020" s="9" t="n">
        <f aca="false">IF(E2020+F2020&gt;0,E2020/(E2020+F2020),"")</f>
        <v>0.474137931034483</v>
      </c>
      <c r="M2020" s="4" t="n">
        <f aca="false">G2020/D2020</f>
        <v>4.17241379310345</v>
      </c>
      <c r="N2020" s="4" t="n">
        <f aca="false">H2020/D2020</f>
        <v>4.56896551724138</v>
      </c>
      <c r="O2020" s="9" t="n">
        <f aca="false">(G2020-I2020)/D2020</f>
        <v>0.0202672050348431</v>
      </c>
    </row>
    <row r="2021" customFormat="false" ht="15" hidden="false" customHeight="false" outlineLevel="0" collapsed="false">
      <c r="A2021" s="2" t="s">
        <v>115</v>
      </c>
      <c r="B2021" s="2" t="s">
        <v>123</v>
      </c>
      <c r="C2021" s="2" t="s">
        <v>881</v>
      </c>
      <c r="D2021" s="2" t="n">
        <v>87</v>
      </c>
      <c r="E2021" s="2" t="n">
        <v>48</v>
      </c>
      <c r="F2021" s="2" t="n">
        <v>39</v>
      </c>
      <c r="G2021" s="2" t="n">
        <v>416</v>
      </c>
      <c r="H2021" s="2" t="n">
        <v>395</v>
      </c>
      <c r="I2021" s="5" t="n">
        <v>384.021856714034</v>
      </c>
      <c r="J2021" s="2" t="n">
        <v>30</v>
      </c>
      <c r="K2021" s="2"/>
      <c r="L2021" s="9" t="n">
        <f aca="false">IF(E2021+F2021&gt;0,E2021/(E2021+F2021),"")</f>
        <v>0.551724137931035</v>
      </c>
      <c r="M2021" s="4" t="n">
        <f aca="false">G2021/D2021</f>
        <v>4.7816091954023</v>
      </c>
      <c r="N2021" s="4" t="n">
        <f aca="false">H2021/D2021</f>
        <v>4.54022988505747</v>
      </c>
      <c r="O2021" s="9" t="n">
        <f aca="false">(G2021-I2021)/D2021</f>
        <v>0.367564865355937</v>
      </c>
    </row>
    <row r="2022" customFormat="false" ht="15" hidden="false" customHeight="false" outlineLevel="0" collapsed="false">
      <c r="A2022" s="2" t="s">
        <v>115</v>
      </c>
      <c r="B2022" s="2" t="s">
        <v>123</v>
      </c>
      <c r="C2022" s="2" t="s">
        <v>882</v>
      </c>
      <c r="D2022" s="2" t="n">
        <v>2</v>
      </c>
      <c r="E2022" s="2" t="n">
        <v>1</v>
      </c>
      <c r="F2022" s="2" t="n">
        <v>1</v>
      </c>
      <c r="G2022" s="2" t="n">
        <v>5</v>
      </c>
      <c r="H2022" s="2" t="n">
        <v>5</v>
      </c>
      <c r="I2022" s="5" t="n">
        <v>8.52233108489145</v>
      </c>
      <c r="J2022" s="2" t="n">
        <v>1</v>
      </c>
      <c r="K2022" s="2"/>
      <c r="L2022" s="9" t="n">
        <f aca="false">IF(E2022+F2022&gt;0,E2022/(E2022+F2022),"")</f>
        <v>0.5</v>
      </c>
      <c r="M2022" s="4" t="n">
        <f aca="false">G2022/D2022</f>
        <v>2.5</v>
      </c>
      <c r="N2022" s="4" t="n">
        <f aca="false">H2022/D2022</f>
        <v>2.5</v>
      </c>
      <c r="O2022" s="9" t="n">
        <f aca="false">(G2022-I2022)/D2022</f>
        <v>-1.76116554244572</v>
      </c>
    </row>
    <row r="2023" customFormat="false" ht="15" hidden="false" customHeight="false" outlineLevel="0" collapsed="false">
      <c r="A2023" s="2" t="s">
        <v>115</v>
      </c>
      <c r="B2023" s="2" t="s">
        <v>123</v>
      </c>
      <c r="C2023" s="2" t="s">
        <v>883</v>
      </c>
      <c r="D2023" s="2" t="n">
        <v>2</v>
      </c>
      <c r="E2023" s="2" t="n">
        <v>1</v>
      </c>
      <c r="F2023" s="2" t="n">
        <v>1</v>
      </c>
      <c r="G2023" s="2" t="n">
        <v>3</v>
      </c>
      <c r="H2023" s="2" t="n">
        <v>8</v>
      </c>
      <c r="I2023" s="5" t="n">
        <v>8.96790418950764</v>
      </c>
      <c r="J2023" s="2" t="n">
        <v>2</v>
      </c>
      <c r="K2023" s="2"/>
      <c r="L2023" s="9" t="n">
        <f aca="false">IF(E2023+F2023&gt;0,E2023/(E2023+F2023),"")</f>
        <v>0.5</v>
      </c>
      <c r="M2023" s="4" t="n">
        <f aca="false">G2023/D2023</f>
        <v>1.5</v>
      </c>
      <c r="N2023" s="4" t="n">
        <f aca="false">H2023/D2023</f>
        <v>4</v>
      </c>
      <c r="O2023" s="9" t="n">
        <f aca="false">(G2023-I2023)/D2023</f>
        <v>-2.98395209475382</v>
      </c>
    </row>
    <row r="2024" customFormat="false" ht="15" hidden="false" customHeight="false" outlineLevel="0" collapsed="false">
      <c r="A2024" s="2" t="s">
        <v>115</v>
      </c>
      <c r="B2024" s="2" t="s">
        <v>123</v>
      </c>
      <c r="C2024" s="2" t="s">
        <v>884</v>
      </c>
      <c r="D2024" s="2" t="n">
        <v>112</v>
      </c>
      <c r="E2024" s="2" t="n">
        <v>47</v>
      </c>
      <c r="F2024" s="2" t="n">
        <v>65</v>
      </c>
      <c r="G2024" s="2" t="n">
        <v>465</v>
      </c>
      <c r="H2024" s="2" t="n">
        <v>571</v>
      </c>
      <c r="I2024" s="5" t="n">
        <v>491.365348980445</v>
      </c>
      <c r="J2024" s="2" t="n">
        <v>43</v>
      </c>
      <c r="K2024" s="2" t="s">
        <v>816</v>
      </c>
      <c r="L2024" s="9" t="n">
        <f aca="false">IF(E2024+F2024&gt;0,E2024/(E2024+F2024),"")</f>
        <v>0.419642857142857</v>
      </c>
      <c r="M2024" s="4" t="n">
        <f aca="false">G2024/D2024</f>
        <v>4.15178571428571</v>
      </c>
      <c r="N2024" s="4" t="n">
        <f aca="false">H2024/D2024</f>
        <v>5.09821428571429</v>
      </c>
      <c r="O2024" s="9" t="n">
        <f aca="false">(G2024-I2024)/D2024</f>
        <v>-0.235404901611119</v>
      </c>
    </row>
    <row r="2025" customFormat="false" ht="15" hidden="false" customHeight="false" outlineLevel="0" collapsed="false">
      <c r="A2025" s="2" t="s">
        <v>115</v>
      </c>
      <c r="B2025" s="2" t="s">
        <v>123</v>
      </c>
      <c r="C2025" s="2" t="s">
        <v>885</v>
      </c>
      <c r="D2025" s="2" t="n">
        <v>48</v>
      </c>
      <c r="E2025" s="2" t="n">
        <v>23</v>
      </c>
      <c r="F2025" s="2" t="n">
        <v>25</v>
      </c>
      <c r="G2025" s="2" t="n">
        <v>221</v>
      </c>
      <c r="H2025" s="2" t="n">
        <v>192</v>
      </c>
      <c r="I2025" s="5" t="n">
        <v>210.114920290483</v>
      </c>
      <c r="J2025" s="2" t="n">
        <v>24</v>
      </c>
      <c r="K2025" s="2"/>
      <c r="L2025" s="9" t="n">
        <f aca="false">IF(E2025+F2025&gt;0,E2025/(E2025+F2025),"")</f>
        <v>0.479166666666667</v>
      </c>
      <c r="M2025" s="4" t="n">
        <f aca="false">G2025/D2025</f>
        <v>4.60416666666667</v>
      </c>
      <c r="N2025" s="4" t="n">
        <f aca="false">H2025/D2025</f>
        <v>4</v>
      </c>
      <c r="O2025" s="9" t="n">
        <f aca="false">(G2025-I2025)/D2025</f>
        <v>0.226772493948279</v>
      </c>
    </row>
    <row r="2026" customFormat="false" ht="15" hidden="false" customHeight="false" outlineLevel="0" collapsed="false">
      <c r="A2026" s="2" t="s">
        <v>115</v>
      </c>
      <c r="B2026" s="2" t="s">
        <v>123</v>
      </c>
      <c r="C2026" s="2" t="s">
        <v>886</v>
      </c>
      <c r="D2026" s="2" t="n">
        <v>1</v>
      </c>
      <c r="E2026" s="2" t="n">
        <v>1</v>
      </c>
      <c r="F2026" s="2" t="n">
        <v>0</v>
      </c>
      <c r="G2026" s="2" t="n">
        <v>9</v>
      </c>
      <c r="H2026" s="2" t="n">
        <v>0</v>
      </c>
      <c r="I2026" s="5" t="n">
        <v>5.72711384764709</v>
      </c>
      <c r="J2026" s="2" t="n">
        <v>1</v>
      </c>
      <c r="K2026" s="2"/>
      <c r="L2026" s="9" t="n">
        <f aca="false">IF(E2026+F2026&gt;0,E2026/(E2026+F2026),"")</f>
        <v>1</v>
      </c>
      <c r="M2026" s="4" t="n">
        <f aca="false">G2026/D2026</f>
        <v>9</v>
      </c>
      <c r="N2026" s="4" t="n">
        <f aca="false">H2026/D2026</f>
        <v>0</v>
      </c>
      <c r="O2026" s="9" t="n">
        <f aca="false">(G2026-I2026)/D2026</f>
        <v>3.27288615235291</v>
      </c>
    </row>
    <row r="2027" customFormat="false" ht="15" hidden="false" customHeight="false" outlineLevel="0" collapsed="false">
      <c r="A2027" s="2" t="s">
        <v>115</v>
      </c>
      <c r="B2027" s="2" t="s">
        <v>123</v>
      </c>
      <c r="C2027" s="2" t="s">
        <v>887</v>
      </c>
      <c r="D2027" s="2" t="n">
        <v>4</v>
      </c>
      <c r="E2027" s="2" t="n">
        <v>3</v>
      </c>
      <c r="F2027" s="2" t="n">
        <v>1</v>
      </c>
      <c r="G2027" s="2" t="n">
        <v>23</v>
      </c>
      <c r="H2027" s="2" t="n">
        <v>22</v>
      </c>
      <c r="I2027" s="5" t="n">
        <v>16.0285757475464</v>
      </c>
      <c r="J2027" s="2" t="n">
        <v>1</v>
      </c>
      <c r="K2027" s="2"/>
      <c r="L2027" s="9" t="n">
        <f aca="false">IF(E2027+F2027&gt;0,E2027/(E2027+F2027),"")</f>
        <v>0.75</v>
      </c>
      <c r="M2027" s="4" t="n">
        <f aca="false">G2027/D2027</f>
        <v>5.75</v>
      </c>
      <c r="N2027" s="4" t="n">
        <f aca="false">H2027/D2027</f>
        <v>5.5</v>
      </c>
      <c r="O2027" s="9" t="n">
        <f aca="false">(G2027-I2027)/D2027</f>
        <v>1.7428560631134</v>
      </c>
    </row>
    <row r="2028" customFormat="false" ht="15" hidden="false" customHeight="false" outlineLevel="0" collapsed="false">
      <c r="A2028" s="2" t="s">
        <v>115</v>
      </c>
      <c r="B2028" s="2" t="s">
        <v>123</v>
      </c>
      <c r="C2028" s="2" t="s">
        <v>888</v>
      </c>
      <c r="D2028" s="2" t="n">
        <v>134</v>
      </c>
      <c r="E2028" s="2" t="n">
        <v>64</v>
      </c>
      <c r="F2028" s="2" t="n">
        <v>70</v>
      </c>
      <c r="G2028" s="2" t="n">
        <v>537</v>
      </c>
      <c r="H2028" s="2" t="n">
        <v>583</v>
      </c>
      <c r="I2028" s="5" t="n">
        <v>540.135753274254</v>
      </c>
      <c r="J2028" s="2" t="n">
        <v>55</v>
      </c>
      <c r="K2028" s="2"/>
      <c r="L2028" s="9" t="n">
        <f aca="false">IF(E2028+F2028&gt;0,E2028/(E2028+F2028),"")</f>
        <v>0.477611940298507</v>
      </c>
      <c r="M2028" s="4" t="n">
        <f aca="false">G2028/D2028</f>
        <v>4.00746268656716</v>
      </c>
      <c r="N2028" s="4" t="n">
        <f aca="false">H2028/D2028</f>
        <v>4.35074626865672</v>
      </c>
      <c r="O2028" s="9" t="n">
        <f aca="false">(G2028-I2028)/D2028</f>
        <v>-0.0234011438377194</v>
      </c>
    </row>
    <row r="2029" customFormat="false" ht="15" hidden="false" customHeight="false" outlineLevel="0" collapsed="false">
      <c r="A2029" s="2" t="s">
        <v>115</v>
      </c>
      <c r="B2029" s="2" t="s">
        <v>123</v>
      </c>
      <c r="C2029" s="2" t="s">
        <v>889</v>
      </c>
      <c r="D2029" s="2" t="n">
        <v>99</v>
      </c>
      <c r="E2029" s="2" t="n">
        <v>49</v>
      </c>
      <c r="F2029" s="2" t="n">
        <v>50</v>
      </c>
      <c r="G2029" s="2" t="n">
        <v>386</v>
      </c>
      <c r="H2029" s="2" t="n">
        <v>411</v>
      </c>
      <c r="I2029" s="5" t="n">
        <v>429.977422331452</v>
      </c>
      <c r="J2029" s="2" t="n">
        <v>45</v>
      </c>
      <c r="K2029" s="2"/>
      <c r="L2029" s="9" t="n">
        <f aca="false">IF(E2029+F2029&gt;0,E2029/(E2029+F2029),"")</f>
        <v>0.494949494949495</v>
      </c>
      <c r="M2029" s="4" t="n">
        <f aca="false">G2029/D2029</f>
        <v>3.8989898989899</v>
      </c>
      <c r="N2029" s="4" t="n">
        <f aca="false">H2029/D2029</f>
        <v>4.15151515151515</v>
      </c>
      <c r="O2029" s="9" t="n">
        <f aca="false">(G2029-I2029)/D2029</f>
        <v>-0.444216387186387</v>
      </c>
    </row>
    <row r="2030" customFormat="false" ht="15" hidden="false" customHeight="false" outlineLevel="0" collapsed="false">
      <c r="A2030" s="2" t="s">
        <v>115</v>
      </c>
      <c r="B2030" s="2" t="s">
        <v>123</v>
      </c>
      <c r="C2030" s="2" t="s">
        <v>890</v>
      </c>
      <c r="D2030" s="2" t="n">
        <v>3</v>
      </c>
      <c r="E2030" s="2" t="n">
        <v>1</v>
      </c>
      <c r="F2030" s="2" t="n">
        <v>2</v>
      </c>
      <c r="G2030" s="2" t="n">
        <v>8</v>
      </c>
      <c r="H2030" s="2" t="n">
        <v>11</v>
      </c>
      <c r="I2030" s="5" t="n">
        <v>12.785390763003</v>
      </c>
      <c r="J2030" s="2" t="n">
        <v>2</v>
      </c>
      <c r="K2030" s="2"/>
      <c r="L2030" s="9" t="n">
        <f aca="false">IF(E2030+F2030&gt;0,E2030/(E2030+F2030),"")</f>
        <v>0.333333333333333</v>
      </c>
      <c r="M2030" s="4" t="n">
        <f aca="false">G2030/D2030</f>
        <v>2.66666666666667</v>
      </c>
      <c r="N2030" s="4" t="n">
        <f aca="false">H2030/D2030</f>
        <v>3.66666666666667</v>
      </c>
      <c r="O2030" s="9" t="n">
        <f aca="false">(G2030-I2030)/D2030</f>
        <v>-1.59513025433434</v>
      </c>
    </row>
    <row r="2031" customFormat="false" ht="15" hidden="false" customHeight="false" outlineLevel="0" collapsed="false">
      <c r="A2031" s="2" t="s">
        <v>115</v>
      </c>
      <c r="B2031" s="2" t="s">
        <v>123</v>
      </c>
      <c r="C2031" s="2" t="s">
        <v>891</v>
      </c>
      <c r="D2031" s="2" t="n">
        <v>4</v>
      </c>
      <c r="E2031" s="2" t="n">
        <v>1</v>
      </c>
      <c r="F2031" s="2" t="n">
        <v>3</v>
      </c>
      <c r="G2031" s="2" t="n">
        <v>10</v>
      </c>
      <c r="H2031" s="2" t="n">
        <v>23</v>
      </c>
      <c r="I2031" s="5" t="n">
        <v>15.3664240694059</v>
      </c>
      <c r="J2031" s="2" t="n">
        <v>2</v>
      </c>
      <c r="K2031" s="2"/>
      <c r="L2031" s="9" t="n">
        <f aca="false">IF(E2031+F2031&gt;0,E2031/(E2031+F2031),"")</f>
        <v>0.25</v>
      </c>
      <c r="M2031" s="4" t="n">
        <f aca="false">G2031/D2031</f>
        <v>2.5</v>
      </c>
      <c r="N2031" s="4" t="n">
        <f aca="false">H2031/D2031</f>
        <v>5.75</v>
      </c>
      <c r="O2031" s="9" t="n">
        <f aca="false">(G2031-I2031)/D2031</f>
        <v>-1.34160601735146</v>
      </c>
    </row>
    <row r="2032" customFormat="false" ht="15" hidden="false" customHeight="false" outlineLevel="0" collapsed="false">
      <c r="A2032" s="2" t="s">
        <v>115</v>
      </c>
      <c r="B2032" s="2" t="s">
        <v>123</v>
      </c>
      <c r="C2032" s="2" t="s">
        <v>892</v>
      </c>
      <c r="D2032" s="2" t="n">
        <v>144</v>
      </c>
      <c r="E2032" s="2" t="n">
        <v>73</v>
      </c>
      <c r="F2032" s="2" t="n">
        <v>71</v>
      </c>
      <c r="G2032" s="2" t="n">
        <v>620</v>
      </c>
      <c r="H2032" s="2" t="n">
        <v>614</v>
      </c>
      <c r="I2032" s="5" t="n">
        <v>621.759966039897</v>
      </c>
      <c r="J2032" s="2" t="n">
        <v>59</v>
      </c>
      <c r="K2032" s="2"/>
      <c r="L2032" s="9" t="n">
        <f aca="false">IF(E2032+F2032&gt;0,E2032/(E2032+F2032),"")</f>
        <v>0.506944444444444</v>
      </c>
      <c r="M2032" s="4" t="n">
        <f aca="false">G2032/D2032</f>
        <v>4.30555555555556</v>
      </c>
      <c r="N2032" s="4" t="n">
        <f aca="false">H2032/D2032</f>
        <v>4.26388888888889</v>
      </c>
      <c r="O2032" s="9" t="n">
        <f aca="false">(G2032-I2032)/D2032</f>
        <v>-0.012221986388172</v>
      </c>
    </row>
    <row r="2033" customFormat="false" ht="15" hidden="false" customHeight="false" outlineLevel="0" collapsed="false">
      <c r="A2033" s="2" t="s">
        <v>115</v>
      </c>
      <c r="B2033" s="2" t="s">
        <v>123</v>
      </c>
      <c r="C2033" s="2" t="s">
        <v>893</v>
      </c>
      <c r="D2033" s="2" t="n">
        <v>79</v>
      </c>
      <c r="E2033" s="2" t="n">
        <v>36</v>
      </c>
      <c r="F2033" s="2" t="n">
        <v>43</v>
      </c>
      <c r="G2033" s="2" t="n">
        <v>338</v>
      </c>
      <c r="H2033" s="2" t="n">
        <v>379</v>
      </c>
      <c r="I2033" s="5" t="n">
        <v>342.426212043598</v>
      </c>
      <c r="J2033" s="2" t="n">
        <v>42</v>
      </c>
      <c r="K2033" s="2"/>
      <c r="L2033" s="9" t="n">
        <f aca="false">IF(E2033+F2033&gt;0,E2033/(E2033+F2033),"")</f>
        <v>0.455696202531646</v>
      </c>
      <c r="M2033" s="4" t="n">
        <f aca="false">G2033/D2033</f>
        <v>4.27848101265823</v>
      </c>
      <c r="N2033" s="4" t="n">
        <f aca="false">H2033/D2033</f>
        <v>4.79746835443038</v>
      </c>
      <c r="O2033" s="9" t="n">
        <f aca="false">(G2033-I2033)/D2033</f>
        <v>-0.0560280005518736</v>
      </c>
    </row>
    <row r="2034" customFormat="false" ht="15" hidden="false" customHeight="false" outlineLevel="0" collapsed="false">
      <c r="A2034" s="2" t="s">
        <v>115</v>
      </c>
      <c r="B2034" s="2" t="s">
        <v>123</v>
      </c>
      <c r="C2034" s="2" t="s">
        <v>894</v>
      </c>
      <c r="D2034" s="2" t="n">
        <v>1</v>
      </c>
      <c r="E2034" s="2" t="n">
        <v>1</v>
      </c>
      <c r="F2034" s="2" t="n">
        <v>0</v>
      </c>
      <c r="G2034" s="2" t="n">
        <v>12</v>
      </c>
      <c r="H2034" s="2" t="n">
        <v>2</v>
      </c>
      <c r="I2034" s="5" t="n">
        <v>4.22721990165284</v>
      </c>
      <c r="J2034" s="2" t="n">
        <v>1</v>
      </c>
      <c r="K2034" s="2"/>
      <c r="L2034" s="9" t="n">
        <f aca="false">IF(E2034+F2034&gt;0,E2034/(E2034+F2034),"")</f>
        <v>1</v>
      </c>
      <c r="M2034" s="4" t="n">
        <f aca="false">G2034/D2034</f>
        <v>12</v>
      </c>
      <c r="N2034" s="4" t="n">
        <f aca="false">H2034/D2034</f>
        <v>2</v>
      </c>
      <c r="O2034" s="9" t="n">
        <f aca="false">(G2034-I2034)/D2034</f>
        <v>7.77278009834716</v>
      </c>
    </row>
    <row r="2035" customFormat="false" ht="15" hidden="false" customHeight="false" outlineLevel="0" collapsed="false">
      <c r="A2035" s="2" t="s">
        <v>115</v>
      </c>
      <c r="B2035" s="2" t="s">
        <v>123</v>
      </c>
      <c r="C2035" s="2" t="s">
        <v>895</v>
      </c>
      <c r="D2035" s="2" t="n">
        <v>3</v>
      </c>
      <c r="E2035" s="2" t="n">
        <v>2</v>
      </c>
      <c r="F2035" s="2" t="n">
        <v>1</v>
      </c>
      <c r="G2035" s="2" t="n">
        <v>18</v>
      </c>
      <c r="H2035" s="2" t="n">
        <v>12</v>
      </c>
      <c r="I2035" s="5" t="n">
        <v>14.0316644549642</v>
      </c>
      <c r="J2035" s="2" t="n">
        <v>2</v>
      </c>
      <c r="K2035" s="2"/>
      <c r="L2035" s="9" t="n">
        <f aca="false">IF(E2035+F2035&gt;0,E2035/(E2035+F2035),"")</f>
        <v>0.666666666666667</v>
      </c>
      <c r="M2035" s="4" t="n">
        <f aca="false">G2035/D2035</f>
        <v>6</v>
      </c>
      <c r="N2035" s="4" t="n">
        <f aca="false">H2035/D2035</f>
        <v>4</v>
      </c>
      <c r="O2035" s="9" t="n">
        <f aca="false">(G2035-I2035)/D2035</f>
        <v>1.32277851501193</v>
      </c>
    </row>
    <row r="2036" customFormat="false" ht="15" hidden="false" customHeight="false" outlineLevel="0" collapsed="false">
      <c r="A2036" s="2" t="s">
        <v>115</v>
      </c>
      <c r="B2036" s="2" t="s">
        <v>123</v>
      </c>
      <c r="C2036" s="2" t="s">
        <v>896</v>
      </c>
      <c r="D2036" s="2" t="n">
        <v>166</v>
      </c>
      <c r="E2036" s="2" t="n">
        <v>74</v>
      </c>
      <c r="F2036" s="2" t="n">
        <v>92</v>
      </c>
      <c r="G2036" s="2" t="n">
        <v>641</v>
      </c>
      <c r="H2036" s="2" t="n">
        <v>733</v>
      </c>
      <c r="I2036" s="5" t="n">
        <v>707.839865159819</v>
      </c>
      <c r="J2036" s="2" t="n">
        <v>78</v>
      </c>
      <c r="K2036" s="2"/>
      <c r="L2036" s="9" t="n">
        <f aca="false">IF(E2036+F2036&gt;0,E2036/(E2036+F2036),"")</f>
        <v>0.445783132530121</v>
      </c>
      <c r="M2036" s="4" t="n">
        <f aca="false">G2036/D2036</f>
        <v>3.86144578313253</v>
      </c>
      <c r="N2036" s="4" t="n">
        <f aca="false">H2036/D2036</f>
        <v>4.41566265060241</v>
      </c>
      <c r="O2036" s="9" t="n">
        <f aca="false">(G2036-I2036)/D2036</f>
        <v>-0.402649790119389</v>
      </c>
    </row>
    <row r="2037" customFormat="false" ht="15" hidden="false" customHeight="false" outlineLevel="0" collapsed="false">
      <c r="A2037" s="2" t="s">
        <v>115</v>
      </c>
      <c r="B2037" s="2" t="s">
        <v>123</v>
      </c>
      <c r="C2037" s="2" t="s">
        <v>897</v>
      </c>
      <c r="D2037" s="2" t="n">
        <v>113</v>
      </c>
      <c r="E2037" s="2" t="n">
        <v>54</v>
      </c>
      <c r="F2037" s="2" t="n">
        <v>59</v>
      </c>
      <c r="G2037" s="2" t="n">
        <v>469</v>
      </c>
      <c r="H2037" s="2" t="n">
        <v>453</v>
      </c>
      <c r="I2037" s="5" t="n">
        <v>494.22252040697</v>
      </c>
      <c r="J2037" s="2" t="n">
        <v>42</v>
      </c>
      <c r="K2037" s="2"/>
      <c r="L2037" s="9" t="n">
        <f aca="false">IF(E2037+F2037&gt;0,E2037/(E2037+F2037),"")</f>
        <v>0.47787610619469</v>
      </c>
      <c r="M2037" s="4" t="n">
        <f aca="false">G2037/D2037</f>
        <v>4.15044247787611</v>
      </c>
      <c r="N2037" s="4" t="n">
        <f aca="false">H2037/D2037</f>
        <v>4.00884955752212</v>
      </c>
      <c r="O2037" s="9" t="n">
        <f aca="false">(G2037-I2037)/D2037</f>
        <v>-0.223208145194421</v>
      </c>
    </row>
    <row r="2038" customFormat="false" ht="15" hidden="false" customHeight="false" outlineLevel="0" collapsed="false">
      <c r="A2038" s="2" t="s">
        <v>115</v>
      </c>
      <c r="B2038" s="2" t="s">
        <v>123</v>
      </c>
      <c r="C2038" s="2" t="s">
        <v>898</v>
      </c>
      <c r="D2038" s="2" t="n">
        <v>3</v>
      </c>
      <c r="E2038" s="2" t="n">
        <v>3</v>
      </c>
      <c r="F2038" s="2" t="n">
        <v>0</v>
      </c>
      <c r="G2038" s="2" t="n">
        <v>10</v>
      </c>
      <c r="H2038" s="2" t="n">
        <v>7</v>
      </c>
      <c r="I2038" s="5" t="n">
        <v>14.1906680472577</v>
      </c>
      <c r="J2038" s="2" t="n">
        <v>2</v>
      </c>
      <c r="K2038" s="2"/>
      <c r="L2038" s="9" t="n">
        <f aca="false">IF(E2038+F2038&gt;0,E2038/(E2038+F2038),"")</f>
        <v>1</v>
      </c>
      <c r="M2038" s="4" t="n">
        <f aca="false">G2038/D2038</f>
        <v>3.33333333333333</v>
      </c>
      <c r="N2038" s="4" t="n">
        <f aca="false">H2038/D2038</f>
        <v>2.33333333333333</v>
      </c>
      <c r="O2038" s="9" t="n">
        <f aca="false">(G2038-I2038)/D2038</f>
        <v>-1.3968893490859</v>
      </c>
    </row>
    <row r="2039" customFormat="false" ht="15" hidden="false" customHeight="false" outlineLevel="0" collapsed="false">
      <c r="A2039" s="2" t="s">
        <v>115</v>
      </c>
      <c r="B2039" s="2" t="s">
        <v>123</v>
      </c>
      <c r="C2039" s="2" t="s">
        <v>899</v>
      </c>
      <c r="D2039" s="2" t="n">
        <v>5</v>
      </c>
      <c r="E2039" s="2" t="n">
        <v>4</v>
      </c>
      <c r="F2039" s="2" t="n">
        <v>1</v>
      </c>
      <c r="G2039" s="2" t="n">
        <v>29</v>
      </c>
      <c r="H2039" s="2" t="n">
        <v>18</v>
      </c>
      <c r="I2039" s="5" t="n">
        <v>24.6514125052447</v>
      </c>
      <c r="J2039" s="2" t="n">
        <v>2</v>
      </c>
      <c r="K2039" s="2"/>
      <c r="L2039" s="9" t="n">
        <f aca="false">IF(E2039+F2039&gt;0,E2039/(E2039+F2039),"")</f>
        <v>0.8</v>
      </c>
      <c r="M2039" s="4" t="n">
        <f aca="false">G2039/D2039</f>
        <v>5.8</v>
      </c>
      <c r="N2039" s="4" t="n">
        <f aca="false">H2039/D2039</f>
        <v>3.6</v>
      </c>
      <c r="O2039" s="9" t="n">
        <f aca="false">(G2039-I2039)/D2039</f>
        <v>0.869717498951062</v>
      </c>
    </row>
    <row r="2040" customFormat="false" ht="15" hidden="false" customHeight="false" outlineLevel="0" collapsed="false">
      <c r="A2040" s="2" t="s">
        <v>115</v>
      </c>
      <c r="B2040" s="2" t="s">
        <v>123</v>
      </c>
      <c r="C2040" s="2" t="s">
        <v>901</v>
      </c>
      <c r="D2040" s="2" t="n">
        <v>191</v>
      </c>
      <c r="E2040" s="2" t="n">
        <v>109</v>
      </c>
      <c r="F2040" s="2" t="n">
        <v>82</v>
      </c>
      <c r="G2040" s="2" t="n">
        <v>838</v>
      </c>
      <c r="H2040" s="2" t="n">
        <v>753</v>
      </c>
      <c r="I2040" s="5" t="n">
        <v>813.506245590019</v>
      </c>
      <c r="J2040" s="2" t="n">
        <v>54</v>
      </c>
      <c r="K2040" s="2" t="s">
        <v>900</v>
      </c>
      <c r="L2040" s="9" t="n">
        <f aca="false">IF(E2040+F2040&gt;0,E2040/(E2040+F2040),"")</f>
        <v>0.570680628272251</v>
      </c>
      <c r="M2040" s="4" t="n">
        <f aca="false">G2040/D2040</f>
        <v>4.38743455497382</v>
      </c>
      <c r="N2040" s="4" t="n">
        <f aca="false">H2040/D2040</f>
        <v>3.94240837696335</v>
      </c>
      <c r="O2040" s="9" t="n">
        <f aca="false">(G2040-I2040)/D2040</f>
        <v>0.128239551884718</v>
      </c>
    </row>
    <row r="2041" customFormat="false" ht="15" hidden="false" customHeight="false" outlineLevel="0" collapsed="false">
      <c r="A2041" s="2" t="s">
        <v>115</v>
      </c>
      <c r="B2041" s="2" t="s">
        <v>123</v>
      </c>
      <c r="C2041" s="2" t="s">
        <v>902</v>
      </c>
      <c r="D2041" s="2" t="n">
        <v>140</v>
      </c>
      <c r="E2041" s="2" t="n">
        <v>66</v>
      </c>
      <c r="F2041" s="2" t="n">
        <v>74</v>
      </c>
      <c r="G2041" s="2" t="n">
        <v>599</v>
      </c>
      <c r="H2041" s="2" t="n">
        <v>656</v>
      </c>
      <c r="I2041" s="5" t="n">
        <v>594.661096320504</v>
      </c>
      <c r="J2041" s="2" t="n">
        <v>42</v>
      </c>
      <c r="K2041" s="2"/>
      <c r="L2041" s="9" t="n">
        <f aca="false">IF(E2041+F2041&gt;0,E2041/(E2041+F2041),"")</f>
        <v>0.471428571428571</v>
      </c>
      <c r="M2041" s="4" t="n">
        <f aca="false">G2041/D2041</f>
        <v>4.27857142857143</v>
      </c>
      <c r="N2041" s="4" t="n">
        <f aca="false">H2041/D2041</f>
        <v>4.68571428571429</v>
      </c>
      <c r="O2041" s="9" t="n">
        <f aca="false">(G2041-I2041)/D2041</f>
        <v>0.030992169139256</v>
      </c>
    </row>
    <row r="2042" customFormat="false" ht="15" hidden="false" customHeight="false" outlineLevel="0" collapsed="false">
      <c r="A2042" s="2" t="s">
        <v>115</v>
      </c>
      <c r="B2042" s="2" t="s">
        <v>123</v>
      </c>
      <c r="C2042" s="2" t="s">
        <v>904</v>
      </c>
      <c r="D2042" s="2" t="n">
        <v>247</v>
      </c>
      <c r="E2042" s="2" t="n">
        <v>119</v>
      </c>
      <c r="F2042" s="2" t="n">
        <v>128</v>
      </c>
      <c r="G2042" s="2" t="n">
        <v>1075</v>
      </c>
      <c r="H2042" s="2" t="n">
        <v>1074</v>
      </c>
      <c r="I2042" s="5" t="n">
        <v>1028.23642755109</v>
      </c>
      <c r="J2042" s="2" t="n">
        <v>77</v>
      </c>
      <c r="K2042" s="2"/>
      <c r="L2042" s="9" t="n">
        <f aca="false">IF(E2042+F2042&gt;0,E2042/(E2042+F2042),"")</f>
        <v>0.481781376518219</v>
      </c>
      <c r="M2042" s="4" t="n">
        <f aca="false">G2042/D2042</f>
        <v>4.35222672064777</v>
      </c>
      <c r="N2042" s="4" t="n">
        <f aca="false">H2042/D2042</f>
        <v>4.34817813765182</v>
      </c>
      <c r="O2042" s="9" t="n">
        <f aca="false">(G2042-I2042)/D2042</f>
        <v>0.189326204246611</v>
      </c>
    </row>
    <row r="2043" customFormat="false" ht="15" hidden="false" customHeight="false" outlineLevel="0" collapsed="false">
      <c r="A2043" s="2" t="s">
        <v>115</v>
      </c>
      <c r="B2043" s="2" t="s">
        <v>123</v>
      </c>
      <c r="C2043" s="2" t="s">
        <v>905</v>
      </c>
      <c r="D2043" s="2" t="n">
        <v>146</v>
      </c>
      <c r="E2043" s="2" t="n">
        <v>73</v>
      </c>
      <c r="F2043" s="2" t="n">
        <v>73</v>
      </c>
      <c r="G2043" s="2" t="n">
        <v>635</v>
      </c>
      <c r="H2043" s="2" t="n">
        <v>642</v>
      </c>
      <c r="I2043" s="5" t="n">
        <v>628.209647970337</v>
      </c>
      <c r="J2043" s="2" t="n">
        <v>54</v>
      </c>
      <c r="K2043" s="2"/>
      <c r="L2043" s="9" t="n">
        <f aca="false">IF(E2043+F2043&gt;0,E2043/(E2043+F2043),"")</f>
        <v>0.5</v>
      </c>
      <c r="M2043" s="4" t="n">
        <f aca="false">G2043/D2043</f>
        <v>4.34931506849315</v>
      </c>
      <c r="N2043" s="4" t="n">
        <f aca="false">H2043/D2043</f>
        <v>4.3972602739726</v>
      </c>
      <c r="O2043" s="9" t="n">
        <f aca="false">(G2043-I2043)/D2043</f>
        <v>0.0465092604771457</v>
      </c>
    </row>
    <row r="2044" customFormat="false" ht="15" hidden="false" customHeight="false" outlineLevel="0" collapsed="false">
      <c r="A2044" s="2" t="s">
        <v>115</v>
      </c>
      <c r="B2044" s="2" t="s">
        <v>123</v>
      </c>
      <c r="C2044" s="2" t="s">
        <v>906</v>
      </c>
      <c r="D2044" s="2" t="n">
        <v>5</v>
      </c>
      <c r="E2044" s="2" t="n">
        <v>1</v>
      </c>
      <c r="F2044" s="2" t="n">
        <v>4</v>
      </c>
      <c r="G2044" s="2" t="n">
        <v>13</v>
      </c>
      <c r="H2044" s="2" t="n">
        <v>30</v>
      </c>
      <c r="I2044" s="5" t="n">
        <v>18.6777668346556</v>
      </c>
      <c r="J2044" s="2" t="n">
        <v>4</v>
      </c>
      <c r="K2044" s="2"/>
      <c r="L2044" s="9" t="n">
        <f aca="false">IF(E2044+F2044&gt;0,E2044/(E2044+F2044),"")</f>
        <v>0.2</v>
      </c>
      <c r="M2044" s="4" t="n">
        <f aca="false">G2044/D2044</f>
        <v>2.6</v>
      </c>
      <c r="N2044" s="4" t="n">
        <f aca="false">H2044/D2044</f>
        <v>6</v>
      </c>
      <c r="O2044" s="9" t="n">
        <f aca="false">(G2044-I2044)/D2044</f>
        <v>-1.13555336693112</v>
      </c>
    </row>
    <row r="2045" customFormat="false" ht="15" hidden="false" customHeight="false" outlineLevel="0" collapsed="false">
      <c r="A2045" s="2" t="s">
        <v>115</v>
      </c>
      <c r="B2045" s="2" t="s">
        <v>123</v>
      </c>
      <c r="C2045" s="2" t="s">
        <v>907</v>
      </c>
      <c r="D2045" s="2" t="n">
        <v>1</v>
      </c>
      <c r="E2045" s="2" t="n">
        <v>1</v>
      </c>
      <c r="F2045" s="2" t="n">
        <v>0</v>
      </c>
      <c r="G2045" s="2" t="n">
        <v>9</v>
      </c>
      <c r="H2045" s="2" t="n">
        <v>1</v>
      </c>
      <c r="I2045" s="5" t="n">
        <v>4.89982809212928</v>
      </c>
      <c r="J2045" s="2" t="n">
        <v>1</v>
      </c>
      <c r="K2045" s="2"/>
      <c r="L2045" s="9" t="n">
        <f aca="false">IF(E2045+F2045&gt;0,E2045/(E2045+F2045),"")</f>
        <v>1</v>
      </c>
      <c r="M2045" s="4" t="n">
        <f aca="false">G2045/D2045</f>
        <v>9</v>
      </c>
      <c r="N2045" s="4" t="n">
        <f aca="false">H2045/D2045</f>
        <v>1</v>
      </c>
      <c r="O2045" s="9" t="n">
        <f aca="false">(G2045-I2045)/D2045</f>
        <v>4.10017190787072</v>
      </c>
    </row>
    <row r="2046" customFormat="false" ht="15" hidden="false" customHeight="false" outlineLevel="0" collapsed="false">
      <c r="A2046" s="2" t="s">
        <v>115</v>
      </c>
      <c r="B2046" s="2" t="s">
        <v>123</v>
      </c>
      <c r="C2046" s="2" t="s">
        <v>908</v>
      </c>
      <c r="D2046" s="2" t="n">
        <v>256</v>
      </c>
      <c r="E2046" s="2" t="n">
        <v>116</v>
      </c>
      <c r="F2046" s="2" t="n">
        <v>140</v>
      </c>
      <c r="G2046" s="2" t="n">
        <v>1097</v>
      </c>
      <c r="H2046" s="2" t="n">
        <v>1209</v>
      </c>
      <c r="I2046" s="5" t="n">
        <v>1090.13102760271</v>
      </c>
      <c r="J2046" s="2" t="n">
        <v>87</v>
      </c>
      <c r="K2046" s="2"/>
      <c r="L2046" s="9" t="n">
        <f aca="false">IF(E2046+F2046&gt;0,E2046/(E2046+F2046),"")</f>
        <v>0.453125</v>
      </c>
      <c r="M2046" s="4" t="n">
        <f aca="false">G2046/D2046</f>
        <v>4.28515625</v>
      </c>
      <c r="N2046" s="4" t="n">
        <f aca="false">H2046/D2046</f>
        <v>4.72265625</v>
      </c>
      <c r="O2046" s="9" t="n">
        <f aca="false">(G2046-I2046)/D2046</f>
        <v>0.0268319234269221</v>
      </c>
    </row>
    <row r="2047" customFormat="false" ht="15" hidden="false" customHeight="false" outlineLevel="0" collapsed="false">
      <c r="A2047" s="2" t="s">
        <v>115</v>
      </c>
      <c r="B2047" s="2" t="s">
        <v>123</v>
      </c>
      <c r="C2047" s="2" t="s">
        <v>909</v>
      </c>
      <c r="D2047" s="2" t="n">
        <v>125</v>
      </c>
      <c r="E2047" s="2" t="n">
        <v>70</v>
      </c>
      <c r="F2047" s="2" t="n">
        <v>55</v>
      </c>
      <c r="G2047" s="2" t="n">
        <v>573</v>
      </c>
      <c r="H2047" s="2" t="n">
        <v>560</v>
      </c>
      <c r="I2047" s="5" t="n">
        <v>546.894771725743</v>
      </c>
      <c r="J2047" s="2" t="n">
        <v>69</v>
      </c>
      <c r="K2047" s="2" t="s">
        <v>900</v>
      </c>
      <c r="L2047" s="9" t="n">
        <f aca="false">IF(E2047+F2047&gt;0,E2047/(E2047+F2047),"")</f>
        <v>0.56</v>
      </c>
      <c r="M2047" s="4" t="n">
        <f aca="false">G2047/D2047</f>
        <v>4.584</v>
      </c>
      <c r="N2047" s="4" t="n">
        <f aca="false">H2047/D2047</f>
        <v>4.48</v>
      </c>
      <c r="O2047" s="9" t="n">
        <f aca="false">(G2047-I2047)/D2047</f>
        <v>0.208841826194056</v>
      </c>
    </row>
    <row r="2048" customFormat="false" ht="15" hidden="false" customHeight="false" outlineLevel="0" collapsed="false">
      <c r="A2048" s="2" t="s">
        <v>115</v>
      </c>
      <c r="B2048" s="2" t="s">
        <v>123</v>
      </c>
      <c r="C2048" s="2" t="s">
        <v>910</v>
      </c>
      <c r="D2048" s="2" t="n">
        <v>8</v>
      </c>
      <c r="E2048" s="2" t="n">
        <v>6</v>
      </c>
      <c r="F2048" s="2" t="n">
        <v>2</v>
      </c>
      <c r="G2048" s="2" t="n">
        <v>43</v>
      </c>
      <c r="H2048" s="2" t="n">
        <v>25</v>
      </c>
      <c r="I2048" s="5" t="n">
        <v>34.1256749453942</v>
      </c>
      <c r="J2048" s="2" t="n">
        <v>4</v>
      </c>
      <c r="K2048" s="2"/>
      <c r="L2048" s="9" t="n">
        <f aca="false">IF(E2048+F2048&gt;0,E2048/(E2048+F2048),"")</f>
        <v>0.75</v>
      </c>
      <c r="M2048" s="4" t="n">
        <f aca="false">G2048/D2048</f>
        <v>5.375</v>
      </c>
      <c r="N2048" s="4" t="n">
        <f aca="false">H2048/D2048</f>
        <v>3.125</v>
      </c>
      <c r="O2048" s="9" t="n">
        <f aca="false">(G2048-I2048)/D2048</f>
        <v>1.10929063182572</v>
      </c>
    </row>
    <row r="2049" customFormat="false" ht="15" hidden="false" customHeight="false" outlineLevel="0" collapsed="false">
      <c r="A2049" s="2" t="s">
        <v>115</v>
      </c>
      <c r="B2049" s="2" t="s">
        <v>123</v>
      </c>
      <c r="C2049" s="2" t="s">
        <v>911</v>
      </c>
      <c r="D2049" s="2" t="n">
        <v>3</v>
      </c>
      <c r="E2049" s="2" t="n">
        <v>2</v>
      </c>
      <c r="F2049" s="2" t="n">
        <v>1</v>
      </c>
      <c r="G2049" s="2" t="n">
        <v>15</v>
      </c>
      <c r="H2049" s="2" t="n">
        <v>13</v>
      </c>
      <c r="I2049" s="5" t="n">
        <v>15.0887087551852</v>
      </c>
      <c r="J2049" s="2" t="n">
        <v>2</v>
      </c>
      <c r="K2049" s="2"/>
      <c r="L2049" s="9" t="n">
        <f aca="false">IF(E2049+F2049&gt;0,E2049/(E2049+F2049),"")</f>
        <v>0.666666666666667</v>
      </c>
      <c r="M2049" s="4" t="n">
        <f aca="false">G2049/D2049</f>
        <v>5</v>
      </c>
      <c r="N2049" s="4" t="n">
        <f aca="false">H2049/D2049</f>
        <v>4.33333333333333</v>
      </c>
      <c r="O2049" s="9" t="n">
        <f aca="false">(G2049-I2049)/D2049</f>
        <v>-0.0295695850617168</v>
      </c>
    </row>
    <row r="2050" customFormat="false" ht="15" hidden="false" customHeight="false" outlineLevel="0" collapsed="false">
      <c r="A2050" s="2" t="s">
        <v>115</v>
      </c>
      <c r="B2050" s="2" t="s">
        <v>123</v>
      </c>
      <c r="C2050" s="2" t="s">
        <v>912</v>
      </c>
      <c r="D2050" s="2" t="n">
        <v>403</v>
      </c>
      <c r="E2050" s="2" t="n">
        <v>207</v>
      </c>
      <c r="F2050" s="2" t="n">
        <v>196</v>
      </c>
      <c r="G2050" s="2" t="n">
        <v>1737</v>
      </c>
      <c r="H2050" s="2" t="n">
        <v>1816</v>
      </c>
      <c r="I2050" s="5" t="n">
        <v>1722.25303140467</v>
      </c>
      <c r="J2050" s="2" t="n">
        <v>131</v>
      </c>
      <c r="K2050" s="2"/>
      <c r="L2050" s="9" t="n">
        <f aca="false">IF(E2050+F2050&gt;0,E2050/(E2050+F2050),"")</f>
        <v>0.513647642679901</v>
      </c>
      <c r="M2050" s="4" t="n">
        <f aca="false">G2050/D2050</f>
        <v>4.31017369727047</v>
      </c>
      <c r="N2050" s="4" t="n">
        <f aca="false">H2050/D2050</f>
        <v>4.50620347394541</v>
      </c>
      <c r="O2050" s="9" t="n">
        <f aca="false">(G2050-I2050)/D2050</f>
        <v>0.0365929741819556</v>
      </c>
    </row>
    <row r="2051" customFormat="false" ht="15" hidden="false" customHeight="false" outlineLevel="0" collapsed="false">
      <c r="A2051" s="2" t="s">
        <v>115</v>
      </c>
      <c r="B2051" s="2" t="s">
        <v>123</v>
      </c>
      <c r="C2051" s="2" t="s">
        <v>913</v>
      </c>
      <c r="D2051" s="2" t="n">
        <v>169</v>
      </c>
      <c r="E2051" s="2" t="n">
        <v>89</v>
      </c>
      <c r="F2051" s="2" t="n">
        <v>80</v>
      </c>
      <c r="G2051" s="2" t="n">
        <v>740</v>
      </c>
      <c r="H2051" s="2" t="n">
        <v>734</v>
      </c>
      <c r="I2051" s="5" t="n">
        <v>755.616299513125</v>
      </c>
      <c r="J2051" s="2" t="n">
        <v>83</v>
      </c>
      <c r="K2051" s="2"/>
      <c r="L2051" s="9" t="n">
        <f aca="false">IF(E2051+F2051&gt;0,E2051/(E2051+F2051),"")</f>
        <v>0.526627218934911</v>
      </c>
      <c r="M2051" s="4" t="n">
        <f aca="false">G2051/D2051</f>
        <v>4.37869822485207</v>
      </c>
      <c r="N2051" s="4" t="n">
        <f aca="false">H2051/D2051</f>
        <v>4.34319526627219</v>
      </c>
      <c r="O2051" s="9" t="n">
        <f aca="false">(G2051-I2051)/D2051</f>
        <v>-0.0924041391309185</v>
      </c>
    </row>
    <row r="2052" customFormat="false" ht="15" hidden="false" customHeight="false" outlineLevel="0" collapsed="false">
      <c r="A2052" s="2" t="s">
        <v>115</v>
      </c>
      <c r="B2052" s="2" t="s">
        <v>123</v>
      </c>
      <c r="C2052" s="2" t="s">
        <v>914</v>
      </c>
      <c r="D2052" s="2" t="n">
        <v>4</v>
      </c>
      <c r="E2052" s="2" t="n">
        <v>2</v>
      </c>
      <c r="F2052" s="2" t="n">
        <v>2</v>
      </c>
      <c r="G2052" s="2" t="n">
        <v>19</v>
      </c>
      <c r="H2052" s="2" t="n">
        <v>27</v>
      </c>
      <c r="I2052" s="5" t="n">
        <v>17.7190081712747</v>
      </c>
      <c r="J2052" s="2" t="n">
        <v>3</v>
      </c>
      <c r="K2052" s="2"/>
      <c r="L2052" s="9" t="n">
        <f aca="false">IF(E2052+F2052&gt;0,E2052/(E2052+F2052),"")</f>
        <v>0.5</v>
      </c>
      <c r="M2052" s="4" t="n">
        <f aca="false">G2052/D2052</f>
        <v>4.75</v>
      </c>
      <c r="N2052" s="4" t="n">
        <f aca="false">H2052/D2052</f>
        <v>6.75</v>
      </c>
      <c r="O2052" s="9" t="n">
        <f aca="false">(G2052-I2052)/D2052</f>
        <v>0.320247957181333</v>
      </c>
    </row>
    <row r="2053" customFormat="false" ht="15" hidden="false" customHeight="false" outlineLevel="0" collapsed="false">
      <c r="A2053" s="2" t="s">
        <v>115</v>
      </c>
      <c r="B2053" s="2" t="s">
        <v>123</v>
      </c>
      <c r="C2053" s="2" t="s">
        <v>915</v>
      </c>
      <c r="D2053" s="2" t="n">
        <v>1</v>
      </c>
      <c r="E2053" s="2" t="n">
        <v>1</v>
      </c>
      <c r="F2053" s="2" t="n">
        <v>0</v>
      </c>
      <c r="G2053" s="2" t="n">
        <v>4</v>
      </c>
      <c r="H2053" s="2" t="n">
        <v>3</v>
      </c>
      <c r="I2053" s="5" t="n">
        <v>4.98278220598886</v>
      </c>
      <c r="J2053" s="2" t="n">
        <v>1</v>
      </c>
      <c r="K2053" s="2"/>
      <c r="L2053" s="9" t="n">
        <f aca="false">IF(E2053+F2053&gt;0,E2053/(E2053+F2053),"")</f>
        <v>1</v>
      </c>
      <c r="M2053" s="4" t="n">
        <f aca="false">G2053/D2053</f>
        <v>4</v>
      </c>
      <c r="N2053" s="4" t="n">
        <f aca="false">H2053/D2053</f>
        <v>3</v>
      </c>
      <c r="O2053" s="9" t="n">
        <f aca="false">(G2053-I2053)/D2053</f>
        <v>-0.982782205988862</v>
      </c>
    </row>
    <row r="2054" customFormat="false" ht="15" hidden="false" customHeight="false" outlineLevel="0" collapsed="false">
      <c r="A2054" s="2" t="s">
        <v>115</v>
      </c>
      <c r="B2054" s="2" t="s">
        <v>123</v>
      </c>
      <c r="C2054" s="2" t="s">
        <v>916</v>
      </c>
      <c r="D2054" s="2" t="n">
        <v>297</v>
      </c>
      <c r="E2054" s="2" t="n">
        <v>132</v>
      </c>
      <c r="F2054" s="2" t="n">
        <v>165</v>
      </c>
      <c r="G2054" s="2" t="n">
        <v>1235</v>
      </c>
      <c r="H2054" s="2" t="n">
        <v>1351</v>
      </c>
      <c r="I2054" s="5" t="n">
        <v>1325.55837237134</v>
      </c>
      <c r="J2054" s="2" t="n">
        <v>111</v>
      </c>
      <c r="K2054" s="2"/>
      <c r="L2054" s="9" t="n">
        <f aca="false">IF(E2054+F2054&gt;0,E2054/(E2054+F2054),"")</f>
        <v>0.444444444444444</v>
      </c>
      <c r="M2054" s="4" t="n">
        <f aca="false">G2054/D2054</f>
        <v>4.15824915824916</v>
      </c>
      <c r="N2054" s="4" t="n">
        <f aca="false">H2054/D2054</f>
        <v>4.54882154882155</v>
      </c>
      <c r="O2054" s="9" t="n">
        <f aca="false">(G2054-I2054)/D2054</f>
        <v>-0.30491034468464</v>
      </c>
    </row>
    <row r="2055" customFormat="false" ht="15" hidden="false" customHeight="false" outlineLevel="0" collapsed="false">
      <c r="A2055" s="2" t="s">
        <v>115</v>
      </c>
      <c r="B2055" s="2" t="s">
        <v>123</v>
      </c>
      <c r="C2055" s="2" t="s">
        <v>917</v>
      </c>
      <c r="D2055" s="2" t="n">
        <v>195</v>
      </c>
      <c r="E2055" s="2" t="n">
        <v>84</v>
      </c>
      <c r="F2055" s="2" t="n">
        <v>111</v>
      </c>
      <c r="G2055" s="2" t="n">
        <v>870</v>
      </c>
      <c r="H2055" s="2" t="n">
        <v>968</v>
      </c>
      <c r="I2055" s="5" t="n">
        <v>883.350480882707</v>
      </c>
      <c r="J2055" s="2" t="n">
        <v>73</v>
      </c>
      <c r="K2055" s="2"/>
      <c r="L2055" s="9" t="n">
        <f aca="false">IF(E2055+F2055&gt;0,E2055/(E2055+F2055),"")</f>
        <v>0.430769230769231</v>
      </c>
      <c r="M2055" s="4" t="n">
        <f aca="false">G2055/D2055</f>
        <v>4.46153846153846</v>
      </c>
      <c r="N2055" s="4" t="n">
        <f aca="false">H2055/D2055</f>
        <v>4.96410256410256</v>
      </c>
      <c r="O2055" s="9" t="n">
        <f aca="false">(G2055-I2055)/D2055</f>
        <v>-0.0684640045267035</v>
      </c>
    </row>
    <row r="2056" customFormat="false" ht="15" hidden="false" customHeight="false" outlineLevel="0" collapsed="false">
      <c r="A2056" s="2" t="s">
        <v>115</v>
      </c>
      <c r="B2056" s="2" t="s">
        <v>123</v>
      </c>
      <c r="C2056" s="2" t="s">
        <v>918</v>
      </c>
      <c r="D2056" s="2" t="n">
        <v>4</v>
      </c>
      <c r="E2056" s="2" t="n">
        <v>2</v>
      </c>
      <c r="F2056" s="2" t="n">
        <v>2</v>
      </c>
      <c r="G2056" s="2" t="n">
        <v>22</v>
      </c>
      <c r="H2056" s="2" t="n">
        <v>25</v>
      </c>
      <c r="I2056" s="5" t="n">
        <v>20.1778986386423</v>
      </c>
      <c r="J2056" s="2" t="n">
        <v>2</v>
      </c>
      <c r="K2056" s="2"/>
      <c r="L2056" s="9" t="n">
        <f aca="false">IF(E2056+F2056&gt;0,E2056/(E2056+F2056),"")</f>
        <v>0.5</v>
      </c>
      <c r="M2056" s="4" t="n">
        <f aca="false">G2056/D2056</f>
        <v>5.5</v>
      </c>
      <c r="N2056" s="4" t="n">
        <f aca="false">H2056/D2056</f>
        <v>6.25</v>
      </c>
      <c r="O2056" s="9" t="n">
        <f aca="false">(G2056-I2056)/D2056</f>
        <v>0.45552534033942</v>
      </c>
    </row>
    <row r="2057" customFormat="false" ht="15" hidden="false" customHeight="false" outlineLevel="0" collapsed="false">
      <c r="A2057" s="2" t="s">
        <v>115</v>
      </c>
      <c r="B2057" s="2" t="s">
        <v>123</v>
      </c>
      <c r="C2057" s="2" t="s">
        <v>919</v>
      </c>
      <c r="D2057" s="2" t="n">
        <v>716</v>
      </c>
      <c r="E2057" s="2" t="n">
        <v>390</v>
      </c>
      <c r="F2057" s="2" t="n">
        <v>326</v>
      </c>
      <c r="G2057" s="2" t="n">
        <v>3138</v>
      </c>
      <c r="H2057" s="2" t="n">
        <v>2991</v>
      </c>
      <c r="I2057" s="5" t="n">
        <v>3109.72269242702</v>
      </c>
      <c r="J2057" s="2" t="n">
        <v>166</v>
      </c>
      <c r="K2057" s="2"/>
      <c r="L2057" s="9" t="n">
        <f aca="false">IF(E2057+F2057&gt;0,E2057/(E2057+F2057),"")</f>
        <v>0.544692737430168</v>
      </c>
      <c r="M2057" s="4" t="n">
        <f aca="false">G2057/D2057</f>
        <v>4.38268156424581</v>
      </c>
      <c r="N2057" s="4" t="n">
        <f aca="false">H2057/D2057</f>
        <v>4.17737430167598</v>
      </c>
      <c r="O2057" s="9" t="n">
        <f aca="false">(G2057-I2057)/D2057</f>
        <v>0.0394934463309791</v>
      </c>
    </row>
    <row r="2058" customFormat="false" ht="15" hidden="false" customHeight="false" outlineLevel="0" collapsed="false">
      <c r="A2058" s="2" t="s">
        <v>115</v>
      </c>
      <c r="B2058" s="2" t="s">
        <v>123</v>
      </c>
      <c r="C2058" s="2" t="s">
        <v>920</v>
      </c>
      <c r="D2058" s="2" t="n">
        <v>276</v>
      </c>
      <c r="E2058" s="2" t="n">
        <v>153</v>
      </c>
      <c r="F2058" s="2" t="n">
        <v>123</v>
      </c>
      <c r="G2058" s="2" t="n">
        <v>1198</v>
      </c>
      <c r="H2058" s="2" t="n">
        <v>1075</v>
      </c>
      <c r="I2058" s="5" t="n">
        <v>1214.0439418936</v>
      </c>
      <c r="J2058" s="2" t="n">
        <v>105</v>
      </c>
      <c r="K2058" s="2" t="s">
        <v>900</v>
      </c>
      <c r="L2058" s="9" t="n">
        <f aca="false">IF(E2058+F2058&gt;0,E2058/(E2058+F2058),"")</f>
        <v>0.554347826086957</v>
      </c>
      <c r="M2058" s="4" t="n">
        <f aca="false">G2058/D2058</f>
        <v>4.34057971014493</v>
      </c>
      <c r="N2058" s="4" t="n">
        <f aca="false">H2058/D2058</f>
        <v>3.89492753623188</v>
      </c>
      <c r="O2058" s="9" t="n">
        <f aca="false">(G2058-I2058)/D2058</f>
        <v>-0.058130224252156</v>
      </c>
    </row>
    <row r="2059" customFormat="false" ht="15" hidden="false" customHeight="false" outlineLevel="0" collapsed="false">
      <c r="A2059" s="2" t="s">
        <v>115</v>
      </c>
      <c r="B2059" s="2" t="s">
        <v>123</v>
      </c>
      <c r="C2059" s="2" t="s">
        <v>921</v>
      </c>
      <c r="D2059" s="2" t="n">
        <v>16</v>
      </c>
      <c r="E2059" s="2" t="n">
        <v>7</v>
      </c>
      <c r="F2059" s="2" t="n">
        <v>9</v>
      </c>
      <c r="G2059" s="2" t="n">
        <v>45</v>
      </c>
      <c r="H2059" s="2" t="n">
        <v>77</v>
      </c>
      <c r="I2059" s="5" t="n">
        <v>64.8867846298611</v>
      </c>
      <c r="J2059" s="2" t="n">
        <v>6</v>
      </c>
      <c r="K2059" s="2"/>
      <c r="L2059" s="9" t="n">
        <f aca="false">IF(E2059+F2059&gt;0,E2059/(E2059+F2059),"")</f>
        <v>0.4375</v>
      </c>
      <c r="M2059" s="4" t="n">
        <f aca="false">G2059/D2059</f>
        <v>2.8125</v>
      </c>
      <c r="N2059" s="4" t="n">
        <f aca="false">H2059/D2059</f>
        <v>4.8125</v>
      </c>
      <c r="O2059" s="9" t="n">
        <f aca="false">(G2059-I2059)/D2059</f>
        <v>-1.24292403936632</v>
      </c>
    </row>
    <row r="2060" customFormat="false" ht="15" hidden="false" customHeight="false" outlineLevel="0" collapsed="false">
      <c r="A2060" s="2" t="s">
        <v>115</v>
      </c>
      <c r="B2060" s="2" t="s">
        <v>123</v>
      </c>
      <c r="C2060" s="2" t="s">
        <v>922</v>
      </c>
      <c r="D2060" s="2" t="n">
        <v>5</v>
      </c>
      <c r="E2060" s="2" t="n">
        <v>1</v>
      </c>
      <c r="F2060" s="2" t="n">
        <v>4</v>
      </c>
      <c r="G2060" s="2" t="n">
        <v>17</v>
      </c>
      <c r="H2060" s="2" t="n">
        <v>21</v>
      </c>
      <c r="I2060" s="5" t="n">
        <v>18.2837699457279</v>
      </c>
      <c r="J2060" s="2" t="n">
        <v>4</v>
      </c>
      <c r="K2060" s="2"/>
      <c r="L2060" s="9" t="n">
        <f aca="false">IF(E2060+F2060&gt;0,E2060/(E2060+F2060),"")</f>
        <v>0.2</v>
      </c>
      <c r="M2060" s="4" t="n">
        <f aca="false">G2060/D2060</f>
        <v>3.4</v>
      </c>
      <c r="N2060" s="4" t="n">
        <f aca="false">H2060/D2060</f>
        <v>4.2</v>
      </c>
      <c r="O2060" s="9" t="n">
        <f aca="false">(G2060-I2060)/D2060</f>
        <v>-0.256753989145586</v>
      </c>
    </row>
    <row r="2061" customFormat="false" ht="15" hidden="false" customHeight="false" outlineLevel="0" collapsed="false">
      <c r="A2061" s="2" t="s">
        <v>115</v>
      </c>
      <c r="B2061" s="2" t="s">
        <v>123</v>
      </c>
      <c r="C2061" s="2" t="s">
        <v>923</v>
      </c>
      <c r="D2061" s="2" t="n">
        <v>481</v>
      </c>
      <c r="E2061" s="2" t="n">
        <v>250</v>
      </c>
      <c r="F2061" s="2" t="n">
        <v>230</v>
      </c>
      <c r="G2061" s="2" t="n">
        <v>2239</v>
      </c>
      <c r="H2061" s="2" t="n">
        <v>2087</v>
      </c>
      <c r="I2061" s="5" t="n">
        <v>2074.08606029076</v>
      </c>
      <c r="J2061" s="2" t="n">
        <v>152</v>
      </c>
      <c r="K2061" s="2"/>
      <c r="L2061" s="9" t="n">
        <f aca="false">IF(E2061+F2061&gt;0,E2061/(E2061+F2061),"")</f>
        <v>0.520833333333333</v>
      </c>
      <c r="M2061" s="4" t="n">
        <f aca="false">G2061/D2061</f>
        <v>4.65488565488566</v>
      </c>
      <c r="N2061" s="4" t="n">
        <f aca="false">H2061/D2061</f>
        <v>4.33887733887734</v>
      </c>
      <c r="O2061" s="9" t="n">
        <f aca="false">(G2061-I2061)/D2061</f>
        <v>0.342856423511942</v>
      </c>
    </row>
    <row r="2062" customFormat="false" ht="15" hidden="false" customHeight="false" outlineLevel="0" collapsed="false">
      <c r="A2062" s="2" t="s">
        <v>115</v>
      </c>
      <c r="B2062" s="2" t="s">
        <v>123</v>
      </c>
      <c r="C2062" s="2" t="s">
        <v>924</v>
      </c>
      <c r="D2062" s="2" t="n">
        <v>361</v>
      </c>
      <c r="E2062" s="2" t="n">
        <v>183</v>
      </c>
      <c r="F2062" s="2" t="n">
        <v>177</v>
      </c>
      <c r="G2062" s="2" t="n">
        <v>1578</v>
      </c>
      <c r="H2062" s="2" t="n">
        <v>1553</v>
      </c>
      <c r="I2062" s="5" t="n">
        <v>1612.53221500642</v>
      </c>
      <c r="J2062" s="2" t="n">
        <v>106</v>
      </c>
      <c r="K2062" s="2"/>
      <c r="L2062" s="9" t="n">
        <f aca="false">IF(E2062+F2062&gt;0,E2062/(E2062+F2062),"")</f>
        <v>0.508333333333333</v>
      </c>
      <c r="M2062" s="4" t="n">
        <f aca="false">G2062/D2062</f>
        <v>4.37119113573407</v>
      </c>
      <c r="N2062" s="4" t="n">
        <f aca="false">H2062/D2062</f>
        <v>4.30193905817175</v>
      </c>
      <c r="O2062" s="9" t="n">
        <f aca="false">(G2062-I2062)/D2062</f>
        <v>-0.0956571052809282</v>
      </c>
    </row>
    <row r="2063" customFormat="false" ht="15" hidden="false" customHeight="false" outlineLevel="0" collapsed="false">
      <c r="A2063" s="2" t="s">
        <v>115</v>
      </c>
      <c r="B2063" s="2" t="s">
        <v>123</v>
      </c>
      <c r="C2063" s="2" t="s">
        <v>925</v>
      </c>
      <c r="D2063" s="2" t="n">
        <v>6</v>
      </c>
      <c r="E2063" s="2" t="n">
        <v>1</v>
      </c>
      <c r="F2063" s="2" t="n">
        <v>5</v>
      </c>
      <c r="G2063" s="2" t="n">
        <v>29</v>
      </c>
      <c r="H2063" s="2" t="n">
        <v>41</v>
      </c>
      <c r="I2063" s="5" t="n">
        <v>27.87988285908</v>
      </c>
      <c r="J2063" s="2" t="n">
        <v>4</v>
      </c>
      <c r="K2063" s="2"/>
      <c r="L2063" s="9" t="n">
        <f aca="false">IF(E2063+F2063&gt;0,E2063/(E2063+F2063),"")</f>
        <v>0.166666666666667</v>
      </c>
      <c r="M2063" s="4" t="n">
        <f aca="false">G2063/D2063</f>
        <v>4.83333333333333</v>
      </c>
      <c r="N2063" s="4" t="n">
        <f aca="false">H2063/D2063</f>
        <v>6.83333333333333</v>
      </c>
      <c r="O2063" s="9" t="n">
        <f aca="false">(G2063-I2063)/D2063</f>
        <v>0.18668619015333</v>
      </c>
    </row>
    <row r="2064" customFormat="false" ht="15" hidden="false" customHeight="false" outlineLevel="0" collapsed="false">
      <c r="A2064" s="2" t="s">
        <v>115</v>
      </c>
      <c r="B2064" s="2" t="s">
        <v>123</v>
      </c>
      <c r="C2064" s="2" t="s">
        <v>926</v>
      </c>
      <c r="D2064" s="2" t="n">
        <v>2</v>
      </c>
      <c r="E2064" s="2" t="n">
        <v>2</v>
      </c>
      <c r="F2064" s="2" t="n">
        <v>0</v>
      </c>
      <c r="G2064" s="2" t="n">
        <v>11</v>
      </c>
      <c r="H2064" s="2" t="n">
        <v>2</v>
      </c>
      <c r="I2064" s="5" t="n">
        <v>7.85444670903661</v>
      </c>
      <c r="J2064" s="2" t="n">
        <v>2</v>
      </c>
      <c r="K2064" s="2"/>
      <c r="L2064" s="9" t="n">
        <f aca="false">IF(E2064+F2064&gt;0,E2064/(E2064+F2064),"")</f>
        <v>1</v>
      </c>
      <c r="M2064" s="4" t="n">
        <f aca="false">G2064/D2064</f>
        <v>5.5</v>
      </c>
      <c r="N2064" s="4" t="n">
        <f aca="false">H2064/D2064</f>
        <v>1</v>
      </c>
      <c r="O2064" s="9" t="n">
        <f aca="false">(G2064-I2064)/D2064</f>
        <v>1.5727766454817</v>
      </c>
    </row>
    <row r="2065" customFormat="false" ht="15" hidden="false" customHeight="false" outlineLevel="0" collapsed="false">
      <c r="A2065" s="2" t="s">
        <v>115</v>
      </c>
      <c r="B2065" s="2" t="s">
        <v>123</v>
      </c>
      <c r="C2065" s="2" t="s">
        <v>927</v>
      </c>
      <c r="D2065" s="2" t="n">
        <v>1</v>
      </c>
      <c r="E2065" s="2" t="n">
        <v>1</v>
      </c>
      <c r="F2065" s="2" t="n">
        <v>0</v>
      </c>
      <c r="G2065" s="2" t="n">
        <v>7</v>
      </c>
      <c r="H2065" s="2" t="n">
        <v>6</v>
      </c>
      <c r="I2065" s="5" t="n">
        <v>4.73813877120826</v>
      </c>
      <c r="J2065" s="2" t="n">
        <v>1</v>
      </c>
      <c r="K2065" s="2"/>
      <c r="L2065" s="9" t="n">
        <f aca="false">IF(E2065+F2065&gt;0,E2065/(E2065+F2065),"")</f>
        <v>1</v>
      </c>
      <c r="M2065" s="4" t="n">
        <f aca="false">G2065/D2065</f>
        <v>7</v>
      </c>
      <c r="N2065" s="4" t="n">
        <f aca="false">H2065/D2065</f>
        <v>6</v>
      </c>
      <c r="O2065" s="9" t="n">
        <f aca="false">(G2065-I2065)/D2065</f>
        <v>2.26186122879174</v>
      </c>
    </row>
    <row r="2066" customFormat="false" ht="15" hidden="false" customHeight="false" outlineLevel="0" collapsed="false">
      <c r="A2066" s="2" t="s">
        <v>115</v>
      </c>
      <c r="B2066" s="2" t="s">
        <v>123</v>
      </c>
      <c r="C2066" s="2" t="s">
        <v>928</v>
      </c>
      <c r="D2066" s="2" t="n">
        <v>1031</v>
      </c>
      <c r="E2066" s="2" t="n">
        <v>534</v>
      </c>
      <c r="F2066" s="2" t="n">
        <v>497</v>
      </c>
      <c r="G2066" s="2" t="n">
        <v>4686</v>
      </c>
      <c r="H2066" s="2" t="n">
        <v>4515</v>
      </c>
      <c r="I2066" s="5" t="n">
        <v>4561.99517365204</v>
      </c>
      <c r="J2066" s="2" t="n">
        <v>201</v>
      </c>
      <c r="K2066" s="2"/>
      <c r="L2066" s="9" t="n">
        <f aca="false">IF(E2066+F2066&gt;0,E2066/(E2066+F2066),"")</f>
        <v>0.517943743937924</v>
      </c>
      <c r="M2066" s="4" t="n">
        <f aca="false">G2066/D2066</f>
        <v>4.545101842871</v>
      </c>
      <c r="N2066" s="4" t="n">
        <f aca="false">H2066/D2066</f>
        <v>4.37924345295829</v>
      </c>
      <c r="O2066" s="9" t="n">
        <f aca="false">(G2066-I2066)/D2066</f>
        <v>0.120276262219163</v>
      </c>
    </row>
    <row r="2067" customFormat="false" ht="15" hidden="false" customHeight="false" outlineLevel="0" collapsed="false">
      <c r="A2067" s="2" t="s">
        <v>115</v>
      </c>
      <c r="B2067" s="2" t="s">
        <v>123</v>
      </c>
      <c r="C2067" s="2" t="s">
        <v>929</v>
      </c>
      <c r="D2067" s="2" t="n">
        <v>441</v>
      </c>
      <c r="E2067" s="2" t="n">
        <v>248</v>
      </c>
      <c r="F2067" s="2" t="n">
        <v>193</v>
      </c>
      <c r="G2067" s="2" t="n">
        <v>2165</v>
      </c>
      <c r="H2067" s="2" t="n">
        <v>1957</v>
      </c>
      <c r="I2067" s="5" t="n">
        <v>2034.75436923857</v>
      </c>
      <c r="J2067" s="2" t="n">
        <v>125</v>
      </c>
      <c r="K2067" s="2" t="s">
        <v>900</v>
      </c>
      <c r="L2067" s="9" t="n">
        <f aca="false">IF(E2067+F2067&gt;0,E2067/(E2067+F2067),"")</f>
        <v>0.562358276643991</v>
      </c>
      <c r="M2067" s="4" t="n">
        <f aca="false">G2067/D2067</f>
        <v>4.9092970521542</v>
      </c>
      <c r="N2067" s="4" t="n">
        <f aca="false">H2067/D2067</f>
        <v>4.43764172335601</v>
      </c>
      <c r="O2067" s="9" t="n">
        <f aca="false">(G2067-I2067)/D2067</f>
        <v>0.295341566352447</v>
      </c>
    </row>
    <row r="2068" customFormat="false" ht="15" hidden="false" customHeight="false" outlineLevel="0" collapsed="false">
      <c r="A2068" s="2" t="s">
        <v>115</v>
      </c>
      <c r="B2068" s="2" t="s">
        <v>123</v>
      </c>
      <c r="C2068" s="2" t="s">
        <v>930</v>
      </c>
      <c r="D2068" s="2" t="n">
        <v>11</v>
      </c>
      <c r="E2068" s="2" t="n">
        <v>4</v>
      </c>
      <c r="F2068" s="2" t="n">
        <v>7</v>
      </c>
      <c r="G2068" s="2" t="n">
        <v>46</v>
      </c>
      <c r="H2068" s="2" t="n">
        <v>51</v>
      </c>
      <c r="I2068" s="5" t="n">
        <v>53.9124072880381</v>
      </c>
      <c r="J2068" s="2" t="n">
        <v>6</v>
      </c>
      <c r="K2068" s="2"/>
      <c r="L2068" s="9" t="n">
        <f aca="false">IF(E2068+F2068&gt;0,E2068/(E2068+F2068),"")</f>
        <v>0.363636363636364</v>
      </c>
      <c r="M2068" s="4" t="n">
        <f aca="false">G2068/D2068</f>
        <v>4.18181818181818</v>
      </c>
      <c r="N2068" s="4" t="n">
        <f aca="false">H2068/D2068</f>
        <v>4.63636363636364</v>
      </c>
      <c r="O2068" s="9" t="n">
        <f aca="false">(G2068-I2068)/D2068</f>
        <v>-0.719309753458011</v>
      </c>
    </row>
    <row r="2069" customFormat="false" ht="15" hidden="false" customHeight="false" outlineLevel="0" collapsed="false">
      <c r="A2069" s="2" t="s">
        <v>115</v>
      </c>
      <c r="B2069" s="2" t="s">
        <v>123</v>
      </c>
      <c r="C2069" s="2" t="s">
        <v>931</v>
      </c>
      <c r="D2069" s="2" t="n">
        <v>8</v>
      </c>
      <c r="E2069" s="2" t="n">
        <v>2</v>
      </c>
      <c r="F2069" s="2" t="n">
        <v>6</v>
      </c>
      <c r="G2069" s="2" t="n">
        <v>27</v>
      </c>
      <c r="H2069" s="2" t="n">
        <v>50</v>
      </c>
      <c r="I2069" s="5" t="n">
        <v>33.0155240076664</v>
      </c>
      <c r="J2069" s="2" t="n">
        <v>4</v>
      </c>
      <c r="K2069" s="2"/>
      <c r="L2069" s="9" t="n">
        <f aca="false">IF(E2069+F2069&gt;0,E2069/(E2069+F2069),"")</f>
        <v>0.25</v>
      </c>
      <c r="M2069" s="4" t="n">
        <f aca="false">G2069/D2069</f>
        <v>3.375</v>
      </c>
      <c r="N2069" s="4" t="n">
        <f aca="false">H2069/D2069</f>
        <v>6.25</v>
      </c>
      <c r="O2069" s="9" t="n">
        <f aca="false">(G2069-I2069)/D2069</f>
        <v>-0.751940500958297</v>
      </c>
    </row>
    <row r="2070" customFormat="false" ht="15" hidden="false" customHeight="false" outlineLevel="0" collapsed="false">
      <c r="A2070" s="2" t="s">
        <v>115</v>
      </c>
      <c r="B2070" s="2" t="s">
        <v>123</v>
      </c>
      <c r="C2070" s="2" t="s">
        <v>932</v>
      </c>
      <c r="D2070" s="2" t="n">
        <v>757</v>
      </c>
      <c r="E2070" s="2" t="n">
        <v>376</v>
      </c>
      <c r="F2070" s="2" t="n">
        <v>381</v>
      </c>
      <c r="G2070" s="2" t="n">
        <v>3315</v>
      </c>
      <c r="H2070" s="2" t="n">
        <v>3358</v>
      </c>
      <c r="I2070" s="5" t="n">
        <v>3372.50927172801</v>
      </c>
      <c r="J2070" s="2" t="n">
        <v>180</v>
      </c>
      <c r="K2070" s="2"/>
      <c r="L2070" s="9" t="n">
        <f aca="false">IF(E2070+F2070&gt;0,E2070/(E2070+F2070),"")</f>
        <v>0.49669749009247</v>
      </c>
      <c r="M2070" s="4" t="n">
        <f aca="false">G2070/D2070</f>
        <v>4.37912813738441</v>
      </c>
      <c r="N2070" s="4" t="n">
        <f aca="false">H2070/D2070</f>
        <v>4.43593130779392</v>
      </c>
      <c r="O2070" s="9" t="n">
        <f aca="false">(G2070-I2070)/D2070</f>
        <v>-0.0759699758626329</v>
      </c>
    </row>
    <row r="2071" customFormat="false" ht="15" hidden="false" customHeight="false" outlineLevel="0" collapsed="false">
      <c r="A2071" s="2" t="s">
        <v>115</v>
      </c>
      <c r="B2071" s="2" t="s">
        <v>123</v>
      </c>
      <c r="C2071" s="2" t="s">
        <v>933</v>
      </c>
      <c r="D2071" s="2" t="n">
        <v>477</v>
      </c>
      <c r="E2071" s="2" t="n">
        <v>249</v>
      </c>
      <c r="F2071" s="2" t="n">
        <v>228</v>
      </c>
      <c r="G2071" s="2" t="n">
        <v>2135</v>
      </c>
      <c r="H2071" s="2" t="n">
        <v>2028</v>
      </c>
      <c r="I2071" s="5" t="n">
        <v>2189.96802815222</v>
      </c>
      <c r="J2071" s="2" t="n">
        <v>108</v>
      </c>
      <c r="K2071" s="2"/>
      <c r="L2071" s="9" t="n">
        <f aca="false">IF(E2071+F2071&gt;0,E2071/(E2071+F2071),"")</f>
        <v>0.522012578616352</v>
      </c>
      <c r="M2071" s="4" t="n">
        <f aca="false">G2071/D2071</f>
        <v>4.47589098532495</v>
      </c>
      <c r="N2071" s="4" t="n">
        <f aca="false">H2071/D2071</f>
        <v>4.25157232704403</v>
      </c>
      <c r="O2071" s="9" t="n">
        <f aca="false">(G2071-I2071)/D2071</f>
        <v>-0.115236956293958</v>
      </c>
    </row>
    <row r="2072" customFormat="false" ht="15" hidden="false" customHeight="false" outlineLevel="0" collapsed="false">
      <c r="A2072" s="2" t="s">
        <v>115</v>
      </c>
      <c r="B2072" s="2" t="s">
        <v>123</v>
      </c>
      <c r="C2072" s="2" t="s">
        <v>934</v>
      </c>
      <c r="D2072" s="2" t="n">
        <v>8</v>
      </c>
      <c r="E2072" s="2" t="n">
        <v>5</v>
      </c>
      <c r="F2072" s="2" t="n">
        <v>3</v>
      </c>
      <c r="G2072" s="2" t="n">
        <v>38</v>
      </c>
      <c r="H2072" s="2" t="n">
        <v>28</v>
      </c>
      <c r="I2072" s="5" t="n">
        <v>40.3940526456764</v>
      </c>
      <c r="J2072" s="2" t="n">
        <v>3</v>
      </c>
      <c r="K2072" s="2"/>
      <c r="L2072" s="9" t="n">
        <f aca="false">IF(E2072+F2072&gt;0,E2072/(E2072+F2072),"")</f>
        <v>0.625</v>
      </c>
      <c r="M2072" s="4" t="n">
        <f aca="false">G2072/D2072</f>
        <v>4.75</v>
      </c>
      <c r="N2072" s="4" t="n">
        <f aca="false">H2072/D2072</f>
        <v>3.5</v>
      </c>
      <c r="O2072" s="9" t="n">
        <f aca="false">(G2072-I2072)/D2072</f>
        <v>-0.299256580709554</v>
      </c>
    </row>
    <row r="2073" customFormat="false" ht="15" hidden="false" customHeight="false" outlineLevel="0" collapsed="false">
      <c r="A2073" s="2" t="s">
        <v>115</v>
      </c>
      <c r="B2073" s="2" t="s">
        <v>123</v>
      </c>
      <c r="C2073" s="2" t="s">
        <v>935</v>
      </c>
      <c r="D2073" s="2" t="n">
        <v>1</v>
      </c>
      <c r="E2073" s="2" t="n">
        <v>0</v>
      </c>
      <c r="F2073" s="2" t="n">
        <v>1</v>
      </c>
      <c r="G2073" s="2" t="n">
        <v>4</v>
      </c>
      <c r="H2073" s="2" t="n">
        <v>9</v>
      </c>
      <c r="I2073" s="5" t="n">
        <v>4.73614522790539</v>
      </c>
      <c r="J2073" s="2" t="n">
        <v>1</v>
      </c>
      <c r="K2073" s="2"/>
      <c r="L2073" s="9" t="n">
        <f aca="false">IF(E2073+F2073&gt;0,E2073/(E2073+F2073),"")</f>
        <v>0</v>
      </c>
      <c r="M2073" s="4" t="n">
        <f aca="false">G2073/D2073</f>
        <v>4</v>
      </c>
      <c r="N2073" s="4" t="n">
        <f aca="false">H2073/D2073</f>
        <v>9</v>
      </c>
      <c r="O2073" s="9" t="n">
        <f aca="false">(G2073-I2073)/D2073</f>
        <v>-0.736145227905388</v>
      </c>
    </row>
    <row r="2074" customFormat="false" ht="15" hidden="false" customHeight="false" outlineLevel="0" collapsed="false">
      <c r="A2074" s="2" t="s">
        <v>115</v>
      </c>
      <c r="B2074" s="2" t="s">
        <v>123</v>
      </c>
      <c r="C2074" s="2" t="s">
        <v>936</v>
      </c>
      <c r="D2074" s="2" t="n">
        <v>190</v>
      </c>
      <c r="E2074" s="2" t="n">
        <v>76</v>
      </c>
      <c r="F2074" s="2" t="n">
        <v>114</v>
      </c>
      <c r="G2074" s="2" t="n">
        <v>764</v>
      </c>
      <c r="H2074" s="2" t="n">
        <v>918</v>
      </c>
      <c r="I2074" s="5" t="n">
        <v>792.357488772131</v>
      </c>
      <c r="J2074" s="2" t="n">
        <v>56</v>
      </c>
      <c r="K2074" s="2" t="s">
        <v>816</v>
      </c>
      <c r="L2074" s="9" t="n">
        <f aca="false">IF(E2074+F2074&gt;0,E2074/(E2074+F2074),"")</f>
        <v>0.4</v>
      </c>
      <c r="M2074" s="4" t="n">
        <f aca="false">G2074/D2074</f>
        <v>4.02105263157895</v>
      </c>
      <c r="N2074" s="4" t="n">
        <f aca="false">H2074/D2074</f>
        <v>4.83157894736842</v>
      </c>
      <c r="O2074" s="9" t="n">
        <f aca="false">(G2074-I2074)/D2074</f>
        <v>-0.149249940905954</v>
      </c>
    </row>
    <row r="2075" customFormat="false" ht="15" hidden="false" customHeight="false" outlineLevel="0" collapsed="false">
      <c r="A2075" s="2" t="s">
        <v>115</v>
      </c>
      <c r="B2075" s="2" t="s">
        <v>123</v>
      </c>
      <c r="C2075" s="2" t="s">
        <v>937</v>
      </c>
      <c r="D2075" s="2" t="n">
        <v>147</v>
      </c>
      <c r="E2075" s="2" t="n">
        <v>74</v>
      </c>
      <c r="F2075" s="2" t="n">
        <v>73</v>
      </c>
      <c r="G2075" s="2" t="n">
        <v>611</v>
      </c>
      <c r="H2075" s="2" t="n">
        <v>599</v>
      </c>
      <c r="I2075" s="5" t="n">
        <v>628.949352520902</v>
      </c>
      <c r="J2075" s="2" t="n">
        <v>49</v>
      </c>
      <c r="K2075" s="2"/>
      <c r="L2075" s="9" t="n">
        <f aca="false">IF(E2075+F2075&gt;0,E2075/(E2075+F2075),"")</f>
        <v>0.503401360544218</v>
      </c>
      <c r="M2075" s="4" t="n">
        <f aca="false">G2075/D2075</f>
        <v>4.15646258503401</v>
      </c>
      <c r="N2075" s="4" t="n">
        <f aca="false">H2075/D2075</f>
        <v>4.07482993197279</v>
      </c>
      <c r="O2075" s="9" t="n">
        <f aca="false">(G2075-I2075)/D2075</f>
        <v>-0.1221044389177</v>
      </c>
    </row>
    <row r="2076" customFormat="false" ht="15" hidden="false" customHeight="false" outlineLevel="0" collapsed="false">
      <c r="A2076" s="2" t="s">
        <v>115</v>
      </c>
      <c r="B2076" s="2" t="s">
        <v>123</v>
      </c>
      <c r="C2076" s="2" t="s">
        <v>938</v>
      </c>
      <c r="D2076" s="2" t="n">
        <v>4</v>
      </c>
      <c r="E2076" s="2" t="n">
        <v>1</v>
      </c>
      <c r="F2076" s="2" t="n">
        <v>3</v>
      </c>
      <c r="G2076" s="2" t="n">
        <v>10</v>
      </c>
      <c r="H2076" s="2" t="n">
        <v>14</v>
      </c>
      <c r="I2076" s="5" t="n">
        <v>17.0865118758029</v>
      </c>
      <c r="J2076" s="2" t="n">
        <v>4</v>
      </c>
      <c r="K2076" s="2"/>
      <c r="L2076" s="9" t="n">
        <f aca="false">IF(E2076+F2076&gt;0,E2076/(E2076+F2076),"")</f>
        <v>0.25</v>
      </c>
      <c r="M2076" s="4" t="n">
        <f aca="false">G2076/D2076</f>
        <v>2.5</v>
      </c>
      <c r="N2076" s="4" t="n">
        <f aca="false">H2076/D2076</f>
        <v>3.5</v>
      </c>
      <c r="O2076" s="9" t="n">
        <f aca="false">(G2076-I2076)/D2076</f>
        <v>-1.77162796895073</v>
      </c>
    </row>
    <row r="2077" customFormat="false" ht="15" hidden="false" customHeight="false" outlineLevel="0" collapsed="false">
      <c r="A2077" s="2" t="s">
        <v>115</v>
      </c>
      <c r="B2077" s="2" t="s">
        <v>123</v>
      </c>
      <c r="C2077" s="2" t="s">
        <v>939</v>
      </c>
      <c r="D2077" s="2" t="n">
        <v>2</v>
      </c>
      <c r="E2077" s="2" t="n">
        <v>1</v>
      </c>
      <c r="F2077" s="2" t="n">
        <v>1</v>
      </c>
      <c r="G2077" s="2" t="n">
        <v>8</v>
      </c>
      <c r="H2077" s="2" t="n">
        <v>14</v>
      </c>
      <c r="I2077" s="5" t="n">
        <v>9.32793359397486</v>
      </c>
      <c r="J2077" s="2" t="n">
        <v>2</v>
      </c>
      <c r="K2077" s="2"/>
      <c r="L2077" s="9" t="n">
        <f aca="false">IF(E2077+F2077&gt;0,E2077/(E2077+F2077),"")</f>
        <v>0.5</v>
      </c>
      <c r="M2077" s="4" t="n">
        <f aca="false">G2077/D2077</f>
        <v>4</v>
      </c>
      <c r="N2077" s="4" t="n">
        <f aca="false">H2077/D2077</f>
        <v>7</v>
      </c>
      <c r="O2077" s="9" t="n">
        <f aca="false">(G2077-I2077)/D2077</f>
        <v>-0.66396679698743</v>
      </c>
    </row>
    <row r="2078" customFormat="false" ht="15" hidden="false" customHeight="false" outlineLevel="0" collapsed="false">
      <c r="A2078" s="2" t="s">
        <v>115</v>
      </c>
      <c r="B2078" s="2" t="s">
        <v>123</v>
      </c>
      <c r="C2078" s="2" t="s">
        <v>940</v>
      </c>
      <c r="D2078" s="2" t="n">
        <v>152</v>
      </c>
      <c r="E2078" s="2" t="n">
        <v>72</v>
      </c>
      <c r="F2078" s="2" t="n">
        <v>80</v>
      </c>
      <c r="G2078" s="2" t="n">
        <v>656</v>
      </c>
      <c r="H2078" s="2" t="n">
        <v>653</v>
      </c>
      <c r="I2078" s="5" t="n">
        <v>674.441991352511</v>
      </c>
      <c r="J2078" s="2" t="n">
        <v>62</v>
      </c>
      <c r="K2078" s="2"/>
      <c r="L2078" s="9" t="n">
        <f aca="false">IF(E2078+F2078&gt;0,E2078/(E2078+F2078),"")</f>
        <v>0.473684210526316</v>
      </c>
      <c r="M2078" s="4" t="n">
        <f aca="false">G2078/D2078</f>
        <v>4.31578947368421</v>
      </c>
      <c r="N2078" s="4" t="n">
        <f aca="false">H2078/D2078</f>
        <v>4.29605263157895</v>
      </c>
      <c r="O2078" s="9" t="n">
        <f aca="false">(G2078-I2078)/D2078</f>
        <v>-0.121328890477047</v>
      </c>
    </row>
    <row r="2079" customFormat="false" ht="15" hidden="false" customHeight="false" outlineLevel="0" collapsed="false">
      <c r="A2079" s="2" t="s">
        <v>115</v>
      </c>
      <c r="B2079" s="2" t="s">
        <v>123</v>
      </c>
      <c r="C2079" s="2" t="s">
        <v>941</v>
      </c>
      <c r="D2079" s="2" t="n">
        <v>84</v>
      </c>
      <c r="E2079" s="2" t="n">
        <v>40</v>
      </c>
      <c r="F2079" s="2" t="n">
        <v>44</v>
      </c>
      <c r="G2079" s="2" t="n">
        <v>345</v>
      </c>
      <c r="H2079" s="2" t="n">
        <v>335</v>
      </c>
      <c r="I2079" s="5" t="n">
        <v>362.000318965073</v>
      </c>
      <c r="J2079" s="2" t="n">
        <v>40</v>
      </c>
      <c r="K2079" s="2"/>
      <c r="L2079" s="9" t="n">
        <f aca="false">IF(E2079+F2079&gt;0,E2079/(E2079+F2079),"")</f>
        <v>0.476190476190476</v>
      </c>
      <c r="M2079" s="4" t="n">
        <f aca="false">G2079/D2079</f>
        <v>4.10714285714286</v>
      </c>
      <c r="N2079" s="4" t="n">
        <f aca="false">H2079/D2079</f>
        <v>3.98809523809524</v>
      </c>
      <c r="O2079" s="9" t="n">
        <f aca="false">(G2079-I2079)/D2079</f>
        <v>-0.202384749584199</v>
      </c>
    </row>
    <row r="2080" customFormat="false" ht="15" hidden="false" customHeight="false" outlineLevel="0" collapsed="false">
      <c r="A2080" s="2" t="s">
        <v>115</v>
      </c>
      <c r="B2080" s="2" t="s">
        <v>123</v>
      </c>
      <c r="C2080" s="2" t="s">
        <v>942</v>
      </c>
      <c r="D2080" s="2" t="n">
        <v>2</v>
      </c>
      <c r="E2080" s="2" t="n">
        <v>2</v>
      </c>
      <c r="F2080" s="2" t="n">
        <v>0</v>
      </c>
      <c r="G2080" s="2" t="n">
        <v>14</v>
      </c>
      <c r="H2080" s="2" t="n">
        <v>5</v>
      </c>
      <c r="I2080" s="5" t="n">
        <v>8.97064827211596</v>
      </c>
      <c r="J2080" s="2" t="n">
        <v>2</v>
      </c>
      <c r="K2080" s="2"/>
      <c r="L2080" s="9" t="n">
        <f aca="false">IF(E2080+F2080&gt;0,E2080/(E2080+F2080),"")</f>
        <v>1</v>
      </c>
      <c r="M2080" s="4" t="n">
        <f aca="false">G2080/D2080</f>
        <v>7</v>
      </c>
      <c r="N2080" s="4" t="n">
        <f aca="false">H2080/D2080</f>
        <v>2.5</v>
      </c>
      <c r="O2080" s="9" t="n">
        <f aca="false">(G2080-I2080)/D2080</f>
        <v>2.51467586394202</v>
      </c>
    </row>
    <row r="2081" customFormat="false" ht="15" hidden="false" customHeight="false" outlineLevel="0" collapsed="false">
      <c r="A2081" s="2" t="s">
        <v>115</v>
      </c>
      <c r="B2081" s="2" t="s">
        <v>123</v>
      </c>
      <c r="C2081" s="2" t="s">
        <v>943</v>
      </c>
      <c r="D2081" s="2" t="n">
        <v>1</v>
      </c>
      <c r="E2081" s="2" t="n">
        <v>0</v>
      </c>
      <c r="F2081" s="2" t="n">
        <v>1</v>
      </c>
      <c r="G2081" s="2" t="n">
        <v>4</v>
      </c>
      <c r="H2081" s="2" t="n">
        <v>10</v>
      </c>
      <c r="I2081" s="5" t="n">
        <v>4.7263504702074</v>
      </c>
      <c r="J2081" s="2" t="n">
        <v>1</v>
      </c>
      <c r="K2081" s="2"/>
      <c r="L2081" s="9" t="n">
        <f aca="false">IF(E2081+F2081&gt;0,E2081/(E2081+F2081),"")</f>
        <v>0</v>
      </c>
      <c r="M2081" s="4" t="n">
        <f aca="false">G2081/D2081</f>
        <v>4</v>
      </c>
      <c r="N2081" s="4" t="n">
        <f aca="false">H2081/D2081</f>
        <v>10</v>
      </c>
      <c r="O2081" s="9" t="n">
        <f aca="false">(G2081-I2081)/D2081</f>
        <v>-0.726350470207404</v>
      </c>
    </row>
    <row r="2082" customFormat="false" ht="15" hidden="false" customHeight="false" outlineLevel="0" collapsed="false">
      <c r="A2082" s="2" t="s">
        <v>115</v>
      </c>
      <c r="B2082" s="2" t="s">
        <v>123</v>
      </c>
      <c r="C2082" s="2" t="s">
        <v>944</v>
      </c>
      <c r="D2082" s="2" t="n">
        <v>176</v>
      </c>
      <c r="E2082" s="2" t="n">
        <v>85</v>
      </c>
      <c r="F2082" s="2" t="n">
        <v>91</v>
      </c>
      <c r="G2082" s="2" t="n">
        <v>701</v>
      </c>
      <c r="H2082" s="2" t="n">
        <v>801</v>
      </c>
      <c r="I2082" s="5" t="n">
        <v>729.366648578756</v>
      </c>
      <c r="J2082" s="2" t="n">
        <v>71</v>
      </c>
      <c r="K2082" s="2"/>
      <c r="L2082" s="9" t="n">
        <f aca="false">IF(E2082+F2082&gt;0,E2082/(E2082+F2082),"")</f>
        <v>0.482954545454545</v>
      </c>
      <c r="M2082" s="4" t="n">
        <f aca="false">G2082/D2082</f>
        <v>3.98295454545455</v>
      </c>
      <c r="N2082" s="4" t="n">
        <f aca="false">H2082/D2082</f>
        <v>4.55113636363636</v>
      </c>
      <c r="O2082" s="9" t="n">
        <f aca="false">(G2082-I2082)/D2082</f>
        <v>-0.161174139652024</v>
      </c>
    </row>
    <row r="2083" customFormat="false" ht="15" hidden="false" customHeight="false" outlineLevel="0" collapsed="false">
      <c r="A2083" s="2" t="s">
        <v>115</v>
      </c>
      <c r="B2083" s="2" t="s">
        <v>123</v>
      </c>
      <c r="C2083" s="2" t="s">
        <v>945</v>
      </c>
      <c r="D2083" s="2" t="n">
        <v>156</v>
      </c>
      <c r="E2083" s="2" t="n">
        <v>73</v>
      </c>
      <c r="F2083" s="2" t="n">
        <v>83</v>
      </c>
      <c r="G2083" s="2" t="n">
        <v>719</v>
      </c>
      <c r="H2083" s="2" t="n">
        <v>805</v>
      </c>
      <c r="I2083" s="5" t="n">
        <v>682.176121443264</v>
      </c>
      <c r="J2083" s="2" t="n">
        <v>54</v>
      </c>
      <c r="K2083" s="2"/>
      <c r="L2083" s="9" t="n">
        <f aca="false">IF(E2083+F2083&gt;0,E2083/(E2083+F2083),"")</f>
        <v>0.467948717948718</v>
      </c>
      <c r="M2083" s="4" t="n">
        <f aca="false">G2083/D2083</f>
        <v>4.60897435897436</v>
      </c>
      <c r="N2083" s="4" t="n">
        <f aca="false">H2083/D2083</f>
        <v>5.16025641025641</v>
      </c>
      <c r="O2083" s="9" t="n">
        <f aca="false">(G2083-I2083)/D2083</f>
        <v>0.236050503568822</v>
      </c>
    </row>
    <row r="2084" customFormat="false" ht="15" hidden="false" customHeight="false" outlineLevel="0" collapsed="false">
      <c r="A2084" s="2" t="s">
        <v>115</v>
      </c>
      <c r="B2084" s="2" t="s">
        <v>123</v>
      </c>
      <c r="C2084" s="2" t="s">
        <v>946</v>
      </c>
      <c r="D2084" s="2" t="n">
        <v>5</v>
      </c>
      <c r="E2084" s="2" t="n">
        <v>4</v>
      </c>
      <c r="F2084" s="2" t="n">
        <v>1</v>
      </c>
      <c r="G2084" s="2" t="n">
        <v>27</v>
      </c>
      <c r="H2084" s="2" t="n">
        <v>13</v>
      </c>
      <c r="I2084" s="5" t="n">
        <v>23.4841465314241</v>
      </c>
      <c r="J2084" s="2" t="n">
        <v>4</v>
      </c>
      <c r="K2084" s="2"/>
      <c r="L2084" s="9" t="n">
        <f aca="false">IF(E2084+F2084&gt;0,E2084/(E2084+F2084),"")</f>
        <v>0.8</v>
      </c>
      <c r="M2084" s="4" t="n">
        <f aca="false">G2084/D2084</f>
        <v>5.4</v>
      </c>
      <c r="N2084" s="4" t="n">
        <f aca="false">H2084/D2084</f>
        <v>2.6</v>
      </c>
      <c r="O2084" s="9" t="n">
        <f aca="false">(G2084-I2084)/D2084</f>
        <v>0.703170693715176</v>
      </c>
    </row>
    <row r="2085" customFormat="false" ht="15" hidden="false" customHeight="false" outlineLevel="0" collapsed="false">
      <c r="A2085" s="2" t="s">
        <v>115</v>
      </c>
      <c r="B2085" s="2" t="s">
        <v>123</v>
      </c>
      <c r="C2085" s="2" t="s">
        <v>947</v>
      </c>
      <c r="D2085" s="2" t="n">
        <v>2</v>
      </c>
      <c r="E2085" s="2" t="n">
        <v>2</v>
      </c>
      <c r="F2085" s="2" t="n">
        <v>0</v>
      </c>
      <c r="G2085" s="2" t="n">
        <v>6</v>
      </c>
      <c r="H2085" s="2" t="n">
        <v>3</v>
      </c>
      <c r="I2085" s="5" t="n">
        <v>9.03753557614656</v>
      </c>
      <c r="J2085" s="2" t="n">
        <v>2</v>
      </c>
      <c r="K2085" s="2"/>
      <c r="L2085" s="9" t="n">
        <f aca="false">IF(E2085+F2085&gt;0,E2085/(E2085+F2085),"")</f>
        <v>1</v>
      </c>
      <c r="M2085" s="4" t="n">
        <f aca="false">G2085/D2085</f>
        <v>3</v>
      </c>
      <c r="N2085" s="4" t="n">
        <f aca="false">H2085/D2085</f>
        <v>1.5</v>
      </c>
      <c r="O2085" s="9" t="n">
        <f aca="false">(G2085-I2085)/D2085</f>
        <v>-1.51876778807328</v>
      </c>
    </row>
    <row r="2086" customFormat="false" ht="15" hidden="false" customHeight="false" outlineLevel="0" collapsed="false">
      <c r="A2086" s="2" t="s">
        <v>115</v>
      </c>
      <c r="B2086" s="2" t="s">
        <v>123</v>
      </c>
      <c r="C2086" s="2" t="s">
        <v>948</v>
      </c>
      <c r="D2086" s="2" t="n">
        <v>198</v>
      </c>
      <c r="E2086" s="2" t="n">
        <v>97</v>
      </c>
      <c r="F2086" s="2" t="n">
        <v>101</v>
      </c>
      <c r="G2086" s="2" t="n">
        <v>857</v>
      </c>
      <c r="H2086" s="2" t="n">
        <v>842</v>
      </c>
      <c r="I2086" s="5" t="n">
        <v>836.70331334678</v>
      </c>
      <c r="J2086" s="2" t="n">
        <v>66</v>
      </c>
      <c r="K2086" s="2"/>
      <c r="L2086" s="9" t="n">
        <f aca="false">IF(E2086+F2086&gt;0,E2086/(E2086+F2086),"")</f>
        <v>0.48989898989899</v>
      </c>
      <c r="M2086" s="4" t="n">
        <f aca="false">G2086/D2086</f>
        <v>4.32828282828283</v>
      </c>
      <c r="N2086" s="4" t="n">
        <f aca="false">H2086/D2086</f>
        <v>4.25252525252525</v>
      </c>
      <c r="O2086" s="9" t="n">
        <f aca="false">(G2086-I2086)/D2086</f>
        <v>0.102508518450605</v>
      </c>
    </row>
    <row r="2087" customFormat="false" ht="15" hidden="false" customHeight="false" outlineLevel="0" collapsed="false">
      <c r="A2087" s="2" t="s">
        <v>115</v>
      </c>
      <c r="B2087" s="2" t="s">
        <v>123</v>
      </c>
      <c r="C2087" s="2" t="s">
        <v>949</v>
      </c>
      <c r="D2087" s="2" t="n">
        <v>99</v>
      </c>
      <c r="E2087" s="2" t="n">
        <v>52</v>
      </c>
      <c r="F2087" s="2" t="n">
        <v>47</v>
      </c>
      <c r="G2087" s="2" t="n">
        <v>471</v>
      </c>
      <c r="H2087" s="2" t="n">
        <v>462</v>
      </c>
      <c r="I2087" s="5" t="n">
        <v>445.982652376989</v>
      </c>
      <c r="J2087" s="2" t="n">
        <v>40</v>
      </c>
      <c r="K2087" s="2"/>
      <c r="L2087" s="9" t="n">
        <f aca="false">IF(E2087+F2087&gt;0,E2087/(E2087+F2087),"")</f>
        <v>0.525252525252525</v>
      </c>
      <c r="M2087" s="4" t="n">
        <f aca="false">G2087/D2087</f>
        <v>4.75757575757576</v>
      </c>
      <c r="N2087" s="4" t="n">
        <f aca="false">H2087/D2087</f>
        <v>4.66666666666667</v>
      </c>
      <c r="O2087" s="9" t="n">
        <f aca="false">(G2087-I2087)/D2087</f>
        <v>0.252700481040516</v>
      </c>
    </row>
    <row r="2088" customFormat="false" ht="15" hidden="false" customHeight="false" outlineLevel="0" collapsed="false">
      <c r="A2088" s="2" t="s">
        <v>115</v>
      </c>
      <c r="B2088" s="2" t="s">
        <v>123</v>
      </c>
      <c r="C2088" s="2" t="s">
        <v>950</v>
      </c>
      <c r="D2088" s="2" t="n">
        <v>7</v>
      </c>
      <c r="E2088" s="2" t="n">
        <v>2</v>
      </c>
      <c r="F2088" s="2" t="n">
        <v>5</v>
      </c>
      <c r="G2088" s="2" t="n">
        <v>30</v>
      </c>
      <c r="H2088" s="2" t="n">
        <v>37</v>
      </c>
      <c r="I2088" s="5" t="n">
        <v>30.9907837879384</v>
      </c>
      <c r="J2088" s="2" t="n">
        <v>3</v>
      </c>
      <c r="K2088" s="2"/>
      <c r="L2088" s="9" t="n">
        <f aca="false">IF(E2088+F2088&gt;0,E2088/(E2088+F2088),"")</f>
        <v>0.285714285714286</v>
      </c>
      <c r="M2088" s="4" t="n">
        <f aca="false">G2088/D2088</f>
        <v>4.28571428571429</v>
      </c>
      <c r="N2088" s="4" t="n">
        <f aca="false">H2088/D2088</f>
        <v>5.28571428571429</v>
      </c>
      <c r="O2088" s="9" t="n">
        <f aca="false">(G2088-I2088)/D2088</f>
        <v>-0.141540541134058</v>
      </c>
    </row>
    <row r="2089" customFormat="false" ht="15" hidden="false" customHeight="false" outlineLevel="0" collapsed="false">
      <c r="A2089" s="2" t="s">
        <v>115</v>
      </c>
      <c r="B2089" s="2" t="s">
        <v>123</v>
      </c>
      <c r="C2089" s="2" t="s">
        <v>951</v>
      </c>
      <c r="D2089" s="2" t="n">
        <v>2</v>
      </c>
      <c r="E2089" s="2" t="n">
        <v>0</v>
      </c>
      <c r="F2089" s="2" t="n">
        <v>2</v>
      </c>
      <c r="G2089" s="2" t="n">
        <v>7</v>
      </c>
      <c r="H2089" s="2" t="n">
        <v>14</v>
      </c>
      <c r="I2089" s="5" t="n">
        <v>9.41105837708915</v>
      </c>
      <c r="J2089" s="2" t="n">
        <v>1</v>
      </c>
      <c r="K2089" s="2"/>
      <c r="L2089" s="9" t="n">
        <f aca="false">IF(E2089+F2089&gt;0,E2089/(E2089+F2089),"")</f>
        <v>0</v>
      </c>
      <c r="M2089" s="4" t="n">
        <f aca="false">G2089/D2089</f>
        <v>3.5</v>
      </c>
      <c r="N2089" s="4" t="n">
        <f aca="false">H2089/D2089</f>
        <v>7</v>
      </c>
      <c r="O2089" s="9" t="n">
        <f aca="false">(G2089-I2089)/D2089</f>
        <v>-1.20552918854457</v>
      </c>
    </row>
    <row r="2090" customFormat="false" ht="15" hidden="false" customHeight="false" outlineLevel="0" collapsed="false">
      <c r="A2090" s="2" t="s">
        <v>115</v>
      </c>
      <c r="B2090" s="2" t="s">
        <v>123</v>
      </c>
      <c r="C2090" s="2" t="s">
        <v>953</v>
      </c>
      <c r="D2090" s="2" t="n">
        <v>251</v>
      </c>
      <c r="E2090" s="2" t="n">
        <v>122</v>
      </c>
      <c r="F2090" s="2" t="n">
        <v>129</v>
      </c>
      <c r="G2090" s="2" t="n">
        <v>1116</v>
      </c>
      <c r="H2090" s="2" t="n">
        <v>1112</v>
      </c>
      <c r="I2090" s="5" t="n">
        <v>1070.49042501999</v>
      </c>
      <c r="J2090" s="2" t="n">
        <v>87</v>
      </c>
      <c r="K2090" s="2"/>
      <c r="L2090" s="9" t="n">
        <f aca="false">IF(E2090+F2090&gt;0,E2090/(E2090+F2090),"")</f>
        <v>0.48605577689243</v>
      </c>
      <c r="M2090" s="4" t="n">
        <f aca="false">G2090/D2090</f>
        <v>4.44621513944223</v>
      </c>
      <c r="N2090" s="4" t="n">
        <f aca="false">H2090/D2090</f>
        <v>4.43027888446215</v>
      </c>
      <c r="O2090" s="9" t="n">
        <f aca="false">(G2090-I2090)/D2090</f>
        <v>0.181313047729135</v>
      </c>
    </row>
    <row r="2091" customFormat="false" ht="15" hidden="false" customHeight="false" outlineLevel="0" collapsed="false">
      <c r="A2091" s="2" t="s">
        <v>115</v>
      </c>
      <c r="B2091" s="2" t="s">
        <v>123</v>
      </c>
      <c r="C2091" s="2" t="s">
        <v>954</v>
      </c>
      <c r="D2091" s="2" t="n">
        <v>186</v>
      </c>
      <c r="E2091" s="2" t="n">
        <v>90</v>
      </c>
      <c r="F2091" s="2" t="n">
        <v>96</v>
      </c>
      <c r="G2091" s="2" t="n">
        <v>837</v>
      </c>
      <c r="H2091" s="2" t="n">
        <v>833</v>
      </c>
      <c r="I2091" s="5" t="n">
        <v>816.083169923964</v>
      </c>
      <c r="J2091" s="2" t="n">
        <v>76</v>
      </c>
      <c r="K2091" s="2"/>
      <c r="L2091" s="9" t="n">
        <f aca="false">IF(E2091+F2091&gt;0,E2091/(E2091+F2091),"")</f>
        <v>0.483870967741936</v>
      </c>
      <c r="M2091" s="4" t="n">
        <f aca="false">G2091/D2091</f>
        <v>4.5</v>
      </c>
      <c r="N2091" s="4" t="n">
        <f aca="false">H2091/D2091</f>
        <v>4.47849462365591</v>
      </c>
      <c r="O2091" s="9" t="n">
        <f aca="false">(G2091-I2091)/D2091</f>
        <v>0.112456075677613</v>
      </c>
    </row>
    <row r="2092" customFormat="false" ht="15" hidden="false" customHeight="false" outlineLevel="0" collapsed="false">
      <c r="A2092" s="2" t="s">
        <v>115</v>
      </c>
      <c r="B2092" s="2" t="s">
        <v>123</v>
      </c>
      <c r="C2092" s="2" t="s">
        <v>955</v>
      </c>
      <c r="D2092" s="2" t="n">
        <v>8</v>
      </c>
      <c r="E2092" s="2" t="n">
        <v>5</v>
      </c>
      <c r="F2092" s="2" t="n">
        <v>3</v>
      </c>
      <c r="G2092" s="2" t="n">
        <v>35</v>
      </c>
      <c r="H2092" s="2" t="n">
        <v>25</v>
      </c>
      <c r="I2092" s="5" t="n">
        <v>35.441897573153</v>
      </c>
      <c r="J2092" s="2" t="n">
        <v>5</v>
      </c>
      <c r="K2092" s="2"/>
      <c r="L2092" s="9" t="n">
        <f aca="false">IF(E2092+F2092&gt;0,E2092/(E2092+F2092),"")</f>
        <v>0.625</v>
      </c>
      <c r="M2092" s="4" t="n">
        <f aca="false">G2092/D2092</f>
        <v>4.375</v>
      </c>
      <c r="N2092" s="4" t="n">
        <f aca="false">H2092/D2092</f>
        <v>3.125</v>
      </c>
      <c r="O2092" s="9" t="n">
        <f aca="false">(G2092-I2092)/D2092</f>
        <v>-0.0552371966441241</v>
      </c>
    </row>
    <row r="2093" customFormat="false" ht="15" hidden="false" customHeight="false" outlineLevel="0" collapsed="false">
      <c r="A2093" s="2" t="s">
        <v>115</v>
      </c>
      <c r="B2093" s="2" t="s">
        <v>123</v>
      </c>
      <c r="C2093" s="2" t="s">
        <v>956</v>
      </c>
      <c r="D2093" s="2" t="n">
        <v>3</v>
      </c>
      <c r="E2093" s="2" t="n">
        <v>0</v>
      </c>
      <c r="F2093" s="2" t="n">
        <v>3</v>
      </c>
      <c r="G2093" s="2" t="n">
        <v>8</v>
      </c>
      <c r="H2093" s="2" t="n">
        <v>19</v>
      </c>
      <c r="I2093" s="5" t="n">
        <v>10.859463441713</v>
      </c>
      <c r="J2093" s="2" t="n">
        <v>3</v>
      </c>
      <c r="K2093" s="2"/>
      <c r="L2093" s="9" t="n">
        <f aca="false">IF(E2093+F2093&gt;0,E2093/(E2093+F2093),"")</f>
        <v>0</v>
      </c>
      <c r="M2093" s="4" t="n">
        <f aca="false">G2093/D2093</f>
        <v>2.66666666666667</v>
      </c>
      <c r="N2093" s="4" t="n">
        <f aca="false">H2093/D2093</f>
        <v>6.33333333333333</v>
      </c>
      <c r="O2093" s="9" t="n">
        <f aca="false">(G2093-I2093)/D2093</f>
        <v>-0.953154480571</v>
      </c>
    </row>
    <row r="2094" customFormat="false" ht="15" hidden="false" customHeight="false" outlineLevel="0" collapsed="false">
      <c r="A2094" s="2" t="s">
        <v>115</v>
      </c>
      <c r="B2094" s="2" t="s">
        <v>123</v>
      </c>
      <c r="C2094" s="2" t="s">
        <v>957</v>
      </c>
      <c r="D2094" s="2" t="n">
        <v>269</v>
      </c>
      <c r="E2094" s="2" t="n">
        <v>145</v>
      </c>
      <c r="F2094" s="2" t="n">
        <v>124</v>
      </c>
      <c r="G2094" s="2" t="n">
        <v>1202</v>
      </c>
      <c r="H2094" s="2" t="n">
        <v>1189</v>
      </c>
      <c r="I2094" s="5" t="n">
        <v>1200.53363301408</v>
      </c>
      <c r="J2094" s="2" t="n">
        <v>99</v>
      </c>
      <c r="K2094" s="2"/>
      <c r="L2094" s="9" t="n">
        <f aca="false">IF(E2094+F2094&gt;0,E2094/(E2094+F2094),"")</f>
        <v>0.539033457249071</v>
      </c>
      <c r="M2094" s="4" t="n">
        <f aca="false">G2094/D2094</f>
        <v>4.46840148698885</v>
      </c>
      <c r="N2094" s="4" t="n">
        <f aca="false">H2094/D2094</f>
        <v>4.42007434944238</v>
      </c>
      <c r="O2094" s="9" t="n">
        <f aca="false">(G2094-I2094)/D2094</f>
        <v>0.00545117838630826</v>
      </c>
    </row>
    <row r="2095" customFormat="false" ht="15" hidden="false" customHeight="false" outlineLevel="0" collapsed="false">
      <c r="A2095" s="2" t="s">
        <v>115</v>
      </c>
      <c r="B2095" s="2" t="s">
        <v>123</v>
      </c>
      <c r="C2095" s="2" t="s">
        <v>958</v>
      </c>
      <c r="D2095" s="2" t="n">
        <v>148</v>
      </c>
      <c r="E2095" s="2" t="n">
        <v>70</v>
      </c>
      <c r="F2095" s="2" t="n">
        <v>78</v>
      </c>
      <c r="G2095" s="2" t="n">
        <v>636</v>
      </c>
      <c r="H2095" s="2" t="n">
        <v>677</v>
      </c>
      <c r="I2095" s="5" t="n">
        <v>638.318411507709</v>
      </c>
      <c r="J2095" s="2" t="n">
        <v>67</v>
      </c>
      <c r="K2095" s="2"/>
      <c r="L2095" s="9" t="n">
        <f aca="false">IF(E2095+F2095&gt;0,E2095/(E2095+F2095),"")</f>
        <v>0.472972972972973</v>
      </c>
      <c r="M2095" s="4" t="n">
        <f aca="false">G2095/D2095</f>
        <v>4.2972972972973</v>
      </c>
      <c r="N2095" s="4" t="n">
        <f aca="false">H2095/D2095</f>
        <v>4.57432432432433</v>
      </c>
      <c r="O2095" s="9" t="n">
        <f aca="false">(G2095-I2095)/D2095</f>
        <v>-0.0156649426196547</v>
      </c>
    </row>
    <row r="2096" customFormat="false" ht="15" hidden="false" customHeight="false" outlineLevel="0" collapsed="false">
      <c r="A2096" s="2" t="s">
        <v>115</v>
      </c>
      <c r="B2096" s="2" t="s">
        <v>123</v>
      </c>
      <c r="C2096" s="2" t="s">
        <v>959</v>
      </c>
      <c r="D2096" s="2" t="n">
        <v>7</v>
      </c>
      <c r="E2096" s="2" t="n">
        <v>3</v>
      </c>
      <c r="F2096" s="2" t="n">
        <v>4</v>
      </c>
      <c r="G2096" s="2" t="n">
        <v>26</v>
      </c>
      <c r="H2096" s="2" t="n">
        <v>24</v>
      </c>
      <c r="I2096" s="5" t="n">
        <v>32.5602391732812</v>
      </c>
      <c r="J2096" s="2" t="n">
        <v>6</v>
      </c>
      <c r="K2096" s="2"/>
      <c r="L2096" s="9" t="n">
        <f aca="false">IF(E2096+F2096&gt;0,E2096/(E2096+F2096),"")</f>
        <v>0.428571428571429</v>
      </c>
      <c r="M2096" s="4" t="n">
        <f aca="false">G2096/D2096</f>
        <v>3.71428571428571</v>
      </c>
      <c r="N2096" s="4" t="n">
        <f aca="false">H2096/D2096</f>
        <v>3.42857142857143</v>
      </c>
      <c r="O2096" s="9" t="n">
        <f aca="false">(G2096-I2096)/D2096</f>
        <v>-0.937177024754457</v>
      </c>
    </row>
    <row r="2097" customFormat="false" ht="15" hidden="false" customHeight="false" outlineLevel="0" collapsed="false">
      <c r="A2097" s="2" t="s">
        <v>115</v>
      </c>
      <c r="B2097" s="2" t="s">
        <v>123</v>
      </c>
      <c r="C2097" s="2" t="s">
        <v>960</v>
      </c>
      <c r="D2097" s="2" t="n">
        <v>3</v>
      </c>
      <c r="E2097" s="2" t="n">
        <v>1</v>
      </c>
      <c r="F2097" s="2" t="n">
        <v>2</v>
      </c>
      <c r="G2097" s="2" t="n">
        <v>14</v>
      </c>
      <c r="H2097" s="2" t="n">
        <v>14</v>
      </c>
      <c r="I2097" s="5" t="n">
        <v>14.7721486834232</v>
      </c>
      <c r="J2097" s="2" t="n">
        <v>3</v>
      </c>
      <c r="K2097" s="2"/>
      <c r="L2097" s="9" t="n">
        <f aca="false">IF(E2097+F2097&gt;0,E2097/(E2097+F2097),"")</f>
        <v>0.333333333333333</v>
      </c>
      <c r="M2097" s="4" t="n">
        <f aca="false">G2097/D2097</f>
        <v>4.66666666666667</v>
      </c>
      <c r="N2097" s="4" t="n">
        <f aca="false">H2097/D2097</f>
        <v>4.66666666666667</v>
      </c>
      <c r="O2097" s="9" t="n">
        <f aca="false">(G2097-I2097)/D2097</f>
        <v>-0.257382894474397</v>
      </c>
    </row>
    <row r="2098" customFormat="false" ht="15" hidden="false" customHeight="false" outlineLevel="0" collapsed="false">
      <c r="A2098" s="2" t="s">
        <v>115</v>
      </c>
      <c r="B2098" s="2" t="s">
        <v>123</v>
      </c>
      <c r="C2098" s="2" t="s">
        <v>961</v>
      </c>
      <c r="D2098" s="2" t="n">
        <v>472</v>
      </c>
      <c r="E2098" s="2" t="n">
        <v>229</v>
      </c>
      <c r="F2098" s="2" t="n">
        <v>242</v>
      </c>
      <c r="G2098" s="2" t="n">
        <v>1966</v>
      </c>
      <c r="H2098" s="2" t="n">
        <v>2088</v>
      </c>
      <c r="I2098" s="5" t="n">
        <v>2060.18887454246</v>
      </c>
      <c r="J2098" s="2" t="n">
        <v>117</v>
      </c>
      <c r="K2098" s="2"/>
      <c r="L2098" s="9" t="n">
        <f aca="false">IF(E2098+F2098&gt;0,E2098/(E2098+F2098),"")</f>
        <v>0.48619957537155</v>
      </c>
      <c r="M2098" s="4" t="n">
        <f aca="false">G2098/D2098</f>
        <v>4.16525423728814</v>
      </c>
      <c r="N2098" s="4" t="n">
        <f aca="false">H2098/D2098</f>
        <v>4.42372881355932</v>
      </c>
      <c r="O2098" s="9" t="n">
        <f aca="false">(G2098-I2098)/D2098</f>
        <v>-0.199552700301811</v>
      </c>
    </row>
    <row r="2099" customFormat="false" ht="15" hidden="false" customHeight="false" outlineLevel="0" collapsed="false">
      <c r="A2099" s="2" t="s">
        <v>115</v>
      </c>
      <c r="B2099" s="2" t="s">
        <v>123</v>
      </c>
      <c r="C2099" s="2" t="s">
        <v>962</v>
      </c>
      <c r="D2099" s="2" t="n">
        <v>207</v>
      </c>
      <c r="E2099" s="2" t="n">
        <v>99</v>
      </c>
      <c r="F2099" s="2" t="n">
        <v>108</v>
      </c>
      <c r="G2099" s="2" t="n">
        <v>943</v>
      </c>
      <c r="H2099" s="2" t="n">
        <v>999</v>
      </c>
      <c r="I2099" s="5" t="n">
        <v>910.123760406308</v>
      </c>
      <c r="J2099" s="2" t="n">
        <v>84</v>
      </c>
      <c r="K2099" s="2"/>
      <c r="L2099" s="9" t="n">
        <f aca="false">IF(E2099+F2099&gt;0,E2099/(E2099+F2099),"")</f>
        <v>0.478260869565217</v>
      </c>
      <c r="M2099" s="4" t="n">
        <f aca="false">G2099/D2099</f>
        <v>4.55555555555556</v>
      </c>
      <c r="N2099" s="4" t="n">
        <f aca="false">H2099/D2099</f>
        <v>4.82608695652174</v>
      </c>
      <c r="O2099" s="9" t="n">
        <f aca="false">(G2099-I2099)/D2099</f>
        <v>0.158822413496097</v>
      </c>
    </row>
    <row r="2100" customFormat="false" ht="15" hidden="false" customHeight="false" outlineLevel="0" collapsed="false">
      <c r="A2100" s="2" t="s">
        <v>115</v>
      </c>
      <c r="B2100" s="2" t="s">
        <v>123</v>
      </c>
      <c r="C2100" s="2" t="s">
        <v>963</v>
      </c>
      <c r="D2100" s="2" t="n">
        <v>18</v>
      </c>
      <c r="E2100" s="2" t="n">
        <v>8</v>
      </c>
      <c r="F2100" s="2" t="n">
        <v>10</v>
      </c>
      <c r="G2100" s="2" t="n">
        <v>67</v>
      </c>
      <c r="H2100" s="2" t="n">
        <v>83</v>
      </c>
      <c r="I2100" s="5" t="n">
        <v>91.7416877103754</v>
      </c>
      <c r="J2100" s="2" t="n">
        <v>4</v>
      </c>
      <c r="K2100" s="2"/>
      <c r="L2100" s="9" t="n">
        <f aca="false">IF(E2100+F2100&gt;0,E2100/(E2100+F2100),"")</f>
        <v>0.444444444444444</v>
      </c>
      <c r="M2100" s="4" t="n">
        <f aca="false">G2100/D2100</f>
        <v>3.72222222222222</v>
      </c>
      <c r="N2100" s="4" t="n">
        <f aca="false">H2100/D2100</f>
        <v>4.61111111111111</v>
      </c>
      <c r="O2100" s="9" t="n">
        <f aca="false">(G2100-I2100)/D2100</f>
        <v>-1.37453820613197</v>
      </c>
    </row>
    <row r="2101" customFormat="false" ht="15" hidden="false" customHeight="false" outlineLevel="0" collapsed="false">
      <c r="A2101" s="2" t="s">
        <v>115</v>
      </c>
      <c r="B2101" s="2" t="s">
        <v>123</v>
      </c>
      <c r="C2101" s="2" t="s">
        <v>964</v>
      </c>
      <c r="D2101" s="2" t="n">
        <v>3</v>
      </c>
      <c r="E2101" s="2" t="n">
        <v>2</v>
      </c>
      <c r="F2101" s="2" t="n">
        <v>1</v>
      </c>
      <c r="G2101" s="2" t="n">
        <v>26</v>
      </c>
      <c r="H2101" s="2" t="n">
        <v>16</v>
      </c>
      <c r="I2101" s="5" t="n">
        <v>16.6960196221986</v>
      </c>
      <c r="J2101" s="2" t="n">
        <v>1</v>
      </c>
      <c r="K2101" s="2"/>
      <c r="L2101" s="9" t="n">
        <f aca="false">IF(E2101+F2101&gt;0,E2101/(E2101+F2101),"")</f>
        <v>0.666666666666667</v>
      </c>
      <c r="M2101" s="4" t="n">
        <f aca="false">G2101/D2101</f>
        <v>8.66666666666667</v>
      </c>
      <c r="N2101" s="4" t="n">
        <f aca="false">H2101/D2101</f>
        <v>5.33333333333333</v>
      </c>
      <c r="O2101" s="9" t="n">
        <f aca="false">(G2101-I2101)/D2101</f>
        <v>3.10132679260047</v>
      </c>
    </row>
    <row r="2102" customFormat="false" ht="15" hidden="false" customHeight="false" outlineLevel="0" collapsed="false">
      <c r="A2102" s="2" t="s">
        <v>115</v>
      </c>
      <c r="B2102" s="2" t="s">
        <v>123</v>
      </c>
      <c r="C2102" s="2" t="s">
        <v>965</v>
      </c>
      <c r="D2102" s="2" t="n">
        <v>564</v>
      </c>
      <c r="E2102" s="2" t="n">
        <v>277</v>
      </c>
      <c r="F2102" s="2" t="n">
        <v>285</v>
      </c>
      <c r="G2102" s="2" t="n">
        <v>2515</v>
      </c>
      <c r="H2102" s="2" t="n">
        <v>2654</v>
      </c>
      <c r="I2102" s="5" t="n">
        <v>2505.97063937836</v>
      </c>
      <c r="J2102" s="2" t="n">
        <v>124</v>
      </c>
      <c r="K2102" s="2"/>
      <c r="L2102" s="9" t="n">
        <f aca="false">IF(E2102+F2102&gt;0,E2102/(E2102+F2102),"")</f>
        <v>0.49288256227758</v>
      </c>
      <c r="M2102" s="4" t="n">
        <f aca="false">G2102/D2102</f>
        <v>4.45921985815603</v>
      </c>
      <c r="N2102" s="4" t="n">
        <f aca="false">H2102/D2102</f>
        <v>4.70567375886525</v>
      </c>
      <c r="O2102" s="9" t="n">
        <f aca="false">(G2102-I2102)/D2102</f>
        <v>0.0160095046482964</v>
      </c>
    </row>
    <row r="2103" customFormat="false" ht="15" hidden="false" customHeight="false" outlineLevel="0" collapsed="false">
      <c r="A2103" s="2" t="s">
        <v>115</v>
      </c>
      <c r="B2103" s="2" t="s">
        <v>123</v>
      </c>
      <c r="C2103" s="2" t="s">
        <v>966</v>
      </c>
      <c r="D2103" s="2" t="n">
        <v>218</v>
      </c>
      <c r="E2103" s="2" t="n">
        <v>111</v>
      </c>
      <c r="F2103" s="2" t="n">
        <v>106</v>
      </c>
      <c r="G2103" s="2" t="n">
        <v>1086</v>
      </c>
      <c r="H2103" s="2" t="n">
        <v>1003</v>
      </c>
      <c r="I2103" s="5" t="n">
        <v>993.008934748041</v>
      </c>
      <c r="J2103" s="2" t="n">
        <v>61</v>
      </c>
      <c r="K2103" s="2"/>
      <c r="L2103" s="9" t="n">
        <f aca="false">IF(E2103+F2103&gt;0,E2103/(E2103+F2103),"")</f>
        <v>0.511520737327189</v>
      </c>
      <c r="M2103" s="4" t="n">
        <f aca="false">G2103/D2103</f>
        <v>4.98165137614679</v>
      </c>
      <c r="N2103" s="4" t="n">
        <f aca="false">H2103/D2103</f>
        <v>4.60091743119266</v>
      </c>
      <c r="O2103" s="9" t="n">
        <f aca="false">(G2103-I2103)/D2103</f>
        <v>0.426564519504398</v>
      </c>
    </row>
    <row r="2104" customFormat="false" ht="15" hidden="false" customHeight="false" outlineLevel="0" collapsed="false">
      <c r="A2104" s="2" t="s">
        <v>115</v>
      </c>
      <c r="B2104" s="2" t="s">
        <v>123</v>
      </c>
      <c r="C2104" s="2" t="s">
        <v>967</v>
      </c>
      <c r="D2104" s="2" t="n">
        <v>6</v>
      </c>
      <c r="E2104" s="2" t="n">
        <v>3</v>
      </c>
      <c r="F2104" s="2" t="n">
        <v>3</v>
      </c>
      <c r="G2104" s="2" t="n">
        <v>38</v>
      </c>
      <c r="H2104" s="2" t="n">
        <v>31</v>
      </c>
      <c r="I2104" s="5" t="n">
        <v>30.7330257213927</v>
      </c>
      <c r="J2104" s="2" t="n">
        <v>3</v>
      </c>
      <c r="K2104" s="2"/>
      <c r="L2104" s="9" t="n">
        <f aca="false">IF(E2104+F2104&gt;0,E2104/(E2104+F2104),"")</f>
        <v>0.5</v>
      </c>
      <c r="M2104" s="4" t="n">
        <f aca="false">G2104/D2104</f>
        <v>6.33333333333333</v>
      </c>
      <c r="N2104" s="4" t="n">
        <f aca="false">H2104/D2104</f>
        <v>5.16666666666667</v>
      </c>
      <c r="O2104" s="9" t="n">
        <f aca="false">(G2104-I2104)/D2104</f>
        <v>1.21116237976789</v>
      </c>
    </row>
    <row r="2105" customFormat="false" ht="15" hidden="false" customHeight="false" outlineLevel="0" collapsed="false">
      <c r="A2105" s="2" t="s">
        <v>115</v>
      </c>
      <c r="B2105" s="2" t="s">
        <v>123</v>
      </c>
      <c r="C2105" s="2" t="s">
        <v>971</v>
      </c>
      <c r="D2105" s="2" t="n">
        <v>604</v>
      </c>
      <c r="E2105" s="2" t="n">
        <v>294</v>
      </c>
      <c r="F2105" s="2" t="n">
        <v>310</v>
      </c>
      <c r="G2105" s="2" t="n">
        <v>2479</v>
      </c>
      <c r="H2105" s="2" t="n">
        <v>2613</v>
      </c>
      <c r="I2105" s="5" t="n">
        <v>2637.06213042475</v>
      </c>
      <c r="J2105" s="2" t="n">
        <v>152</v>
      </c>
      <c r="K2105" s="2"/>
      <c r="L2105" s="9" t="n">
        <f aca="false">IF(E2105+F2105&gt;0,E2105/(E2105+F2105),"")</f>
        <v>0.486754966887417</v>
      </c>
      <c r="M2105" s="4" t="n">
        <f aca="false">G2105/D2105</f>
        <v>4.10430463576159</v>
      </c>
      <c r="N2105" s="4" t="n">
        <f aca="false">H2105/D2105</f>
        <v>4.32615894039735</v>
      </c>
      <c r="O2105" s="9" t="n">
        <f aca="false">(G2105-I2105)/D2105</f>
        <v>-0.261692268915152</v>
      </c>
    </row>
    <row r="2106" customFormat="false" ht="15" hidden="false" customHeight="false" outlineLevel="0" collapsed="false">
      <c r="A2106" s="2" t="s">
        <v>115</v>
      </c>
      <c r="B2106" s="2" t="s">
        <v>123</v>
      </c>
      <c r="C2106" s="2" t="s">
        <v>972</v>
      </c>
      <c r="D2106" s="2" t="n">
        <v>298</v>
      </c>
      <c r="E2106" s="2" t="n">
        <v>150</v>
      </c>
      <c r="F2106" s="2" t="n">
        <v>148</v>
      </c>
      <c r="G2106" s="2" t="n">
        <v>1298</v>
      </c>
      <c r="H2106" s="2" t="n">
        <v>1280</v>
      </c>
      <c r="I2106" s="5" t="n">
        <v>1352.40311579373</v>
      </c>
      <c r="J2106" s="2" t="n">
        <v>110</v>
      </c>
      <c r="K2106" s="2"/>
      <c r="L2106" s="9" t="n">
        <f aca="false">IF(E2106+F2106&gt;0,E2106/(E2106+F2106),"")</f>
        <v>0.503355704697987</v>
      </c>
      <c r="M2106" s="4" t="n">
        <f aca="false">G2106/D2106</f>
        <v>4.35570469798658</v>
      </c>
      <c r="N2106" s="4" t="n">
        <f aca="false">H2106/D2106</f>
        <v>4.29530201342282</v>
      </c>
      <c r="O2106" s="9" t="n">
        <f aca="false">(G2106-I2106)/D2106</f>
        <v>-0.182560791254111</v>
      </c>
    </row>
    <row r="2107" customFormat="false" ht="15" hidden="false" customHeight="false" outlineLevel="0" collapsed="false">
      <c r="A2107" s="2" t="s">
        <v>115</v>
      </c>
      <c r="B2107" s="2" t="s">
        <v>123</v>
      </c>
      <c r="C2107" s="2" t="s">
        <v>973</v>
      </c>
      <c r="D2107" s="2" t="n">
        <v>30</v>
      </c>
      <c r="E2107" s="2" t="n">
        <v>15</v>
      </c>
      <c r="F2107" s="2" t="n">
        <v>15</v>
      </c>
      <c r="G2107" s="2" t="n">
        <v>148</v>
      </c>
      <c r="H2107" s="2" t="n">
        <v>141</v>
      </c>
      <c r="I2107" s="5" t="n">
        <v>140.770226483855</v>
      </c>
      <c r="J2107" s="2" t="n">
        <v>7</v>
      </c>
      <c r="K2107" s="2"/>
      <c r="L2107" s="9" t="n">
        <f aca="false">IF(E2107+F2107&gt;0,E2107/(E2107+F2107),"")</f>
        <v>0.5</v>
      </c>
      <c r="M2107" s="4" t="n">
        <f aca="false">G2107/D2107</f>
        <v>4.93333333333333</v>
      </c>
      <c r="N2107" s="4" t="n">
        <f aca="false">H2107/D2107</f>
        <v>4.7</v>
      </c>
      <c r="O2107" s="9" t="n">
        <f aca="false">(G2107-I2107)/D2107</f>
        <v>0.240992450538173</v>
      </c>
    </row>
    <row r="2108" customFormat="false" ht="15" hidden="false" customHeight="false" outlineLevel="0" collapsed="false">
      <c r="A2108" s="2" t="s">
        <v>115</v>
      </c>
      <c r="B2108" s="2" t="s">
        <v>123</v>
      </c>
      <c r="C2108" s="2" t="s">
        <v>974</v>
      </c>
      <c r="D2108" s="2" t="n">
        <v>4</v>
      </c>
      <c r="E2108" s="2" t="n">
        <v>2</v>
      </c>
      <c r="F2108" s="2" t="n">
        <v>2</v>
      </c>
      <c r="G2108" s="2" t="n">
        <v>12</v>
      </c>
      <c r="H2108" s="2" t="n">
        <v>25</v>
      </c>
      <c r="I2108" s="5" t="n">
        <v>17.9537338110254</v>
      </c>
      <c r="J2108" s="2" t="n">
        <v>4</v>
      </c>
      <c r="K2108" s="2"/>
      <c r="L2108" s="9" t="n">
        <f aca="false">IF(E2108+F2108&gt;0,E2108/(E2108+F2108),"")</f>
        <v>0.5</v>
      </c>
      <c r="M2108" s="4" t="n">
        <f aca="false">G2108/D2108</f>
        <v>3</v>
      </c>
      <c r="N2108" s="4" t="n">
        <f aca="false">H2108/D2108</f>
        <v>6.25</v>
      </c>
      <c r="O2108" s="9" t="n">
        <f aca="false">(G2108-I2108)/D2108</f>
        <v>-1.48843345275635</v>
      </c>
    </row>
    <row r="2109" customFormat="false" ht="15" hidden="false" customHeight="false" outlineLevel="0" collapsed="false">
      <c r="A2109" s="2" t="s">
        <v>115</v>
      </c>
      <c r="B2109" s="2" t="s">
        <v>123</v>
      </c>
      <c r="C2109" s="2" t="s">
        <v>975</v>
      </c>
      <c r="D2109" s="2" t="n">
        <v>440</v>
      </c>
      <c r="E2109" s="2" t="n">
        <v>218</v>
      </c>
      <c r="F2109" s="2" t="n">
        <v>222</v>
      </c>
      <c r="G2109" s="2" t="n">
        <v>1898</v>
      </c>
      <c r="H2109" s="2" t="n">
        <v>1895</v>
      </c>
      <c r="I2109" s="5" t="n">
        <v>1930.15855674074</v>
      </c>
      <c r="J2109" s="2" t="n">
        <v>163</v>
      </c>
      <c r="K2109" s="2"/>
      <c r="L2109" s="9" t="n">
        <f aca="false">IF(E2109+F2109&gt;0,E2109/(E2109+F2109),"")</f>
        <v>0.495454545454546</v>
      </c>
      <c r="M2109" s="4" t="n">
        <f aca="false">G2109/D2109</f>
        <v>4.31363636363636</v>
      </c>
      <c r="N2109" s="4" t="n">
        <f aca="false">H2109/D2109</f>
        <v>4.30681818181818</v>
      </c>
      <c r="O2109" s="9" t="n">
        <f aca="false">(G2109-I2109)/D2109</f>
        <v>-0.0730876289562228</v>
      </c>
    </row>
    <row r="2110" customFormat="false" ht="15" hidden="false" customHeight="false" outlineLevel="0" collapsed="false">
      <c r="A2110" s="2" t="s">
        <v>115</v>
      </c>
      <c r="B2110" s="2" t="s">
        <v>123</v>
      </c>
      <c r="C2110" s="2" t="s">
        <v>976</v>
      </c>
      <c r="D2110" s="2" t="n">
        <v>273</v>
      </c>
      <c r="E2110" s="2" t="n">
        <v>138</v>
      </c>
      <c r="F2110" s="2" t="n">
        <v>135</v>
      </c>
      <c r="G2110" s="2" t="n">
        <v>1256</v>
      </c>
      <c r="H2110" s="2" t="n">
        <v>1180</v>
      </c>
      <c r="I2110" s="5" t="n">
        <v>1203.73208161396</v>
      </c>
      <c r="J2110" s="2" t="n">
        <v>103</v>
      </c>
      <c r="K2110" s="2"/>
      <c r="L2110" s="9" t="n">
        <f aca="false">IF(E2110+F2110&gt;0,E2110/(E2110+F2110),"")</f>
        <v>0.505494505494506</v>
      </c>
      <c r="M2110" s="4" t="n">
        <f aca="false">G2110/D2110</f>
        <v>4.6007326007326</v>
      </c>
      <c r="N2110" s="4" t="n">
        <f aca="false">H2110/D2110</f>
        <v>4.32234432234432</v>
      </c>
      <c r="O2110" s="9" t="n">
        <f aca="false">(G2110-I2110)/D2110</f>
        <v>0.191457576505626</v>
      </c>
    </row>
    <row r="2111" customFormat="false" ht="15" hidden="false" customHeight="false" outlineLevel="0" collapsed="false">
      <c r="A2111" s="2" t="s">
        <v>115</v>
      </c>
      <c r="B2111" s="2" t="s">
        <v>123</v>
      </c>
      <c r="C2111" s="2" t="s">
        <v>977</v>
      </c>
      <c r="D2111" s="2" t="n">
        <v>7</v>
      </c>
      <c r="E2111" s="2" t="n">
        <v>2</v>
      </c>
      <c r="F2111" s="2" t="n">
        <v>5</v>
      </c>
      <c r="G2111" s="2" t="n">
        <v>21</v>
      </c>
      <c r="H2111" s="2" t="n">
        <v>25</v>
      </c>
      <c r="I2111" s="5" t="n">
        <v>29.119588747653</v>
      </c>
      <c r="J2111" s="2" t="n">
        <v>5</v>
      </c>
      <c r="K2111" s="2"/>
      <c r="L2111" s="9" t="n">
        <f aca="false">IF(E2111+F2111&gt;0,E2111/(E2111+F2111),"")</f>
        <v>0.285714285714286</v>
      </c>
      <c r="M2111" s="4" t="n">
        <f aca="false">G2111/D2111</f>
        <v>3</v>
      </c>
      <c r="N2111" s="4" t="n">
        <f aca="false">H2111/D2111</f>
        <v>3.57142857142857</v>
      </c>
      <c r="O2111" s="9" t="n">
        <f aca="false">(G2111-I2111)/D2111</f>
        <v>-1.15994124966471</v>
      </c>
    </row>
    <row r="2112" customFormat="false" ht="15" hidden="false" customHeight="false" outlineLevel="0" collapsed="false">
      <c r="A2112" s="2" t="s">
        <v>115</v>
      </c>
      <c r="B2112" s="2" t="s">
        <v>123</v>
      </c>
      <c r="C2112" s="2" t="s">
        <v>978</v>
      </c>
      <c r="D2112" s="2" t="n">
        <v>4</v>
      </c>
      <c r="E2112" s="2" t="n">
        <v>3</v>
      </c>
      <c r="F2112" s="2" t="n">
        <v>1</v>
      </c>
      <c r="G2112" s="2" t="n">
        <v>20</v>
      </c>
      <c r="H2112" s="2" t="n">
        <v>12</v>
      </c>
      <c r="I2112" s="5" t="n">
        <v>18.8261537347052</v>
      </c>
      <c r="J2112" s="2" t="n">
        <v>2</v>
      </c>
      <c r="K2112" s="2"/>
      <c r="L2112" s="9" t="n">
        <f aca="false">IF(E2112+F2112&gt;0,E2112/(E2112+F2112),"")</f>
        <v>0.75</v>
      </c>
      <c r="M2112" s="4" t="n">
        <f aca="false">G2112/D2112</f>
        <v>5</v>
      </c>
      <c r="N2112" s="4" t="n">
        <f aca="false">H2112/D2112</f>
        <v>3</v>
      </c>
      <c r="O2112" s="9" t="n">
        <f aca="false">(G2112-I2112)/D2112</f>
        <v>0.293461566323695</v>
      </c>
    </row>
    <row r="2113" customFormat="false" ht="15" hidden="false" customHeight="false" outlineLevel="0" collapsed="false">
      <c r="A2113" s="2" t="s">
        <v>115</v>
      </c>
      <c r="B2113" s="2" t="s">
        <v>123</v>
      </c>
      <c r="C2113" s="2" t="s">
        <v>979</v>
      </c>
      <c r="D2113" s="2" t="n">
        <v>841</v>
      </c>
      <c r="E2113" s="2" t="n">
        <v>444</v>
      </c>
      <c r="F2113" s="2" t="n">
        <v>397</v>
      </c>
      <c r="G2113" s="2" t="n">
        <v>3817</v>
      </c>
      <c r="H2113" s="2" t="n">
        <v>3662</v>
      </c>
      <c r="I2113" s="5" t="n">
        <v>3676.26508764309</v>
      </c>
      <c r="J2113" s="2" t="n">
        <v>217</v>
      </c>
      <c r="K2113" s="2"/>
      <c r="L2113" s="9" t="n">
        <f aca="false">IF(E2113+F2113&gt;0,E2113/(E2113+F2113),"")</f>
        <v>0.52794292508918</v>
      </c>
      <c r="M2113" s="4" t="n">
        <f aca="false">G2113/D2113</f>
        <v>4.53864447086801</v>
      </c>
      <c r="N2113" s="4" t="n">
        <f aca="false">H2113/D2113</f>
        <v>4.35434007134364</v>
      </c>
      <c r="O2113" s="9" t="n">
        <f aca="false">(G2113-I2113)/D2113</f>
        <v>0.16734234525198</v>
      </c>
    </row>
    <row r="2114" customFormat="false" ht="15" hidden="false" customHeight="false" outlineLevel="0" collapsed="false">
      <c r="A2114" s="2" t="s">
        <v>115</v>
      </c>
      <c r="B2114" s="2" t="s">
        <v>123</v>
      </c>
      <c r="C2114" s="2" t="s">
        <v>980</v>
      </c>
      <c r="D2114" s="2" t="n">
        <v>344</v>
      </c>
      <c r="E2114" s="2" t="n">
        <v>181</v>
      </c>
      <c r="F2114" s="2" t="n">
        <v>163</v>
      </c>
      <c r="G2114" s="2" t="n">
        <v>1564</v>
      </c>
      <c r="H2114" s="2" t="n">
        <v>1493</v>
      </c>
      <c r="I2114" s="5" t="n">
        <v>1551.21960031127</v>
      </c>
      <c r="J2114" s="2" t="n">
        <v>142</v>
      </c>
      <c r="K2114" s="2"/>
      <c r="L2114" s="9" t="n">
        <f aca="false">IF(E2114+F2114&gt;0,E2114/(E2114+F2114),"")</f>
        <v>0.526162790697675</v>
      </c>
      <c r="M2114" s="4" t="n">
        <f aca="false">G2114/D2114</f>
        <v>4.54651162790698</v>
      </c>
      <c r="N2114" s="4" t="n">
        <f aca="false">H2114/D2114</f>
        <v>4.34011627906977</v>
      </c>
      <c r="O2114" s="9" t="n">
        <f aca="false">(G2114-I2114)/D2114</f>
        <v>0.0371523246765317</v>
      </c>
    </row>
    <row r="2115" customFormat="false" ht="15" hidden="false" customHeight="false" outlineLevel="0" collapsed="false">
      <c r="A2115" s="2" t="s">
        <v>115</v>
      </c>
      <c r="B2115" s="2" t="s">
        <v>123</v>
      </c>
      <c r="C2115" s="2" t="s">
        <v>981</v>
      </c>
      <c r="D2115" s="2" t="n">
        <v>29</v>
      </c>
      <c r="E2115" s="2" t="n">
        <v>17</v>
      </c>
      <c r="F2115" s="2" t="n">
        <v>12</v>
      </c>
      <c r="G2115" s="2" t="n">
        <v>123</v>
      </c>
      <c r="H2115" s="2" t="n">
        <v>95</v>
      </c>
      <c r="I2115" s="5" t="n">
        <v>125.519925729983</v>
      </c>
      <c r="J2115" s="2" t="n">
        <v>9</v>
      </c>
      <c r="K2115" s="2"/>
      <c r="L2115" s="9" t="n">
        <f aca="false">IF(E2115+F2115&gt;0,E2115/(E2115+F2115),"")</f>
        <v>0.586206896551724</v>
      </c>
      <c r="M2115" s="4" t="n">
        <f aca="false">G2115/D2115</f>
        <v>4.24137931034483</v>
      </c>
      <c r="N2115" s="4" t="n">
        <f aca="false">H2115/D2115</f>
        <v>3.27586206896552</v>
      </c>
      <c r="O2115" s="9" t="n">
        <f aca="false">(G2115-I2115)/D2115</f>
        <v>-0.0868939906890724</v>
      </c>
    </row>
    <row r="2116" customFormat="false" ht="15" hidden="false" customHeight="false" outlineLevel="0" collapsed="false">
      <c r="A2116" s="2" t="s">
        <v>115</v>
      </c>
      <c r="B2116" s="2" t="s">
        <v>123</v>
      </c>
      <c r="C2116" s="2" t="s">
        <v>982</v>
      </c>
      <c r="D2116" s="2" t="n">
        <v>7</v>
      </c>
      <c r="E2116" s="2" t="n">
        <v>4</v>
      </c>
      <c r="F2116" s="2" t="n">
        <v>3</v>
      </c>
      <c r="G2116" s="2" t="n">
        <v>44</v>
      </c>
      <c r="H2116" s="2" t="n">
        <v>29</v>
      </c>
      <c r="I2116" s="5" t="n">
        <v>30.0180684442073</v>
      </c>
      <c r="J2116" s="2" t="n">
        <v>6</v>
      </c>
      <c r="K2116" s="2"/>
      <c r="L2116" s="9" t="n">
        <f aca="false">IF(E2116+F2116&gt;0,E2116/(E2116+F2116),"")</f>
        <v>0.571428571428571</v>
      </c>
      <c r="M2116" s="4" t="n">
        <f aca="false">G2116/D2116</f>
        <v>6.28571428571429</v>
      </c>
      <c r="N2116" s="4" t="n">
        <f aca="false">H2116/D2116</f>
        <v>4.14285714285714</v>
      </c>
      <c r="O2116" s="9" t="n">
        <f aca="false">(G2116-I2116)/D2116</f>
        <v>1.99741879368467</v>
      </c>
    </row>
    <row r="2117" customFormat="false" ht="15" hidden="false" customHeight="false" outlineLevel="0" collapsed="false">
      <c r="A2117" s="2" t="s">
        <v>115</v>
      </c>
      <c r="B2117" s="2" t="s">
        <v>123</v>
      </c>
      <c r="C2117" s="2" t="s">
        <v>983</v>
      </c>
      <c r="D2117" s="2" t="n">
        <v>841</v>
      </c>
      <c r="E2117" s="2" t="n">
        <v>445</v>
      </c>
      <c r="F2117" s="2" t="n">
        <v>396</v>
      </c>
      <c r="G2117" s="2" t="n">
        <v>3927</v>
      </c>
      <c r="H2117" s="2" t="n">
        <v>3739</v>
      </c>
      <c r="I2117" s="5" t="n">
        <v>3848.39063202144</v>
      </c>
      <c r="J2117" s="2" t="n">
        <v>209</v>
      </c>
      <c r="K2117" s="2"/>
      <c r="L2117" s="9" t="n">
        <f aca="false">IF(E2117+F2117&gt;0,E2117/(E2117+F2117),"")</f>
        <v>0.529131985731272</v>
      </c>
      <c r="M2117" s="4" t="n">
        <f aca="false">G2117/D2117</f>
        <v>4.66944114149822</v>
      </c>
      <c r="N2117" s="4" t="n">
        <f aca="false">H2117/D2117</f>
        <v>4.44589774078478</v>
      </c>
      <c r="O2117" s="9" t="n">
        <f aca="false">(G2117-I2117)/D2117</f>
        <v>0.0934713055630926</v>
      </c>
    </row>
    <row r="2118" customFormat="false" ht="15" hidden="false" customHeight="false" outlineLevel="0" collapsed="false">
      <c r="A2118" s="2" t="s">
        <v>115</v>
      </c>
      <c r="B2118" s="2" t="s">
        <v>123</v>
      </c>
      <c r="C2118" s="2" t="s">
        <v>984</v>
      </c>
      <c r="D2118" s="2" t="n">
        <v>453</v>
      </c>
      <c r="E2118" s="2" t="n">
        <v>247</v>
      </c>
      <c r="F2118" s="2" t="n">
        <v>206</v>
      </c>
      <c r="G2118" s="2" t="n">
        <v>2132</v>
      </c>
      <c r="H2118" s="2" t="n">
        <v>2028</v>
      </c>
      <c r="I2118" s="5" t="n">
        <v>2142.49644328506</v>
      </c>
      <c r="J2118" s="2" t="n">
        <v>134</v>
      </c>
      <c r="K2118" s="2"/>
      <c r="L2118" s="9" t="n">
        <f aca="false">IF(E2118+F2118&gt;0,E2118/(E2118+F2118),"")</f>
        <v>0.545253863134658</v>
      </c>
      <c r="M2118" s="4" t="n">
        <f aca="false">G2118/D2118</f>
        <v>4.70640176600442</v>
      </c>
      <c r="N2118" s="4" t="n">
        <f aca="false">H2118/D2118</f>
        <v>4.47682119205298</v>
      </c>
      <c r="O2118" s="9" t="n">
        <f aca="false">(G2118-I2118)/D2118</f>
        <v>-0.0231709564791546</v>
      </c>
    </row>
    <row r="2119" customFormat="false" ht="15" hidden="false" customHeight="false" outlineLevel="0" collapsed="false">
      <c r="A2119" s="2" t="s">
        <v>115</v>
      </c>
      <c r="B2119" s="2" t="s">
        <v>123</v>
      </c>
      <c r="C2119" s="2" t="s">
        <v>985</v>
      </c>
      <c r="D2119" s="2" t="n">
        <v>13</v>
      </c>
      <c r="E2119" s="2" t="n">
        <v>6</v>
      </c>
      <c r="F2119" s="2" t="n">
        <v>7</v>
      </c>
      <c r="G2119" s="2" t="n">
        <v>42</v>
      </c>
      <c r="H2119" s="2" t="n">
        <v>51</v>
      </c>
      <c r="I2119" s="5" t="n">
        <v>53.950443905357</v>
      </c>
      <c r="J2119" s="2" t="n">
        <v>3</v>
      </c>
      <c r="K2119" s="2"/>
      <c r="L2119" s="9" t="n">
        <f aca="false">IF(E2119+F2119&gt;0,E2119/(E2119+F2119),"")</f>
        <v>0.461538461538462</v>
      </c>
      <c r="M2119" s="4" t="n">
        <f aca="false">G2119/D2119</f>
        <v>3.23076923076923</v>
      </c>
      <c r="N2119" s="4" t="n">
        <f aca="false">H2119/D2119</f>
        <v>3.92307692307692</v>
      </c>
      <c r="O2119" s="9" t="n">
        <f aca="false">(G2119-I2119)/D2119</f>
        <v>-0.919264915796688</v>
      </c>
    </row>
    <row r="2120" customFormat="false" ht="15" hidden="false" customHeight="false" outlineLevel="0" collapsed="false">
      <c r="A2120" s="2" t="s">
        <v>115</v>
      </c>
      <c r="B2120" s="2" t="s">
        <v>123</v>
      </c>
      <c r="C2120" s="2" t="s">
        <v>986</v>
      </c>
      <c r="D2120" s="2" t="n">
        <v>5</v>
      </c>
      <c r="E2120" s="2" t="n">
        <v>1</v>
      </c>
      <c r="F2120" s="2" t="n">
        <v>4</v>
      </c>
      <c r="G2120" s="2" t="n">
        <v>24</v>
      </c>
      <c r="H2120" s="2" t="n">
        <v>28</v>
      </c>
      <c r="I2120" s="5" t="n">
        <v>20.8009616864843</v>
      </c>
      <c r="J2120" s="2" t="n">
        <v>4</v>
      </c>
      <c r="K2120" s="2"/>
      <c r="L2120" s="9" t="n">
        <f aca="false">IF(E2120+F2120&gt;0,E2120/(E2120+F2120),"")</f>
        <v>0.2</v>
      </c>
      <c r="M2120" s="4" t="n">
        <f aca="false">G2120/D2120</f>
        <v>4.8</v>
      </c>
      <c r="N2120" s="4" t="n">
        <f aca="false">H2120/D2120</f>
        <v>5.6</v>
      </c>
      <c r="O2120" s="9" t="n">
        <f aca="false">(G2120-I2120)/D2120</f>
        <v>0.639807662703136</v>
      </c>
    </row>
    <row r="2121" customFormat="false" ht="15" hidden="false" customHeight="false" outlineLevel="0" collapsed="false">
      <c r="A2121" s="2" t="s">
        <v>115</v>
      </c>
      <c r="B2121" s="2" t="s">
        <v>123</v>
      </c>
      <c r="C2121" s="2" t="s">
        <v>988</v>
      </c>
      <c r="D2121" s="2" t="n">
        <v>1499</v>
      </c>
      <c r="E2121" s="2" t="n">
        <v>785</v>
      </c>
      <c r="F2121" s="2" t="n">
        <v>713</v>
      </c>
      <c r="G2121" s="2" t="n">
        <v>6713</v>
      </c>
      <c r="H2121" s="2" t="n">
        <v>6427</v>
      </c>
      <c r="I2121" s="5" t="n">
        <v>6736.26133822752</v>
      </c>
      <c r="J2121" s="2" t="n">
        <v>252</v>
      </c>
      <c r="K2121" s="2"/>
      <c r="L2121" s="9" t="n">
        <f aca="false">IF(E2121+F2121&gt;0,E2121/(E2121+F2121),"")</f>
        <v>0.524032042723632</v>
      </c>
      <c r="M2121" s="4" t="n">
        <f aca="false">G2121/D2121</f>
        <v>4.47831887925284</v>
      </c>
      <c r="N2121" s="4" t="n">
        <f aca="false">H2121/D2121</f>
        <v>4.28752501667779</v>
      </c>
      <c r="O2121" s="9" t="n">
        <f aca="false">(G2121-I2121)/D2121</f>
        <v>-0.0155179040877363</v>
      </c>
    </row>
    <row r="2122" customFormat="false" ht="15" hidden="false" customHeight="false" outlineLevel="0" collapsed="false">
      <c r="A2122" s="2" t="s">
        <v>115</v>
      </c>
      <c r="B2122" s="2" t="s">
        <v>123</v>
      </c>
      <c r="C2122" s="2" t="s">
        <v>989</v>
      </c>
      <c r="D2122" s="2" t="n">
        <v>675</v>
      </c>
      <c r="E2122" s="2" t="n">
        <v>336</v>
      </c>
      <c r="F2122" s="2" t="n">
        <v>339</v>
      </c>
      <c r="G2122" s="2" t="n">
        <v>2946</v>
      </c>
      <c r="H2122" s="2" t="n">
        <v>3017</v>
      </c>
      <c r="I2122" s="5" t="n">
        <v>3052.36981411528</v>
      </c>
      <c r="J2122" s="2" t="n">
        <v>193</v>
      </c>
      <c r="K2122" s="2"/>
      <c r="L2122" s="9" t="n">
        <f aca="false">IF(E2122+F2122&gt;0,E2122/(E2122+F2122),"")</f>
        <v>0.497777777777778</v>
      </c>
      <c r="M2122" s="4" t="n">
        <f aca="false">G2122/D2122</f>
        <v>4.36444444444445</v>
      </c>
      <c r="N2122" s="4" t="n">
        <f aca="false">H2122/D2122</f>
        <v>4.46962962962963</v>
      </c>
      <c r="O2122" s="9" t="n">
        <f aca="false">(G2122-I2122)/D2122</f>
        <v>-0.157584909800409</v>
      </c>
    </row>
    <row r="2123" customFormat="false" ht="15" hidden="false" customHeight="false" outlineLevel="0" collapsed="false">
      <c r="A2123" s="2" t="s">
        <v>115</v>
      </c>
      <c r="B2123" s="2" t="s">
        <v>123</v>
      </c>
      <c r="C2123" s="2" t="s">
        <v>990</v>
      </c>
      <c r="D2123" s="2" t="n">
        <v>108</v>
      </c>
      <c r="E2123" s="2" t="n">
        <v>57</v>
      </c>
      <c r="F2123" s="2" t="n">
        <v>51</v>
      </c>
      <c r="G2123" s="2" t="n">
        <v>525</v>
      </c>
      <c r="H2123" s="2" t="n">
        <v>463</v>
      </c>
      <c r="I2123" s="5" t="n">
        <v>512.310567967738</v>
      </c>
      <c r="J2123" s="2" t="n">
        <v>11</v>
      </c>
      <c r="K2123" s="2"/>
      <c r="L2123" s="9" t="n">
        <f aca="false">IF(E2123+F2123&gt;0,E2123/(E2123+F2123),"")</f>
        <v>0.527777777777778</v>
      </c>
      <c r="M2123" s="4" t="n">
        <f aca="false">G2123/D2123</f>
        <v>4.86111111111111</v>
      </c>
      <c r="N2123" s="4" t="n">
        <f aca="false">H2123/D2123</f>
        <v>4.28703703703704</v>
      </c>
      <c r="O2123" s="9" t="n">
        <f aca="false">(G2123-I2123)/D2123</f>
        <v>0.117494741039464</v>
      </c>
    </row>
    <row r="2124" customFormat="false" ht="15" hidden="false" customHeight="false" outlineLevel="0" collapsed="false">
      <c r="A2124" s="2" t="s">
        <v>115</v>
      </c>
      <c r="B2124" s="2" t="s">
        <v>123</v>
      </c>
      <c r="C2124" s="2" t="s">
        <v>991</v>
      </c>
      <c r="D2124" s="2" t="n">
        <v>10</v>
      </c>
      <c r="E2124" s="2" t="n">
        <v>4</v>
      </c>
      <c r="F2124" s="2" t="n">
        <v>6</v>
      </c>
      <c r="G2124" s="2" t="n">
        <v>30</v>
      </c>
      <c r="H2124" s="2" t="n">
        <v>47</v>
      </c>
      <c r="I2124" s="5" t="n">
        <v>42.6837117629014</v>
      </c>
      <c r="J2124" s="2" t="n">
        <v>4</v>
      </c>
      <c r="K2124" s="2"/>
      <c r="L2124" s="9" t="n">
        <f aca="false">IF(E2124+F2124&gt;0,E2124/(E2124+F2124),"")</f>
        <v>0.4</v>
      </c>
      <c r="M2124" s="4" t="n">
        <f aca="false">G2124/D2124</f>
        <v>3</v>
      </c>
      <c r="N2124" s="4" t="n">
        <f aca="false">H2124/D2124</f>
        <v>4.7</v>
      </c>
      <c r="O2124" s="9" t="n">
        <f aca="false">(G2124-I2124)/D2124</f>
        <v>-1.26837117629014</v>
      </c>
    </row>
    <row r="2125" customFormat="false" ht="15" hidden="false" customHeight="false" outlineLevel="0" collapsed="false">
      <c r="A2125" s="2" t="s">
        <v>115</v>
      </c>
      <c r="B2125" s="2" t="s">
        <v>123</v>
      </c>
      <c r="C2125" s="2" t="s">
        <v>992</v>
      </c>
      <c r="D2125" s="2" t="n">
        <v>1206</v>
      </c>
      <c r="E2125" s="2" t="n">
        <v>645</v>
      </c>
      <c r="F2125" s="2" t="n">
        <v>560</v>
      </c>
      <c r="G2125" s="2" t="n">
        <v>5498</v>
      </c>
      <c r="H2125" s="2" t="n">
        <v>4977</v>
      </c>
      <c r="I2125" s="5" t="n">
        <v>5391.13427621185</v>
      </c>
      <c r="J2125" s="2" t="n">
        <v>274</v>
      </c>
      <c r="K2125" s="2"/>
      <c r="L2125" s="9" t="n">
        <f aca="false">IF(E2125+F2125&gt;0,E2125/(E2125+F2125),"")</f>
        <v>0.535269709543569</v>
      </c>
      <c r="M2125" s="4" t="n">
        <f aca="false">G2125/D2125</f>
        <v>4.55887230514096</v>
      </c>
      <c r="N2125" s="4" t="n">
        <f aca="false">H2125/D2125</f>
        <v>4.12686567164179</v>
      </c>
      <c r="O2125" s="9" t="n">
        <f aca="false">(G2125-I2125)/D2125</f>
        <v>0.0886117112671203</v>
      </c>
    </row>
    <row r="2126" customFormat="false" ht="15" hidden="false" customHeight="false" outlineLevel="0" collapsed="false">
      <c r="A2126" s="2" t="s">
        <v>115</v>
      </c>
      <c r="B2126" s="2" t="s">
        <v>123</v>
      </c>
      <c r="C2126" s="2" t="s">
        <v>993</v>
      </c>
      <c r="D2126" s="2" t="n">
        <v>622</v>
      </c>
      <c r="E2126" s="2" t="n">
        <v>329</v>
      </c>
      <c r="F2126" s="2" t="n">
        <v>293</v>
      </c>
      <c r="G2126" s="2" t="n">
        <v>3036</v>
      </c>
      <c r="H2126" s="2" t="n">
        <v>2770</v>
      </c>
      <c r="I2126" s="5" t="n">
        <v>2921.70814230144</v>
      </c>
      <c r="J2126" s="2" t="n">
        <v>148</v>
      </c>
      <c r="K2126" s="2"/>
      <c r="L2126" s="9" t="n">
        <f aca="false">IF(E2126+F2126&gt;0,E2126/(E2126+F2126),"")</f>
        <v>0.528938906752412</v>
      </c>
      <c r="M2126" s="4" t="n">
        <f aca="false">G2126/D2126</f>
        <v>4.88102893890675</v>
      </c>
      <c r="N2126" s="4" t="n">
        <f aca="false">H2126/D2126</f>
        <v>4.45337620578778</v>
      </c>
      <c r="O2126" s="9" t="n">
        <f aca="false">(G2126-I2126)/D2126</f>
        <v>0.183748967361023</v>
      </c>
    </row>
    <row r="2127" customFormat="false" ht="15" hidden="false" customHeight="false" outlineLevel="0" collapsed="false">
      <c r="A2127" s="2" t="s">
        <v>115</v>
      </c>
      <c r="B2127" s="2" t="s">
        <v>123</v>
      </c>
      <c r="C2127" s="2" t="s">
        <v>994</v>
      </c>
      <c r="D2127" s="2" t="n">
        <v>33</v>
      </c>
      <c r="E2127" s="2" t="n">
        <v>19</v>
      </c>
      <c r="F2127" s="2" t="n">
        <v>14</v>
      </c>
      <c r="G2127" s="2" t="n">
        <v>137</v>
      </c>
      <c r="H2127" s="2" t="n">
        <v>125</v>
      </c>
      <c r="I2127" s="5" t="n">
        <v>154.990505036962</v>
      </c>
      <c r="J2127" s="2" t="n">
        <v>9</v>
      </c>
      <c r="K2127" s="2"/>
      <c r="L2127" s="9" t="n">
        <f aca="false">IF(E2127+F2127&gt;0,E2127/(E2127+F2127),"")</f>
        <v>0.575757575757576</v>
      </c>
      <c r="M2127" s="4" t="n">
        <f aca="false">G2127/D2127</f>
        <v>4.15151515151515</v>
      </c>
      <c r="N2127" s="4" t="n">
        <f aca="false">H2127/D2127</f>
        <v>3.78787878787879</v>
      </c>
      <c r="O2127" s="9" t="n">
        <f aca="false">(G2127-I2127)/D2127</f>
        <v>-0.545166819301864</v>
      </c>
    </row>
    <row r="2128" customFormat="false" ht="15" hidden="false" customHeight="false" outlineLevel="0" collapsed="false">
      <c r="A2128" s="2" t="s">
        <v>115</v>
      </c>
      <c r="B2128" s="2" t="s">
        <v>123</v>
      </c>
      <c r="C2128" s="2" t="s">
        <v>995</v>
      </c>
      <c r="D2128" s="2" t="n">
        <v>5</v>
      </c>
      <c r="E2128" s="2" t="n">
        <v>3</v>
      </c>
      <c r="F2128" s="2" t="n">
        <v>2</v>
      </c>
      <c r="G2128" s="2" t="n">
        <v>28</v>
      </c>
      <c r="H2128" s="2" t="n">
        <v>19</v>
      </c>
      <c r="I2128" s="5" t="n">
        <v>23.8706050352346</v>
      </c>
      <c r="J2128" s="2" t="n">
        <v>5</v>
      </c>
      <c r="K2128" s="2"/>
      <c r="L2128" s="9" t="n">
        <f aca="false">IF(E2128+F2128&gt;0,E2128/(E2128+F2128),"")</f>
        <v>0.6</v>
      </c>
      <c r="M2128" s="4" t="n">
        <f aca="false">G2128/D2128</f>
        <v>5.6</v>
      </c>
      <c r="N2128" s="4" t="n">
        <f aca="false">H2128/D2128</f>
        <v>3.8</v>
      </c>
      <c r="O2128" s="9" t="n">
        <f aca="false">(G2128-I2128)/D2128</f>
        <v>0.825878992953088</v>
      </c>
    </row>
    <row r="2129" customFormat="false" ht="15" hidden="false" customHeight="false" outlineLevel="0" collapsed="false">
      <c r="A2129" s="2" t="s">
        <v>115</v>
      </c>
      <c r="B2129" s="2" t="s">
        <v>123</v>
      </c>
      <c r="C2129" s="2" t="s">
        <v>998</v>
      </c>
      <c r="D2129" s="2" t="n">
        <v>2007</v>
      </c>
      <c r="E2129" s="2" t="n">
        <v>1024</v>
      </c>
      <c r="F2129" s="2" t="n">
        <v>982</v>
      </c>
      <c r="G2129" s="2" t="n">
        <v>9063</v>
      </c>
      <c r="H2129" s="2" t="n">
        <v>8715</v>
      </c>
      <c r="I2129" s="5" t="n">
        <v>9136.34194122625</v>
      </c>
      <c r="J2129" s="2" t="n">
        <v>278</v>
      </c>
      <c r="K2129" s="2"/>
      <c r="L2129" s="9" t="n">
        <f aca="false">IF(E2129+F2129&gt;0,E2129/(E2129+F2129),"")</f>
        <v>0.510468594217348</v>
      </c>
      <c r="M2129" s="4" t="n">
        <f aca="false">G2129/D2129</f>
        <v>4.51569506726457</v>
      </c>
      <c r="N2129" s="4" t="n">
        <f aca="false">H2129/D2129</f>
        <v>4.3423019431988</v>
      </c>
      <c r="O2129" s="9" t="n">
        <f aca="false">(G2129-I2129)/D2129</f>
        <v>-0.0365430698685859</v>
      </c>
    </row>
    <row r="2130" customFormat="false" ht="15" hidden="false" customHeight="false" outlineLevel="0" collapsed="false">
      <c r="A2130" s="2" t="s">
        <v>115</v>
      </c>
      <c r="B2130" s="2" t="s">
        <v>123</v>
      </c>
      <c r="C2130" s="2" t="s">
        <v>999</v>
      </c>
      <c r="D2130" s="2" t="n">
        <v>950</v>
      </c>
      <c r="E2130" s="2" t="n">
        <v>502</v>
      </c>
      <c r="F2130" s="2" t="n">
        <v>448</v>
      </c>
      <c r="G2130" s="2" t="n">
        <v>4529</v>
      </c>
      <c r="H2130" s="2" t="n">
        <v>4165</v>
      </c>
      <c r="I2130" s="5" t="n">
        <v>4484.06527152653</v>
      </c>
      <c r="J2130" s="2" t="n">
        <v>206</v>
      </c>
      <c r="K2130" s="2"/>
      <c r="L2130" s="9" t="n">
        <f aca="false">IF(E2130+F2130&gt;0,E2130/(E2130+F2130),"")</f>
        <v>0.528421052631579</v>
      </c>
      <c r="M2130" s="4" t="n">
        <f aca="false">G2130/D2130</f>
        <v>4.76736842105263</v>
      </c>
      <c r="N2130" s="4" t="n">
        <f aca="false">H2130/D2130</f>
        <v>4.38421052631579</v>
      </c>
      <c r="O2130" s="9" t="n">
        <f aca="false">(G2130-I2130)/D2130</f>
        <v>0.0472997141826042</v>
      </c>
    </row>
    <row r="2131" customFormat="false" ht="15" hidden="false" customHeight="false" outlineLevel="0" collapsed="false">
      <c r="A2131" s="2" t="s">
        <v>115</v>
      </c>
      <c r="B2131" s="2" t="s">
        <v>123</v>
      </c>
      <c r="C2131" s="2" t="s">
        <v>1000</v>
      </c>
      <c r="D2131" s="2" t="n">
        <v>72</v>
      </c>
      <c r="E2131" s="2" t="n">
        <v>32</v>
      </c>
      <c r="F2131" s="2" t="n">
        <v>40</v>
      </c>
      <c r="G2131" s="2" t="n">
        <v>281</v>
      </c>
      <c r="H2131" s="2" t="n">
        <v>319</v>
      </c>
      <c r="I2131" s="5" t="n">
        <v>328.433758317677</v>
      </c>
      <c r="J2131" s="2" t="n">
        <v>15</v>
      </c>
      <c r="K2131" s="2"/>
      <c r="L2131" s="9" t="n">
        <f aca="false">IF(E2131+F2131&gt;0,E2131/(E2131+F2131),"")</f>
        <v>0.444444444444444</v>
      </c>
      <c r="M2131" s="4" t="n">
        <f aca="false">G2131/D2131</f>
        <v>3.90277777777778</v>
      </c>
      <c r="N2131" s="4" t="n">
        <f aca="false">H2131/D2131</f>
        <v>4.43055555555556</v>
      </c>
      <c r="O2131" s="9" t="n">
        <f aca="false">(G2131-I2131)/D2131</f>
        <v>-0.65880219885662</v>
      </c>
    </row>
    <row r="2132" customFormat="false" ht="15" hidden="false" customHeight="false" outlineLevel="0" collapsed="false">
      <c r="A2132" s="2" t="s">
        <v>115</v>
      </c>
      <c r="B2132" s="2" t="s">
        <v>123</v>
      </c>
      <c r="C2132" s="2" t="s">
        <v>1001</v>
      </c>
      <c r="D2132" s="2" t="n">
        <v>4</v>
      </c>
      <c r="E2132" s="2" t="n">
        <v>1</v>
      </c>
      <c r="F2132" s="2" t="n">
        <v>3</v>
      </c>
      <c r="G2132" s="2" t="n">
        <v>8</v>
      </c>
      <c r="H2132" s="2" t="n">
        <v>18</v>
      </c>
      <c r="I2132" s="5" t="n">
        <v>16.7765660086789</v>
      </c>
      <c r="J2132" s="2" t="n">
        <v>2</v>
      </c>
      <c r="K2132" s="2"/>
      <c r="L2132" s="9" t="n">
        <f aca="false">IF(E2132+F2132&gt;0,E2132/(E2132+F2132),"")</f>
        <v>0.25</v>
      </c>
      <c r="M2132" s="4" t="n">
        <f aca="false">G2132/D2132</f>
        <v>2</v>
      </c>
      <c r="N2132" s="4" t="n">
        <f aca="false">H2132/D2132</f>
        <v>4.5</v>
      </c>
      <c r="O2132" s="9" t="n">
        <f aca="false">(G2132-I2132)/D2132</f>
        <v>-2.19414150216972</v>
      </c>
    </row>
    <row r="2133" customFormat="false" ht="15" hidden="false" customHeight="false" outlineLevel="0" collapsed="false">
      <c r="A2133" s="2" t="s">
        <v>115</v>
      </c>
      <c r="B2133" s="2" t="s">
        <v>123</v>
      </c>
      <c r="C2133" s="2" t="s">
        <v>1002</v>
      </c>
      <c r="D2133" s="2" t="n">
        <v>1959</v>
      </c>
      <c r="E2133" s="2" t="n">
        <v>1009</v>
      </c>
      <c r="F2133" s="2" t="n">
        <v>950</v>
      </c>
      <c r="G2133" s="2" t="n">
        <v>9030</v>
      </c>
      <c r="H2133" s="2" t="n">
        <v>8634</v>
      </c>
      <c r="I2133" s="5" t="n">
        <v>9229.58690935912</v>
      </c>
      <c r="J2133" s="2" t="n">
        <v>242</v>
      </c>
      <c r="K2133" s="2"/>
      <c r="L2133" s="9" t="n">
        <f aca="false">IF(E2133+F2133&gt;0,E2133/(E2133+F2133),"")</f>
        <v>0.515058703420112</v>
      </c>
      <c r="M2133" s="4" t="n">
        <f aca="false">G2133/D2133</f>
        <v>4.60949464012251</v>
      </c>
      <c r="N2133" s="4" t="n">
        <f aca="false">H2133/D2133</f>
        <v>4.40735068912711</v>
      </c>
      <c r="O2133" s="9" t="n">
        <f aca="false">(G2133-I2133)/D2133</f>
        <v>-0.101882036426297</v>
      </c>
    </row>
    <row r="2134" customFormat="false" ht="15" hidden="false" customHeight="false" outlineLevel="0" collapsed="false">
      <c r="A2134" s="2" t="s">
        <v>115</v>
      </c>
      <c r="B2134" s="2" t="s">
        <v>123</v>
      </c>
      <c r="C2134" s="2" t="s">
        <v>1003</v>
      </c>
      <c r="D2134" s="2" t="n">
        <v>1218</v>
      </c>
      <c r="E2134" s="2" t="n">
        <v>680</v>
      </c>
      <c r="F2134" s="2" t="n">
        <v>537</v>
      </c>
      <c r="G2134" s="2" t="n">
        <v>6003</v>
      </c>
      <c r="H2134" s="2" t="n">
        <v>5401</v>
      </c>
      <c r="I2134" s="5" t="n">
        <v>5932.42916002272</v>
      </c>
      <c r="J2134" s="2" t="n">
        <v>154</v>
      </c>
      <c r="K2134" s="2" t="s">
        <v>900</v>
      </c>
      <c r="L2134" s="9" t="n">
        <f aca="false">IF(E2134+F2134&gt;0,E2134/(E2134+F2134),"")</f>
        <v>0.558751027115859</v>
      </c>
      <c r="M2134" s="4" t="n">
        <f aca="false">G2134/D2134</f>
        <v>4.92857142857143</v>
      </c>
      <c r="N2134" s="4" t="n">
        <f aca="false">H2134/D2134</f>
        <v>4.43431855500821</v>
      </c>
      <c r="O2134" s="9" t="n">
        <f aca="false">(G2134-I2134)/D2134</f>
        <v>0.0579399342999002</v>
      </c>
    </row>
    <row r="2135" customFormat="false" ht="15" hidden="false" customHeight="false" outlineLevel="0" collapsed="false">
      <c r="A2135" s="2" t="s">
        <v>115</v>
      </c>
      <c r="B2135" s="2" t="s">
        <v>123</v>
      </c>
      <c r="C2135" s="2" t="s">
        <v>1004</v>
      </c>
      <c r="D2135" s="2" t="n">
        <v>9</v>
      </c>
      <c r="E2135" s="2" t="n">
        <v>7</v>
      </c>
      <c r="F2135" s="2" t="n">
        <v>2</v>
      </c>
      <c r="G2135" s="2" t="n">
        <v>40</v>
      </c>
      <c r="H2135" s="2" t="n">
        <v>31</v>
      </c>
      <c r="I2135" s="5" t="n">
        <v>41.510145465896</v>
      </c>
      <c r="J2135" s="2" t="n">
        <v>4</v>
      </c>
      <c r="K2135" s="2"/>
      <c r="L2135" s="9" t="n">
        <f aca="false">IF(E2135+F2135&gt;0,E2135/(E2135+F2135),"")</f>
        <v>0.777777777777778</v>
      </c>
      <c r="M2135" s="4" t="n">
        <f aca="false">G2135/D2135</f>
        <v>4.44444444444445</v>
      </c>
      <c r="N2135" s="4" t="n">
        <f aca="false">H2135/D2135</f>
        <v>3.44444444444444</v>
      </c>
      <c r="O2135" s="9" t="n">
        <f aca="false">(G2135-I2135)/D2135</f>
        <v>-0.167793940655107</v>
      </c>
    </row>
    <row r="2136" customFormat="false" ht="15" hidden="false" customHeight="false" outlineLevel="0" collapsed="false">
      <c r="A2136" s="2" t="s">
        <v>115</v>
      </c>
      <c r="B2136" s="2" t="s">
        <v>123</v>
      </c>
      <c r="C2136" s="2" t="s">
        <v>1005</v>
      </c>
      <c r="D2136" s="2" t="n">
        <v>2</v>
      </c>
      <c r="E2136" s="2" t="n">
        <v>1</v>
      </c>
      <c r="F2136" s="2" t="n">
        <v>1</v>
      </c>
      <c r="G2136" s="2" t="n">
        <v>14</v>
      </c>
      <c r="H2136" s="2" t="n">
        <v>15</v>
      </c>
      <c r="I2136" s="5" t="n">
        <v>7.68382673400958</v>
      </c>
      <c r="J2136" s="2" t="n">
        <v>1</v>
      </c>
      <c r="K2136" s="2"/>
      <c r="L2136" s="9" t="n">
        <f aca="false">IF(E2136+F2136&gt;0,E2136/(E2136+F2136),"")</f>
        <v>0.5</v>
      </c>
      <c r="M2136" s="4" t="n">
        <f aca="false">G2136/D2136</f>
        <v>7</v>
      </c>
      <c r="N2136" s="4" t="n">
        <f aca="false">H2136/D2136</f>
        <v>7.5</v>
      </c>
      <c r="O2136" s="9" t="n">
        <f aca="false">(G2136-I2136)/D2136</f>
        <v>3.15808663299521</v>
      </c>
    </row>
    <row r="2137" customFormat="false" ht="15" hidden="false" customHeight="false" outlineLevel="0" collapsed="false">
      <c r="A2137" s="2" t="s">
        <v>115</v>
      </c>
      <c r="B2137" s="2" t="s">
        <v>123</v>
      </c>
      <c r="C2137" s="2" t="s">
        <v>1006</v>
      </c>
      <c r="D2137" s="2" t="n">
        <v>1</v>
      </c>
      <c r="E2137" s="2" t="n">
        <v>0</v>
      </c>
      <c r="F2137" s="2" t="n">
        <v>1</v>
      </c>
      <c r="G2137" s="2" t="n">
        <v>5</v>
      </c>
      <c r="H2137" s="2" t="n">
        <v>10</v>
      </c>
      <c r="I2137" s="5" t="n">
        <v>3.91551815141314</v>
      </c>
      <c r="J2137" s="2" t="n">
        <v>1</v>
      </c>
      <c r="K2137" s="2"/>
      <c r="L2137" s="9" t="n">
        <f aca="false">IF(E2137+F2137&gt;0,E2137/(E2137+F2137),"")</f>
        <v>0</v>
      </c>
      <c r="M2137" s="4" t="n">
        <f aca="false">G2137/D2137</f>
        <v>5</v>
      </c>
      <c r="N2137" s="4" t="n">
        <f aca="false">H2137/D2137</f>
        <v>10</v>
      </c>
      <c r="O2137" s="9" t="n">
        <f aca="false">(G2137-I2137)/D2137</f>
        <v>1.08448184858686</v>
      </c>
    </row>
    <row r="2138" customFormat="false" ht="15" hidden="false" customHeight="false" outlineLevel="0" collapsed="false">
      <c r="A2138" s="2" t="s">
        <v>115</v>
      </c>
      <c r="B2138" s="2" t="s">
        <v>123</v>
      </c>
      <c r="C2138" s="2" t="s">
        <v>1007</v>
      </c>
      <c r="D2138" s="2" t="n">
        <v>2</v>
      </c>
      <c r="E2138" s="2" t="n">
        <v>1</v>
      </c>
      <c r="F2138" s="2" t="n">
        <v>1</v>
      </c>
      <c r="G2138" s="2" t="n">
        <v>5</v>
      </c>
      <c r="H2138" s="2" t="n">
        <v>10</v>
      </c>
      <c r="I2138" s="5" t="n">
        <v>8.17825690743736</v>
      </c>
      <c r="J2138" s="2" t="n">
        <v>1</v>
      </c>
      <c r="K2138" s="2"/>
      <c r="L2138" s="9" t="n">
        <f aca="false">IF(E2138+F2138&gt;0,E2138/(E2138+F2138),"")</f>
        <v>0.5</v>
      </c>
      <c r="M2138" s="4" t="n">
        <f aca="false">G2138/D2138</f>
        <v>2.5</v>
      </c>
      <c r="N2138" s="4" t="n">
        <f aca="false">H2138/D2138</f>
        <v>5</v>
      </c>
      <c r="O2138" s="9" t="n">
        <f aca="false">(G2138-I2138)/D2138</f>
        <v>-1.58912845371868</v>
      </c>
    </row>
    <row r="2139" customFormat="false" ht="15" hidden="false" customHeight="false" outlineLevel="0" collapsed="false">
      <c r="A2139" s="2" t="s">
        <v>115</v>
      </c>
      <c r="B2139" s="2" t="s">
        <v>123</v>
      </c>
      <c r="C2139" s="2" t="s">
        <v>1008</v>
      </c>
      <c r="D2139" s="2" t="n">
        <v>2</v>
      </c>
      <c r="E2139" s="2" t="n">
        <v>1</v>
      </c>
      <c r="F2139" s="2" t="n">
        <v>1</v>
      </c>
      <c r="G2139" s="2" t="n">
        <v>5</v>
      </c>
      <c r="H2139" s="2" t="n">
        <v>5</v>
      </c>
      <c r="I2139" s="5" t="n">
        <v>9.734527158296</v>
      </c>
      <c r="J2139" s="2" t="n">
        <v>1</v>
      </c>
      <c r="K2139" s="2"/>
      <c r="L2139" s="9" t="n">
        <f aca="false">IF(E2139+F2139&gt;0,E2139/(E2139+F2139),"")</f>
        <v>0.5</v>
      </c>
      <c r="M2139" s="4" t="n">
        <f aca="false">G2139/D2139</f>
        <v>2.5</v>
      </c>
      <c r="N2139" s="4" t="n">
        <f aca="false">H2139/D2139</f>
        <v>2.5</v>
      </c>
      <c r="O2139" s="9" t="n">
        <f aca="false">(G2139-I2139)/D2139</f>
        <v>-2.367263579148</v>
      </c>
    </row>
    <row r="2140" customFormat="false" ht="15" hidden="false" customHeight="false" outlineLevel="0" collapsed="false">
      <c r="A2140" s="2" t="s">
        <v>115</v>
      </c>
      <c r="B2140" s="2" t="s">
        <v>123</v>
      </c>
      <c r="C2140" s="2" t="s">
        <v>1009</v>
      </c>
      <c r="D2140" s="2" t="n">
        <v>1</v>
      </c>
      <c r="E2140" s="2" t="n">
        <v>0</v>
      </c>
      <c r="F2140" s="2" t="n">
        <v>1</v>
      </c>
      <c r="G2140" s="2" t="n">
        <v>1</v>
      </c>
      <c r="H2140" s="2" t="n">
        <v>4</v>
      </c>
      <c r="I2140" s="5" t="n">
        <v>3.84324359229771</v>
      </c>
      <c r="J2140" s="2" t="n">
        <v>1</v>
      </c>
      <c r="K2140" s="2"/>
      <c r="L2140" s="9" t="n">
        <f aca="false">IF(E2140+F2140&gt;0,E2140/(E2140+F2140),"")</f>
        <v>0</v>
      </c>
      <c r="M2140" s="4" t="n">
        <f aca="false">G2140/D2140</f>
        <v>1</v>
      </c>
      <c r="N2140" s="4" t="n">
        <f aca="false">H2140/D2140</f>
        <v>4</v>
      </c>
      <c r="O2140" s="9" t="n">
        <f aca="false">(G2140-I2140)/D2140</f>
        <v>-2.84324359229771</v>
      </c>
    </row>
    <row r="2141" customFormat="false" ht="15" hidden="false" customHeight="false" outlineLevel="0" collapsed="false">
      <c r="A2141" s="2" t="s">
        <v>115</v>
      </c>
      <c r="B2141" s="2" t="s">
        <v>123</v>
      </c>
      <c r="C2141" s="2" t="s">
        <v>1010</v>
      </c>
      <c r="D2141" s="2" t="n">
        <v>1</v>
      </c>
      <c r="E2141" s="2" t="n">
        <v>1</v>
      </c>
      <c r="F2141" s="2" t="n">
        <v>0</v>
      </c>
      <c r="G2141" s="2" t="n">
        <v>5</v>
      </c>
      <c r="H2141" s="2" t="n">
        <v>3</v>
      </c>
      <c r="I2141" s="5" t="n">
        <v>3.78408886368075</v>
      </c>
      <c r="J2141" s="2" t="n">
        <v>1</v>
      </c>
      <c r="K2141" s="2"/>
      <c r="L2141" s="9" t="n">
        <f aca="false">IF(E2141+F2141&gt;0,E2141/(E2141+F2141),"")</f>
        <v>1</v>
      </c>
      <c r="M2141" s="4" t="n">
        <f aca="false">G2141/D2141</f>
        <v>5</v>
      </c>
      <c r="N2141" s="4" t="n">
        <f aca="false">H2141/D2141</f>
        <v>3</v>
      </c>
      <c r="O2141" s="9" t="n">
        <f aca="false">(G2141-I2141)/D2141</f>
        <v>1.21591113631925</v>
      </c>
    </row>
    <row r="2142" customFormat="false" ht="15" hidden="false" customHeight="false" outlineLevel="0" collapsed="false">
      <c r="A2142" s="2" t="s">
        <v>115</v>
      </c>
      <c r="B2142" s="2" t="s">
        <v>123</v>
      </c>
      <c r="C2142" s="2" t="s">
        <v>1011</v>
      </c>
      <c r="D2142" s="2" t="n">
        <v>1</v>
      </c>
      <c r="E2142" s="2" t="n">
        <v>1</v>
      </c>
      <c r="F2142" s="2" t="n">
        <v>0</v>
      </c>
      <c r="G2142" s="2" t="n">
        <v>9</v>
      </c>
      <c r="H2142" s="2" t="n">
        <v>4</v>
      </c>
      <c r="I2142" s="5" t="n">
        <v>5.43795235829375</v>
      </c>
      <c r="J2142" s="2" t="n">
        <v>1</v>
      </c>
      <c r="K2142" s="2"/>
      <c r="L2142" s="9" t="n">
        <f aca="false">IF(E2142+F2142&gt;0,E2142/(E2142+F2142),"")</f>
        <v>1</v>
      </c>
      <c r="M2142" s="4" t="n">
        <f aca="false">G2142/D2142</f>
        <v>9</v>
      </c>
      <c r="N2142" s="4" t="n">
        <f aca="false">H2142/D2142</f>
        <v>4</v>
      </c>
      <c r="O2142" s="9" t="n">
        <f aca="false">(G2142-I2142)/D2142</f>
        <v>3.56204764170625</v>
      </c>
    </row>
    <row r="2143" customFormat="false" ht="15" hidden="false" customHeight="false" outlineLevel="0" collapsed="false">
      <c r="A2143" s="2" t="s">
        <v>115</v>
      </c>
      <c r="B2143" s="2" t="s">
        <v>123</v>
      </c>
      <c r="C2143" s="2" t="s">
        <v>1012</v>
      </c>
      <c r="D2143" s="2" t="n">
        <v>1</v>
      </c>
      <c r="E2143" s="2" t="n">
        <v>1</v>
      </c>
      <c r="F2143" s="2" t="n">
        <v>0</v>
      </c>
      <c r="G2143" s="2" t="n">
        <v>7</v>
      </c>
      <c r="H2143" s="2" t="n">
        <v>4</v>
      </c>
      <c r="I2143" s="5" t="n">
        <v>4.21847491279261</v>
      </c>
      <c r="J2143" s="2" t="n">
        <v>1</v>
      </c>
      <c r="K2143" s="2"/>
      <c r="L2143" s="9" t="n">
        <f aca="false">IF(E2143+F2143&gt;0,E2143/(E2143+F2143),"")</f>
        <v>1</v>
      </c>
      <c r="M2143" s="4" t="n">
        <f aca="false">G2143/D2143</f>
        <v>7</v>
      </c>
      <c r="N2143" s="4" t="n">
        <f aca="false">H2143/D2143</f>
        <v>4</v>
      </c>
      <c r="O2143" s="9" t="n">
        <f aca="false">(G2143-I2143)/D2143</f>
        <v>2.7815250872074</v>
      </c>
    </row>
    <row r="2144" customFormat="false" ht="15" hidden="false" customHeight="false" outlineLevel="0" collapsed="false">
      <c r="A2144" s="2" t="s">
        <v>115</v>
      </c>
      <c r="B2144" s="2" t="s">
        <v>123</v>
      </c>
      <c r="C2144" s="2" t="s">
        <v>1013</v>
      </c>
      <c r="D2144" s="2" t="n">
        <v>1</v>
      </c>
      <c r="E2144" s="2" t="n">
        <v>1</v>
      </c>
      <c r="F2144" s="2" t="n">
        <v>0</v>
      </c>
      <c r="G2144" s="2" t="n">
        <v>6</v>
      </c>
      <c r="H2144" s="2" t="n">
        <v>2</v>
      </c>
      <c r="I2144" s="5" t="n">
        <v>4.6079823285083</v>
      </c>
      <c r="J2144" s="2" t="n">
        <v>1</v>
      </c>
      <c r="K2144" s="2"/>
      <c r="L2144" s="9" t="n">
        <f aca="false">IF(E2144+F2144&gt;0,E2144/(E2144+F2144),"")</f>
        <v>1</v>
      </c>
      <c r="M2144" s="4" t="n">
        <f aca="false">G2144/D2144</f>
        <v>6</v>
      </c>
      <c r="N2144" s="4" t="n">
        <f aca="false">H2144/D2144</f>
        <v>2</v>
      </c>
      <c r="O2144" s="9" t="n">
        <f aca="false">(G2144-I2144)/D2144</f>
        <v>1.3920176714917</v>
      </c>
    </row>
    <row r="2145" customFormat="false" ht="15" hidden="false" customHeight="false" outlineLevel="0" collapsed="false">
      <c r="A2145" s="2" t="s">
        <v>115</v>
      </c>
      <c r="B2145" s="2" t="s">
        <v>123</v>
      </c>
      <c r="C2145" s="2" t="s">
        <v>1014</v>
      </c>
      <c r="D2145" s="2" t="n">
        <v>1</v>
      </c>
      <c r="E2145" s="2" t="n">
        <v>0</v>
      </c>
      <c r="F2145" s="2" t="n">
        <v>1</v>
      </c>
      <c r="G2145" s="2" t="n">
        <v>1</v>
      </c>
      <c r="H2145" s="2" t="n">
        <v>5</v>
      </c>
      <c r="I2145" s="5" t="n">
        <v>4.06936998594102</v>
      </c>
      <c r="J2145" s="2" t="n">
        <v>1</v>
      </c>
      <c r="K2145" s="2"/>
      <c r="L2145" s="9" t="n">
        <f aca="false">IF(E2145+F2145&gt;0,E2145/(E2145+F2145),"")</f>
        <v>0</v>
      </c>
      <c r="M2145" s="4" t="n">
        <f aca="false">G2145/D2145</f>
        <v>1</v>
      </c>
      <c r="N2145" s="4" t="n">
        <f aca="false">H2145/D2145</f>
        <v>5</v>
      </c>
      <c r="O2145" s="9" t="n">
        <f aca="false">(G2145-I2145)/D2145</f>
        <v>-3.06936998594102</v>
      </c>
    </row>
    <row r="2146" customFormat="false" ht="15" hidden="false" customHeight="false" outlineLevel="0" collapsed="false">
      <c r="A2146" s="2" t="s">
        <v>115</v>
      </c>
      <c r="B2146" s="2" t="s">
        <v>123</v>
      </c>
      <c r="C2146" s="2" t="s">
        <v>1015</v>
      </c>
      <c r="D2146" s="2" t="n">
        <v>102</v>
      </c>
      <c r="E2146" s="2" t="n">
        <v>42</v>
      </c>
      <c r="F2146" s="2" t="n">
        <v>60</v>
      </c>
      <c r="G2146" s="2" t="n">
        <v>419</v>
      </c>
      <c r="H2146" s="2" t="n">
        <v>459</v>
      </c>
      <c r="I2146" s="5" t="n">
        <v>399.131911835888</v>
      </c>
      <c r="J2146" s="2" t="n">
        <v>25</v>
      </c>
      <c r="K2146" s="2" t="s">
        <v>816</v>
      </c>
      <c r="L2146" s="9" t="n">
        <f aca="false">IF(E2146+F2146&gt;0,E2146/(E2146+F2146),"")</f>
        <v>0.411764705882353</v>
      </c>
      <c r="M2146" s="4" t="n">
        <f aca="false">G2146/D2146</f>
        <v>4.1078431372549</v>
      </c>
      <c r="N2146" s="4" t="n">
        <f aca="false">H2146/D2146</f>
        <v>4.5</v>
      </c>
      <c r="O2146" s="9" t="n">
        <f aca="false">(G2146-I2146)/D2146</f>
        <v>0.194785178079531</v>
      </c>
    </row>
    <row r="2147" customFormat="false" ht="15" hidden="false" customHeight="false" outlineLevel="0" collapsed="false">
      <c r="A2147" s="2" t="s">
        <v>115</v>
      </c>
      <c r="B2147" s="2" t="s">
        <v>123</v>
      </c>
      <c r="C2147" s="2" t="s">
        <v>1016</v>
      </c>
      <c r="D2147" s="2" t="n">
        <v>28</v>
      </c>
      <c r="E2147" s="2" t="n">
        <v>15</v>
      </c>
      <c r="F2147" s="2" t="n">
        <v>13</v>
      </c>
      <c r="G2147" s="2" t="n">
        <v>116</v>
      </c>
      <c r="H2147" s="2" t="n">
        <v>101</v>
      </c>
      <c r="I2147" s="5" t="n">
        <v>117.905309635853</v>
      </c>
      <c r="J2147" s="2" t="n">
        <v>15</v>
      </c>
      <c r="K2147" s="2"/>
      <c r="L2147" s="9" t="n">
        <f aca="false">IF(E2147+F2147&gt;0,E2147/(E2147+F2147),"")</f>
        <v>0.535714285714286</v>
      </c>
      <c r="M2147" s="4" t="n">
        <f aca="false">G2147/D2147</f>
        <v>4.14285714285714</v>
      </c>
      <c r="N2147" s="4" t="n">
        <f aca="false">H2147/D2147</f>
        <v>3.60714285714286</v>
      </c>
      <c r="O2147" s="9" t="n">
        <f aca="false">(G2147-I2147)/D2147</f>
        <v>-0.0680467727090393</v>
      </c>
    </row>
    <row r="2148" customFormat="false" ht="15" hidden="false" customHeight="false" outlineLevel="0" collapsed="false">
      <c r="A2148" s="2" t="s">
        <v>115</v>
      </c>
      <c r="B2148" s="2" t="s">
        <v>123</v>
      </c>
      <c r="C2148" s="2" t="s">
        <v>1017</v>
      </c>
      <c r="D2148" s="2" t="n">
        <v>93</v>
      </c>
      <c r="E2148" s="2" t="n">
        <v>49</v>
      </c>
      <c r="F2148" s="2" t="n">
        <v>44</v>
      </c>
      <c r="G2148" s="2" t="n">
        <v>383</v>
      </c>
      <c r="H2148" s="2" t="n">
        <v>391</v>
      </c>
      <c r="I2148" s="5" t="n">
        <v>382.921963827134</v>
      </c>
      <c r="J2148" s="2" t="n">
        <v>32</v>
      </c>
      <c r="K2148" s="2"/>
      <c r="L2148" s="9" t="n">
        <f aca="false">IF(E2148+F2148&gt;0,E2148/(E2148+F2148),"")</f>
        <v>0.526881720430108</v>
      </c>
      <c r="M2148" s="4" t="n">
        <f aca="false">G2148/D2148</f>
        <v>4.11827956989247</v>
      </c>
      <c r="N2148" s="4" t="n">
        <f aca="false">H2148/D2148</f>
        <v>4.20430107526882</v>
      </c>
      <c r="O2148" s="9" t="n">
        <f aca="false">(G2148-I2148)/D2148</f>
        <v>0.000839098632963537</v>
      </c>
    </row>
    <row r="2149" customFormat="false" ht="15" hidden="false" customHeight="false" outlineLevel="0" collapsed="false">
      <c r="A2149" s="2" t="s">
        <v>115</v>
      </c>
      <c r="B2149" s="2" t="s">
        <v>123</v>
      </c>
      <c r="C2149" s="2" t="s">
        <v>1018</v>
      </c>
      <c r="D2149" s="2" t="n">
        <v>26</v>
      </c>
      <c r="E2149" s="2" t="n">
        <v>9</v>
      </c>
      <c r="F2149" s="2" t="n">
        <v>17</v>
      </c>
      <c r="G2149" s="2" t="n">
        <v>95</v>
      </c>
      <c r="H2149" s="2" t="n">
        <v>125</v>
      </c>
      <c r="I2149" s="5" t="n">
        <v>114.700540854872</v>
      </c>
      <c r="J2149" s="2" t="n">
        <v>14</v>
      </c>
      <c r="K2149" s="2"/>
      <c r="L2149" s="9" t="n">
        <f aca="false">IF(E2149+F2149&gt;0,E2149/(E2149+F2149),"")</f>
        <v>0.346153846153846</v>
      </c>
      <c r="M2149" s="4" t="n">
        <f aca="false">G2149/D2149</f>
        <v>3.65384615384615</v>
      </c>
      <c r="N2149" s="4" t="n">
        <f aca="false">H2149/D2149</f>
        <v>4.80769230769231</v>
      </c>
      <c r="O2149" s="9" t="n">
        <f aca="false">(G2149-I2149)/D2149</f>
        <v>-0.757713109802766</v>
      </c>
    </row>
    <row r="2150" customFormat="false" ht="15" hidden="false" customHeight="false" outlineLevel="0" collapsed="false">
      <c r="A2150" s="2" t="s">
        <v>115</v>
      </c>
      <c r="B2150" s="2" t="s">
        <v>123</v>
      </c>
      <c r="C2150" s="2" t="s">
        <v>1019</v>
      </c>
      <c r="D2150" s="2" t="n">
        <v>73</v>
      </c>
      <c r="E2150" s="2" t="n">
        <v>30</v>
      </c>
      <c r="F2150" s="2" t="n">
        <v>43</v>
      </c>
      <c r="G2150" s="2" t="n">
        <v>266</v>
      </c>
      <c r="H2150" s="2" t="n">
        <v>306</v>
      </c>
      <c r="I2150" s="5" t="n">
        <v>284.947277862783</v>
      </c>
      <c r="J2150" s="2" t="n">
        <v>31</v>
      </c>
      <c r="K2150" s="2"/>
      <c r="L2150" s="9" t="n">
        <f aca="false">IF(E2150+F2150&gt;0,E2150/(E2150+F2150),"")</f>
        <v>0.410958904109589</v>
      </c>
      <c r="M2150" s="4" t="n">
        <f aca="false">G2150/D2150</f>
        <v>3.64383561643836</v>
      </c>
      <c r="N2150" s="4" t="n">
        <f aca="false">H2150/D2150</f>
        <v>4.19178082191781</v>
      </c>
      <c r="O2150" s="9" t="n">
        <f aca="false">(G2150-I2150)/D2150</f>
        <v>-0.259551751544967</v>
      </c>
    </row>
    <row r="2151" customFormat="false" ht="15" hidden="false" customHeight="false" outlineLevel="0" collapsed="false">
      <c r="A2151" s="2" t="s">
        <v>115</v>
      </c>
      <c r="B2151" s="2" t="s">
        <v>123</v>
      </c>
      <c r="C2151" s="2" t="s">
        <v>1020</v>
      </c>
      <c r="D2151" s="2" t="n">
        <v>42</v>
      </c>
      <c r="E2151" s="2" t="n">
        <v>21</v>
      </c>
      <c r="F2151" s="2" t="n">
        <v>21</v>
      </c>
      <c r="G2151" s="2" t="n">
        <v>157</v>
      </c>
      <c r="H2151" s="2" t="n">
        <v>182</v>
      </c>
      <c r="I2151" s="5" t="n">
        <v>176.06271366804</v>
      </c>
      <c r="J2151" s="2" t="n">
        <v>24</v>
      </c>
      <c r="K2151" s="2"/>
      <c r="L2151" s="9" t="n">
        <f aca="false">IF(E2151+F2151&gt;0,E2151/(E2151+F2151),"")</f>
        <v>0.5</v>
      </c>
      <c r="M2151" s="4" t="n">
        <f aca="false">G2151/D2151</f>
        <v>3.73809523809524</v>
      </c>
      <c r="N2151" s="4" t="n">
        <f aca="false">H2151/D2151</f>
        <v>4.33333333333333</v>
      </c>
      <c r="O2151" s="9" t="n">
        <f aca="false">(G2151-I2151)/D2151</f>
        <v>-0.453874134953335</v>
      </c>
    </row>
    <row r="2152" customFormat="false" ht="15" hidden="false" customHeight="false" outlineLevel="0" collapsed="false">
      <c r="A2152" s="2" t="s">
        <v>115</v>
      </c>
      <c r="B2152" s="2" t="s">
        <v>123</v>
      </c>
      <c r="C2152" s="2" t="s">
        <v>1021</v>
      </c>
      <c r="D2152" s="2" t="n">
        <v>1</v>
      </c>
      <c r="E2152" s="2" t="n">
        <v>1</v>
      </c>
      <c r="F2152" s="2" t="n">
        <v>0</v>
      </c>
      <c r="G2152" s="2" t="n">
        <v>5</v>
      </c>
      <c r="H2152" s="2" t="n">
        <v>3</v>
      </c>
      <c r="I2152" s="5" t="n">
        <v>5.63012278183646</v>
      </c>
      <c r="J2152" s="2" t="n">
        <v>1</v>
      </c>
      <c r="K2152" s="2"/>
      <c r="L2152" s="9" t="n">
        <f aca="false">IF(E2152+F2152&gt;0,E2152/(E2152+F2152),"")</f>
        <v>1</v>
      </c>
      <c r="M2152" s="4" t="n">
        <f aca="false">G2152/D2152</f>
        <v>5</v>
      </c>
      <c r="N2152" s="4" t="n">
        <f aca="false">H2152/D2152</f>
        <v>3</v>
      </c>
      <c r="O2152" s="9" t="n">
        <f aca="false">(G2152-I2152)/D2152</f>
        <v>-0.630122781836455</v>
      </c>
    </row>
    <row r="2153" customFormat="false" ht="15" hidden="false" customHeight="false" outlineLevel="0" collapsed="false">
      <c r="A2153" s="2" t="s">
        <v>115</v>
      </c>
      <c r="B2153" s="2" t="s">
        <v>123</v>
      </c>
      <c r="C2153" s="2" t="s">
        <v>1022</v>
      </c>
      <c r="D2153" s="2" t="n">
        <v>1</v>
      </c>
      <c r="E2153" s="2" t="n">
        <v>1</v>
      </c>
      <c r="F2153" s="2" t="n">
        <v>0</v>
      </c>
      <c r="G2153" s="2" t="n">
        <v>3</v>
      </c>
      <c r="H2153" s="2" t="n">
        <v>2</v>
      </c>
      <c r="I2153" s="5" t="n">
        <v>4.87090095937217</v>
      </c>
      <c r="J2153" s="2" t="n">
        <v>1</v>
      </c>
      <c r="K2153" s="2"/>
      <c r="L2153" s="9" t="n">
        <f aca="false">IF(E2153+F2153&gt;0,E2153/(E2153+F2153),"")</f>
        <v>1</v>
      </c>
      <c r="M2153" s="4" t="n">
        <f aca="false">G2153/D2153</f>
        <v>3</v>
      </c>
      <c r="N2153" s="4" t="n">
        <f aca="false">H2153/D2153</f>
        <v>2</v>
      </c>
      <c r="O2153" s="9" t="n">
        <f aca="false">(G2153-I2153)/D2153</f>
        <v>-1.87090095937217</v>
      </c>
    </row>
    <row r="2154" customFormat="false" ht="15" hidden="false" customHeight="false" outlineLevel="0" collapsed="false">
      <c r="A2154" s="2" t="s">
        <v>115</v>
      </c>
      <c r="B2154" s="2" t="s">
        <v>123</v>
      </c>
      <c r="C2154" s="2" t="s">
        <v>1023</v>
      </c>
      <c r="D2154" s="2" t="n">
        <v>127</v>
      </c>
      <c r="E2154" s="2" t="n">
        <v>54</v>
      </c>
      <c r="F2154" s="2" t="n">
        <v>73</v>
      </c>
      <c r="G2154" s="2" t="n">
        <v>459</v>
      </c>
      <c r="H2154" s="2" t="n">
        <v>621</v>
      </c>
      <c r="I2154" s="5" t="n">
        <v>521.43689237104</v>
      </c>
      <c r="J2154" s="2" t="n">
        <v>48</v>
      </c>
      <c r="K2154" s="2"/>
      <c r="L2154" s="9" t="n">
        <f aca="false">IF(E2154+F2154&gt;0,E2154/(E2154+F2154),"")</f>
        <v>0.425196850393701</v>
      </c>
      <c r="M2154" s="4" t="n">
        <f aca="false">G2154/D2154</f>
        <v>3.61417322834646</v>
      </c>
      <c r="N2154" s="4" t="n">
        <f aca="false">H2154/D2154</f>
        <v>4.88976377952756</v>
      </c>
      <c r="O2154" s="9" t="n">
        <f aca="false">(G2154-I2154)/D2154</f>
        <v>-0.491629073787713</v>
      </c>
    </row>
    <row r="2155" customFormat="false" ht="15" hidden="false" customHeight="false" outlineLevel="0" collapsed="false">
      <c r="A2155" s="2" t="s">
        <v>115</v>
      </c>
      <c r="B2155" s="2" t="s">
        <v>123</v>
      </c>
      <c r="C2155" s="2" t="s">
        <v>1024</v>
      </c>
      <c r="D2155" s="2" t="n">
        <v>76</v>
      </c>
      <c r="E2155" s="2" t="n">
        <v>37</v>
      </c>
      <c r="F2155" s="2" t="n">
        <v>38</v>
      </c>
      <c r="G2155" s="2" t="n">
        <v>344</v>
      </c>
      <c r="H2155" s="2" t="n">
        <v>338</v>
      </c>
      <c r="I2155" s="5" t="n">
        <v>322.600597274893</v>
      </c>
      <c r="J2155" s="2" t="n">
        <v>18</v>
      </c>
      <c r="K2155" s="2"/>
      <c r="L2155" s="9" t="n">
        <f aca="false">IF(E2155+F2155&gt;0,E2155/(E2155+F2155),"")</f>
        <v>0.493333333333333</v>
      </c>
      <c r="M2155" s="4" t="n">
        <f aca="false">G2155/D2155</f>
        <v>4.52631578947368</v>
      </c>
      <c r="N2155" s="4" t="n">
        <f aca="false">H2155/D2155</f>
        <v>4.44736842105263</v>
      </c>
      <c r="O2155" s="9" t="n">
        <f aca="false">(G2155-I2155)/D2155</f>
        <v>0.281571088488253</v>
      </c>
    </row>
    <row r="2156" customFormat="false" ht="15" hidden="false" customHeight="false" outlineLevel="0" collapsed="false">
      <c r="A2156" s="2" t="s">
        <v>115</v>
      </c>
      <c r="B2156" s="2" t="s">
        <v>123</v>
      </c>
      <c r="C2156" s="2" t="s">
        <v>1025</v>
      </c>
      <c r="D2156" s="2" t="n">
        <v>1</v>
      </c>
      <c r="E2156" s="2" t="n">
        <v>0</v>
      </c>
      <c r="F2156" s="2" t="n">
        <v>1</v>
      </c>
      <c r="G2156" s="2" t="n">
        <v>3</v>
      </c>
      <c r="H2156" s="2" t="n">
        <v>5</v>
      </c>
      <c r="I2156" s="5" t="n">
        <v>2.37606556352973</v>
      </c>
      <c r="J2156" s="2" t="n">
        <v>1</v>
      </c>
      <c r="K2156" s="2"/>
      <c r="L2156" s="9" t="n">
        <f aca="false">IF(E2156+F2156&gt;0,E2156/(E2156+F2156),"")</f>
        <v>0</v>
      </c>
      <c r="M2156" s="4" t="n">
        <f aca="false">G2156/D2156</f>
        <v>3</v>
      </c>
      <c r="N2156" s="4" t="n">
        <f aca="false">H2156/D2156</f>
        <v>5</v>
      </c>
      <c r="O2156" s="9" t="n">
        <f aca="false">(G2156-I2156)/D2156</f>
        <v>0.623934436470267</v>
      </c>
    </row>
    <row r="2157" customFormat="false" ht="15" hidden="false" customHeight="false" outlineLevel="0" collapsed="false">
      <c r="A2157" s="2" t="s">
        <v>115</v>
      </c>
      <c r="B2157" s="2" t="s">
        <v>123</v>
      </c>
      <c r="C2157" s="2" t="s">
        <v>1026</v>
      </c>
      <c r="D2157" s="2" t="n">
        <v>126</v>
      </c>
      <c r="E2157" s="2" t="n">
        <v>62</v>
      </c>
      <c r="F2157" s="2" t="n">
        <v>64</v>
      </c>
      <c r="G2157" s="2" t="n">
        <v>521</v>
      </c>
      <c r="H2157" s="2" t="n">
        <v>538</v>
      </c>
      <c r="I2157" s="5" t="n">
        <v>499.532787038072</v>
      </c>
      <c r="J2157" s="2" t="n">
        <v>45</v>
      </c>
      <c r="K2157" s="2"/>
      <c r="L2157" s="9" t="n">
        <f aca="false">IF(E2157+F2157&gt;0,E2157/(E2157+F2157),"")</f>
        <v>0.492063492063492</v>
      </c>
      <c r="M2157" s="4" t="n">
        <f aca="false">G2157/D2157</f>
        <v>4.13492063492064</v>
      </c>
      <c r="N2157" s="4" t="n">
        <f aca="false">H2157/D2157</f>
        <v>4.26984126984127</v>
      </c>
      <c r="O2157" s="9" t="n">
        <f aca="false">(G2157-I2157)/D2157</f>
        <v>0.170374706047049</v>
      </c>
    </row>
    <row r="2158" customFormat="false" ht="15" hidden="false" customHeight="false" outlineLevel="0" collapsed="false">
      <c r="A2158" s="2" t="s">
        <v>115</v>
      </c>
      <c r="B2158" s="2" t="s">
        <v>123</v>
      </c>
      <c r="C2158" s="2" t="s">
        <v>1027</v>
      </c>
      <c r="D2158" s="2" t="n">
        <v>54</v>
      </c>
      <c r="E2158" s="2" t="n">
        <v>28</v>
      </c>
      <c r="F2158" s="2" t="n">
        <v>26</v>
      </c>
      <c r="G2158" s="2" t="n">
        <v>266</v>
      </c>
      <c r="H2158" s="2" t="n">
        <v>246</v>
      </c>
      <c r="I2158" s="5" t="n">
        <v>221.970339396104</v>
      </c>
      <c r="J2158" s="2" t="n">
        <v>31</v>
      </c>
      <c r="K2158" s="2"/>
      <c r="L2158" s="9" t="n">
        <f aca="false">IF(E2158+F2158&gt;0,E2158/(E2158+F2158),"")</f>
        <v>0.518518518518519</v>
      </c>
      <c r="M2158" s="4" t="n">
        <f aca="false">G2158/D2158</f>
        <v>4.92592592592593</v>
      </c>
      <c r="N2158" s="4" t="n">
        <f aca="false">H2158/D2158</f>
        <v>4.55555555555556</v>
      </c>
      <c r="O2158" s="9" t="n">
        <f aca="false">(G2158-I2158)/D2158</f>
        <v>0.815364085257332</v>
      </c>
    </row>
    <row r="2159" customFormat="false" ht="15" hidden="false" customHeight="false" outlineLevel="0" collapsed="false">
      <c r="A2159" s="2" t="s">
        <v>115</v>
      </c>
      <c r="B2159" s="2" t="s">
        <v>123</v>
      </c>
      <c r="C2159" s="2" t="s">
        <v>1028</v>
      </c>
      <c r="D2159" s="2" t="n">
        <v>2</v>
      </c>
      <c r="E2159" s="2" t="n">
        <v>1</v>
      </c>
      <c r="F2159" s="2" t="n">
        <v>1</v>
      </c>
      <c r="G2159" s="2" t="n">
        <v>4</v>
      </c>
      <c r="H2159" s="2" t="n">
        <v>3</v>
      </c>
      <c r="I2159" s="5" t="n">
        <v>7.26992590857579</v>
      </c>
      <c r="J2159" s="2" t="n">
        <v>2</v>
      </c>
      <c r="K2159" s="2"/>
      <c r="L2159" s="9" t="n">
        <f aca="false">IF(E2159+F2159&gt;0,E2159/(E2159+F2159),"")</f>
        <v>0.5</v>
      </c>
      <c r="M2159" s="4" t="n">
        <f aca="false">G2159/D2159</f>
        <v>2</v>
      </c>
      <c r="N2159" s="4" t="n">
        <f aca="false">H2159/D2159</f>
        <v>1.5</v>
      </c>
      <c r="O2159" s="9" t="n">
        <f aca="false">(G2159-I2159)/D2159</f>
        <v>-1.6349629542879</v>
      </c>
    </row>
    <row r="2160" customFormat="false" ht="15" hidden="false" customHeight="false" outlineLevel="0" collapsed="false">
      <c r="A2160" s="2" t="s">
        <v>115</v>
      </c>
      <c r="B2160" s="2" t="s">
        <v>123</v>
      </c>
      <c r="C2160" s="2" t="s">
        <v>1029</v>
      </c>
      <c r="D2160" s="2" t="n">
        <v>2</v>
      </c>
      <c r="E2160" s="2" t="n">
        <v>0</v>
      </c>
      <c r="F2160" s="2" t="n">
        <v>2</v>
      </c>
      <c r="G2160" s="2" t="n">
        <v>6</v>
      </c>
      <c r="H2160" s="2" t="n">
        <v>15</v>
      </c>
      <c r="I2160" s="5" t="n">
        <v>8.6832474712823</v>
      </c>
      <c r="J2160" s="2" t="n">
        <v>2</v>
      </c>
      <c r="K2160" s="2"/>
      <c r="L2160" s="9" t="n">
        <f aca="false">IF(E2160+F2160&gt;0,E2160/(E2160+F2160),"")</f>
        <v>0</v>
      </c>
      <c r="M2160" s="4" t="n">
        <f aca="false">G2160/D2160</f>
        <v>3</v>
      </c>
      <c r="N2160" s="4" t="n">
        <f aca="false">H2160/D2160</f>
        <v>7.5</v>
      </c>
      <c r="O2160" s="9" t="n">
        <f aca="false">(G2160-I2160)/D2160</f>
        <v>-1.34162373564115</v>
      </c>
    </row>
    <row r="2161" customFormat="false" ht="15" hidden="false" customHeight="false" outlineLevel="0" collapsed="false">
      <c r="A2161" s="2" t="s">
        <v>115</v>
      </c>
      <c r="B2161" s="2" t="s">
        <v>123</v>
      </c>
      <c r="C2161" s="2" t="s">
        <v>1030</v>
      </c>
      <c r="D2161" s="2" t="n">
        <v>220</v>
      </c>
      <c r="E2161" s="2" t="n">
        <v>108</v>
      </c>
      <c r="F2161" s="2" t="n">
        <v>111</v>
      </c>
      <c r="G2161" s="2" t="n">
        <v>954</v>
      </c>
      <c r="H2161" s="2" t="n">
        <v>1005</v>
      </c>
      <c r="I2161" s="5" t="n">
        <v>906.177721578699</v>
      </c>
      <c r="J2161" s="2" t="n">
        <v>46</v>
      </c>
      <c r="K2161" s="2"/>
      <c r="L2161" s="9" t="n">
        <f aca="false">IF(E2161+F2161&gt;0,E2161/(E2161+F2161),"")</f>
        <v>0.493150684931507</v>
      </c>
      <c r="M2161" s="4" t="n">
        <f aca="false">G2161/D2161</f>
        <v>4.33636363636364</v>
      </c>
      <c r="N2161" s="4" t="n">
        <f aca="false">H2161/D2161</f>
        <v>4.56818181818182</v>
      </c>
      <c r="O2161" s="9" t="n">
        <f aca="false">(G2161-I2161)/D2161</f>
        <v>0.217373992824097</v>
      </c>
    </row>
    <row r="2162" customFormat="false" ht="15" hidden="false" customHeight="false" outlineLevel="0" collapsed="false">
      <c r="A2162" s="2" t="s">
        <v>115</v>
      </c>
      <c r="B2162" s="2" t="s">
        <v>123</v>
      </c>
      <c r="C2162" s="2" t="s">
        <v>1031</v>
      </c>
      <c r="D2162" s="2" t="n">
        <v>47</v>
      </c>
      <c r="E2162" s="2" t="n">
        <v>21</v>
      </c>
      <c r="F2162" s="2" t="n">
        <v>26</v>
      </c>
      <c r="G2162" s="2" t="n">
        <v>193</v>
      </c>
      <c r="H2162" s="2" t="n">
        <v>218</v>
      </c>
      <c r="I2162" s="5" t="n">
        <v>195.74701182825</v>
      </c>
      <c r="J2162" s="2" t="n">
        <v>34</v>
      </c>
      <c r="K2162" s="2"/>
      <c r="L2162" s="9" t="n">
        <f aca="false">IF(E2162+F2162&gt;0,E2162/(E2162+F2162),"")</f>
        <v>0.446808510638298</v>
      </c>
      <c r="M2162" s="4" t="n">
        <f aca="false">G2162/D2162</f>
        <v>4.1063829787234</v>
      </c>
      <c r="N2162" s="4" t="n">
        <f aca="false">H2162/D2162</f>
        <v>4.63829787234043</v>
      </c>
      <c r="O2162" s="9" t="n">
        <f aca="false">(G2162-I2162)/D2162</f>
        <v>-0.0584470601755212</v>
      </c>
    </row>
    <row r="2163" customFormat="false" ht="15" hidden="false" customHeight="false" outlineLevel="0" collapsed="false">
      <c r="A2163" s="2" t="s">
        <v>115</v>
      </c>
      <c r="B2163" s="2" t="s">
        <v>123</v>
      </c>
      <c r="C2163" s="2" t="s">
        <v>1032</v>
      </c>
      <c r="D2163" s="2" t="n">
        <v>307</v>
      </c>
      <c r="E2163" s="2" t="n">
        <v>156</v>
      </c>
      <c r="F2163" s="2" t="n">
        <v>151</v>
      </c>
      <c r="G2163" s="2" t="n">
        <v>1234</v>
      </c>
      <c r="H2163" s="2" t="n">
        <v>1281</v>
      </c>
      <c r="I2163" s="5" t="n">
        <v>1233.37415441676</v>
      </c>
      <c r="J2163" s="2" t="n">
        <v>61</v>
      </c>
      <c r="K2163" s="2"/>
      <c r="L2163" s="9" t="n">
        <f aca="false">IF(E2163+F2163&gt;0,E2163/(E2163+F2163),"")</f>
        <v>0.50814332247557</v>
      </c>
      <c r="M2163" s="4" t="n">
        <f aca="false">G2163/D2163</f>
        <v>4.01954397394137</v>
      </c>
      <c r="N2163" s="4" t="n">
        <f aca="false">H2163/D2163</f>
        <v>4.17263843648208</v>
      </c>
      <c r="O2163" s="9" t="n">
        <f aca="false">(G2163-I2163)/D2163</f>
        <v>0.00203858496170008</v>
      </c>
    </row>
    <row r="2164" customFormat="false" ht="15" hidden="false" customHeight="false" outlineLevel="0" collapsed="false">
      <c r="A2164" s="2" t="s">
        <v>115</v>
      </c>
      <c r="B2164" s="2" t="s">
        <v>123</v>
      </c>
      <c r="C2164" s="2" t="s">
        <v>1033</v>
      </c>
      <c r="D2164" s="2" t="n">
        <v>111</v>
      </c>
      <c r="E2164" s="2" t="n">
        <v>64</v>
      </c>
      <c r="F2164" s="2" t="n">
        <v>47</v>
      </c>
      <c r="G2164" s="2" t="n">
        <v>503</v>
      </c>
      <c r="H2164" s="2" t="n">
        <v>453</v>
      </c>
      <c r="I2164" s="5" t="n">
        <v>444.1327606025</v>
      </c>
      <c r="J2164" s="2" t="n">
        <v>49</v>
      </c>
      <c r="K2164" s="2" t="s">
        <v>900</v>
      </c>
      <c r="L2164" s="9" t="n">
        <f aca="false">IF(E2164+F2164&gt;0,E2164/(E2164+F2164),"")</f>
        <v>0.576576576576577</v>
      </c>
      <c r="M2164" s="4" t="n">
        <f aca="false">G2164/D2164</f>
        <v>4.53153153153153</v>
      </c>
      <c r="N2164" s="4" t="n">
        <f aca="false">H2164/D2164</f>
        <v>4.08108108108108</v>
      </c>
      <c r="O2164" s="9" t="n">
        <f aca="false">(G2164-I2164)/D2164</f>
        <v>0.530335490067567</v>
      </c>
    </row>
    <row r="2165" customFormat="false" ht="15" hidden="false" customHeight="false" outlineLevel="0" collapsed="false">
      <c r="A2165" s="2" t="s">
        <v>115</v>
      </c>
      <c r="B2165" s="2" t="s">
        <v>123</v>
      </c>
      <c r="C2165" s="2" t="s">
        <v>1034</v>
      </c>
      <c r="D2165" s="2" t="n">
        <v>6</v>
      </c>
      <c r="E2165" s="2" t="n">
        <v>4</v>
      </c>
      <c r="F2165" s="2" t="n">
        <v>2</v>
      </c>
      <c r="G2165" s="2" t="n">
        <v>18</v>
      </c>
      <c r="H2165" s="2" t="n">
        <v>15</v>
      </c>
      <c r="I2165" s="5" t="n">
        <v>22.7603814728186</v>
      </c>
      <c r="J2165" s="2" t="n">
        <v>4</v>
      </c>
      <c r="K2165" s="2"/>
      <c r="L2165" s="9" t="n">
        <f aca="false">IF(E2165+F2165&gt;0,E2165/(E2165+F2165),"")</f>
        <v>0.666666666666667</v>
      </c>
      <c r="M2165" s="4" t="n">
        <f aca="false">G2165/D2165</f>
        <v>3</v>
      </c>
      <c r="N2165" s="4" t="n">
        <f aca="false">H2165/D2165</f>
        <v>2.5</v>
      </c>
      <c r="O2165" s="9" t="n">
        <f aca="false">(G2165-I2165)/D2165</f>
        <v>-0.793396912136432</v>
      </c>
    </row>
    <row r="2166" customFormat="false" ht="15" hidden="false" customHeight="false" outlineLevel="0" collapsed="false">
      <c r="A2166" s="2" t="s">
        <v>115</v>
      </c>
      <c r="B2166" s="2" t="s">
        <v>123</v>
      </c>
      <c r="C2166" s="2" t="s">
        <v>1035</v>
      </c>
      <c r="D2166" s="2" t="n">
        <v>1</v>
      </c>
      <c r="E2166" s="2" t="n">
        <v>0</v>
      </c>
      <c r="F2166" s="2" t="n">
        <v>1</v>
      </c>
      <c r="G2166" s="2" t="n">
        <v>2</v>
      </c>
      <c r="H2166" s="2" t="n">
        <v>7</v>
      </c>
      <c r="I2166" s="5" t="n">
        <v>2.92881825397763</v>
      </c>
      <c r="J2166" s="2" t="n">
        <v>1</v>
      </c>
      <c r="K2166" s="2"/>
      <c r="L2166" s="9" t="n">
        <f aca="false">IF(E2166+F2166&gt;0,E2166/(E2166+F2166),"")</f>
        <v>0</v>
      </c>
      <c r="M2166" s="4" t="n">
        <f aca="false">G2166/D2166</f>
        <v>2</v>
      </c>
      <c r="N2166" s="4" t="n">
        <f aca="false">H2166/D2166</f>
        <v>7</v>
      </c>
      <c r="O2166" s="9" t="n">
        <f aca="false">(G2166-I2166)/D2166</f>
        <v>-0.928818253977632</v>
      </c>
    </row>
    <row r="2167" customFormat="false" ht="15" hidden="false" customHeight="false" outlineLevel="0" collapsed="false">
      <c r="A2167" s="2" t="s">
        <v>115</v>
      </c>
      <c r="B2167" s="2" t="s">
        <v>123</v>
      </c>
      <c r="C2167" s="2" t="s">
        <v>1036</v>
      </c>
      <c r="D2167" s="2" t="n">
        <v>260</v>
      </c>
      <c r="E2167" s="2" t="n">
        <v>130</v>
      </c>
      <c r="F2167" s="2" t="n">
        <v>130</v>
      </c>
      <c r="G2167" s="2" t="n">
        <v>1091</v>
      </c>
      <c r="H2167" s="2" t="n">
        <v>1072</v>
      </c>
      <c r="I2167" s="5" t="n">
        <v>1102.97218371801</v>
      </c>
      <c r="J2167" s="2" t="n">
        <v>72</v>
      </c>
      <c r="K2167" s="2"/>
      <c r="L2167" s="9" t="n">
        <f aca="false">IF(E2167+F2167&gt;0,E2167/(E2167+F2167),"")</f>
        <v>0.5</v>
      </c>
      <c r="M2167" s="4" t="n">
        <f aca="false">G2167/D2167</f>
        <v>4.19615384615385</v>
      </c>
      <c r="N2167" s="4" t="n">
        <f aca="false">H2167/D2167</f>
        <v>4.12307692307692</v>
      </c>
      <c r="O2167" s="9" t="n">
        <f aca="false">(G2167-I2167)/D2167</f>
        <v>-0.0460468604538689</v>
      </c>
    </row>
    <row r="2168" customFormat="false" ht="15" hidden="false" customHeight="false" outlineLevel="0" collapsed="false">
      <c r="A2168" s="2" t="s">
        <v>115</v>
      </c>
      <c r="B2168" s="2" t="s">
        <v>123</v>
      </c>
      <c r="C2168" s="2" t="s">
        <v>1037</v>
      </c>
      <c r="D2168" s="2" t="n">
        <v>119</v>
      </c>
      <c r="E2168" s="2" t="n">
        <v>59</v>
      </c>
      <c r="F2168" s="2" t="n">
        <v>60</v>
      </c>
      <c r="G2168" s="2" t="n">
        <v>517</v>
      </c>
      <c r="H2168" s="2" t="n">
        <v>509</v>
      </c>
      <c r="I2168" s="5" t="n">
        <v>513.852263867555</v>
      </c>
      <c r="J2168" s="2" t="n">
        <v>34</v>
      </c>
      <c r="K2168" s="2"/>
      <c r="L2168" s="9" t="n">
        <f aca="false">IF(E2168+F2168&gt;0,E2168/(E2168+F2168),"")</f>
        <v>0.495798319327731</v>
      </c>
      <c r="M2168" s="4" t="n">
        <f aca="false">G2168/D2168</f>
        <v>4.34453781512605</v>
      </c>
      <c r="N2168" s="4" t="n">
        <f aca="false">H2168/D2168</f>
        <v>4.27731092436975</v>
      </c>
      <c r="O2168" s="9" t="n">
        <f aca="false">(G2168-I2168)/D2168</f>
        <v>0.0264515641381976</v>
      </c>
    </row>
    <row r="2169" customFormat="false" ht="15" hidden="false" customHeight="false" outlineLevel="0" collapsed="false">
      <c r="A2169" s="2" t="s">
        <v>115</v>
      </c>
      <c r="B2169" s="2" t="s">
        <v>123</v>
      </c>
      <c r="C2169" s="2" t="s">
        <v>1038</v>
      </c>
      <c r="D2169" s="2" t="n">
        <v>2</v>
      </c>
      <c r="E2169" s="2" t="n">
        <v>2</v>
      </c>
      <c r="F2169" s="2" t="n">
        <v>0</v>
      </c>
      <c r="G2169" s="2" t="n">
        <v>11</v>
      </c>
      <c r="H2169" s="2" t="n">
        <v>3</v>
      </c>
      <c r="I2169" s="5" t="n">
        <v>6.99855676001308</v>
      </c>
      <c r="J2169" s="2" t="n">
        <v>2</v>
      </c>
      <c r="K2169" s="2"/>
      <c r="L2169" s="9" t="n">
        <f aca="false">IF(E2169+F2169&gt;0,E2169/(E2169+F2169),"")</f>
        <v>1</v>
      </c>
      <c r="M2169" s="4" t="n">
        <f aca="false">G2169/D2169</f>
        <v>5.5</v>
      </c>
      <c r="N2169" s="4" t="n">
        <f aca="false">H2169/D2169</f>
        <v>1.5</v>
      </c>
      <c r="O2169" s="9" t="n">
        <f aca="false">(G2169-I2169)/D2169</f>
        <v>2.00072161999346</v>
      </c>
    </row>
    <row r="2170" customFormat="false" ht="15" hidden="false" customHeight="false" outlineLevel="0" collapsed="false">
      <c r="A2170" s="2" t="s">
        <v>115</v>
      </c>
      <c r="B2170" s="2" t="s">
        <v>123</v>
      </c>
      <c r="C2170" s="2" t="s">
        <v>1039</v>
      </c>
      <c r="D2170" s="2" t="n">
        <v>390</v>
      </c>
      <c r="E2170" s="2" t="n">
        <v>196</v>
      </c>
      <c r="F2170" s="2" t="n">
        <v>194</v>
      </c>
      <c r="G2170" s="2" t="n">
        <v>1668</v>
      </c>
      <c r="H2170" s="2" t="n">
        <v>1632</v>
      </c>
      <c r="I2170" s="5" t="n">
        <v>1650.46149193061</v>
      </c>
      <c r="J2170" s="2" t="n">
        <v>59</v>
      </c>
      <c r="K2170" s="2"/>
      <c r="L2170" s="9" t="n">
        <f aca="false">IF(E2170+F2170&gt;0,E2170/(E2170+F2170),"")</f>
        <v>0.502564102564103</v>
      </c>
      <c r="M2170" s="4" t="n">
        <f aca="false">G2170/D2170</f>
        <v>4.27692307692308</v>
      </c>
      <c r="N2170" s="4" t="n">
        <f aca="false">H2170/D2170</f>
        <v>4.18461538461539</v>
      </c>
      <c r="O2170" s="9" t="n">
        <f aca="false">(G2170-I2170)/D2170</f>
        <v>0.0449705335112488</v>
      </c>
    </row>
    <row r="2171" customFormat="false" ht="15" hidden="false" customHeight="false" outlineLevel="0" collapsed="false">
      <c r="A2171" s="2" t="s">
        <v>115</v>
      </c>
      <c r="B2171" s="2" t="s">
        <v>123</v>
      </c>
      <c r="C2171" s="2" t="s">
        <v>1040</v>
      </c>
      <c r="D2171" s="2" t="n">
        <v>131</v>
      </c>
      <c r="E2171" s="2" t="n">
        <v>59</v>
      </c>
      <c r="F2171" s="2" t="n">
        <v>72</v>
      </c>
      <c r="G2171" s="2" t="n">
        <v>565</v>
      </c>
      <c r="H2171" s="2" t="n">
        <v>598</v>
      </c>
      <c r="I2171" s="5" t="n">
        <v>562.544573670763</v>
      </c>
      <c r="J2171" s="2" t="n">
        <v>56</v>
      </c>
      <c r="K2171" s="2"/>
      <c r="L2171" s="9" t="n">
        <f aca="false">IF(E2171+F2171&gt;0,E2171/(E2171+F2171),"")</f>
        <v>0.450381679389313</v>
      </c>
      <c r="M2171" s="4" t="n">
        <f aca="false">G2171/D2171</f>
        <v>4.31297709923664</v>
      </c>
      <c r="N2171" s="4" t="n">
        <f aca="false">H2171/D2171</f>
        <v>4.56488549618321</v>
      </c>
      <c r="O2171" s="9" t="n">
        <f aca="false">(G2171-I2171)/D2171</f>
        <v>0.0187437124369216</v>
      </c>
    </row>
    <row r="2172" customFormat="false" ht="15" hidden="false" customHeight="false" outlineLevel="0" collapsed="false">
      <c r="A2172" s="2" t="s">
        <v>115</v>
      </c>
      <c r="B2172" s="2" t="s">
        <v>123</v>
      </c>
      <c r="C2172" s="2" t="s">
        <v>1041</v>
      </c>
      <c r="D2172" s="2" t="n">
        <v>12</v>
      </c>
      <c r="E2172" s="2" t="n">
        <v>5</v>
      </c>
      <c r="F2172" s="2" t="n">
        <v>7</v>
      </c>
      <c r="G2172" s="2" t="n">
        <v>62</v>
      </c>
      <c r="H2172" s="2" t="n">
        <v>62</v>
      </c>
      <c r="I2172" s="5" t="n">
        <v>57.0359444322119</v>
      </c>
      <c r="J2172" s="2" t="n">
        <v>3</v>
      </c>
      <c r="K2172" s="2"/>
      <c r="L2172" s="9" t="n">
        <f aca="false">IF(E2172+F2172&gt;0,E2172/(E2172+F2172),"")</f>
        <v>0.416666666666667</v>
      </c>
      <c r="M2172" s="4" t="n">
        <f aca="false">G2172/D2172</f>
        <v>5.16666666666667</v>
      </c>
      <c r="N2172" s="4" t="n">
        <f aca="false">H2172/D2172</f>
        <v>5.16666666666667</v>
      </c>
      <c r="O2172" s="9" t="n">
        <f aca="false">(G2172-I2172)/D2172</f>
        <v>0.413671297315677</v>
      </c>
    </row>
    <row r="2173" customFormat="false" ht="15" hidden="false" customHeight="false" outlineLevel="0" collapsed="false">
      <c r="A2173" s="2" t="s">
        <v>115</v>
      </c>
      <c r="B2173" s="2" t="s">
        <v>123</v>
      </c>
      <c r="C2173" s="2" t="s">
        <v>1042</v>
      </c>
      <c r="D2173" s="2" t="n">
        <v>11</v>
      </c>
      <c r="E2173" s="2" t="n">
        <v>7</v>
      </c>
      <c r="F2173" s="2" t="n">
        <v>4</v>
      </c>
      <c r="G2173" s="2" t="n">
        <v>36</v>
      </c>
      <c r="H2173" s="2" t="n">
        <v>38</v>
      </c>
      <c r="I2173" s="5" t="n">
        <v>40.2625249524025</v>
      </c>
      <c r="J2173" s="2" t="n">
        <v>3</v>
      </c>
      <c r="K2173" s="2"/>
      <c r="L2173" s="9" t="n">
        <f aca="false">IF(E2173+F2173&gt;0,E2173/(E2173+F2173),"")</f>
        <v>0.636363636363636</v>
      </c>
      <c r="M2173" s="4" t="n">
        <f aca="false">G2173/D2173</f>
        <v>3.27272727272727</v>
      </c>
      <c r="N2173" s="4" t="n">
        <f aca="false">H2173/D2173</f>
        <v>3.45454545454545</v>
      </c>
      <c r="O2173" s="9" t="n">
        <f aca="false">(G2173-I2173)/D2173</f>
        <v>-0.387502268400229</v>
      </c>
    </row>
    <row r="2174" customFormat="false" ht="15" hidden="false" customHeight="false" outlineLevel="0" collapsed="false">
      <c r="A2174" s="2" t="s">
        <v>115</v>
      </c>
      <c r="B2174" s="2" t="s">
        <v>123</v>
      </c>
      <c r="C2174" s="2" t="s">
        <v>1043</v>
      </c>
      <c r="D2174" s="2" t="n">
        <v>239</v>
      </c>
      <c r="E2174" s="2" t="n">
        <v>113</v>
      </c>
      <c r="F2174" s="2" t="n">
        <v>126</v>
      </c>
      <c r="G2174" s="2" t="n">
        <v>994</v>
      </c>
      <c r="H2174" s="2" t="n">
        <v>1035</v>
      </c>
      <c r="I2174" s="5" t="n">
        <v>1007.43786681304</v>
      </c>
      <c r="J2174" s="2" t="n">
        <v>81</v>
      </c>
      <c r="K2174" s="2"/>
      <c r="L2174" s="9" t="n">
        <f aca="false">IF(E2174+F2174&gt;0,E2174/(E2174+F2174),"")</f>
        <v>0.472803347280335</v>
      </c>
      <c r="M2174" s="4" t="n">
        <f aca="false">G2174/D2174</f>
        <v>4.15899581589958</v>
      </c>
      <c r="N2174" s="4" t="n">
        <f aca="false">H2174/D2174</f>
        <v>4.33054393305439</v>
      </c>
      <c r="O2174" s="9" t="n">
        <f aca="false">(G2174-I2174)/D2174</f>
        <v>-0.0562253841549707</v>
      </c>
    </row>
    <row r="2175" customFormat="false" ht="15" hidden="false" customHeight="false" outlineLevel="0" collapsed="false">
      <c r="A2175" s="2" t="s">
        <v>115</v>
      </c>
      <c r="B2175" s="2" t="s">
        <v>123</v>
      </c>
      <c r="C2175" s="2" t="s">
        <v>1044</v>
      </c>
      <c r="D2175" s="2" t="n">
        <v>159</v>
      </c>
      <c r="E2175" s="2" t="n">
        <v>86</v>
      </c>
      <c r="F2175" s="2" t="n">
        <v>73</v>
      </c>
      <c r="G2175" s="2" t="n">
        <v>669</v>
      </c>
      <c r="H2175" s="2" t="n">
        <v>641</v>
      </c>
      <c r="I2175" s="5" t="n">
        <v>674.248690128077</v>
      </c>
      <c r="J2175" s="2" t="n">
        <v>47</v>
      </c>
      <c r="K2175" s="2"/>
      <c r="L2175" s="9" t="n">
        <f aca="false">IF(E2175+F2175&gt;0,E2175/(E2175+F2175),"")</f>
        <v>0.540880503144654</v>
      </c>
      <c r="M2175" s="4" t="n">
        <f aca="false">G2175/D2175</f>
        <v>4.20754716981132</v>
      </c>
      <c r="N2175" s="4" t="n">
        <f aca="false">H2175/D2175</f>
        <v>4.0314465408805</v>
      </c>
      <c r="O2175" s="9" t="n">
        <f aca="false">(G2175-I2175)/D2175</f>
        <v>-0.0330106297363361</v>
      </c>
    </row>
    <row r="2176" customFormat="false" ht="15" hidden="false" customHeight="false" outlineLevel="0" collapsed="false">
      <c r="A2176" s="2" t="s">
        <v>115</v>
      </c>
      <c r="B2176" s="2" t="s">
        <v>123</v>
      </c>
      <c r="C2176" s="2" t="s">
        <v>1045</v>
      </c>
      <c r="D2176" s="2" t="n">
        <v>3</v>
      </c>
      <c r="E2176" s="2" t="n">
        <v>2</v>
      </c>
      <c r="F2176" s="2" t="n">
        <v>1</v>
      </c>
      <c r="G2176" s="2" t="n">
        <v>11</v>
      </c>
      <c r="H2176" s="2" t="n">
        <v>6</v>
      </c>
      <c r="I2176" s="5" t="n">
        <v>10.2456498270613</v>
      </c>
      <c r="J2176" s="2" t="n">
        <v>2</v>
      </c>
      <c r="K2176" s="2"/>
      <c r="L2176" s="9" t="n">
        <f aca="false">IF(E2176+F2176&gt;0,E2176/(E2176+F2176),"")</f>
        <v>0.666666666666667</v>
      </c>
      <c r="M2176" s="4" t="n">
        <f aca="false">G2176/D2176</f>
        <v>3.66666666666667</v>
      </c>
      <c r="N2176" s="4" t="n">
        <f aca="false">H2176/D2176</f>
        <v>2</v>
      </c>
      <c r="O2176" s="9" t="n">
        <f aca="false">(G2176-I2176)/D2176</f>
        <v>0.251450057646223</v>
      </c>
    </row>
    <row r="2177" customFormat="false" ht="15" hidden="false" customHeight="false" outlineLevel="0" collapsed="false">
      <c r="A2177" s="2" t="s">
        <v>115</v>
      </c>
      <c r="B2177" s="2" t="s">
        <v>123</v>
      </c>
      <c r="C2177" s="2" t="s">
        <v>1046</v>
      </c>
      <c r="D2177" s="2" t="n">
        <v>340</v>
      </c>
      <c r="E2177" s="2" t="n">
        <v>157</v>
      </c>
      <c r="F2177" s="2" t="n">
        <v>183</v>
      </c>
      <c r="G2177" s="2" t="n">
        <v>1383</v>
      </c>
      <c r="H2177" s="2" t="n">
        <v>1404</v>
      </c>
      <c r="I2177" s="5" t="n">
        <v>1374.89525832545</v>
      </c>
      <c r="J2177" s="2" t="n">
        <v>109</v>
      </c>
      <c r="K2177" s="2"/>
      <c r="L2177" s="9" t="n">
        <f aca="false">IF(E2177+F2177&gt;0,E2177/(E2177+F2177),"")</f>
        <v>0.461764705882353</v>
      </c>
      <c r="M2177" s="4" t="n">
        <f aca="false">G2177/D2177</f>
        <v>4.06764705882353</v>
      </c>
      <c r="N2177" s="4" t="n">
        <f aca="false">H2177/D2177</f>
        <v>4.12941176470588</v>
      </c>
      <c r="O2177" s="9" t="n">
        <f aca="false">(G2177-I2177)/D2177</f>
        <v>0.0238374755133912</v>
      </c>
    </row>
    <row r="2178" customFormat="false" ht="15" hidden="false" customHeight="false" outlineLevel="0" collapsed="false">
      <c r="A2178" s="2" t="s">
        <v>115</v>
      </c>
      <c r="B2178" s="2" t="s">
        <v>123</v>
      </c>
      <c r="C2178" s="2" t="s">
        <v>1047</v>
      </c>
      <c r="D2178" s="2" t="n">
        <v>122</v>
      </c>
      <c r="E2178" s="2" t="n">
        <v>60</v>
      </c>
      <c r="F2178" s="2" t="n">
        <v>62</v>
      </c>
      <c r="G2178" s="2" t="n">
        <v>482</v>
      </c>
      <c r="H2178" s="2" t="n">
        <v>519</v>
      </c>
      <c r="I2178" s="5" t="n">
        <v>495.677697620993</v>
      </c>
      <c r="J2178" s="2" t="n">
        <v>69</v>
      </c>
      <c r="K2178" s="2"/>
      <c r="L2178" s="9" t="n">
        <f aca="false">IF(E2178+F2178&gt;0,E2178/(E2178+F2178),"")</f>
        <v>0.491803278688525</v>
      </c>
      <c r="M2178" s="4" t="n">
        <f aca="false">G2178/D2178</f>
        <v>3.95081967213115</v>
      </c>
      <c r="N2178" s="4" t="n">
        <f aca="false">H2178/D2178</f>
        <v>4.25409836065574</v>
      </c>
      <c r="O2178" s="9" t="n">
        <f aca="false">(G2178-I2178)/D2178</f>
        <v>-0.112112275581908</v>
      </c>
    </row>
    <row r="2179" customFormat="false" ht="15" hidden="false" customHeight="false" outlineLevel="0" collapsed="false">
      <c r="A2179" s="2" t="s">
        <v>115</v>
      </c>
      <c r="B2179" s="2" t="s">
        <v>123</v>
      </c>
      <c r="C2179" s="2" t="s">
        <v>1048</v>
      </c>
      <c r="D2179" s="2" t="n">
        <v>5</v>
      </c>
      <c r="E2179" s="2" t="n">
        <v>3</v>
      </c>
      <c r="F2179" s="2" t="n">
        <v>2</v>
      </c>
      <c r="G2179" s="2" t="n">
        <v>27</v>
      </c>
      <c r="H2179" s="2" t="n">
        <v>18</v>
      </c>
      <c r="I2179" s="5" t="n">
        <v>19.0141093853499</v>
      </c>
      <c r="J2179" s="2" t="n">
        <v>3</v>
      </c>
      <c r="K2179" s="2"/>
      <c r="L2179" s="9" t="n">
        <f aca="false">IF(E2179+F2179&gt;0,E2179/(E2179+F2179),"")</f>
        <v>0.6</v>
      </c>
      <c r="M2179" s="4" t="n">
        <f aca="false">G2179/D2179</f>
        <v>5.4</v>
      </c>
      <c r="N2179" s="4" t="n">
        <f aca="false">H2179/D2179</f>
        <v>3.6</v>
      </c>
      <c r="O2179" s="9" t="n">
        <f aca="false">(G2179-I2179)/D2179</f>
        <v>1.59717812293002</v>
      </c>
    </row>
    <row r="2180" customFormat="false" ht="15" hidden="false" customHeight="false" outlineLevel="0" collapsed="false">
      <c r="A2180" s="2" t="s">
        <v>115</v>
      </c>
      <c r="B2180" s="2" t="s">
        <v>123</v>
      </c>
      <c r="C2180" s="2" t="s">
        <v>1049</v>
      </c>
      <c r="D2180" s="2" t="n">
        <v>3</v>
      </c>
      <c r="E2180" s="2" t="n">
        <v>2</v>
      </c>
      <c r="F2180" s="2" t="n">
        <v>1</v>
      </c>
      <c r="G2180" s="2" t="n">
        <v>15</v>
      </c>
      <c r="H2180" s="2" t="n">
        <v>13</v>
      </c>
      <c r="I2180" s="5" t="n">
        <v>13.5078838149552</v>
      </c>
      <c r="J2180" s="2" t="n">
        <v>1</v>
      </c>
      <c r="K2180" s="2"/>
      <c r="L2180" s="9" t="n">
        <f aca="false">IF(E2180+F2180&gt;0,E2180/(E2180+F2180),"")</f>
        <v>0.666666666666667</v>
      </c>
      <c r="M2180" s="4" t="n">
        <f aca="false">G2180/D2180</f>
        <v>5</v>
      </c>
      <c r="N2180" s="4" t="n">
        <f aca="false">H2180/D2180</f>
        <v>4.33333333333333</v>
      </c>
      <c r="O2180" s="9" t="n">
        <f aca="false">(G2180-I2180)/D2180</f>
        <v>0.497372061681617</v>
      </c>
    </row>
    <row r="2181" customFormat="false" ht="15" hidden="false" customHeight="false" outlineLevel="0" collapsed="false">
      <c r="A2181" s="2" t="s">
        <v>115</v>
      </c>
      <c r="B2181" s="2" t="s">
        <v>123</v>
      </c>
      <c r="C2181" s="2" t="s">
        <v>1050</v>
      </c>
      <c r="D2181" s="2" t="n">
        <v>269</v>
      </c>
      <c r="E2181" s="2" t="n">
        <v>122</v>
      </c>
      <c r="F2181" s="2" t="n">
        <v>147</v>
      </c>
      <c r="G2181" s="2" t="n">
        <v>1162</v>
      </c>
      <c r="H2181" s="2" t="n">
        <v>1141</v>
      </c>
      <c r="I2181" s="5" t="n">
        <v>1136.11159186439</v>
      </c>
      <c r="J2181" s="2" t="n">
        <v>93</v>
      </c>
      <c r="K2181" s="2"/>
      <c r="L2181" s="9" t="n">
        <f aca="false">IF(E2181+F2181&gt;0,E2181/(E2181+F2181),"")</f>
        <v>0.453531598513011</v>
      </c>
      <c r="M2181" s="4" t="n">
        <f aca="false">G2181/D2181</f>
        <v>4.31970260223048</v>
      </c>
      <c r="N2181" s="4" t="n">
        <f aca="false">H2181/D2181</f>
        <v>4.24163568773234</v>
      </c>
      <c r="O2181" s="9" t="n">
        <f aca="false">(G2181-I2181)/D2181</f>
        <v>0.0962394354483829</v>
      </c>
    </row>
    <row r="2182" customFormat="false" ht="15" hidden="false" customHeight="false" outlineLevel="0" collapsed="false">
      <c r="A2182" s="2" t="s">
        <v>115</v>
      </c>
      <c r="B2182" s="2" t="s">
        <v>123</v>
      </c>
      <c r="C2182" s="2" t="s">
        <v>1051</v>
      </c>
      <c r="D2182" s="2" t="n">
        <v>144</v>
      </c>
      <c r="E2182" s="2" t="n">
        <v>75</v>
      </c>
      <c r="F2182" s="2" t="n">
        <v>69</v>
      </c>
      <c r="G2182" s="2" t="n">
        <v>631</v>
      </c>
      <c r="H2182" s="2" t="n">
        <v>618</v>
      </c>
      <c r="I2182" s="5" t="n">
        <v>617.513605414719</v>
      </c>
      <c r="J2182" s="2" t="n">
        <v>59</v>
      </c>
      <c r="K2182" s="2"/>
      <c r="L2182" s="9" t="n">
        <f aca="false">IF(E2182+F2182&gt;0,E2182/(E2182+F2182),"")</f>
        <v>0.520833333333333</v>
      </c>
      <c r="M2182" s="4" t="n">
        <f aca="false">G2182/D2182</f>
        <v>4.38194444444445</v>
      </c>
      <c r="N2182" s="4" t="n">
        <f aca="false">H2182/D2182</f>
        <v>4.29166666666667</v>
      </c>
      <c r="O2182" s="9" t="n">
        <f aca="false">(G2182-I2182)/D2182</f>
        <v>0.0936555179533435</v>
      </c>
    </row>
    <row r="2183" customFormat="false" ht="15" hidden="false" customHeight="false" outlineLevel="0" collapsed="false">
      <c r="A2183" s="2" t="s">
        <v>115</v>
      </c>
      <c r="B2183" s="2" t="s">
        <v>123</v>
      </c>
      <c r="C2183" s="2" t="s">
        <v>1052</v>
      </c>
      <c r="D2183" s="2" t="n">
        <v>1</v>
      </c>
      <c r="E2183" s="2" t="n">
        <v>0</v>
      </c>
      <c r="F2183" s="2" t="n">
        <v>1</v>
      </c>
      <c r="G2183" s="2" t="n">
        <v>5</v>
      </c>
      <c r="H2183" s="2" t="n">
        <v>6</v>
      </c>
      <c r="I2183" s="5" t="n">
        <v>4.4626129591358</v>
      </c>
      <c r="J2183" s="2" t="n">
        <v>1</v>
      </c>
      <c r="K2183" s="2"/>
      <c r="L2183" s="9" t="n">
        <f aca="false">IF(E2183+F2183&gt;0,E2183/(E2183+F2183),"")</f>
        <v>0</v>
      </c>
      <c r="M2183" s="4" t="n">
        <f aca="false">G2183/D2183</f>
        <v>5</v>
      </c>
      <c r="N2183" s="4" t="n">
        <f aca="false">H2183/D2183</f>
        <v>6</v>
      </c>
      <c r="O2183" s="9" t="n">
        <f aca="false">(G2183-I2183)/D2183</f>
        <v>0.537387040864197</v>
      </c>
    </row>
    <row r="2184" customFormat="false" ht="15" hidden="false" customHeight="false" outlineLevel="0" collapsed="false">
      <c r="A2184" s="2" t="s">
        <v>115</v>
      </c>
      <c r="B2184" s="2" t="s">
        <v>123</v>
      </c>
      <c r="C2184" s="2" t="s">
        <v>1053</v>
      </c>
      <c r="D2184" s="2" t="n">
        <v>2</v>
      </c>
      <c r="E2184" s="2" t="n">
        <v>0</v>
      </c>
      <c r="F2184" s="2" t="n">
        <v>2</v>
      </c>
      <c r="G2184" s="2" t="n">
        <v>9</v>
      </c>
      <c r="H2184" s="2" t="n">
        <v>13</v>
      </c>
      <c r="I2184" s="5" t="n">
        <v>10.6996882097572</v>
      </c>
      <c r="J2184" s="2" t="n">
        <v>2</v>
      </c>
      <c r="K2184" s="2"/>
      <c r="L2184" s="9" t="n">
        <f aca="false">IF(E2184+F2184&gt;0,E2184/(E2184+F2184),"")</f>
        <v>0</v>
      </c>
      <c r="M2184" s="4" t="n">
        <f aca="false">G2184/D2184</f>
        <v>4.5</v>
      </c>
      <c r="N2184" s="4" t="n">
        <f aca="false">H2184/D2184</f>
        <v>6.5</v>
      </c>
      <c r="O2184" s="9" t="n">
        <f aca="false">(G2184-I2184)/D2184</f>
        <v>-0.849844104878605</v>
      </c>
    </row>
    <row r="2185" customFormat="false" ht="15" hidden="false" customHeight="false" outlineLevel="0" collapsed="false">
      <c r="A2185" s="2" t="s">
        <v>115</v>
      </c>
      <c r="B2185" s="2" t="s">
        <v>123</v>
      </c>
      <c r="C2185" s="2" t="s">
        <v>1055</v>
      </c>
      <c r="D2185" s="2" t="n">
        <v>433</v>
      </c>
      <c r="E2185" s="2" t="n">
        <v>211</v>
      </c>
      <c r="F2185" s="2" t="n">
        <v>222</v>
      </c>
      <c r="G2185" s="2" t="n">
        <v>1768</v>
      </c>
      <c r="H2185" s="2" t="n">
        <v>1807</v>
      </c>
      <c r="I2185" s="5" t="n">
        <v>1730.72841579856</v>
      </c>
      <c r="J2185" s="2" t="n">
        <v>125</v>
      </c>
      <c r="K2185" s="2"/>
      <c r="L2185" s="9" t="n">
        <f aca="false">IF(E2185+F2185&gt;0,E2185/(E2185+F2185),"")</f>
        <v>0.48729792147806</v>
      </c>
      <c r="M2185" s="4" t="n">
        <f aca="false">G2185/D2185</f>
        <v>4.08314087759815</v>
      </c>
      <c r="N2185" s="4" t="n">
        <f aca="false">H2185/D2185</f>
        <v>4.17321016166282</v>
      </c>
      <c r="O2185" s="9" t="n">
        <f aca="false">(G2185-I2185)/D2185</f>
        <v>0.0860775616661499</v>
      </c>
    </row>
    <row r="2186" customFormat="false" ht="15" hidden="false" customHeight="false" outlineLevel="0" collapsed="false">
      <c r="A2186" s="2" t="s">
        <v>115</v>
      </c>
      <c r="B2186" s="2" t="s">
        <v>123</v>
      </c>
      <c r="C2186" s="2" t="s">
        <v>1056</v>
      </c>
      <c r="D2186" s="2" t="n">
        <v>152</v>
      </c>
      <c r="E2186" s="2" t="n">
        <v>67</v>
      </c>
      <c r="F2186" s="2" t="n">
        <v>85</v>
      </c>
      <c r="G2186" s="2" t="n">
        <v>604</v>
      </c>
      <c r="H2186" s="2" t="n">
        <v>690</v>
      </c>
      <c r="I2186" s="5" t="n">
        <v>642.656716478405</v>
      </c>
      <c r="J2186" s="2" t="n">
        <v>79</v>
      </c>
      <c r="K2186" s="2"/>
      <c r="L2186" s="9" t="n">
        <f aca="false">IF(E2186+F2186&gt;0,E2186/(E2186+F2186),"")</f>
        <v>0.440789473684211</v>
      </c>
      <c r="M2186" s="4" t="n">
        <f aca="false">G2186/D2186</f>
        <v>3.97368421052632</v>
      </c>
      <c r="N2186" s="4" t="n">
        <f aca="false">H2186/D2186</f>
        <v>4.53947368421053</v>
      </c>
      <c r="O2186" s="9" t="n">
        <f aca="false">(G2186-I2186)/D2186</f>
        <v>-0.2543205031474</v>
      </c>
    </row>
    <row r="2187" customFormat="false" ht="15" hidden="false" customHeight="false" outlineLevel="0" collapsed="false">
      <c r="A2187" s="2" t="s">
        <v>115</v>
      </c>
      <c r="B2187" s="2" t="s">
        <v>123</v>
      </c>
      <c r="C2187" s="2" t="s">
        <v>1057</v>
      </c>
      <c r="D2187" s="2" t="n">
        <v>14</v>
      </c>
      <c r="E2187" s="2" t="n">
        <v>7</v>
      </c>
      <c r="F2187" s="2" t="n">
        <v>7</v>
      </c>
      <c r="G2187" s="2" t="n">
        <v>62</v>
      </c>
      <c r="H2187" s="2" t="n">
        <v>70</v>
      </c>
      <c r="I2187" s="5" t="n">
        <v>65.3084582313291</v>
      </c>
      <c r="J2187" s="2" t="n">
        <v>4</v>
      </c>
      <c r="K2187" s="2"/>
      <c r="L2187" s="9" t="n">
        <f aca="false">IF(E2187+F2187&gt;0,E2187/(E2187+F2187),"")</f>
        <v>0.5</v>
      </c>
      <c r="M2187" s="4" t="n">
        <f aca="false">G2187/D2187</f>
        <v>4.42857142857143</v>
      </c>
      <c r="N2187" s="4" t="n">
        <f aca="false">H2187/D2187</f>
        <v>5</v>
      </c>
      <c r="O2187" s="9" t="n">
        <f aca="false">(G2187-I2187)/D2187</f>
        <v>-0.236318445094936</v>
      </c>
    </row>
    <row r="2188" customFormat="false" ht="15" hidden="false" customHeight="false" outlineLevel="0" collapsed="false">
      <c r="A2188" s="2" t="s">
        <v>115</v>
      </c>
      <c r="B2188" s="2" t="s">
        <v>123</v>
      </c>
      <c r="C2188" s="2" t="s">
        <v>1058</v>
      </c>
      <c r="D2188" s="2" t="n">
        <v>10</v>
      </c>
      <c r="E2188" s="2" t="n">
        <v>6</v>
      </c>
      <c r="F2188" s="2" t="n">
        <v>4</v>
      </c>
      <c r="G2188" s="2" t="n">
        <v>35</v>
      </c>
      <c r="H2188" s="2" t="n">
        <v>35</v>
      </c>
      <c r="I2188" s="5" t="n">
        <v>37.3669093025425</v>
      </c>
      <c r="J2188" s="2" t="n">
        <v>3</v>
      </c>
      <c r="K2188" s="2"/>
      <c r="L2188" s="9" t="n">
        <f aca="false">IF(E2188+F2188&gt;0,E2188/(E2188+F2188),"")</f>
        <v>0.6</v>
      </c>
      <c r="M2188" s="4" t="n">
        <f aca="false">G2188/D2188</f>
        <v>3.5</v>
      </c>
      <c r="N2188" s="4" t="n">
        <f aca="false">H2188/D2188</f>
        <v>3.5</v>
      </c>
      <c r="O2188" s="9" t="n">
        <f aca="false">(G2188-I2188)/D2188</f>
        <v>-0.236690930254247</v>
      </c>
    </row>
    <row r="2189" customFormat="false" ht="15" hidden="false" customHeight="false" outlineLevel="0" collapsed="false">
      <c r="A2189" s="2" t="s">
        <v>115</v>
      </c>
      <c r="B2189" s="2" t="s">
        <v>123</v>
      </c>
      <c r="C2189" s="2" t="s">
        <v>1059</v>
      </c>
      <c r="D2189" s="2" t="n">
        <v>558</v>
      </c>
      <c r="E2189" s="2" t="n">
        <v>277</v>
      </c>
      <c r="F2189" s="2" t="n">
        <v>281</v>
      </c>
      <c r="G2189" s="2" t="n">
        <v>2405</v>
      </c>
      <c r="H2189" s="2" t="n">
        <v>2381</v>
      </c>
      <c r="I2189" s="5" t="n">
        <v>2406.24639352513</v>
      </c>
      <c r="J2189" s="2" t="n">
        <v>133</v>
      </c>
      <c r="K2189" s="2"/>
      <c r="L2189" s="9" t="n">
        <f aca="false">IF(E2189+F2189&gt;0,E2189/(E2189+F2189),"")</f>
        <v>0.496415770609319</v>
      </c>
      <c r="M2189" s="4" t="n">
        <f aca="false">G2189/D2189</f>
        <v>4.31003584229391</v>
      </c>
      <c r="N2189" s="4" t="n">
        <f aca="false">H2189/D2189</f>
        <v>4.26702508960574</v>
      </c>
      <c r="O2189" s="9" t="n">
        <f aca="false">(G2189-I2189)/D2189</f>
        <v>-0.00223368015255758</v>
      </c>
    </row>
    <row r="2190" customFormat="false" ht="15" hidden="false" customHeight="false" outlineLevel="0" collapsed="false">
      <c r="A2190" s="2" t="s">
        <v>115</v>
      </c>
      <c r="B2190" s="2" t="s">
        <v>123</v>
      </c>
      <c r="C2190" s="2" t="s">
        <v>1060</v>
      </c>
      <c r="D2190" s="2" t="n">
        <v>204</v>
      </c>
      <c r="E2190" s="2" t="n">
        <v>104</v>
      </c>
      <c r="F2190" s="2" t="n">
        <v>100</v>
      </c>
      <c r="G2190" s="2" t="n">
        <v>880</v>
      </c>
      <c r="H2190" s="2" t="n">
        <v>877</v>
      </c>
      <c r="I2190" s="5" t="n">
        <v>869.741638922596</v>
      </c>
      <c r="J2190" s="2" t="n">
        <v>88</v>
      </c>
      <c r="K2190" s="2"/>
      <c r="L2190" s="9" t="n">
        <f aca="false">IF(E2190+F2190&gt;0,E2190/(E2190+F2190),"")</f>
        <v>0.509803921568627</v>
      </c>
      <c r="M2190" s="4" t="n">
        <f aca="false">G2190/D2190</f>
        <v>4.31372549019608</v>
      </c>
      <c r="N2190" s="4" t="n">
        <f aca="false">H2190/D2190</f>
        <v>4.29901960784314</v>
      </c>
      <c r="O2190" s="9" t="n">
        <f aca="false">(G2190-I2190)/D2190</f>
        <v>0.0502860837127656</v>
      </c>
    </row>
    <row r="2191" customFormat="false" ht="15" hidden="false" customHeight="false" outlineLevel="0" collapsed="false">
      <c r="A2191" s="2" t="s">
        <v>115</v>
      </c>
      <c r="B2191" s="2" t="s">
        <v>123</v>
      </c>
      <c r="C2191" s="2" t="s">
        <v>1061</v>
      </c>
      <c r="D2191" s="2" t="n">
        <v>8</v>
      </c>
      <c r="E2191" s="2" t="n">
        <v>4</v>
      </c>
      <c r="F2191" s="2" t="n">
        <v>4</v>
      </c>
      <c r="G2191" s="2" t="n">
        <v>53</v>
      </c>
      <c r="H2191" s="2" t="n">
        <v>43</v>
      </c>
      <c r="I2191" s="5" t="n">
        <v>34.2792835356815</v>
      </c>
      <c r="J2191" s="2" t="n">
        <v>5</v>
      </c>
      <c r="K2191" s="2"/>
      <c r="L2191" s="9" t="n">
        <f aca="false">IF(E2191+F2191&gt;0,E2191/(E2191+F2191),"")</f>
        <v>0.5</v>
      </c>
      <c r="M2191" s="4" t="n">
        <f aca="false">G2191/D2191</f>
        <v>6.625</v>
      </c>
      <c r="N2191" s="4" t="n">
        <f aca="false">H2191/D2191</f>
        <v>5.375</v>
      </c>
      <c r="O2191" s="9" t="n">
        <f aca="false">(G2191-I2191)/D2191</f>
        <v>2.34008955803981</v>
      </c>
    </row>
    <row r="2192" customFormat="false" ht="15" hidden="false" customHeight="false" outlineLevel="0" collapsed="false">
      <c r="A2192" s="2" t="s">
        <v>115</v>
      </c>
      <c r="B2192" s="2" t="s">
        <v>123</v>
      </c>
      <c r="C2192" s="2" t="s">
        <v>1062</v>
      </c>
      <c r="D2192" s="2" t="n">
        <v>2</v>
      </c>
      <c r="E2192" s="2" t="n">
        <v>2</v>
      </c>
      <c r="F2192" s="2" t="n">
        <v>0</v>
      </c>
      <c r="G2192" s="2" t="n">
        <v>7</v>
      </c>
      <c r="H2192" s="2" t="n">
        <v>4</v>
      </c>
      <c r="I2192" s="5" t="n">
        <v>6.25675422024928</v>
      </c>
      <c r="J2192" s="2" t="n">
        <v>2</v>
      </c>
      <c r="K2192" s="2"/>
      <c r="L2192" s="9" t="n">
        <f aca="false">IF(E2192+F2192&gt;0,E2192/(E2192+F2192),"")</f>
        <v>1</v>
      </c>
      <c r="M2192" s="4" t="n">
        <f aca="false">G2192/D2192</f>
        <v>3.5</v>
      </c>
      <c r="N2192" s="4" t="n">
        <f aca="false">H2192/D2192</f>
        <v>2</v>
      </c>
      <c r="O2192" s="9" t="n">
        <f aca="false">(G2192-I2192)/D2192</f>
        <v>0.371622889875363</v>
      </c>
    </row>
    <row r="2193" customFormat="false" ht="15" hidden="false" customHeight="false" outlineLevel="0" collapsed="false">
      <c r="A2193" s="2" t="s">
        <v>115</v>
      </c>
      <c r="B2193" s="2" t="s">
        <v>123</v>
      </c>
      <c r="C2193" s="2" t="s">
        <v>1063</v>
      </c>
      <c r="D2193" s="2" t="n">
        <v>653</v>
      </c>
      <c r="E2193" s="2" t="n">
        <v>317</v>
      </c>
      <c r="F2193" s="2" t="n">
        <v>336</v>
      </c>
      <c r="G2193" s="2" t="n">
        <v>2687</v>
      </c>
      <c r="H2193" s="2" t="n">
        <v>2788</v>
      </c>
      <c r="I2193" s="5" t="n">
        <v>2751.7990256649</v>
      </c>
      <c r="J2193" s="2" t="n">
        <v>162</v>
      </c>
      <c r="K2193" s="2"/>
      <c r="L2193" s="9" t="n">
        <f aca="false">IF(E2193+F2193&gt;0,E2193/(E2193+F2193),"")</f>
        <v>0.485451761102603</v>
      </c>
      <c r="M2193" s="4" t="n">
        <f aca="false">G2193/D2193</f>
        <v>4.11485451761103</v>
      </c>
      <c r="N2193" s="4" t="n">
        <f aca="false">H2193/D2193</f>
        <v>4.26952526799387</v>
      </c>
      <c r="O2193" s="9" t="n">
        <f aca="false">(G2193-I2193)/D2193</f>
        <v>-0.0992328111254274</v>
      </c>
    </row>
    <row r="2194" customFormat="false" ht="15" hidden="false" customHeight="false" outlineLevel="0" collapsed="false">
      <c r="A2194" s="2" t="s">
        <v>115</v>
      </c>
      <c r="B2194" s="2" t="s">
        <v>123</v>
      </c>
      <c r="C2194" s="2" t="s">
        <v>1064</v>
      </c>
      <c r="D2194" s="2" t="n">
        <v>271</v>
      </c>
      <c r="E2194" s="2" t="n">
        <v>126</v>
      </c>
      <c r="F2194" s="2" t="n">
        <v>145</v>
      </c>
      <c r="G2194" s="2" t="n">
        <v>1128</v>
      </c>
      <c r="H2194" s="2" t="n">
        <v>1235</v>
      </c>
      <c r="I2194" s="5" t="n">
        <v>1160.20342907042</v>
      </c>
      <c r="J2194" s="2" t="n">
        <v>105</v>
      </c>
      <c r="K2194" s="2"/>
      <c r="L2194" s="9" t="n">
        <f aca="false">IF(E2194+F2194&gt;0,E2194/(E2194+F2194),"")</f>
        <v>0.464944649446494</v>
      </c>
      <c r="M2194" s="4" t="n">
        <f aca="false">G2194/D2194</f>
        <v>4.16236162361624</v>
      </c>
      <c r="N2194" s="4" t="n">
        <f aca="false">H2194/D2194</f>
        <v>4.55719557195572</v>
      </c>
      <c r="O2194" s="9" t="n">
        <f aca="false">(G2194-I2194)/D2194</f>
        <v>-0.118831841588258</v>
      </c>
    </row>
    <row r="2195" customFormat="false" ht="15" hidden="false" customHeight="false" outlineLevel="0" collapsed="false">
      <c r="A2195" s="2" t="s">
        <v>115</v>
      </c>
      <c r="B2195" s="2" t="s">
        <v>123</v>
      </c>
      <c r="C2195" s="2" t="s">
        <v>1065</v>
      </c>
      <c r="D2195" s="2" t="n">
        <v>8</v>
      </c>
      <c r="E2195" s="2" t="n">
        <v>3</v>
      </c>
      <c r="F2195" s="2" t="n">
        <v>5</v>
      </c>
      <c r="G2195" s="2" t="n">
        <v>27</v>
      </c>
      <c r="H2195" s="2" t="n">
        <v>35</v>
      </c>
      <c r="I2195" s="5" t="n">
        <v>35.3089395948978</v>
      </c>
      <c r="J2195" s="2" t="n">
        <v>5</v>
      </c>
      <c r="K2195" s="2"/>
      <c r="L2195" s="9" t="n">
        <f aca="false">IF(E2195+F2195&gt;0,E2195/(E2195+F2195),"")</f>
        <v>0.375</v>
      </c>
      <c r="M2195" s="4" t="n">
        <f aca="false">G2195/D2195</f>
        <v>3.375</v>
      </c>
      <c r="N2195" s="4" t="n">
        <f aca="false">H2195/D2195</f>
        <v>4.375</v>
      </c>
      <c r="O2195" s="9" t="n">
        <f aca="false">(G2195-I2195)/D2195</f>
        <v>-1.03861744936222</v>
      </c>
    </row>
    <row r="2196" customFormat="false" ht="15" hidden="false" customHeight="false" outlineLevel="0" collapsed="false">
      <c r="A2196" s="2" t="s">
        <v>115</v>
      </c>
      <c r="B2196" s="2" t="s">
        <v>123</v>
      </c>
      <c r="C2196" s="2" t="s">
        <v>1066</v>
      </c>
      <c r="D2196" s="2" t="n">
        <v>9</v>
      </c>
      <c r="E2196" s="2" t="n">
        <v>7</v>
      </c>
      <c r="F2196" s="2" t="n">
        <v>2</v>
      </c>
      <c r="G2196" s="2" t="n">
        <v>29</v>
      </c>
      <c r="H2196" s="2" t="n">
        <v>22</v>
      </c>
      <c r="I2196" s="5" t="n">
        <v>34.1554654622676</v>
      </c>
      <c r="J2196" s="2" t="n">
        <v>2</v>
      </c>
      <c r="K2196" s="2"/>
      <c r="L2196" s="9" t="n">
        <f aca="false">IF(E2196+F2196&gt;0,E2196/(E2196+F2196),"")</f>
        <v>0.777777777777778</v>
      </c>
      <c r="M2196" s="4" t="n">
        <f aca="false">G2196/D2196</f>
        <v>3.22222222222222</v>
      </c>
      <c r="N2196" s="4" t="n">
        <f aca="false">H2196/D2196</f>
        <v>2.44444444444444</v>
      </c>
      <c r="O2196" s="9" t="n">
        <f aca="false">(G2196-I2196)/D2196</f>
        <v>-0.57282949580751</v>
      </c>
    </row>
    <row r="2197" customFormat="false" ht="15" hidden="false" customHeight="false" outlineLevel="0" collapsed="false">
      <c r="A2197" s="2" t="s">
        <v>115</v>
      </c>
      <c r="B2197" s="2" t="s">
        <v>123</v>
      </c>
      <c r="C2197" s="2" t="s">
        <v>1067</v>
      </c>
      <c r="D2197" s="2" t="n">
        <v>662</v>
      </c>
      <c r="E2197" s="2" t="n">
        <v>330</v>
      </c>
      <c r="F2197" s="2" t="n">
        <v>332</v>
      </c>
      <c r="G2197" s="2" t="n">
        <v>2960</v>
      </c>
      <c r="H2197" s="2" t="n">
        <v>2840</v>
      </c>
      <c r="I2197" s="5" t="n">
        <v>2858.36828525818</v>
      </c>
      <c r="J2197" s="2" t="n">
        <v>145</v>
      </c>
      <c r="K2197" s="2"/>
      <c r="L2197" s="9" t="n">
        <f aca="false">IF(E2197+F2197&gt;0,E2197/(E2197+F2197),"")</f>
        <v>0.498489425981873</v>
      </c>
      <c r="M2197" s="4" t="n">
        <f aca="false">G2197/D2197</f>
        <v>4.47129909365559</v>
      </c>
      <c r="N2197" s="4" t="n">
        <f aca="false">H2197/D2197</f>
        <v>4.29003021148036</v>
      </c>
      <c r="O2197" s="9" t="n">
        <f aca="false">(G2197-I2197)/D2197</f>
        <v>0.15352222770667</v>
      </c>
    </row>
    <row r="2198" customFormat="false" ht="15" hidden="false" customHeight="false" outlineLevel="0" collapsed="false">
      <c r="A2198" s="2" t="s">
        <v>115</v>
      </c>
      <c r="B2198" s="2" t="s">
        <v>123</v>
      </c>
      <c r="C2198" s="2" t="s">
        <v>1068</v>
      </c>
      <c r="D2198" s="2" t="n">
        <v>402</v>
      </c>
      <c r="E2198" s="2" t="n">
        <v>218</v>
      </c>
      <c r="F2198" s="2" t="n">
        <v>184</v>
      </c>
      <c r="G2198" s="2" t="n">
        <v>1818</v>
      </c>
      <c r="H2198" s="2" t="n">
        <v>1781</v>
      </c>
      <c r="I2198" s="5" t="n">
        <v>1800.65596445486</v>
      </c>
      <c r="J2198" s="2" t="n">
        <v>97</v>
      </c>
      <c r="K2198" s="2"/>
      <c r="L2198" s="9" t="n">
        <f aca="false">IF(E2198+F2198&gt;0,E2198/(E2198+F2198),"")</f>
        <v>0.54228855721393</v>
      </c>
      <c r="M2198" s="4" t="n">
        <f aca="false">G2198/D2198</f>
        <v>4.52238805970149</v>
      </c>
      <c r="N2198" s="4" t="n">
        <f aca="false">H2198/D2198</f>
        <v>4.43034825870647</v>
      </c>
      <c r="O2198" s="9" t="n">
        <f aca="false">(G2198-I2198)/D2198</f>
        <v>0.0431443670277042</v>
      </c>
    </row>
    <row r="2199" customFormat="false" ht="15" hidden="false" customHeight="false" outlineLevel="0" collapsed="false">
      <c r="A2199" s="2" t="s">
        <v>115</v>
      </c>
      <c r="B2199" s="2" t="s">
        <v>123</v>
      </c>
      <c r="C2199" s="2" t="s">
        <v>1069</v>
      </c>
      <c r="D2199" s="2" t="n">
        <v>11</v>
      </c>
      <c r="E2199" s="2" t="n">
        <v>5</v>
      </c>
      <c r="F2199" s="2" t="n">
        <v>6</v>
      </c>
      <c r="G2199" s="2" t="n">
        <v>46</v>
      </c>
      <c r="H2199" s="2" t="n">
        <v>59</v>
      </c>
      <c r="I2199" s="5" t="n">
        <v>47.8685410595522</v>
      </c>
      <c r="J2199" s="2" t="n">
        <v>4</v>
      </c>
      <c r="K2199" s="2"/>
      <c r="L2199" s="9" t="n">
        <f aca="false">IF(E2199+F2199&gt;0,E2199/(E2199+F2199),"")</f>
        <v>0.454545454545455</v>
      </c>
      <c r="M2199" s="4" t="n">
        <f aca="false">G2199/D2199</f>
        <v>4.18181818181818</v>
      </c>
      <c r="N2199" s="4" t="n">
        <f aca="false">H2199/D2199</f>
        <v>5.36363636363636</v>
      </c>
      <c r="O2199" s="9" t="n">
        <f aca="false">(G2199-I2199)/D2199</f>
        <v>-0.169867369050195</v>
      </c>
    </row>
    <row r="2200" customFormat="false" ht="15" hidden="false" customHeight="false" outlineLevel="0" collapsed="false">
      <c r="A2200" s="2" t="s">
        <v>115</v>
      </c>
      <c r="B2200" s="2" t="s">
        <v>123</v>
      </c>
      <c r="C2200" s="2" t="s">
        <v>1072</v>
      </c>
      <c r="D2200" s="2" t="n">
        <v>198</v>
      </c>
      <c r="E2200" s="2" t="n">
        <v>89</v>
      </c>
      <c r="F2200" s="2" t="n">
        <v>109</v>
      </c>
      <c r="G2200" s="2" t="n">
        <v>808</v>
      </c>
      <c r="H2200" s="2" t="n">
        <v>838</v>
      </c>
      <c r="I2200" s="5" t="n">
        <v>784.049938152991</v>
      </c>
      <c r="J2200" s="2" t="n">
        <v>53</v>
      </c>
      <c r="K2200" s="2"/>
      <c r="L2200" s="9" t="n">
        <f aca="false">IF(E2200+F2200&gt;0,E2200/(E2200+F2200),"")</f>
        <v>0.44949494949495</v>
      </c>
      <c r="M2200" s="4" t="n">
        <f aca="false">G2200/D2200</f>
        <v>4.08080808080808</v>
      </c>
      <c r="N2200" s="4" t="n">
        <f aca="false">H2200/D2200</f>
        <v>4.23232323232323</v>
      </c>
      <c r="O2200" s="9" t="n">
        <f aca="false">(G2200-I2200)/D2200</f>
        <v>0.120959908318227</v>
      </c>
    </row>
    <row r="2201" customFormat="false" ht="15" hidden="false" customHeight="false" outlineLevel="0" collapsed="false">
      <c r="A2201" s="2" t="s">
        <v>115</v>
      </c>
      <c r="B2201" s="2" t="s">
        <v>123</v>
      </c>
      <c r="C2201" s="2" t="s">
        <v>1073</v>
      </c>
      <c r="D2201" s="2" t="n">
        <v>94</v>
      </c>
      <c r="E2201" s="2" t="n">
        <v>36</v>
      </c>
      <c r="F2201" s="2" t="n">
        <v>58</v>
      </c>
      <c r="G2201" s="2" t="n">
        <v>364</v>
      </c>
      <c r="H2201" s="2" t="n">
        <v>428</v>
      </c>
      <c r="I2201" s="5" t="n">
        <v>372.379310433982</v>
      </c>
      <c r="J2201" s="2" t="n">
        <v>36</v>
      </c>
      <c r="K2201" s="2"/>
      <c r="L2201" s="9" t="n">
        <f aca="false">IF(E2201+F2201&gt;0,E2201/(E2201+F2201),"")</f>
        <v>0.382978723404255</v>
      </c>
      <c r="M2201" s="4" t="n">
        <f aca="false">G2201/D2201</f>
        <v>3.87234042553192</v>
      </c>
      <c r="N2201" s="4" t="n">
        <f aca="false">H2201/D2201</f>
        <v>4.5531914893617</v>
      </c>
      <c r="O2201" s="9" t="n">
        <f aca="false">(G2201-I2201)/D2201</f>
        <v>-0.0891416003615073</v>
      </c>
    </row>
    <row r="2202" customFormat="false" ht="15" hidden="false" customHeight="false" outlineLevel="0" collapsed="false">
      <c r="A2202" s="2" t="s">
        <v>115</v>
      </c>
      <c r="B2202" s="2" t="s">
        <v>123</v>
      </c>
      <c r="C2202" s="2" t="s">
        <v>1074</v>
      </c>
      <c r="D2202" s="2" t="n">
        <v>1</v>
      </c>
      <c r="E2202" s="2" t="n">
        <v>1</v>
      </c>
      <c r="F2202" s="2" t="n">
        <v>0</v>
      </c>
      <c r="G2202" s="2" t="n">
        <v>12</v>
      </c>
      <c r="H2202" s="2" t="n">
        <v>2</v>
      </c>
      <c r="I2202" s="5" t="n">
        <v>4.58277315032337</v>
      </c>
      <c r="J2202" s="2" t="n">
        <v>1</v>
      </c>
      <c r="K2202" s="2"/>
      <c r="L2202" s="9" t="n">
        <f aca="false">IF(E2202+F2202&gt;0,E2202/(E2202+F2202),"")</f>
        <v>1</v>
      </c>
      <c r="M2202" s="4" t="n">
        <f aca="false">G2202/D2202</f>
        <v>12</v>
      </c>
      <c r="N2202" s="4" t="n">
        <f aca="false">H2202/D2202</f>
        <v>2</v>
      </c>
      <c r="O2202" s="9" t="n">
        <f aca="false">(G2202-I2202)/D2202</f>
        <v>7.41722684967663</v>
      </c>
    </row>
    <row r="2203" customFormat="false" ht="15" hidden="false" customHeight="false" outlineLevel="0" collapsed="false">
      <c r="A2203" s="2" t="s">
        <v>115</v>
      </c>
      <c r="B2203" s="2" t="s">
        <v>123</v>
      </c>
      <c r="C2203" s="2" t="s">
        <v>1075</v>
      </c>
      <c r="D2203" s="2" t="n">
        <v>216</v>
      </c>
      <c r="E2203" s="2" t="n">
        <v>113</v>
      </c>
      <c r="F2203" s="2" t="n">
        <v>102</v>
      </c>
      <c r="G2203" s="2" t="n">
        <v>952</v>
      </c>
      <c r="H2203" s="2" t="n">
        <v>894</v>
      </c>
      <c r="I2203" s="5" t="n">
        <v>862.601948075324</v>
      </c>
      <c r="J2203" s="2" t="n">
        <v>62</v>
      </c>
      <c r="K2203" s="2"/>
      <c r="L2203" s="9" t="n">
        <f aca="false">IF(E2203+F2203&gt;0,E2203/(E2203+F2203),"")</f>
        <v>0.525581395348837</v>
      </c>
      <c r="M2203" s="4" t="n">
        <f aca="false">G2203/D2203</f>
        <v>4.40740740740741</v>
      </c>
      <c r="N2203" s="4" t="n">
        <f aca="false">H2203/D2203</f>
        <v>4.13888888888889</v>
      </c>
      <c r="O2203" s="9" t="n">
        <f aca="false">(G2203-I2203)/D2203</f>
        <v>0.413879870021648</v>
      </c>
    </row>
    <row r="2204" customFormat="false" ht="15" hidden="false" customHeight="false" outlineLevel="0" collapsed="false">
      <c r="A2204" s="2" t="s">
        <v>115</v>
      </c>
      <c r="B2204" s="2" t="s">
        <v>123</v>
      </c>
      <c r="C2204" s="2" t="s">
        <v>1076</v>
      </c>
      <c r="D2204" s="2" t="n">
        <v>57</v>
      </c>
      <c r="E2204" s="2" t="n">
        <v>33</v>
      </c>
      <c r="F2204" s="2" t="n">
        <v>24</v>
      </c>
      <c r="G2204" s="2" t="n">
        <v>231</v>
      </c>
      <c r="H2204" s="2" t="n">
        <v>210</v>
      </c>
      <c r="I2204" s="5" t="n">
        <v>240.20221001563</v>
      </c>
      <c r="J2204" s="2" t="n">
        <v>34</v>
      </c>
      <c r="K2204" s="2"/>
      <c r="L2204" s="9" t="n">
        <f aca="false">IF(E2204+F2204&gt;0,E2204/(E2204+F2204),"")</f>
        <v>0.578947368421053</v>
      </c>
      <c r="M2204" s="4" t="n">
        <f aca="false">G2204/D2204</f>
        <v>4.05263157894737</v>
      </c>
      <c r="N2204" s="4" t="n">
        <f aca="false">H2204/D2204</f>
        <v>3.68421052631579</v>
      </c>
      <c r="O2204" s="9" t="n">
        <f aca="false">(G2204-I2204)/D2204</f>
        <v>-0.161442280975961</v>
      </c>
    </row>
    <row r="2205" customFormat="false" ht="15" hidden="false" customHeight="false" outlineLevel="0" collapsed="false">
      <c r="A2205" s="2" t="s">
        <v>115</v>
      </c>
      <c r="B2205" s="2" t="s">
        <v>123</v>
      </c>
      <c r="C2205" s="2" t="s">
        <v>1077</v>
      </c>
      <c r="D2205" s="2" t="n">
        <v>238</v>
      </c>
      <c r="E2205" s="2" t="n">
        <v>106</v>
      </c>
      <c r="F2205" s="2" t="n">
        <v>132</v>
      </c>
      <c r="G2205" s="2" t="n">
        <v>879</v>
      </c>
      <c r="H2205" s="2" t="n">
        <v>1089</v>
      </c>
      <c r="I2205" s="5" t="n">
        <v>968.757525091715</v>
      </c>
      <c r="J2205" s="2" t="n">
        <v>79</v>
      </c>
      <c r="K2205" s="2"/>
      <c r="L2205" s="9" t="n">
        <f aca="false">IF(E2205+F2205&gt;0,E2205/(E2205+F2205),"")</f>
        <v>0.445378151260504</v>
      </c>
      <c r="M2205" s="4" t="n">
        <f aca="false">G2205/D2205</f>
        <v>3.69327731092437</v>
      </c>
      <c r="N2205" s="4" t="n">
        <f aca="false">H2205/D2205</f>
        <v>4.57563025210084</v>
      </c>
      <c r="O2205" s="9" t="n">
        <f aca="false">(G2205-I2205)/D2205</f>
        <v>-0.37713245836855</v>
      </c>
    </row>
    <row r="2206" customFormat="false" ht="15" hidden="false" customHeight="false" outlineLevel="0" collapsed="false">
      <c r="A2206" s="2" t="s">
        <v>115</v>
      </c>
      <c r="B2206" s="2" t="s">
        <v>123</v>
      </c>
      <c r="C2206" s="2" t="s">
        <v>1078</v>
      </c>
      <c r="D2206" s="2" t="n">
        <v>121</v>
      </c>
      <c r="E2206" s="2" t="n">
        <v>53</v>
      </c>
      <c r="F2206" s="2" t="n">
        <v>68</v>
      </c>
      <c r="G2206" s="2" t="n">
        <v>481</v>
      </c>
      <c r="H2206" s="2" t="n">
        <v>574</v>
      </c>
      <c r="I2206" s="5" t="n">
        <v>517.286403620652</v>
      </c>
      <c r="J2206" s="2" t="n">
        <v>42</v>
      </c>
      <c r="K2206" s="2"/>
      <c r="L2206" s="9" t="n">
        <f aca="false">IF(E2206+F2206&gt;0,E2206/(E2206+F2206),"")</f>
        <v>0.43801652892562</v>
      </c>
      <c r="M2206" s="4" t="n">
        <f aca="false">G2206/D2206</f>
        <v>3.97520661157025</v>
      </c>
      <c r="N2206" s="4" t="n">
        <f aca="false">H2206/D2206</f>
        <v>4.74380165289256</v>
      </c>
      <c r="O2206" s="9" t="n">
        <f aca="false">(G2206-I2206)/D2206</f>
        <v>-0.299887633228525</v>
      </c>
    </row>
    <row r="2207" customFormat="false" ht="15" hidden="false" customHeight="false" outlineLevel="0" collapsed="false">
      <c r="A2207" s="2" t="s">
        <v>115</v>
      </c>
      <c r="B2207" s="2" t="s">
        <v>123</v>
      </c>
      <c r="C2207" s="2" t="s">
        <v>1079</v>
      </c>
      <c r="D2207" s="2" t="n">
        <v>2</v>
      </c>
      <c r="E2207" s="2" t="n">
        <v>2</v>
      </c>
      <c r="F2207" s="2" t="n">
        <v>0</v>
      </c>
      <c r="G2207" s="2" t="n">
        <v>10</v>
      </c>
      <c r="H2207" s="2" t="n">
        <v>4</v>
      </c>
      <c r="I2207" s="5" t="n">
        <v>7.38868789347538</v>
      </c>
      <c r="J2207" s="2" t="n">
        <v>2</v>
      </c>
      <c r="K2207" s="2"/>
      <c r="L2207" s="9" t="n">
        <f aca="false">IF(E2207+F2207&gt;0,E2207/(E2207+F2207),"")</f>
        <v>1</v>
      </c>
      <c r="M2207" s="4" t="n">
        <f aca="false">G2207/D2207</f>
        <v>5</v>
      </c>
      <c r="N2207" s="4" t="n">
        <f aca="false">H2207/D2207</f>
        <v>2</v>
      </c>
      <c r="O2207" s="9" t="n">
        <f aca="false">(G2207-I2207)/D2207</f>
        <v>1.30565605326231</v>
      </c>
    </row>
    <row r="2208" customFormat="false" ht="15" hidden="false" customHeight="false" outlineLevel="0" collapsed="false">
      <c r="A2208" s="2" t="s">
        <v>115</v>
      </c>
      <c r="B2208" s="2" t="s">
        <v>123</v>
      </c>
      <c r="C2208" s="2" t="s">
        <v>1080</v>
      </c>
      <c r="D2208" s="2" t="n">
        <v>209</v>
      </c>
      <c r="E2208" s="2" t="n">
        <v>100</v>
      </c>
      <c r="F2208" s="2" t="n">
        <v>109</v>
      </c>
      <c r="G2208" s="2" t="n">
        <v>879</v>
      </c>
      <c r="H2208" s="2" t="n">
        <v>921</v>
      </c>
      <c r="I2208" s="5" t="n">
        <v>861.70849922774</v>
      </c>
      <c r="J2208" s="2" t="n">
        <v>66</v>
      </c>
      <c r="K2208" s="2"/>
      <c r="L2208" s="9" t="n">
        <f aca="false">IF(E2208+F2208&gt;0,E2208/(E2208+F2208),"")</f>
        <v>0.478468899521531</v>
      </c>
      <c r="M2208" s="4" t="n">
        <f aca="false">G2208/D2208</f>
        <v>4.20574162679426</v>
      </c>
      <c r="N2208" s="4" t="n">
        <f aca="false">H2208/D2208</f>
        <v>4.4066985645933</v>
      </c>
      <c r="O2208" s="9" t="n">
        <f aca="false">(G2208-I2208)/D2208</f>
        <v>0.0827344534557898</v>
      </c>
    </row>
    <row r="2209" customFormat="false" ht="15" hidden="false" customHeight="false" outlineLevel="0" collapsed="false">
      <c r="A2209" s="2" t="s">
        <v>115</v>
      </c>
      <c r="B2209" s="2" t="s">
        <v>123</v>
      </c>
      <c r="C2209" s="2" t="s">
        <v>1081</v>
      </c>
      <c r="D2209" s="2" t="n">
        <v>79</v>
      </c>
      <c r="E2209" s="2" t="n">
        <v>34</v>
      </c>
      <c r="F2209" s="2" t="n">
        <v>45</v>
      </c>
      <c r="G2209" s="2" t="n">
        <v>320</v>
      </c>
      <c r="H2209" s="2" t="n">
        <v>356</v>
      </c>
      <c r="I2209" s="5" t="n">
        <v>331.064318908988</v>
      </c>
      <c r="J2209" s="2" t="n">
        <v>38</v>
      </c>
      <c r="K2209" s="2"/>
      <c r="L2209" s="9" t="n">
        <f aca="false">IF(E2209+F2209&gt;0,E2209/(E2209+F2209),"")</f>
        <v>0.430379746835443</v>
      </c>
      <c r="M2209" s="4" t="n">
        <f aca="false">G2209/D2209</f>
        <v>4.05063291139241</v>
      </c>
      <c r="N2209" s="4" t="n">
        <f aca="false">H2209/D2209</f>
        <v>4.50632911392405</v>
      </c>
      <c r="O2209" s="9" t="n">
        <f aca="false">(G2209-I2209)/D2209</f>
        <v>-0.140054669734021</v>
      </c>
    </row>
    <row r="2210" customFormat="false" ht="15" hidden="false" customHeight="false" outlineLevel="0" collapsed="false">
      <c r="A2210" s="2" t="s">
        <v>115</v>
      </c>
      <c r="B2210" s="2" t="s">
        <v>123</v>
      </c>
      <c r="C2210" s="2" t="s">
        <v>1084</v>
      </c>
      <c r="D2210" s="2" t="n">
        <v>521</v>
      </c>
      <c r="E2210" s="2" t="n">
        <v>247</v>
      </c>
      <c r="F2210" s="2" t="n">
        <v>274</v>
      </c>
      <c r="G2210" s="2" t="n">
        <v>2109</v>
      </c>
      <c r="H2210" s="2" t="n">
        <v>2207</v>
      </c>
      <c r="I2210" s="5" t="n">
        <v>2157.84690639119</v>
      </c>
      <c r="J2210" s="2" t="n">
        <v>113</v>
      </c>
      <c r="K2210" s="2"/>
      <c r="L2210" s="9" t="n">
        <f aca="false">IF(E2210+F2210&gt;0,E2210/(E2210+F2210),"")</f>
        <v>0.474088291746641</v>
      </c>
      <c r="M2210" s="4" t="n">
        <f aca="false">G2210/D2210</f>
        <v>4.04798464491363</v>
      </c>
      <c r="N2210" s="4" t="n">
        <f aca="false">H2210/D2210</f>
        <v>4.23608445297505</v>
      </c>
      <c r="O2210" s="9" t="n">
        <f aca="false">(G2210-I2210)/D2210</f>
        <v>-0.0937560583324181</v>
      </c>
    </row>
    <row r="2211" customFormat="false" ht="15" hidden="false" customHeight="false" outlineLevel="0" collapsed="false">
      <c r="A2211" s="2" t="s">
        <v>115</v>
      </c>
      <c r="B2211" s="2" t="s">
        <v>123</v>
      </c>
      <c r="C2211" s="2" t="s">
        <v>1085</v>
      </c>
      <c r="D2211" s="2" t="n">
        <v>106</v>
      </c>
      <c r="E2211" s="2" t="n">
        <v>50</v>
      </c>
      <c r="F2211" s="2" t="n">
        <v>56</v>
      </c>
      <c r="G2211" s="2" t="n">
        <v>438</v>
      </c>
      <c r="H2211" s="2" t="n">
        <v>490</v>
      </c>
      <c r="I2211" s="5" t="n">
        <v>458.28452926744</v>
      </c>
      <c r="J2211" s="2" t="n">
        <v>63</v>
      </c>
      <c r="K2211" s="2"/>
      <c r="L2211" s="9" t="n">
        <f aca="false">IF(E2211+F2211&gt;0,E2211/(E2211+F2211),"")</f>
        <v>0.471698113207547</v>
      </c>
      <c r="M2211" s="4" t="n">
        <f aca="false">G2211/D2211</f>
        <v>4.13207547169811</v>
      </c>
      <c r="N2211" s="4" t="n">
        <f aca="false">H2211/D2211</f>
        <v>4.62264150943396</v>
      </c>
      <c r="O2211" s="9" t="n">
        <f aca="false">(G2211-I2211)/D2211</f>
        <v>-0.19136348365509</v>
      </c>
    </row>
    <row r="2212" customFormat="false" ht="15" hidden="false" customHeight="false" outlineLevel="0" collapsed="false">
      <c r="A2212" s="2" t="s">
        <v>115</v>
      </c>
      <c r="B2212" s="2" t="s">
        <v>123</v>
      </c>
      <c r="C2212" s="2" t="s">
        <v>1086</v>
      </c>
      <c r="D2212" s="2" t="n">
        <v>5</v>
      </c>
      <c r="E2212" s="2" t="n">
        <v>2</v>
      </c>
      <c r="F2212" s="2" t="n">
        <v>3</v>
      </c>
      <c r="G2212" s="2" t="n">
        <v>21</v>
      </c>
      <c r="H2212" s="2" t="n">
        <v>16</v>
      </c>
      <c r="I2212" s="5" t="n">
        <v>18.1783237137726</v>
      </c>
      <c r="J2212" s="2" t="n">
        <v>3</v>
      </c>
      <c r="K2212" s="2"/>
      <c r="L2212" s="9" t="n">
        <f aca="false">IF(E2212+F2212&gt;0,E2212/(E2212+F2212),"")</f>
        <v>0.4</v>
      </c>
      <c r="M2212" s="4" t="n">
        <f aca="false">G2212/D2212</f>
        <v>4.2</v>
      </c>
      <c r="N2212" s="4" t="n">
        <f aca="false">H2212/D2212</f>
        <v>3.2</v>
      </c>
      <c r="O2212" s="9" t="n">
        <f aca="false">(G2212-I2212)/D2212</f>
        <v>0.564335257245474</v>
      </c>
    </row>
    <row r="2213" customFormat="false" ht="15" hidden="false" customHeight="false" outlineLevel="0" collapsed="false">
      <c r="A2213" s="2" t="s">
        <v>115</v>
      </c>
      <c r="B2213" s="2" t="s">
        <v>123</v>
      </c>
      <c r="C2213" s="2" t="s">
        <v>1087</v>
      </c>
      <c r="D2213" s="2" t="n">
        <v>322</v>
      </c>
      <c r="E2213" s="2" t="n">
        <v>163</v>
      </c>
      <c r="F2213" s="2" t="n">
        <v>159</v>
      </c>
      <c r="G2213" s="2" t="n">
        <v>1320</v>
      </c>
      <c r="H2213" s="2" t="n">
        <v>1385</v>
      </c>
      <c r="I2213" s="5" t="n">
        <v>1349.21131966519</v>
      </c>
      <c r="J2213" s="2" t="n">
        <v>119</v>
      </c>
      <c r="K2213" s="2"/>
      <c r="L2213" s="9" t="n">
        <f aca="false">IF(E2213+F2213&gt;0,E2213/(E2213+F2213),"")</f>
        <v>0.506211180124224</v>
      </c>
      <c r="M2213" s="4" t="n">
        <f aca="false">G2213/D2213</f>
        <v>4.09937888198758</v>
      </c>
      <c r="N2213" s="4" t="n">
        <f aca="false">H2213/D2213</f>
        <v>4.30124223602484</v>
      </c>
      <c r="O2213" s="9" t="n">
        <f aca="false">(G2213-I2213)/D2213</f>
        <v>-0.0907183840533755</v>
      </c>
    </row>
    <row r="2214" customFormat="false" ht="15" hidden="false" customHeight="false" outlineLevel="0" collapsed="false">
      <c r="A2214" s="2" t="s">
        <v>115</v>
      </c>
      <c r="B2214" s="2" t="s">
        <v>123</v>
      </c>
      <c r="C2214" s="2" t="s">
        <v>1088</v>
      </c>
      <c r="D2214" s="2" t="n">
        <v>143</v>
      </c>
      <c r="E2214" s="2" t="n">
        <v>64</v>
      </c>
      <c r="F2214" s="2" t="n">
        <v>79</v>
      </c>
      <c r="G2214" s="2" t="n">
        <v>661</v>
      </c>
      <c r="H2214" s="2" t="n">
        <v>646</v>
      </c>
      <c r="I2214" s="5" t="n">
        <v>613.87879261009</v>
      </c>
      <c r="J2214" s="2" t="n">
        <v>69</v>
      </c>
      <c r="K2214" s="2"/>
      <c r="L2214" s="9" t="n">
        <f aca="false">IF(E2214+F2214&gt;0,E2214/(E2214+F2214),"")</f>
        <v>0.447552447552448</v>
      </c>
      <c r="M2214" s="4" t="n">
        <f aca="false">G2214/D2214</f>
        <v>4.62237762237762</v>
      </c>
      <c r="N2214" s="4" t="n">
        <f aca="false">H2214/D2214</f>
        <v>4.51748251748252</v>
      </c>
      <c r="O2214" s="9" t="n">
        <f aca="false">(G2214-I2214)/D2214</f>
        <v>0.329518932796574</v>
      </c>
    </row>
    <row r="2215" customFormat="false" ht="15" hidden="false" customHeight="false" outlineLevel="0" collapsed="false">
      <c r="A2215" s="2" t="s">
        <v>115</v>
      </c>
      <c r="B2215" s="2" t="s">
        <v>123</v>
      </c>
      <c r="C2215" s="2" t="s">
        <v>1091</v>
      </c>
      <c r="D2215" s="2" t="n">
        <v>574</v>
      </c>
      <c r="E2215" s="2" t="n">
        <v>278</v>
      </c>
      <c r="F2215" s="2" t="n">
        <v>295</v>
      </c>
      <c r="G2215" s="2" t="n">
        <v>2366</v>
      </c>
      <c r="H2215" s="2" t="n">
        <v>2419</v>
      </c>
      <c r="I2215" s="5" t="n">
        <v>2373.6217172824</v>
      </c>
      <c r="J2215" s="2" t="n">
        <v>124</v>
      </c>
      <c r="K2215" s="2"/>
      <c r="L2215" s="9" t="n">
        <f aca="false">IF(E2215+F2215&gt;0,E2215/(E2215+F2215),"")</f>
        <v>0.485165794066318</v>
      </c>
      <c r="M2215" s="4" t="n">
        <f aca="false">G2215/D2215</f>
        <v>4.1219512195122</v>
      </c>
      <c r="N2215" s="4" t="n">
        <f aca="false">H2215/D2215</f>
        <v>4.21428571428571</v>
      </c>
      <c r="O2215" s="9" t="n">
        <f aca="false">(G2215-I2215)/D2215</f>
        <v>-0.0132782531052335</v>
      </c>
    </row>
    <row r="2216" customFormat="false" ht="15" hidden="false" customHeight="false" outlineLevel="0" collapsed="false">
      <c r="A2216" s="2" t="s">
        <v>115</v>
      </c>
      <c r="B2216" s="2" t="s">
        <v>123</v>
      </c>
      <c r="C2216" s="2" t="s">
        <v>1092</v>
      </c>
      <c r="D2216" s="2" t="n">
        <v>224</v>
      </c>
      <c r="E2216" s="2" t="n">
        <v>120</v>
      </c>
      <c r="F2216" s="2" t="n">
        <v>104</v>
      </c>
      <c r="G2216" s="2" t="n">
        <v>1053</v>
      </c>
      <c r="H2216" s="2" t="n">
        <v>949</v>
      </c>
      <c r="I2216" s="5" t="n">
        <v>963.589673028305</v>
      </c>
      <c r="J2216" s="2" t="n">
        <v>71</v>
      </c>
      <c r="K2216" s="2"/>
      <c r="L2216" s="9" t="n">
        <f aca="false">IF(E2216+F2216&gt;0,E2216/(E2216+F2216),"")</f>
        <v>0.535714285714286</v>
      </c>
      <c r="M2216" s="4" t="n">
        <f aca="false">G2216/D2216</f>
        <v>4.70089285714286</v>
      </c>
      <c r="N2216" s="4" t="n">
        <f aca="false">H2216/D2216</f>
        <v>4.23660714285714</v>
      </c>
      <c r="O2216" s="9" t="n">
        <f aca="false">(G2216-I2216)/D2216</f>
        <v>0.399153245409352</v>
      </c>
    </row>
    <row r="2217" customFormat="false" ht="15" hidden="false" customHeight="false" outlineLevel="0" collapsed="false">
      <c r="A2217" s="2" t="s">
        <v>115</v>
      </c>
      <c r="B2217" s="2" t="s">
        <v>123</v>
      </c>
      <c r="C2217" s="2" t="s">
        <v>1093</v>
      </c>
      <c r="D2217" s="2" t="n">
        <v>5</v>
      </c>
      <c r="E2217" s="2" t="n">
        <v>4</v>
      </c>
      <c r="F2217" s="2" t="n">
        <v>1</v>
      </c>
      <c r="G2217" s="2" t="n">
        <v>23</v>
      </c>
      <c r="H2217" s="2" t="n">
        <v>12</v>
      </c>
      <c r="I2217" s="5" t="n">
        <v>21.0806972568544</v>
      </c>
      <c r="J2217" s="2" t="n">
        <v>1</v>
      </c>
      <c r="K2217" s="2"/>
      <c r="L2217" s="9" t="n">
        <f aca="false">IF(E2217+F2217&gt;0,E2217/(E2217+F2217),"")</f>
        <v>0.8</v>
      </c>
      <c r="M2217" s="4" t="n">
        <f aca="false">G2217/D2217</f>
        <v>4.6</v>
      </c>
      <c r="N2217" s="4" t="n">
        <f aca="false">H2217/D2217</f>
        <v>2.4</v>
      </c>
      <c r="O2217" s="9" t="n">
        <f aca="false">(G2217-I2217)/D2217</f>
        <v>0.383860548629126</v>
      </c>
    </row>
    <row r="2218" customFormat="false" ht="15" hidden="false" customHeight="false" outlineLevel="0" collapsed="false">
      <c r="A2218" s="2" t="s">
        <v>115</v>
      </c>
      <c r="B2218" s="2" t="s">
        <v>123</v>
      </c>
      <c r="C2218" s="2" t="s">
        <v>1095</v>
      </c>
      <c r="D2218" s="2" t="n">
        <v>528</v>
      </c>
      <c r="E2218" s="2" t="n">
        <v>270</v>
      </c>
      <c r="F2218" s="2" t="n">
        <v>258</v>
      </c>
      <c r="G2218" s="2" t="n">
        <v>2312</v>
      </c>
      <c r="H2218" s="2" t="n">
        <v>2345</v>
      </c>
      <c r="I2218" s="5" t="n">
        <v>2305.70219523296</v>
      </c>
      <c r="J2218" s="2" t="n">
        <v>99</v>
      </c>
      <c r="K2218" s="2"/>
      <c r="L2218" s="9" t="n">
        <f aca="false">IF(E2218+F2218&gt;0,E2218/(E2218+F2218),"")</f>
        <v>0.511363636363636</v>
      </c>
      <c r="M2218" s="4" t="n">
        <f aca="false">G2218/D2218</f>
        <v>4.37878787878788</v>
      </c>
      <c r="N2218" s="4" t="n">
        <f aca="false">H2218/D2218</f>
        <v>4.44128787878788</v>
      </c>
      <c r="O2218" s="9" t="n">
        <f aca="false">(G2218-I2218)/D2218</f>
        <v>0.0119276605436405</v>
      </c>
    </row>
    <row r="2219" customFormat="false" ht="15" hidden="false" customHeight="false" outlineLevel="0" collapsed="false">
      <c r="A2219" s="2" t="s">
        <v>115</v>
      </c>
      <c r="B2219" s="2" t="s">
        <v>123</v>
      </c>
      <c r="C2219" s="2" t="s">
        <v>1096</v>
      </c>
      <c r="D2219" s="2" t="n">
        <v>233</v>
      </c>
      <c r="E2219" s="2" t="n">
        <v>110</v>
      </c>
      <c r="F2219" s="2" t="n">
        <v>123</v>
      </c>
      <c r="G2219" s="2" t="n">
        <v>964</v>
      </c>
      <c r="H2219" s="2" t="n">
        <v>1108</v>
      </c>
      <c r="I2219" s="5" t="n">
        <v>1030.55262712327</v>
      </c>
      <c r="J2219" s="2" t="n">
        <v>58</v>
      </c>
      <c r="K2219" s="2"/>
      <c r="L2219" s="9" t="n">
        <f aca="false">IF(E2219+F2219&gt;0,E2219/(E2219+F2219),"")</f>
        <v>0.472103004291846</v>
      </c>
      <c r="M2219" s="4" t="n">
        <f aca="false">G2219/D2219</f>
        <v>4.13733905579399</v>
      </c>
      <c r="N2219" s="4" t="n">
        <f aca="false">H2219/D2219</f>
        <v>4.75536480686695</v>
      </c>
      <c r="O2219" s="9" t="n">
        <f aca="false">(G2219-I2219)/D2219</f>
        <v>-0.285633592803734</v>
      </c>
    </row>
    <row r="2220" customFormat="false" ht="15" hidden="false" customHeight="false" outlineLevel="0" collapsed="false">
      <c r="A2220" s="2" t="s">
        <v>115</v>
      </c>
      <c r="B2220" s="2" t="s">
        <v>123</v>
      </c>
      <c r="C2220" s="2" t="s">
        <v>1097</v>
      </c>
      <c r="D2220" s="2" t="n">
        <v>1</v>
      </c>
      <c r="E2220" s="2" t="n">
        <v>1</v>
      </c>
      <c r="F2220" s="2" t="n">
        <v>0</v>
      </c>
      <c r="G2220" s="2" t="n">
        <v>4</v>
      </c>
      <c r="H2220" s="2" t="n">
        <v>0</v>
      </c>
      <c r="I2220" s="5" t="n">
        <v>3.42575910728685</v>
      </c>
      <c r="J2220" s="2" t="n">
        <v>1</v>
      </c>
      <c r="K2220" s="2"/>
      <c r="L2220" s="9" t="n">
        <f aca="false">IF(E2220+F2220&gt;0,E2220/(E2220+F2220),"")</f>
        <v>1</v>
      </c>
      <c r="M2220" s="4" t="n">
        <f aca="false">G2220/D2220</f>
        <v>4</v>
      </c>
      <c r="N2220" s="4" t="n">
        <f aca="false">H2220/D2220</f>
        <v>0</v>
      </c>
      <c r="O2220" s="9" t="n">
        <f aca="false">(G2220-I2220)/D2220</f>
        <v>0.574240892713153</v>
      </c>
    </row>
    <row r="2221" customFormat="false" ht="15" hidden="false" customHeight="false" outlineLevel="0" collapsed="false">
      <c r="A2221" s="2" t="s">
        <v>115</v>
      </c>
      <c r="B2221" s="2" t="s">
        <v>123</v>
      </c>
      <c r="C2221" s="2" t="s">
        <v>1098</v>
      </c>
      <c r="D2221" s="2" t="n">
        <v>780</v>
      </c>
      <c r="E2221" s="2" t="n">
        <v>407</v>
      </c>
      <c r="F2221" s="2" t="n">
        <v>373</v>
      </c>
      <c r="G2221" s="2" t="n">
        <v>3317</v>
      </c>
      <c r="H2221" s="2" t="n">
        <v>3306</v>
      </c>
      <c r="I2221" s="5" t="n">
        <v>3332.9290298348</v>
      </c>
      <c r="J2221" s="2" t="n">
        <v>130</v>
      </c>
      <c r="K2221" s="2"/>
      <c r="L2221" s="9" t="n">
        <f aca="false">IF(E2221+F2221&gt;0,E2221/(E2221+F2221),"")</f>
        <v>0.521794871794872</v>
      </c>
      <c r="M2221" s="4" t="n">
        <f aca="false">G2221/D2221</f>
        <v>4.2525641025641</v>
      </c>
      <c r="N2221" s="4" t="n">
        <f aca="false">H2221/D2221</f>
        <v>4.23846153846154</v>
      </c>
      <c r="O2221" s="9" t="n">
        <f aca="false">(G2221-I2221)/D2221</f>
        <v>-0.0204218331215321</v>
      </c>
    </row>
    <row r="2222" customFormat="false" ht="15" hidden="false" customHeight="false" outlineLevel="0" collapsed="false">
      <c r="A2222" s="2" t="s">
        <v>115</v>
      </c>
      <c r="B2222" s="2" t="s">
        <v>123</v>
      </c>
      <c r="C2222" s="2" t="s">
        <v>1099</v>
      </c>
      <c r="D2222" s="2" t="n">
        <v>298</v>
      </c>
      <c r="E2222" s="2" t="n">
        <v>155</v>
      </c>
      <c r="F2222" s="2" t="n">
        <v>143</v>
      </c>
      <c r="G2222" s="2" t="n">
        <v>1271</v>
      </c>
      <c r="H2222" s="2" t="n">
        <v>1238</v>
      </c>
      <c r="I2222" s="5" t="n">
        <v>1292.8231098371</v>
      </c>
      <c r="J2222" s="2" t="n">
        <v>107</v>
      </c>
      <c r="K2222" s="2"/>
      <c r="L2222" s="9" t="n">
        <f aca="false">IF(E2222+F2222&gt;0,E2222/(E2222+F2222),"")</f>
        <v>0.520134228187919</v>
      </c>
      <c r="M2222" s="4" t="n">
        <f aca="false">G2222/D2222</f>
        <v>4.26510067114094</v>
      </c>
      <c r="N2222" s="4" t="n">
        <f aca="false">H2222/D2222</f>
        <v>4.15436241610738</v>
      </c>
      <c r="O2222" s="9" t="n">
        <f aca="false">(G2222-I2222)/D2222</f>
        <v>-0.0732319122050366</v>
      </c>
    </row>
    <row r="2223" customFormat="false" ht="15" hidden="false" customHeight="false" outlineLevel="0" collapsed="false">
      <c r="A2223" s="2" t="s">
        <v>115</v>
      </c>
      <c r="B2223" s="2" t="s">
        <v>123</v>
      </c>
      <c r="C2223" s="2" t="s">
        <v>1100</v>
      </c>
      <c r="D2223" s="2" t="n">
        <v>10</v>
      </c>
      <c r="E2223" s="2" t="n">
        <v>5</v>
      </c>
      <c r="F2223" s="2" t="n">
        <v>5</v>
      </c>
      <c r="G2223" s="2" t="n">
        <v>43</v>
      </c>
      <c r="H2223" s="2" t="n">
        <v>41</v>
      </c>
      <c r="I2223" s="5" t="n">
        <v>42.2417374026505</v>
      </c>
      <c r="J2223" s="2" t="n">
        <v>5</v>
      </c>
      <c r="K2223" s="2"/>
      <c r="L2223" s="9" t="n">
        <f aca="false">IF(E2223+F2223&gt;0,E2223/(E2223+F2223),"")</f>
        <v>0.5</v>
      </c>
      <c r="M2223" s="4" t="n">
        <f aca="false">G2223/D2223</f>
        <v>4.3</v>
      </c>
      <c r="N2223" s="4" t="n">
        <f aca="false">H2223/D2223</f>
        <v>4.1</v>
      </c>
      <c r="O2223" s="9" t="n">
        <f aca="false">(G2223-I2223)/D2223</f>
        <v>0.0758262597349457</v>
      </c>
    </row>
    <row r="2224" customFormat="false" ht="15" hidden="false" customHeight="false" outlineLevel="0" collapsed="false">
      <c r="A2224" s="2" t="s">
        <v>115</v>
      </c>
      <c r="B2224" s="2" t="s">
        <v>123</v>
      </c>
      <c r="C2224" s="2" t="s">
        <v>1101</v>
      </c>
      <c r="D2224" s="2" t="n">
        <v>5</v>
      </c>
      <c r="E2224" s="2" t="n">
        <v>5</v>
      </c>
      <c r="F2224" s="2" t="n">
        <v>0</v>
      </c>
      <c r="G2224" s="2" t="n">
        <v>21</v>
      </c>
      <c r="H2224" s="2" t="n">
        <v>4</v>
      </c>
      <c r="I2224" s="5" t="n">
        <v>18.0893920261597</v>
      </c>
      <c r="J2224" s="2" t="n">
        <v>3</v>
      </c>
      <c r="K2224" s="2"/>
      <c r="L2224" s="9" t="n">
        <f aca="false">IF(E2224+F2224&gt;0,E2224/(E2224+F2224),"")</f>
        <v>1</v>
      </c>
      <c r="M2224" s="4" t="n">
        <f aca="false">G2224/D2224</f>
        <v>4.2</v>
      </c>
      <c r="N2224" s="4" t="n">
        <f aca="false">H2224/D2224</f>
        <v>0.8</v>
      </c>
      <c r="O2224" s="9" t="n">
        <f aca="false">(G2224-I2224)/D2224</f>
        <v>0.582121594768052</v>
      </c>
    </row>
    <row r="2225" customFormat="false" ht="15" hidden="false" customHeight="false" outlineLevel="0" collapsed="false">
      <c r="A2225" s="2" t="s">
        <v>115</v>
      </c>
      <c r="B2225" s="2" t="s">
        <v>123</v>
      </c>
      <c r="C2225" s="2" t="s">
        <v>1102</v>
      </c>
      <c r="D2225" s="2" t="n">
        <v>530</v>
      </c>
      <c r="E2225" s="2" t="n">
        <v>263</v>
      </c>
      <c r="F2225" s="2" t="n">
        <v>267</v>
      </c>
      <c r="G2225" s="2" t="n">
        <v>2270</v>
      </c>
      <c r="H2225" s="2" t="n">
        <v>2264</v>
      </c>
      <c r="I2225" s="5" t="n">
        <v>2286.57458227012</v>
      </c>
      <c r="J2225" s="2" t="n">
        <v>153</v>
      </c>
      <c r="K2225" s="2"/>
      <c r="L2225" s="9" t="n">
        <f aca="false">IF(E2225+F2225&gt;0,E2225/(E2225+F2225),"")</f>
        <v>0.49622641509434</v>
      </c>
      <c r="M2225" s="4" t="n">
        <f aca="false">G2225/D2225</f>
        <v>4.28301886792453</v>
      </c>
      <c r="N2225" s="4" t="n">
        <f aca="false">H2225/D2225</f>
        <v>4.27169811320755</v>
      </c>
      <c r="O2225" s="9" t="n">
        <f aca="false">(G2225-I2225)/D2225</f>
        <v>-0.0312727967360791</v>
      </c>
    </row>
    <row r="2226" customFormat="false" ht="15" hidden="false" customHeight="false" outlineLevel="0" collapsed="false">
      <c r="A2226" s="2" t="s">
        <v>115</v>
      </c>
      <c r="B2226" s="2" t="s">
        <v>123</v>
      </c>
      <c r="C2226" s="2" t="s">
        <v>1103</v>
      </c>
      <c r="D2226" s="2" t="n">
        <v>218</v>
      </c>
      <c r="E2226" s="2" t="n">
        <v>111</v>
      </c>
      <c r="F2226" s="2" t="n">
        <v>107</v>
      </c>
      <c r="G2226" s="2" t="n">
        <v>942</v>
      </c>
      <c r="H2226" s="2" t="n">
        <v>949</v>
      </c>
      <c r="I2226" s="5" t="n">
        <v>967.764486793946</v>
      </c>
      <c r="J2226" s="2" t="n">
        <v>99</v>
      </c>
      <c r="K2226" s="2"/>
      <c r="L2226" s="9" t="n">
        <f aca="false">IF(E2226+F2226&gt;0,E2226/(E2226+F2226),"")</f>
        <v>0.509174311926605</v>
      </c>
      <c r="M2226" s="4" t="n">
        <f aca="false">G2226/D2226</f>
        <v>4.32110091743119</v>
      </c>
      <c r="N2226" s="4" t="n">
        <f aca="false">H2226/D2226</f>
        <v>4.35321100917431</v>
      </c>
      <c r="O2226" s="9" t="n">
        <f aca="false">(G2226-I2226)/D2226</f>
        <v>-0.118185719238283</v>
      </c>
    </row>
    <row r="2227" customFormat="false" ht="15" hidden="false" customHeight="false" outlineLevel="0" collapsed="false">
      <c r="A2227" s="2" t="s">
        <v>115</v>
      </c>
      <c r="B2227" s="2" t="s">
        <v>123</v>
      </c>
      <c r="C2227" s="2" t="s">
        <v>1104</v>
      </c>
      <c r="D2227" s="2" t="n">
        <v>3</v>
      </c>
      <c r="E2227" s="2" t="n">
        <v>0</v>
      </c>
      <c r="F2227" s="2" t="n">
        <v>3</v>
      </c>
      <c r="G2227" s="2" t="n">
        <v>11</v>
      </c>
      <c r="H2227" s="2" t="n">
        <v>24</v>
      </c>
      <c r="I2227" s="5" t="n">
        <v>12.3843970964842</v>
      </c>
      <c r="J2227" s="2" t="n">
        <v>3</v>
      </c>
      <c r="K2227" s="2"/>
      <c r="L2227" s="9" t="n">
        <f aca="false">IF(E2227+F2227&gt;0,E2227/(E2227+F2227),"")</f>
        <v>0</v>
      </c>
      <c r="M2227" s="4" t="n">
        <f aca="false">G2227/D2227</f>
        <v>3.66666666666667</v>
      </c>
      <c r="N2227" s="4" t="n">
        <f aca="false">H2227/D2227</f>
        <v>8</v>
      </c>
      <c r="O2227" s="9" t="n">
        <f aca="false">(G2227-I2227)/D2227</f>
        <v>-0.46146569882805</v>
      </c>
    </row>
    <row r="2228" customFormat="false" ht="15" hidden="false" customHeight="false" outlineLevel="0" collapsed="false">
      <c r="A2228" s="2" t="s">
        <v>115</v>
      </c>
      <c r="B2228" s="2" t="s">
        <v>123</v>
      </c>
      <c r="C2228" s="2" t="s">
        <v>1105</v>
      </c>
      <c r="D2228" s="2" t="n">
        <v>798</v>
      </c>
      <c r="E2228" s="2" t="n">
        <v>390</v>
      </c>
      <c r="F2228" s="2" t="n">
        <v>408</v>
      </c>
      <c r="G2228" s="2" t="n">
        <v>3372</v>
      </c>
      <c r="H2228" s="2" t="n">
        <v>3418</v>
      </c>
      <c r="I2228" s="5" t="n">
        <v>3405.59501041533</v>
      </c>
      <c r="J2228" s="2" t="n">
        <v>169</v>
      </c>
      <c r="K2228" s="2"/>
      <c r="L2228" s="9" t="n">
        <f aca="false">IF(E2228+F2228&gt;0,E2228/(E2228+F2228),"")</f>
        <v>0.488721804511278</v>
      </c>
      <c r="M2228" s="4" t="n">
        <f aca="false">G2228/D2228</f>
        <v>4.22556390977444</v>
      </c>
      <c r="N2228" s="4" t="n">
        <f aca="false">H2228/D2228</f>
        <v>4.28320802005013</v>
      </c>
      <c r="O2228" s="9" t="n">
        <f aca="false">(G2228-I2228)/D2228</f>
        <v>-0.0420990105455278</v>
      </c>
    </row>
    <row r="2229" customFormat="false" ht="15" hidden="false" customHeight="false" outlineLevel="0" collapsed="false">
      <c r="A2229" s="2" t="s">
        <v>115</v>
      </c>
      <c r="B2229" s="2" t="s">
        <v>123</v>
      </c>
      <c r="C2229" s="2" t="s">
        <v>1106</v>
      </c>
      <c r="D2229" s="2" t="n">
        <v>373</v>
      </c>
      <c r="E2229" s="2" t="n">
        <v>187</v>
      </c>
      <c r="F2229" s="2" t="n">
        <v>185</v>
      </c>
      <c r="G2229" s="2" t="n">
        <v>1633</v>
      </c>
      <c r="H2229" s="2" t="n">
        <v>1639</v>
      </c>
      <c r="I2229" s="5" t="n">
        <v>1645.88182611325</v>
      </c>
      <c r="J2229" s="2" t="n">
        <v>136</v>
      </c>
      <c r="K2229" s="2"/>
      <c r="L2229" s="9" t="n">
        <f aca="false">IF(E2229+F2229&gt;0,E2229/(E2229+F2229),"")</f>
        <v>0.502688172043011</v>
      </c>
      <c r="M2229" s="4" t="n">
        <f aca="false">G2229/D2229</f>
        <v>4.37801608579088</v>
      </c>
      <c r="N2229" s="4" t="n">
        <f aca="false">H2229/D2229</f>
        <v>4.3941018766756</v>
      </c>
      <c r="O2229" s="9" t="n">
        <f aca="false">(G2229-I2229)/D2229</f>
        <v>-0.0345357268451715</v>
      </c>
    </row>
    <row r="2230" customFormat="false" ht="15" hidden="false" customHeight="false" outlineLevel="0" collapsed="false">
      <c r="A2230" s="2" t="s">
        <v>115</v>
      </c>
      <c r="B2230" s="2" t="s">
        <v>123</v>
      </c>
      <c r="C2230" s="2" t="s">
        <v>1107</v>
      </c>
      <c r="D2230" s="2" t="n">
        <v>2</v>
      </c>
      <c r="E2230" s="2" t="n">
        <v>0</v>
      </c>
      <c r="F2230" s="2" t="n">
        <v>2</v>
      </c>
      <c r="G2230" s="2" t="n">
        <v>3</v>
      </c>
      <c r="H2230" s="2" t="n">
        <v>9</v>
      </c>
      <c r="I2230" s="5" t="n">
        <v>6.44290748069309</v>
      </c>
      <c r="J2230" s="2" t="n">
        <v>2</v>
      </c>
      <c r="K2230" s="2"/>
      <c r="L2230" s="9" t="n">
        <f aca="false">IF(E2230+F2230&gt;0,E2230/(E2230+F2230),"")</f>
        <v>0</v>
      </c>
      <c r="M2230" s="4" t="n">
        <f aca="false">G2230/D2230</f>
        <v>1.5</v>
      </c>
      <c r="N2230" s="4" t="n">
        <f aca="false">H2230/D2230</f>
        <v>4.5</v>
      </c>
      <c r="O2230" s="9" t="n">
        <f aca="false">(G2230-I2230)/D2230</f>
        <v>-1.72145374034655</v>
      </c>
    </row>
    <row r="2231" customFormat="false" ht="15" hidden="false" customHeight="false" outlineLevel="0" collapsed="false">
      <c r="A2231" s="2" t="s">
        <v>115</v>
      </c>
      <c r="B2231" s="2" t="s">
        <v>123</v>
      </c>
      <c r="C2231" s="2" t="s">
        <v>1108</v>
      </c>
      <c r="D2231" s="2" t="n">
        <v>4</v>
      </c>
      <c r="E2231" s="2" t="n">
        <v>3</v>
      </c>
      <c r="F2231" s="2" t="n">
        <v>1</v>
      </c>
      <c r="G2231" s="2" t="n">
        <v>18</v>
      </c>
      <c r="H2231" s="2" t="n">
        <v>14</v>
      </c>
      <c r="I2231" s="5" t="n">
        <v>16.8278245407404</v>
      </c>
      <c r="J2231" s="2" t="n">
        <v>4</v>
      </c>
      <c r="K2231" s="2"/>
      <c r="L2231" s="9" t="n">
        <f aca="false">IF(E2231+F2231&gt;0,E2231/(E2231+F2231),"")</f>
        <v>0.75</v>
      </c>
      <c r="M2231" s="4" t="n">
        <f aca="false">G2231/D2231</f>
        <v>4.5</v>
      </c>
      <c r="N2231" s="4" t="n">
        <f aca="false">H2231/D2231</f>
        <v>3.5</v>
      </c>
      <c r="O2231" s="9" t="n">
        <f aca="false">(G2231-I2231)/D2231</f>
        <v>0.2930438648149</v>
      </c>
    </row>
    <row r="2232" customFormat="false" ht="15" hidden="false" customHeight="false" outlineLevel="0" collapsed="false">
      <c r="A2232" s="2" t="s">
        <v>115</v>
      </c>
      <c r="B2232" s="2" t="s">
        <v>123</v>
      </c>
      <c r="C2232" s="2" t="s">
        <v>1109</v>
      </c>
      <c r="D2232" s="2" t="n">
        <v>636</v>
      </c>
      <c r="E2232" s="2" t="n">
        <v>321</v>
      </c>
      <c r="F2232" s="2" t="n">
        <v>314</v>
      </c>
      <c r="G2232" s="2" t="n">
        <v>2800</v>
      </c>
      <c r="H2232" s="2" t="n">
        <v>2777</v>
      </c>
      <c r="I2232" s="5" t="n">
        <v>2809.17691513939</v>
      </c>
      <c r="J2232" s="2" t="n">
        <v>182</v>
      </c>
      <c r="K2232" s="2"/>
      <c r="L2232" s="9" t="n">
        <f aca="false">IF(E2232+F2232&gt;0,E2232/(E2232+F2232),"")</f>
        <v>0.505511811023622</v>
      </c>
      <c r="M2232" s="4" t="n">
        <f aca="false">G2232/D2232</f>
        <v>4.40251572327044</v>
      </c>
      <c r="N2232" s="4" t="n">
        <f aca="false">H2232/D2232</f>
        <v>4.36635220125786</v>
      </c>
      <c r="O2232" s="9" t="n">
        <f aca="false">(G2232-I2232)/D2232</f>
        <v>-0.0144291118543855</v>
      </c>
    </row>
    <row r="2233" customFormat="false" ht="15" hidden="false" customHeight="false" outlineLevel="0" collapsed="false">
      <c r="A2233" s="2" t="s">
        <v>115</v>
      </c>
      <c r="B2233" s="2" t="s">
        <v>123</v>
      </c>
      <c r="C2233" s="2" t="s">
        <v>1110</v>
      </c>
      <c r="D2233" s="2" t="n">
        <v>421</v>
      </c>
      <c r="E2233" s="2" t="n">
        <v>224</v>
      </c>
      <c r="F2233" s="2" t="n">
        <v>197</v>
      </c>
      <c r="G2233" s="2" t="n">
        <v>1945</v>
      </c>
      <c r="H2233" s="2" t="n">
        <v>1790</v>
      </c>
      <c r="I2233" s="5" t="n">
        <v>1917.94806487935</v>
      </c>
      <c r="J2233" s="2" t="n">
        <v>116</v>
      </c>
      <c r="K2233" s="2"/>
      <c r="L2233" s="9" t="n">
        <f aca="false">IF(E2233+F2233&gt;0,E2233/(E2233+F2233),"")</f>
        <v>0.532066508313539</v>
      </c>
      <c r="M2233" s="4" t="n">
        <f aca="false">G2233/D2233</f>
        <v>4.61995249406176</v>
      </c>
      <c r="N2233" s="4" t="n">
        <f aca="false">H2233/D2233</f>
        <v>4.25178147268409</v>
      </c>
      <c r="O2233" s="9" t="n">
        <f aca="false">(G2233-I2233)/D2233</f>
        <v>0.0642563779587932</v>
      </c>
    </row>
    <row r="2234" customFormat="false" ht="15" hidden="false" customHeight="false" outlineLevel="0" collapsed="false">
      <c r="A2234" s="2" t="s">
        <v>115</v>
      </c>
      <c r="B2234" s="2" t="s">
        <v>123</v>
      </c>
      <c r="C2234" s="2" t="s">
        <v>1111</v>
      </c>
      <c r="D2234" s="2" t="n">
        <v>8</v>
      </c>
      <c r="E2234" s="2" t="n">
        <v>5</v>
      </c>
      <c r="F2234" s="2" t="n">
        <v>3</v>
      </c>
      <c r="G2234" s="2" t="n">
        <v>35</v>
      </c>
      <c r="H2234" s="2" t="n">
        <v>37</v>
      </c>
      <c r="I2234" s="5" t="n">
        <v>36.8375334126686</v>
      </c>
      <c r="J2234" s="2" t="n">
        <v>7</v>
      </c>
      <c r="K2234" s="2"/>
      <c r="L2234" s="9" t="n">
        <f aca="false">IF(E2234+F2234&gt;0,E2234/(E2234+F2234),"")</f>
        <v>0.625</v>
      </c>
      <c r="M2234" s="4" t="n">
        <f aca="false">G2234/D2234</f>
        <v>4.375</v>
      </c>
      <c r="N2234" s="4" t="n">
        <f aca="false">H2234/D2234</f>
        <v>4.625</v>
      </c>
      <c r="O2234" s="9" t="n">
        <f aca="false">(G2234-I2234)/D2234</f>
        <v>-0.229691676583569</v>
      </c>
    </row>
    <row r="2235" customFormat="false" ht="15" hidden="false" customHeight="false" outlineLevel="0" collapsed="false">
      <c r="A2235" s="2" t="s">
        <v>115</v>
      </c>
      <c r="B2235" s="2" t="s">
        <v>123</v>
      </c>
      <c r="C2235" s="2" t="s">
        <v>1112</v>
      </c>
      <c r="D2235" s="2" t="n">
        <v>4</v>
      </c>
      <c r="E2235" s="2" t="n">
        <v>1</v>
      </c>
      <c r="F2235" s="2" t="n">
        <v>3</v>
      </c>
      <c r="G2235" s="2" t="n">
        <v>8</v>
      </c>
      <c r="H2235" s="2" t="n">
        <v>23</v>
      </c>
      <c r="I2235" s="5" t="n">
        <v>17.963790231327</v>
      </c>
      <c r="J2235" s="2" t="n">
        <v>2</v>
      </c>
      <c r="K2235" s="2"/>
      <c r="L2235" s="9" t="n">
        <f aca="false">IF(E2235+F2235&gt;0,E2235/(E2235+F2235),"")</f>
        <v>0.25</v>
      </c>
      <c r="M2235" s="4" t="n">
        <f aca="false">G2235/D2235</f>
        <v>2</v>
      </c>
      <c r="N2235" s="4" t="n">
        <f aca="false">H2235/D2235</f>
        <v>5.75</v>
      </c>
      <c r="O2235" s="9" t="n">
        <f aca="false">(G2235-I2235)/D2235</f>
        <v>-2.49094755783174</v>
      </c>
    </row>
    <row r="2236" customFormat="false" ht="15" hidden="false" customHeight="false" outlineLevel="0" collapsed="false">
      <c r="A2236" s="2" t="s">
        <v>115</v>
      </c>
      <c r="B2236" s="2" t="s">
        <v>123</v>
      </c>
      <c r="C2236" s="2" t="s">
        <v>1114</v>
      </c>
      <c r="D2236" s="2" t="n">
        <v>1204</v>
      </c>
      <c r="E2236" s="2" t="n">
        <v>605</v>
      </c>
      <c r="F2236" s="2" t="n">
        <v>599</v>
      </c>
      <c r="G2236" s="2" t="n">
        <v>5127</v>
      </c>
      <c r="H2236" s="2" t="n">
        <v>5131</v>
      </c>
      <c r="I2236" s="5" t="n">
        <v>5059.21833296712</v>
      </c>
      <c r="J2236" s="2" t="n">
        <v>209</v>
      </c>
      <c r="K2236" s="2"/>
      <c r="L2236" s="9" t="n">
        <f aca="false">IF(E2236+F2236&gt;0,E2236/(E2236+F2236),"")</f>
        <v>0.50249169435216</v>
      </c>
      <c r="M2236" s="4" t="n">
        <f aca="false">G2236/D2236</f>
        <v>4.25830564784053</v>
      </c>
      <c r="N2236" s="4" t="n">
        <f aca="false">H2236/D2236</f>
        <v>4.26162790697674</v>
      </c>
      <c r="O2236" s="9" t="n">
        <f aca="false">(G2236-I2236)/D2236</f>
        <v>0.0562970656419309</v>
      </c>
    </row>
    <row r="2237" customFormat="false" ht="15" hidden="false" customHeight="false" outlineLevel="0" collapsed="false">
      <c r="A2237" s="2" t="s">
        <v>115</v>
      </c>
      <c r="B2237" s="2" t="s">
        <v>123</v>
      </c>
      <c r="C2237" s="2" t="s">
        <v>1115</v>
      </c>
      <c r="D2237" s="2" t="n">
        <v>580</v>
      </c>
      <c r="E2237" s="2" t="n">
        <v>299</v>
      </c>
      <c r="F2237" s="2" t="n">
        <v>280</v>
      </c>
      <c r="G2237" s="2" t="n">
        <v>2623</v>
      </c>
      <c r="H2237" s="2" t="n">
        <v>2484</v>
      </c>
      <c r="I2237" s="5" t="n">
        <v>2547.49365175843</v>
      </c>
      <c r="J2237" s="2" t="n">
        <v>145</v>
      </c>
      <c r="K2237" s="2"/>
      <c r="L2237" s="9" t="n">
        <f aca="false">IF(E2237+F2237&gt;0,E2237/(E2237+F2237),"")</f>
        <v>0.516407599309154</v>
      </c>
      <c r="M2237" s="4" t="n">
        <f aca="false">G2237/D2237</f>
        <v>4.52241379310345</v>
      </c>
      <c r="N2237" s="4" t="n">
        <f aca="false">H2237/D2237</f>
        <v>4.28275862068966</v>
      </c>
      <c r="O2237" s="9" t="n">
        <f aca="false">(G2237-I2237)/D2237</f>
        <v>0.130183359037197</v>
      </c>
    </row>
    <row r="2238" customFormat="false" ht="15" hidden="false" customHeight="false" outlineLevel="0" collapsed="false">
      <c r="A2238" s="2" t="s">
        <v>115</v>
      </c>
      <c r="B2238" s="2" t="s">
        <v>123</v>
      </c>
      <c r="C2238" s="2" t="s">
        <v>1116</v>
      </c>
      <c r="D2238" s="2" t="n">
        <v>3</v>
      </c>
      <c r="E2238" s="2" t="n">
        <v>1</v>
      </c>
      <c r="F2238" s="2" t="n">
        <v>2</v>
      </c>
      <c r="G2238" s="2" t="n">
        <v>16</v>
      </c>
      <c r="H2238" s="2" t="n">
        <v>13</v>
      </c>
      <c r="I2238" s="5" t="n">
        <v>14.472730804978</v>
      </c>
      <c r="J2238" s="2" t="n">
        <v>2</v>
      </c>
      <c r="K2238" s="2"/>
      <c r="L2238" s="9" t="n">
        <f aca="false">IF(E2238+F2238&gt;0,E2238/(E2238+F2238),"")</f>
        <v>0.333333333333333</v>
      </c>
      <c r="M2238" s="4" t="n">
        <f aca="false">G2238/D2238</f>
        <v>5.33333333333333</v>
      </c>
      <c r="N2238" s="4" t="n">
        <f aca="false">H2238/D2238</f>
        <v>4.33333333333333</v>
      </c>
      <c r="O2238" s="9" t="n">
        <f aca="false">(G2238-I2238)/D2238</f>
        <v>0.50908973167401</v>
      </c>
    </row>
    <row r="2239" customFormat="false" ht="15" hidden="false" customHeight="false" outlineLevel="0" collapsed="false">
      <c r="A2239" s="2" t="s">
        <v>115</v>
      </c>
      <c r="B2239" s="2" t="s">
        <v>123</v>
      </c>
      <c r="C2239" s="2" t="s">
        <v>1117</v>
      </c>
      <c r="D2239" s="2" t="n">
        <v>2</v>
      </c>
      <c r="E2239" s="2" t="n">
        <v>0</v>
      </c>
      <c r="F2239" s="2" t="n">
        <v>2</v>
      </c>
      <c r="G2239" s="2" t="n">
        <v>8</v>
      </c>
      <c r="H2239" s="2" t="n">
        <v>11</v>
      </c>
      <c r="I2239" s="5" t="n">
        <v>9.66524481125746</v>
      </c>
      <c r="J2239" s="2" t="n">
        <v>2</v>
      </c>
      <c r="K2239" s="2"/>
      <c r="L2239" s="9" t="n">
        <f aca="false">IF(E2239+F2239&gt;0,E2239/(E2239+F2239),"")</f>
        <v>0</v>
      </c>
      <c r="M2239" s="4" t="n">
        <f aca="false">G2239/D2239</f>
        <v>4</v>
      </c>
      <c r="N2239" s="4" t="n">
        <f aca="false">H2239/D2239</f>
        <v>5.5</v>
      </c>
      <c r="O2239" s="9" t="n">
        <f aca="false">(G2239-I2239)/D2239</f>
        <v>-0.83262240562873</v>
      </c>
    </row>
    <row r="2240" customFormat="false" ht="15" hidden="false" customHeight="false" outlineLevel="0" collapsed="false">
      <c r="A2240" s="2" t="s">
        <v>115</v>
      </c>
      <c r="B2240" s="2" t="s">
        <v>123</v>
      </c>
      <c r="C2240" s="2" t="s">
        <v>1118</v>
      </c>
      <c r="D2240" s="2" t="n">
        <v>894</v>
      </c>
      <c r="E2240" s="2" t="n">
        <v>456</v>
      </c>
      <c r="F2240" s="2" t="n">
        <v>438</v>
      </c>
      <c r="G2240" s="2" t="n">
        <v>4062</v>
      </c>
      <c r="H2240" s="2" t="n">
        <v>3979</v>
      </c>
      <c r="I2240" s="5" t="n">
        <v>3963.43288997263</v>
      </c>
      <c r="J2240" s="2" t="n">
        <v>226</v>
      </c>
      <c r="K2240" s="2"/>
      <c r="L2240" s="9" t="n">
        <f aca="false">IF(E2240+F2240&gt;0,E2240/(E2240+F2240),"")</f>
        <v>0.51006711409396</v>
      </c>
      <c r="M2240" s="4" t="n">
        <f aca="false">G2240/D2240</f>
        <v>4.54362416107383</v>
      </c>
      <c r="N2240" s="4" t="n">
        <f aca="false">H2240/D2240</f>
        <v>4.45078299776286</v>
      </c>
      <c r="O2240" s="9" t="n">
        <f aca="false">(G2240-I2240)/D2240</f>
        <v>0.110254038061939</v>
      </c>
    </row>
    <row r="2241" customFormat="false" ht="15" hidden="false" customHeight="false" outlineLevel="0" collapsed="false">
      <c r="A2241" s="2" t="s">
        <v>115</v>
      </c>
      <c r="B2241" s="2" t="s">
        <v>123</v>
      </c>
      <c r="C2241" s="2" t="s">
        <v>1119</v>
      </c>
      <c r="D2241" s="2" t="n">
        <v>488</v>
      </c>
      <c r="E2241" s="2" t="n">
        <v>246</v>
      </c>
      <c r="F2241" s="2" t="n">
        <v>242</v>
      </c>
      <c r="G2241" s="2" t="n">
        <v>2161</v>
      </c>
      <c r="H2241" s="2" t="n">
        <v>2158</v>
      </c>
      <c r="I2241" s="5" t="n">
        <v>2228.65083657868</v>
      </c>
      <c r="J2241" s="2" t="n">
        <v>152</v>
      </c>
      <c r="K2241" s="2"/>
      <c r="L2241" s="9" t="n">
        <f aca="false">IF(E2241+F2241&gt;0,E2241/(E2241+F2241),"")</f>
        <v>0.504098360655738</v>
      </c>
      <c r="M2241" s="4" t="n">
        <f aca="false">G2241/D2241</f>
        <v>4.42827868852459</v>
      </c>
      <c r="N2241" s="4" t="n">
        <f aca="false">H2241/D2241</f>
        <v>4.42213114754098</v>
      </c>
      <c r="O2241" s="9" t="n">
        <f aca="false">(G2241-I2241)/D2241</f>
        <v>-0.13862876348091</v>
      </c>
    </row>
    <row r="2242" customFormat="false" ht="15" hidden="false" customHeight="false" outlineLevel="0" collapsed="false">
      <c r="A2242" s="2" t="s">
        <v>115</v>
      </c>
      <c r="B2242" s="2" t="s">
        <v>123</v>
      </c>
      <c r="C2242" s="2" t="s">
        <v>1120</v>
      </c>
      <c r="D2242" s="2" t="n">
        <v>7</v>
      </c>
      <c r="E2242" s="2" t="n">
        <v>3</v>
      </c>
      <c r="F2242" s="2" t="n">
        <v>4</v>
      </c>
      <c r="G2242" s="2" t="n">
        <v>33</v>
      </c>
      <c r="H2242" s="2" t="n">
        <v>41</v>
      </c>
      <c r="I2242" s="5" t="n">
        <v>33.1133017337557</v>
      </c>
      <c r="J2242" s="2" t="n">
        <v>2</v>
      </c>
      <c r="K2242" s="2"/>
      <c r="L2242" s="9" t="n">
        <f aca="false">IF(E2242+F2242&gt;0,E2242/(E2242+F2242),"")</f>
        <v>0.428571428571429</v>
      </c>
      <c r="M2242" s="4" t="n">
        <f aca="false">G2242/D2242</f>
        <v>4.71428571428571</v>
      </c>
      <c r="N2242" s="4" t="n">
        <f aca="false">H2242/D2242</f>
        <v>5.85714285714286</v>
      </c>
      <c r="O2242" s="9" t="n">
        <f aca="false">(G2242-I2242)/D2242</f>
        <v>-0.0161859619650926</v>
      </c>
    </row>
    <row r="2243" customFormat="false" ht="15" hidden="false" customHeight="false" outlineLevel="0" collapsed="false">
      <c r="A2243" s="2" t="s">
        <v>115</v>
      </c>
      <c r="B2243" s="2" t="s">
        <v>123</v>
      </c>
      <c r="C2243" s="2" t="s">
        <v>1121</v>
      </c>
      <c r="D2243" s="2" t="n">
        <v>3</v>
      </c>
      <c r="E2243" s="2" t="n">
        <v>1</v>
      </c>
      <c r="F2243" s="2" t="n">
        <v>2</v>
      </c>
      <c r="G2243" s="2" t="n">
        <v>14</v>
      </c>
      <c r="H2243" s="2" t="n">
        <v>26</v>
      </c>
      <c r="I2243" s="5" t="n">
        <v>13.8671322778221</v>
      </c>
      <c r="J2243" s="2" t="n">
        <v>2</v>
      </c>
      <c r="K2243" s="2"/>
      <c r="L2243" s="9" t="n">
        <f aca="false">IF(E2243+F2243&gt;0,E2243/(E2243+F2243),"")</f>
        <v>0.333333333333333</v>
      </c>
      <c r="M2243" s="4" t="n">
        <f aca="false">G2243/D2243</f>
        <v>4.66666666666667</v>
      </c>
      <c r="N2243" s="4" t="n">
        <f aca="false">H2243/D2243</f>
        <v>8.66666666666667</v>
      </c>
      <c r="O2243" s="9" t="n">
        <f aca="false">(G2243-I2243)/D2243</f>
        <v>0.0442892407259835</v>
      </c>
    </row>
    <row r="2244" customFormat="false" ht="15" hidden="false" customHeight="false" outlineLevel="0" collapsed="false">
      <c r="A2244" s="2" t="s">
        <v>115</v>
      </c>
      <c r="B2244" s="2" t="s">
        <v>123</v>
      </c>
      <c r="C2244" s="2" t="s">
        <v>1122</v>
      </c>
      <c r="D2244" s="2" t="n">
        <v>1</v>
      </c>
      <c r="E2244" s="2" t="n">
        <v>0</v>
      </c>
      <c r="F2244" s="2" t="n">
        <v>1</v>
      </c>
      <c r="G2244" s="2" t="n">
        <v>2</v>
      </c>
      <c r="H2244" s="2" t="n">
        <v>4</v>
      </c>
      <c r="I2244" s="5" t="n">
        <v>4.502185456431</v>
      </c>
      <c r="J2244" s="2" t="n">
        <v>1</v>
      </c>
      <c r="K2244" s="2"/>
      <c r="L2244" s="9" t="n">
        <f aca="false">IF(E2244+F2244&gt;0,E2244/(E2244+F2244),"")</f>
        <v>0</v>
      </c>
      <c r="M2244" s="4" t="n">
        <f aca="false">G2244/D2244</f>
        <v>2</v>
      </c>
      <c r="N2244" s="4" t="n">
        <f aca="false">H2244/D2244</f>
        <v>4</v>
      </c>
      <c r="O2244" s="9" t="n">
        <f aca="false">(G2244-I2244)/D2244</f>
        <v>-2.502185456431</v>
      </c>
    </row>
    <row r="2245" customFormat="false" ht="15" hidden="false" customHeight="false" outlineLevel="0" collapsed="false">
      <c r="A2245" s="2" t="s">
        <v>115</v>
      </c>
      <c r="B2245" s="2" t="s">
        <v>123</v>
      </c>
      <c r="C2245" s="2" t="s">
        <v>1124</v>
      </c>
      <c r="D2245" s="2" t="n">
        <v>1628</v>
      </c>
      <c r="E2245" s="2" t="n">
        <v>825</v>
      </c>
      <c r="F2245" s="2" t="n">
        <v>803</v>
      </c>
      <c r="G2245" s="2" t="n">
        <v>7111</v>
      </c>
      <c r="H2245" s="2" t="n">
        <v>6989</v>
      </c>
      <c r="I2245" s="5" t="n">
        <v>7158.23149322813</v>
      </c>
      <c r="J2245" s="2" t="n">
        <v>266</v>
      </c>
      <c r="K2245" s="2"/>
      <c r="L2245" s="9" t="n">
        <f aca="false">IF(E2245+F2245&gt;0,E2245/(E2245+F2245),"")</f>
        <v>0.506756756756757</v>
      </c>
      <c r="M2245" s="4" t="n">
        <f aca="false">G2245/D2245</f>
        <v>4.36793611793612</v>
      </c>
      <c r="N2245" s="4" t="n">
        <f aca="false">H2245/D2245</f>
        <v>4.29299754299754</v>
      </c>
      <c r="O2245" s="9" t="n">
        <f aca="false">(G2245-I2245)/D2245</f>
        <v>-0.0290119737273518</v>
      </c>
    </row>
    <row r="2246" customFormat="false" ht="15" hidden="false" customHeight="false" outlineLevel="0" collapsed="false">
      <c r="A2246" s="2" t="s">
        <v>115</v>
      </c>
      <c r="B2246" s="2" t="s">
        <v>123</v>
      </c>
      <c r="C2246" s="2" t="s">
        <v>1125</v>
      </c>
      <c r="D2246" s="2" t="n">
        <v>776</v>
      </c>
      <c r="E2246" s="2" t="n">
        <v>365</v>
      </c>
      <c r="F2246" s="2" t="n">
        <v>411</v>
      </c>
      <c r="G2246" s="2" t="n">
        <v>3355</v>
      </c>
      <c r="H2246" s="2" t="n">
        <v>3396</v>
      </c>
      <c r="I2246" s="5" t="n">
        <v>3470.33136929958</v>
      </c>
      <c r="J2246" s="2" t="n">
        <v>194</v>
      </c>
      <c r="K2246" s="2"/>
      <c r="L2246" s="9" t="n">
        <f aca="false">IF(E2246+F2246&gt;0,E2246/(E2246+F2246),"")</f>
        <v>0.470360824742268</v>
      </c>
      <c r="M2246" s="4" t="n">
        <f aca="false">G2246/D2246</f>
        <v>4.32345360824742</v>
      </c>
      <c r="N2246" s="4" t="n">
        <f aca="false">H2246/D2246</f>
        <v>4.37628865979382</v>
      </c>
      <c r="O2246" s="9" t="n">
        <f aca="false">(G2246-I2246)/D2246</f>
        <v>-0.148622898581928</v>
      </c>
    </row>
    <row r="2247" customFormat="false" ht="15" hidden="false" customHeight="false" outlineLevel="0" collapsed="false">
      <c r="A2247" s="2" t="s">
        <v>115</v>
      </c>
      <c r="B2247" s="2" t="s">
        <v>123</v>
      </c>
      <c r="C2247" s="2" t="s">
        <v>1126</v>
      </c>
      <c r="D2247" s="2" t="n">
        <v>24</v>
      </c>
      <c r="E2247" s="2" t="n">
        <v>16</v>
      </c>
      <c r="F2247" s="2" t="n">
        <v>7</v>
      </c>
      <c r="G2247" s="2" t="n">
        <v>156</v>
      </c>
      <c r="H2247" s="2" t="n">
        <v>113</v>
      </c>
      <c r="I2247" s="5" t="n">
        <v>116.911174128615</v>
      </c>
      <c r="J2247" s="2" t="n">
        <v>5</v>
      </c>
      <c r="K2247" s="2"/>
      <c r="L2247" s="9" t="n">
        <f aca="false">IF(E2247+F2247&gt;0,E2247/(E2247+F2247),"")</f>
        <v>0.695652173913044</v>
      </c>
      <c r="M2247" s="4" t="n">
        <f aca="false">G2247/D2247</f>
        <v>6.5</v>
      </c>
      <c r="N2247" s="4" t="n">
        <f aca="false">H2247/D2247</f>
        <v>4.70833333333333</v>
      </c>
      <c r="O2247" s="9" t="n">
        <f aca="false">(G2247-I2247)/D2247</f>
        <v>1.62870107797436</v>
      </c>
    </row>
    <row r="2248" customFormat="false" ht="15" hidden="false" customHeight="false" outlineLevel="0" collapsed="false">
      <c r="A2248" s="2" t="s">
        <v>115</v>
      </c>
      <c r="B2248" s="2" t="s">
        <v>123</v>
      </c>
      <c r="C2248" s="2" t="s">
        <v>1127</v>
      </c>
      <c r="D2248" s="2" t="n">
        <v>8</v>
      </c>
      <c r="E2248" s="2" t="n">
        <v>4</v>
      </c>
      <c r="F2248" s="2" t="n">
        <v>4</v>
      </c>
      <c r="G2248" s="2" t="n">
        <v>38</v>
      </c>
      <c r="H2248" s="2" t="n">
        <v>27</v>
      </c>
      <c r="I2248" s="5" t="n">
        <v>32.7186128865348</v>
      </c>
      <c r="J2248" s="2" t="n">
        <v>5</v>
      </c>
      <c r="K2248" s="2"/>
      <c r="L2248" s="9" t="n">
        <f aca="false">IF(E2248+F2248&gt;0,E2248/(E2248+F2248),"")</f>
        <v>0.5</v>
      </c>
      <c r="M2248" s="4" t="n">
        <f aca="false">G2248/D2248</f>
        <v>4.75</v>
      </c>
      <c r="N2248" s="4" t="n">
        <f aca="false">H2248/D2248</f>
        <v>3.375</v>
      </c>
      <c r="O2248" s="9" t="n">
        <f aca="false">(G2248-I2248)/D2248</f>
        <v>0.660173389183156</v>
      </c>
    </row>
    <row r="2249" customFormat="false" ht="15" hidden="false" customHeight="false" outlineLevel="0" collapsed="false">
      <c r="A2249" s="2" t="s">
        <v>115</v>
      </c>
      <c r="B2249" s="2" t="s">
        <v>123</v>
      </c>
      <c r="C2249" s="2" t="s">
        <v>1128</v>
      </c>
      <c r="D2249" s="2" t="n">
        <v>1392</v>
      </c>
      <c r="E2249" s="2" t="n">
        <v>741</v>
      </c>
      <c r="F2249" s="2" t="n">
        <v>649</v>
      </c>
      <c r="G2249" s="2" t="n">
        <v>6476</v>
      </c>
      <c r="H2249" s="2" t="n">
        <v>5916</v>
      </c>
      <c r="I2249" s="5" t="n">
        <v>6384.18427116865</v>
      </c>
      <c r="J2249" s="2" t="n">
        <v>220</v>
      </c>
      <c r="K2249" s="2"/>
      <c r="L2249" s="9" t="n">
        <f aca="false">IF(E2249+F2249&gt;0,E2249/(E2249+F2249),"")</f>
        <v>0.533093525179856</v>
      </c>
      <c r="M2249" s="4" t="n">
        <f aca="false">G2249/D2249</f>
        <v>4.65229885057471</v>
      </c>
      <c r="N2249" s="4" t="n">
        <f aca="false">H2249/D2249</f>
        <v>4.25</v>
      </c>
      <c r="O2249" s="9" t="n">
        <f aca="false">(G2249-I2249)/D2249</f>
        <v>0.0659595753098769</v>
      </c>
    </row>
    <row r="2250" customFormat="false" ht="15" hidden="false" customHeight="false" outlineLevel="0" collapsed="false">
      <c r="A2250" s="2" t="s">
        <v>115</v>
      </c>
      <c r="B2250" s="2" t="s">
        <v>123</v>
      </c>
      <c r="C2250" s="2" t="s">
        <v>1129</v>
      </c>
      <c r="D2250" s="2" t="n">
        <v>887</v>
      </c>
      <c r="E2250" s="2" t="n">
        <v>437</v>
      </c>
      <c r="F2250" s="2" t="n">
        <v>450</v>
      </c>
      <c r="G2250" s="2" t="n">
        <v>4074</v>
      </c>
      <c r="H2250" s="2" t="n">
        <v>4102</v>
      </c>
      <c r="I2250" s="5" t="n">
        <v>4064.45197722829</v>
      </c>
      <c r="J2250" s="2" t="n">
        <v>142</v>
      </c>
      <c r="K2250" s="2"/>
      <c r="L2250" s="9" t="n">
        <f aca="false">IF(E2250+F2250&gt;0,E2250/(E2250+F2250),"")</f>
        <v>0.492671927846674</v>
      </c>
      <c r="M2250" s="4" t="n">
        <f aca="false">G2250/D2250</f>
        <v>4.59301014656144</v>
      </c>
      <c r="N2250" s="4" t="n">
        <f aca="false">H2250/D2250</f>
        <v>4.62457722660654</v>
      </c>
      <c r="O2250" s="9" t="n">
        <f aca="false">(G2250-I2250)/D2250</f>
        <v>0.0107643999681084</v>
      </c>
    </row>
    <row r="2251" customFormat="false" ht="15" hidden="false" customHeight="false" outlineLevel="0" collapsed="false">
      <c r="A2251" s="2" t="s">
        <v>115</v>
      </c>
      <c r="B2251" s="2" t="s">
        <v>123</v>
      </c>
      <c r="C2251" s="2" t="s">
        <v>1130</v>
      </c>
      <c r="D2251" s="2" t="n">
        <v>19</v>
      </c>
      <c r="E2251" s="2" t="n">
        <v>14</v>
      </c>
      <c r="F2251" s="2" t="n">
        <v>5</v>
      </c>
      <c r="G2251" s="2" t="n">
        <v>101</v>
      </c>
      <c r="H2251" s="2" t="n">
        <v>75</v>
      </c>
      <c r="I2251" s="5" t="n">
        <v>85.3322290328455</v>
      </c>
      <c r="J2251" s="2" t="n">
        <v>8</v>
      </c>
      <c r="K2251" s="2"/>
      <c r="L2251" s="9" t="n">
        <f aca="false">IF(E2251+F2251&gt;0,E2251/(E2251+F2251),"")</f>
        <v>0.736842105263158</v>
      </c>
      <c r="M2251" s="4" t="n">
        <f aca="false">G2251/D2251</f>
        <v>5.31578947368421</v>
      </c>
      <c r="N2251" s="4" t="n">
        <f aca="false">H2251/D2251</f>
        <v>3.94736842105263</v>
      </c>
      <c r="O2251" s="9" t="n">
        <f aca="false">(G2251-I2251)/D2251</f>
        <v>0.824619524587082</v>
      </c>
    </row>
    <row r="2252" customFormat="false" ht="15" hidden="false" customHeight="false" outlineLevel="0" collapsed="false">
      <c r="A2252" s="2" t="s">
        <v>115</v>
      </c>
      <c r="B2252" s="2" t="s">
        <v>123</v>
      </c>
      <c r="C2252" s="2" t="s">
        <v>1131</v>
      </c>
      <c r="D2252" s="2" t="n">
        <v>6</v>
      </c>
      <c r="E2252" s="2" t="n">
        <v>5</v>
      </c>
      <c r="F2252" s="2" t="n">
        <v>1</v>
      </c>
      <c r="G2252" s="2" t="n">
        <v>35</v>
      </c>
      <c r="H2252" s="2" t="n">
        <v>23</v>
      </c>
      <c r="I2252" s="5" t="n">
        <v>25.2736062828877</v>
      </c>
      <c r="J2252" s="2" t="n">
        <v>3</v>
      </c>
      <c r="K2252" s="2"/>
      <c r="L2252" s="9" t="n">
        <f aca="false">IF(E2252+F2252&gt;0,E2252/(E2252+F2252),"")</f>
        <v>0.833333333333333</v>
      </c>
      <c r="M2252" s="4" t="n">
        <f aca="false">G2252/D2252</f>
        <v>5.83333333333333</v>
      </c>
      <c r="N2252" s="4" t="n">
        <f aca="false">H2252/D2252</f>
        <v>3.83333333333333</v>
      </c>
      <c r="O2252" s="9" t="n">
        <f aca="false">(G2252-I2252)/D2252</f>
        <v>1.62106561951872</v>
      </c>
    </row>
    <row r="2253" customFormat="false" ht="15" hidden="false" customHeight="false" outlineLevel="0" collapsed="false">
      <c r="A2253" s="2" t="s">
        <v>115</v>
      </c>
      <c r="B2253" s="2" t="s">
        <v>123</v>
      </c>
      <c r="C2253" s="2" t="s">
        <v>1134</v>
      </c>
      <c r="D2253" s="2" t="n">
        <v>1</v>
      </c>
      <c r="E2253" s="2" t="n">
        <v>1</v>
      </c>
      <c r="F2253" s="2" t="n">
        <v>0</v>
      </c>
      <c r="G2253" s="2" t="n">
        <v>7</v>
      </c>
      <c r="H2253" s="2" t="n">
        <v>5</v>
      </c>
      <c r="I2253" s="5" t="n">
        <v>4.91846563063551</v>
      </c>
      <c r="J2253" s="2" t="n">
        <v>1</v>
      </c>
      <c r="K2253" s="2"/>
      <c r="L2253" s="9" t="n">
        <f aca="false">IF(E2253+F2253&gt;0,E2253/(E2253+F2253),"")</f>
        <v>1</v>
      </c>
      <c r="M2253" s="4" t="n">
        <f aca="false">G2253/D2253</f>
        <v>7</v>
      </c>
      <c r="N2253" s="4" t="n">
        <f aca="false">H2253/D2253</f>
        <v>5</v>
      </c>
      <c r="O2253" s="9" t="n">
        <f aca="false">(G2253-I2253)/D2253</f>
        <v>2.08153436936449</v>
      </c>
    </row>
    <row r="2254" customFormat="false" ht="15" hidden="false" customHeight="false" outlineLevel="0" collapsed="false">
      <c r="A2254" s="2" t="s">
        <v>115</v>
      </c>
      <c r="B2254" s="2" t="s">
        <v>123</v>
      </c>
      <c r="C2254" s="2" t="s">
        <v>1135</v>
      </c>
      <c r="D2254" s="2" t="n">
        <v>50</v>
      </c>
      <c r="E2254" s="2" t="n">
        <v>22</v>
      </c>
      <c r="F2254" s="2" t="n">
        <v>28</v>
      </c>
      <c r="G2254" s="2" t="n">
        <v>200</v>
      </c>
      <c r="H2254" s="2" t="n">
        <v>218</v>
      </c>
      <c r="I2254" s="5" t="n">
        <v>200.960384598742</v>
      </c>
      <c r="J2254" s="2" t="n">
        <v>15</v>
      </c>
      <c r="K2254" s="2"/>
      <c r="L2254" s="9" t="n">
        <f aca="false">IF(E2254+F2254&gt;0,E2254/(E2254+F2254),"")</f>
        <v>0.44</v>
      </c>
      <c r="M2254" s="4" t="n">
        <f aca="false">G2254/D2254</f>
        <v>4</v>
      </c>
      <c r="N2254" s="4" t="n">
        <f aca="false">H2254/D2254</f>
        <v>4.36</v>
      </c>
      <c r="O2254" s="9" t="n">
        <f aca="false">(G2254-I2254)/D2254</f>
        <v>-0.0192076919748479</v>
      </c>
    </row>
    <row r="2255" customFormat="false" ht="15" hidden="false" customHeight="false" outlineLevel="0" collapsed="false">
      <c r="A2255" s="2" t="s">
        <v>115</v>
      </c>
      <c r="B2255" s="2" t="s">
        <v>123</v>
      </c>
      <c r="C2255" s="2" t="s">
        <v>1136</v>
      </c>
      <c r="D2255" s="2" t="n">
        <v>28</v>
      </c>
      <c r="E2255" s="2" t="n">
        <v>17</v>
      </c>
      <c r="F2255" s="2" t="n">
        <v>11</v>
      </c>
      <c r="G2255" s="2" t="n">
        <v>129</v>
      </c>
      <c r="H2255" s="2" t="n">
        <v>108</v>
      </c>
      <c r="I2255" s="5" t="n">
        <v>120.847119671205</v>
      </c>
      <c r="J2255" s="2" t="n">
        <v>13</v>
      </c>
      <c r="K2255" s="2"/>
      <c r="L2255" s="9" t="n">
        <f aca="false">IF(E2255+F2255&gt;0,E2255/(E2255+F2255),"")</f>
        <v>0.607142857142857</v>
      </c>
      <c r="M2255" s="4" t="n">
        <f aca="false">G2255/D2255</f>
        <v>4.60714285714286</v>
      </c>
      <c r="N2255" s="4" t="n">
        <f aca="false">H2255/D2255</f>
        <v>3.85714285714286</v>
      </c>
      <c r="O2255" s="9" t="n">
        <f aca="false">(G2255-I2255)/D2255</f>
        <v>0.291174297456982</v>
      </c>
    </row>
    <row r="2256" customFormat="false" ht="15" hidden="false" customHeight="false" outlineLevel="0" collapsed="false">
      <c r="A2256" s="2" t="s">
        <v>115</v>
      </c>
      <c r="B2256" s="2" t="s">
        <v>123</v>
      </c>
      <c r="C2256" s="2" t="s">
        <v>1137</v>
      </c>
      <c r="D2256" s="2" t="n">
        <v>2</v>
      </c>
      <c r="E2256" s="2" t="n">
        <v>0</v>
      </c>
      <c r="F2256" s="2" t="n">
        <v>2</v>
      </c>
      <c r="G2256" s="2" t="n">
        <v>2</v>
      </c>
      <c r="H2256" s="2" t="n">
        <v>14</v>
      </c>
      <c r="I2256" s="5" t="n">
        <v>7.59085066038338</v>
      </c>
      <c r="J2256" s="2" t="n">
        <v>1</v>
      </c>
      <c r="K2256" s="2"/>
      <c r="L2256" s="9" t="n">
        <f aca="false">IF(E2256+F2256&gt;0,E2256/(E2256+F2256),"")</f>
        <v>0</v>
      </c>
      <c r="M2256" s="4" t="n">
        <f aca="false">G2256/D2256</f>
        <v>1</v>
      </c>
      <c r="N2256" s="4" t="n">
        <f aca="false">H2256/D2256</f>
        <v>7</v>
      </c>
      <c r="O2256" s="9" t="n">
        <f aca="false">(G2256-I2256)/D2256</f>
        <v>-2.79542533019169</v>
      </c>
    </row>
    <row r="2257" customFormat="false" ht="15" hidden="false" customHeight="false" outlineLevel="0" collapsed="false">
      <c r="A2257" s="2" t="s">
        <v>115</v>
      </c>
      <c r="B2257" s="2" t="s">
        <v>123</v>
      </c>
      <c r="C2257" s="2" t="s">
        <v>1138</v>
      </c>
      <c r="D2257" s="2" t="n">
        <v>98</v>
      </c>
      <c r="E2257" s="2" t="n">
        <v>41</v>
      </c>
      <c r="F2257" s="2" t="n">
        <v>57</v>
      </c>
      <c r="G2257" s="2" t="n">
        <v>369</v>
      </c>
      <c r="H2257" s="2" t="n">
        <v>457</v>
      </c>
      <c r="I2257" s="5" t="n">
        <v>430.605188189522</v>
      </c>
      <c r="J2257" s="2" t="n">
        <v>25</v>
      </c>
      <c r="K2257" s="2"/>
      <c r="L2257" s="9" t="n">
        <f aca="false">IF(E2257+F2257&gt;0,E2257/(E2257+F2257),"")</f>
        <v>0.418367346938776</v>
      </c>
      <c r="M2257" s="4" t="n">
        <f aca="false">G2257/D2257</f>
        <v>3.76530612244898</v>
      </c>
      <c r="N2257" s="4" t="n">
        <f aca="false">H2257/D2257</f>
        <v>4.66326530612245</v>
      </c>
      <c r="O2257" s="9" t="n">
        <f aca="false">(G2257-I2257)/D2257</f>
        <v>-0.628624369280839</v>
      </c>
    </row>
    <row r="2258" customFormat="false" ht="15" hidden="false" customHeight="false" outlineLevel="0" collapsed="false">
      <c r="A2258" s="2" t="s">
        <v>115</v>
      </c>
      <c r="B2258" s="2" t="s">
        <v>123</v>
      </c>
      <c r="C2258" s="2" t="s">
        <v>1139</v>
      </c>
      <c r="D2258" s="2" t="n">
        <v>36</v>
      </c>
      <c r="E2258" s="2" t="n">
        <v>21</v>
      </c>
      <c r="F2258" s="2" t="n">
        <v>15</v>
      </c>
      <c r="G2258" s="2" t="n">
        <v>171</v>
      </c>
      <c r="H2258" s="2" t="n">
        <v>169</v>
      </c>
      <c r="I2258" s="5" t="n">
        <v>165.399349812704</v>
      </c>
      <c r="J2258" s="2" t="n">
        <v>13</v>
      </c>
      <c r="K2258" s="2"/>
      <c r="L2258" s="9" t="n">
        <f aca="false">IF(E2258+F2258&gt;0,E2258/(E2258+F2258),"")</f>
        <v>0.583333333333333</v>
      </c>
      <c r="M2258" s="4" t="n">
        <f aca="false">G2258/D2258</f>
        <v>4.75</v>
      </c>
      <c r="N2258" s="4" t="n">
        <f aca="false">H2258/D2258</f>
        <v>4.69444444444445</v>
      </c>
      <c r="O2258" s="9" t="n">
        <f aca="false">(G2258-I2258)/D2258</f>
        <v>0.155573616313775</v>
      </c>
    </row>
    <row r="2259" customFormat="false" ht="15" hidden="false" customHeight="false" outlineLevel="0" collapsed="false">
      <c r="A2259" s="2" t="s">
        <v>115</v>
      </c>
      <c r="B2259" s="2" t="s">
        <v>123</v>
      </c>
      <c r="C2259" s="2" t="s">
        <v>1140</v>
      </c>
      <c r="D2259" s="2" t="n">
        <v>5</v>
      </c>
      <c r="E2259" s="2" t="n">
        <v>2</v>
      </c>
      <c r="F2259" s="2" t="n">
        <v>3</v>
      </c>
      <c r="G2259" s="2" t="n">
        <v>21</v>
      </c>
      <c r="H2259" s="2" t="n">
        <v>25</v>
      </c>
      <c r="I2259" s="5" t="n">
        <v>22.5204158913069</v>
      </c>
      <c r="J2259" s="2" t="n">
        <v>3</v>
      </c>
      <c r="K2259" s="2"/>
      <c r="L2259" s="9" t="n">
        <f aca="false">IF(E2259+F2259&gt;0,E2259/(E2259+F2259),"")</f>
        <v>0.4</v>
      </c>
      <c r="M2259" s="4" t="n">
        <f aca="false">G2259/D2259</f>
        <v>4.2</v>
      </c>
      <c r="N2259" s="4" t="n">
        <f aca="false">H2259/D2259</f>
        <v>5</v>
      </c>
      <c r="O2259" s="9" t="n">
        <f aca="false">(G2259-I2259)/D2259</f>
        <v>-0.304083178261372</v>
      </c>
    </row>
    <row r="2260" customFormat="false" ht="15" hidden="false" customHeight="false" outlineLevel="0" collapsed="false">
      <c r="A2260" s="2" t="s">
        <v>115</v>
      </c>
      <c r="B2260" s="2" t="s">
        <v>123</v>
      </c>
      <c r="C2260" s="2" t="s">
        <v>1141</v>
      </c>
      <c r="D2260" s="2" t="n">
        <v>2</v>
      </c>
      <c r="E2260" s="2" t="n">
        <v>2</v>
      </c>
      <c r="F2260" s="2" t="n">
        <v>0</v>
      </c>
      <c r="G2260" s="2" t="n">
        <v>9</v>
      </c>
      <c r="H2260" s="2" t="n">
        <v>6</v>
      </c>
      <c r="I2260" s="5" t="n">
        <v>8.21773550418279</v>
      </c>
      <c r="J2260" s="2" t="n">
        <v>2</v>
      </c>
      <c r="K2260" s="2"/>
      <c r="L2260" s="9" t="n">
        <f aca="false">IF(E2260+F2260&gt;0,E2260/(E2260+F2260),"")</f>
        <v>1</v>
      </c>
      <c r="M2260" s="4" t="n">
        <f aca="false">G2260/D2260</f>
        <v>4.5</v>
      </c>
      <c r="N2260" s="4" t="n">
        <f aca="false">H2260/D2260</f>
        <v>3</v>
      </c>
      <c r="O2260" s="9" t="n">
        <f aca="false">(G2260-I2260)/D2260</f>
        <v>0.391132247908603</v>
      </c>
    </row>
    <row r="2261" customFormat="false" ht="15" hidden="false" customHeight="false" outlineLevel="0" collapsed="false">
      <c r="A2261" s="2" t="s">
        <v>115</v>
      </c>
      <c r="B2261" s="2" t="s">
        <v>123</v>
      </c>
      <c r="C2261" s="2" t="s">
        <v>1142</v>
      </c>
      <c r="D2261" s="2" t="n">
        <v>73</v>
      </c>
      <c r="E2261" s="2" t="n">
        <v>41</v>
      </c>
      <c r="F2261" s="2" t="n">
        <v>32</v>
      </c>
      <c r="G2261" s="2" t="n">
        <v>326</v>
      </c>
      <c r="H2261" s="2" t="n">
        <v>325</v>
      </c>
      <c r="I2261" s="5" t="n">
        <v>309.541401691847</v>
      </c>
      <c r="J2261" s="2" t="n">
        <v>35</v>
      </c>
      <c r="K2261" s="2"/>
      <c r="L2261" s="9" t="n">
        <f aca="false">IF(E2261+F2261&gt;0,E2261/(E2261+F2261),"")</f>
        <v>0.561643835616438</v>
      </c>
      <c r="M2261" s="4" t="n">
        <f aca="false">G2261/D2261</f>
        <v>4.46575342465753</v>
      </c>
      <c r="N2261" s="4" t="n">
        <f aca="false">H2261/D2261</f>
        <v>4.45205479452055</v>
      </c>
      <c r="O2261" s="9" t="n">
        <f aca="false">(G2261-I2261)/D2261</f>
        <v>0.225460250796611</v>
      </c>
    </row>
    <row r="2262" customFormat="false" ht="15" hidden="false" customHeight="false" outlineLevel="0" collapsed="false">
      <c r="A2262" s="2" t="s">
        <v>115</v>
      </c>
      <c r="B2262" s="2" t="s">
        <v>123</v>
      </c>
      <c r="C2262" s="2" t="s">
        <v>1143</v>
      </c>
      <c r="D2262" s="2" t="n">
        <v>30</v>
      </c>
      <c r="E2262" s="2" t="n">
        <v>17</v>
      </c>
      <c r="F2262" s="2" t="n">
        <v>13</v>
      </c>
      <c r="G2262" s="2" t="n">
        <v>132</v>
      </c>
      <c r="H2262" s="2" t="n">
        <v>129</v>
      </c>
      <c r="I2262" s="5" t="n">
        <v>126.121367070966</v>
      </c>
      <c r="J2262" s="2" t="n">
        <v>11</v>
      </c>
      <c r="K2262" s="2"/>
      <c r="L2262" s="9" t="n">
        <f aca="false">IF(E2262+F2262&gt;0,E2262/(E2262+F2262),"")</f>
        <v>0.566666666666667</v>
      </c>
      <c r="M2262" s="4" t="n">
        <f aca="false">G2262/D2262</f>
        <v>4.4</v>
      </c>
      <c r="N2262" s="4" t="n">
        <f aca="false">H2262/D2262</f>
        <v>4.3</v>
      </c>
      <c r="O2262" s="9" t="n">
        <f aca="false">(G2262-I2262)/D2262</f>
        <v>0.195954430967813</v>
      </c>
    </row>
    <row r="2263" customFormat="false" ht="15" hidden="false" customHeight="false" outlineLevel="0" collapsed="false">
      <c r="A2263" s="2" t="s">
        <v>115</v>
      </c>
      <c r="B2263" s="2" t="s">
        <v>123</v>
      </c>
      <c r="C2263" s="2" t="s">
        <v>1144</v>
      </c>
      <c r="D2263" s="2" t="n">
        <v>1</v>
      </c>
      <c r="E2263" s="2" t="n">
        <v>1</v>
      </c>
      <c r="F2263" s="2" t="n">
        <v>0</v>
      </c>
      <c r="G2263" s="2" t="n">
        <v>5</v>
      </c>
      <c r="H2263" s="2" t="n">
        <v>4</v>
      </c>
      <c r="I2263" s="5" t="n">
        <v>2.63613700380504</v>
      </c>
      <c r="J2263" s="2" t="n">
        <v>1</v>
      </c>
      <c r="K2263" s="2"/>
      <c r="L2263" s="9" t="n">
        <f aca="false">IF(E2263+F2263&gt;0,E2263/(E2263+F2263),"")</f>
        <v>1</v>
      </c>
      <c r="M2263" s="4" t="n">
        <f aca="false">G2263/D2263</f>
        <v>5</v>
      </c>
      <c r="N2263" s="4" t="n">
        <f aca="false">H2263/D2263</f>
        <v>4</v>
      </c>
      <c r="O2263" s="9" t="n">
        <f aca="false">(G2263-I2263)/D2263</f>
        <v>2.36386299619496</v>
      </c>
    </row>
    <row r="2264" customFormat="false" ht="15" hidden="false" customHeight="false" outlineLevel="0" collapsed="false">
      <c r="A2264" s="2" t="s">
        <v>115</v>
      </c>
      <c r="B2264" s="2" t="s">
        <v>123</v>
      </c>
      <c r="C2264" s="2" t="s">
        <v>1145</v>
      </c>
      <c r="D2264" s="2" t="n">
        <v>1</v>
      </c>
      <c r="E2264" s="2" t="n">
        <v>0</v>
      </c>
      <c r="F2264" s="2" t="n">
        <v>1</v>
      </c>
      <c r="G2264" s="2" t="n">
        <v>3</v>
      </c>
      <c r="H2264" s="2" t="n">
        <v>5</v>
      </c>
      <c r="I2264" s="5" t="n">
        <v>5.29264628139051</v>
      </c>
      <c r="J2264" s="2" t="n">
        <v>1</v>
      </c>
      <c r="K2264" s="2"/>
      <c r="L2264" s="9" t="n">
        <f aca="false">IF(E2264+F2264&gt;0,E2264/(E2264+F2264),"")</f>
        <v>0</v>
      </c>
      <c r="M2264" s="4" t="n">
        <f aca="false">G2264/D2264</f>
        <v>3</v>
      </c>
      <c r="N2264" s="4" t="n">
        <f aca="false">H2264/D2264</f>
        <v>5</v>
      </c>
      <c r="O2264" s="9" t="n">
        <f aca="false">(G2264-I2264)/D2264</f>
        <v>-2.29264628139051</v>
      </c>
    </row>
    <row r="2265" customFormat="false" ht="15" hidden="false" customHeight="false" outlineLevel="0" collapsed="false">
      <c r="A2265" s="2" t="s">
        <v>115</v>
      </c>
      <c r="B2265" s="2" t="s">
        <v>123</v>
      </c>
      <c r="C2265" s="2" t="s">
        <v>1146</v>
      </c>
      <c r="D2265" s="2" t="n">
        <v>80</v>
      </c>
      <c r="E2265" s="2" t="n">
        <v>34</v>
      </c>
      <c r="F2265" s="2" t="n">
        <v>46</v>
      </c>
      <c r="G2265" s="2" t="n">
        <v>307</v>
      </c>
      <c r="H2265" s="2" t="n">
        <v>335</v>
      </c>
      <c r="I2265" s="5" t="n">
        <v>329.357040617522</v>
      </c>
      <c r="J2265" s="2" t="n">
        <v>37</v>
      </c>
      <c r="K2265" s="2"/>
      <c r="L2265" s="9" t="n">
        <f aca="false">IF(E2265+F2265&gt;0,E2265/(E2265+F2265),"")</f>
        <v>0.425</v>
      </c>
      <c r="M2265" s="4" t="n">
        <f aca="false">G2265/D2265</f>
        <v>3.8375</v>
      </c>
      <c r="N2265" s="4" t="n">
        <f aca="false">H2265/D2265</f>
        <v>4.1875</v>
      </c>
      <c r="O2265" s="9" t="n">
        <f aca="false">(G2265-I2265)/D2265</f>
        <v>-0.279463007719018</v>
      </c>
    </row>
    <row r="2266" customFormat="false" ht="15" hidden="false" customHeight="false" outlineLevel="0" collapsed="false">
      <c r="A2266" s="2" t="s">
        <v>115</v>
      </c>
      <c r="B2266" s="2" t="s">
        <v>123</v>
      </c>
      <c r="C2266" s="2" t="s">
        <v>1147</v>
      </c>
      <c r="D2266" s="2" t="n">
        <v>27</v>
      </c>
      <c r="E2266" s="2" t="n">
        <v>11</v>
      </c>
      <c r="F2266" s="2" t="n">
        <v>16</v>
      </c>
      <c r="G2266" s="2" t="n">
        <v>89</v>
      </c>
      <c r="H2266" s="2" t="n">
        <v>108</v>
      </c>
      <c r="I2266" s="5" t="n">
        <v>110.568494398632</v>
      </c>
      <c r="J2266" s="2" t="n">
        <v>15</v>
      </c>
      <c r="K2266" s="2"/>
      <c r="L2266" s="9" t="n">
        <f aca="false">IF(E2266+F2266&gt;0,E2266/(E2266+F2266),"")</f>
        <v>0.407407407407407</v>
      </c>
      <c r="M2266" s="4" t="n">
        <f aca="false">G2266/D2266</f>
        <v>3.2962962962963</v>
      </c>
      <c r="N2266" s="4" t="n">
        <f aca="false">H2266/D2266</f>
        <v>4</v>
      </c>
      <c r="O2266" s="9" t="n">
        <f aca="false">(G2266-I2266)/D2266</f>
        <v>-0.798833125875245</v>
      </c>
    </row>
    <row r="2267" customFormat="false" ht="15" hidden="false" customHeight="false" outlineLevel="0" collapsed="false">
      <c r="A2267" s="2" t="s">
        <v>115</v>
      </c>
      <c r="B2267" s="2" t="s">
        <v>123</v>
      </c>
      <c r="C2267" s="2" t="s">
        <v>1148</v>
      </c>
      <c r="D2267" s="2" t="n">
        <v>3</v>
      </c>
      <c r="E2267" s="2" t="n">
        <v>1</v>
      </c>
      <c r="F2267" s="2" t="n">
        <v>2</v>
      </c>
      <c r="G2267" s="2" t="n">
        <v>13</v>
      </c>
      <c r="H2267" s="2" t="n">
        <v>20</v>
      </c>
      <c r="I2267" s="5" t="n">
        <v>12.120257913642</v>
      </c>
      <c r="J2267" s="2" t="n">
        <v>3</v>
      </c>
      <c r="K2267" s="2"/>
      <c r="L2267" s="9" t="n">
        <f aca="false">IF(E2267+F2267&gt;0,E2267/(E2267+F2267),"")</f>
        <v>0.333333333333333</v>
      </c>
      <c r="M2267" s="4" t="n">
        <f aca="false">G2267/D2267</f>
        <v>4.33333333333333</v>
      </c>
      <c r="N2267" s="4" t="n">
        <f aca="false">H2267/D2267</f>
        <v>6.66666666666667</v>
      </c>
      <c r="O2267" s="9" t="n">
        <f aca="false">(G2267-I2267)/D2267</f>
        <v>0.29324736211934</v>
      </c>
    </row>
    <row r="2268" customFormat="false" ht="15" hidden="false" customHeight="false" outlineLevel="0" collapsed="false">
      <c r="A2268" s="2" t="s">
        <v>115</v>
      </c>
      <c r="B2268" s="2" t="s">
        <v>123</v>
      </c>
      <c r="C2268" s="2" t="s">
        <v>1149</v>
      </c>
      <c r="D2268" s="2" t="n">
        <v>3</v>
      </c>
      <c r="E2268" s="2" t="n">
        <v>1</v>
      </c>
      <c r="F2268" s="2" t="n">
        <v>2</v>
      </c>
      <c r="G2268" s="2" t="n">
        <v>11</v>
      </c>
      <c r="H2268" s="2" t="n">
        <v>13</v>
      </c>
      <c r="I2268" s="5" t="n">
        <v>16.908746135589</v>
      </c>
      <c r="J2268" s="2" t="n">
        <v>1</v>
      </c>
      <c r="K2268" s="2"/>
      <c r="L2268" s="9" t="n">
        <f aca="false">IF(E2268+F2268&gt;0,E2268/(E2268+F2268),"")</f>
        <v>0.333333333333333</v>
      </c>
      <c r="M2268" s="4" t="n">
        <f aca="false">G2268/D2268</f>
        <v>3.66666666666667</v>
      </c>
      <c r="N2268" s="4" t="n">
        <f aca="false">H2268/D2268</f>
        <v>4.33333333333333</v>
      </c>
      <c r="O2268" s="9" t="n">
        <f aca="false">(G2268-I2268)/D2268</f>
        <v>-1.96958204519633</v>
      </c>
    </row>
    <row r="2269" customFormat="false" ht="15" hidden="false" customHeight="false" outlineLevel="0" collapsed="false">
      <c r="A2269" s="2" t="s">
        <v>115</v>
      </c>
      <c r="B2269" s="2" t="s">
        <v>123</v>
      </c>
      <c r="C2269" s="2" t="s">
        <v>1150</v>
      </c>
      <c r="D2269" s="2" t="n">
        <v>79</v>
      </c>
      <c r="E2269" s="2" t="n">
        <v>35</v>
      </c>
      <c r="F2269" s="2" t="n">
        <v>44</v>
      </c>
      <c r="G2269" s="2" t="n">
        <v>337</v>
      </c>
      <c r="H2269" s="2" t="n">
        <v>351</v>
      </c>
      <c r="I2269" s="5" t="n">
        <v>335.371326609636</v>
      </c>
      <c r="J2269" s="2" t="n">
        <v>33</v>
      </c>
      <c r="K2269" s="2"/>
      <c r="L2269" s="9" t="n">
        <f aca="false">IF(E2269+F2269&gt;0,E2269/(E2269+F2269),"")</f>
        <v>0.443037974683544</v>
      </c>
      <c r="M2269" s="4" t="n">
        <f aca="false">G2269/D2269</f>
        <v>4.26582278481013</v>
      </c>
      <c r="N2269" s="4" t="n">
        <f aca="false">H2269/D2269</f>
        <v>4.44303797468354</v>
      </c>
      <c r="O2269" s="9" t="n">
        <f aca="false">(G2269-I2269)/D2269</f>
        <v>0.0206161188653669</v>
      </c>
    </row>
    <row r="2270" customFormat="false" ht="15" hidden="false" customHeight="false" outlineLevel="0" collapsed="false">
      <c r="A2270" s="2" t="s">
        <v>115</v>
      </c>
      <c r="B2270" s="2" t="s">
        <v>123</v>
      </c>
      <c r="C2270" s="2" t="s">
        <v>1151</v>
      </c>
      <c r="D2270" s="2" t="n">
        <v>39</v>
      </c>
      <c r="E2270" s="2" t="n">
        <v>22</v>
      </c>
      <c r="F2270" s="2" t="n">
        <v>17</v>
      </c>
      <c r="G2270" s="2" t="n">
        <v>157</v>
      </c>
      <c r="H2270" s="2" t="n">
        <v>150</v>
      </c>
      <c r="I2270" s="5" t="n">
        <v>158.234222177661</v>
      </c>
      <c r="J2270" s="2" t="n">
        <v>21</v>
      </c>
      <c r="K2270" s="2"/>
      <c r="L2270" s="9" t="n">
        <f aca="false">IF(E2270+F2270&gt;0,E2270/(E2270+F2270),"")</f>
        <v>0.564102564102564</v>
      </c>
      <c r="M2270" s="4" t="n">
        <f aca="false">G2270/D2270</f>
        <v>4.02564102564103</v>
      </c>
      <c r="N2270" s="4" t="n">
        <f aca="false">H2270/D2270</f>
        <v>3.84615384615385</v>
      </c>
      <c r="O2270" s="9" t="n">
        <f aca="false">(G2270-I2270)/D2270</f>
        <v>-0.0316467225041259</v>
      </c>
    </row>
    <row r="2271" customFormat="false" ht="15" hidden="false" customHeight="false" outlineLevel="0" collapsed="false">
      <c r="A2271" s="2" t="s">
        <v>115</v>
      </c>
      <c r="B2271" s="2" t="s">
        <v>123</v>
      </c>
      <c r="C2271" s="2" t="s">
        <v>1152</v>
      </c>
      <c r="D2271" s="2" t="n">
        <v>13</v>
      </c>
      <c r="E2271" s="2" t="n">
        <v>10</v>
      </c>
      <c r="F2271" s="2" t="n">
        <v>3</v>
      </c>
      <c r="G2271" s="2" t="n">
        <v>62</v>
      </c>
      <c r="H2271" s="2" t="n">
        <v>41</v>
      </c>
      <c r="I2271" s="5" t="n">
        <v>53.9454092695715</v>
      </c>
      <c r="J2271" s="2" t="n">
        <v>2</v>
      </c>
      <c r="K2271" s="2"/>
      <c r="L2271" s="9" t="n">
        <f aca="false">IF(E2271+F2271&gt;0,E2271/(E2271+F2271),"")</f>
        <v>0.769230769230769</v>
      </c>
      <c r="M2271" s="4" t="n">
        <f aca="false">G2271/D2271</f>
        <v>4.76923076923077</v>
      </c>
      <c r="N2271" s="4" t="n">
        <f aca="false">H2271/D2271</f>
        <v>3.15384615384615</v>
      </c>
      <c r="O2271" s="9" t="n">
        <f aca="false">(G2271-I2271)/D2271</f>
        <v>0.619583902340656</v>
      </c>
    </row>
    <row r="2272" customFormat="false" ht="15" hidden="false" customHeight="false" outlineLevel="0" collapsed="false">
      <c r="A2272" s="2" t="s">
        <v>115</v>
      </c>
      <c r="B2272" s="2" t="s">
        <v>123</v>
      </c>
      <c r="C2272" s="2" t="s">
        <v>1153</v>
      </c>
      <c r="D2272" s="2" t="n">
        <v>3</v>
      </c>
      <c r="E2272" s="2" t="n">
        <v>2</v>
      </c>
      <c r="F2272" s="2" t="n">
        <v>1</v>
      </c>
      <c r="G2272" s="2" t="n">
        <v>21</v>
      </c>
      <c r="H2272" s="2" t="n">
        <v>11</v>
      </c>
      <c r="I2272" s="5" t="n">
        <v>14.1972498729729</v>
      </c>
      <c r="J2272" s="2" t="n">
        <v>1</v>
      </c>
      <c r="K2272" s="2"/>
      <c r="L2272" s="9" t="n">
        <f aca="false">IF(E2272+F2272&gt;0,E2272/(E2272+F2272),"")</f>
        <v>0.666666666666667</v>
      </c>
      <c r="M2272" s="4" t="n">
        <f aca="false">G2272/D2272</f>
        <v>7</v>
      </c>
      <c r="N2272" s="4" t="n">
        <f aca="false">H2272/D2272</f>
        <v>3.66666666666667</v>
      </c>
      <c r="O2272" s="9" t="n">
        <f aca="false">(G2272-I2272)/D2272</f>
        <v>2.26758337567569</v>
      </c>
    </row>
    <row r="2273" customFormat="false" ht="15" hidden="false" customHeight="false" outlineLevel="0" collapsed="false">
      <c r="A2273" s="2" t="s">
        <v>115</v>
      </c>
      <c r="B2273" s="2" t="s">
        <v>123</v>
      </c>
      <c r="C2273" s="2" t="s">
        <v>1154</v>
      </c>
      <c r="D2273" s="2" t="n">
        <v>59</v>
      </c>
      <c r="E2273" s="2" t="n">
        <v>26</v>
      </c>
      <c r="F2273" s="2" t="n">
        <v>33</v>
      </c>
      <c r="G2273" s="2" t="n">
        <v>222</v>
      </c>
      <c r="H2273" s="2" t="n">
        <v>267</v>
      </c>
      <c r="I2273" s="5" t="n">
        <v>239.495102640362</v>
      </c>
      <c r="J2273" s="2" t="n">
        <v>31</v>
      </c>
      <c r="K2273" s="2"/>
      <c r="L2273" s="9" t="n">
        <f aca="false">IF(E2273+F2273&gt;0,E2273/(E2273+F2273),"")</f>
        <v>0.440677966101695</v>
      </c>
      <c r="M2273" s="4" t="n">
        <f aca="false">G2273/D2273</f>
        <v>3.76271186440678</v>
      </c>
      <c r="N2273" s="4" t="n">
        <f aca="false">H2273/D2273</f>
        <v>4.52542372881356</v>
      </c>
      <c r="O2273" s="9" t="n">
        <f aca="false">(G2273-I2273)/D2273</f>
        <v>-0.29652716339597</v>
      </c>
    </row>
    <row r="2274" customFormat="false" ht="15" hidden="false" customHeight="false" outlineLevel="0" collapsed="false">
      <c r="A2274" s="2" t="s">
        <v>115</v>
      </c>
      <c r="B2274" s="2" t="s">
        <v>123</v>
      </c>
      <c r="C2274" s="2" t="s">
        <v>1155</v>
      </c>
      <c r="D2274" s="2" t="n">
        <v>31</v>
      </c>
      <c r="E2274" s="2" t="n">
        <v>22</v>
      </c>
      <c r="F2274" s="2" t="n">
        <v>9</v>
      </c>
      <c r="G2274" s="2" t="n">
        <v>138</v>
      </c>
      <c r="H2274" s="2" t="n">
        <v>113</v>
      </c>
      <c r="I2274" s="5" t="n">
        <v>130.751741292346</v>
      </c>
      <c r="J2274" s="2" t="n">
        <v>18</v>
      </c>
      <c r="K2274" s="2"/>
      <c r="L2274" s="9" t="n">
        <f aca="false">IF(E2274+F2274&gt;0,E2274/(E2274+F2274),"")</f>
        <v>0.709677419354839</v>
      </c>
      <c r="M2274" s="4" t="n">
        <f aca="false">G2274/D2274</f>
        <v>4.45161290322581</v>
      </c>
      <c r="N2274" s="4" t="n">
        <f aca="false">H2274/D2274</f>
        <v>3.64516129032258</v>
      </c>
      <c r="O2274" s="9" t="n">
        <f aca="false">(G2274-I2274)/D2274</f>
        <v>0.233814797021087</v>
      </c>
    </row>
    <row r="2275" customFormat="false" ht="15" hidden="false" customHeight="false" outlineLevel="0" collapsed="false">
      <c r="A2275" s="2" t="s">
        <v>115</v>
      </c>
      <c r="B2275" s="2" t="s">
        <v>123</v>
      </c>
      <c r="C2275" s="2" t="s">
        <v>1156</v>
      </c>
      <c r="D2275" s="2" t="n">
        <v>5</v>
      </c>
      <c r="E2275" s="2" t="n">
        <v>3</v>
      </c>
      <c r="F2275" s="2" t="n">
        <v>2</v>
      </c>
      <c r="G2275" s="2" t="n">
        <v>21</v>
      </c>
      <c r="H2275" s="2" t="n">
        <v>12</v>
      </c>
      <c r="I2275" s="5" t="n">
        <v>23.0085125845379</v>
      </c>
      <c r="J2275" s="2" t="n">
        <v>2</v>
      </c>
      <c r="K2275" s="2"/>
      <c r="L2275" s="9" t="n">
        <f aca="false">IF(E2275+F2275&gt;0,E2275/(E2275+F2275),"")</f>
        <v>0.6</v>
      </c>
      <c r="M2275" s="4" t="n">
        <f aca="false">G2275/D2275</f>
        <v>4.2</v>
      </c>
      <c r="N2275" s="4" t="n">
        <f aca="false">H2275/D2275</f>
        <v>2.4</v>
      </c>
      <c r="O2275" s="9" t="n">
        <f aca="false">(G2275-I2275)/D2275</f>
        <v>-0.401702516907588</v>
      </c>
    </row>
    <row r="2276" customFormat="false" ht="15" hidden="false" customHeight="false" outlineLevel="0" collapsed="false">
      <c r="A2276" s="2" t="s">
        <v>115</v>
      </c>
      <c r="B2276" s="2" t="s">
        <v>123</v>
      </c>
      <c r="C2276" s="2" t="s">
        <v>1157</v>
      </c>
      <c r="D2276" s="2" t="n">
        <v>7</v>
      </c>
      <c r="E2276" s="2" t="n">
        <v>2</v>
      </c>
      <c r="F2276" s="2" t="n">
        <v>5</v>
      </c>
      <c r="G2276" s="2" t="n">
        <v>30</v>
      </c>
      <c r="H2276" s="2" t="n">
        <v>33</v>
      </c>
      <c r="I2276" s="5" t="n">
        <v>33.2905277252318</v>
      </c>
      <c r="J2276" s="2" t="n">
        <v>2</v>
      </c>
      <c r="K2276" s="2"/>
      <c r="L2276" s="9" t="n">
        <f aca="false">IF(E2276+F2276&gt;0,E2276/(E2276+F2276),"")</f>
        <v>0.285714285714286</v>
      </c>
      <c r="M2276" s="4" t="n">
        <f aca="false">G2276/D2276</f>
        <v>4.28571428571429</v>
      </c>
      <c r="N2276" s="4" t="n">
        <f aca="false">H2276/D2276</f>
        <v>4.71428571428571</v>
      </c>
      <c r="O2276" s="9" t="n">
        <f aca="false">(G2276-I2276)/D2276</f>
        <v>-0.470075389318833</v>
      </c>
    </row>
    <row r="2277" customFormat="false" ht="15" hidden="false" customHeight="false" outlineLevel="0" collapsed="false">
      <c r="A2277" s="2" t="s">
        <v>115</v>
      </c>
      <c r="B2277" s="2" t="s">
        <v>123</v>
      </c>
      <c r="C2277" s="2" t="s">
        <v>1158</v>
      </c>
      <c r="D2277" s="2" t="n">
        <v>149</v>
      </c>
      <c r="E2277" s="2" t="n">
        <v>67</v>
      </c>
      <c r="F2277" s="2" t="n">
        <v>82</v>
      </c>
      <c r="G2277" s="2" t="n">
        <v>607</v>
      </c>
      <c r="H2277" s="2" t="n">
        <v>663</v>
      </c>
      <c r="I2277" s="5" t="n">
        <v>626.241207312733</v>
      </c>
      <c r="J2277" s="2" t="n">
        <v>43</v>
      </c>
      <c r="K2277" s="2"/>
      <c r="L2277" s="9" t="n">
        <f aca="false">IF(E2277+F2277&gt;0,E2277/(E2277+F2277),"")</f>
        <v>0.449664429530201</v>
      </c>
      <c r="M2277" s="4" t="n">
        <f aca="false">G2277/D2277</f>
        <v>4.07382550335571</v>
      </c>
      <c r="N2277" s="4" t="n">
        <f aca="false">H2277/D2277</f>
        <v>4.4496644295302</v>
      </c>
      <c r="O2277" s="9" t="n">
        <f aca="false">(G2277-I2277)/D2277</f>
        <v>-0.12913561954854</v>
      </c>
    </row>
    <row r="2278" customFormat="false" ht="15" hidden="false" customHeight="false" outlineLevel="0" collapsed="false">
      <c r="A2278" s="2" t="s">
        <v>115</v>
      </c>
      <c r="B2278" s="2" t="s">
        <v>123</v>
      </c>
      <c r="C2278" s="2" t="s">
        <v>1159</v>
      </c>
      <c r="D2278" s="2" t="n">
        <v>30</v>
      </c>
      <c r="E2278" s="2" t="n">
        <v>17</v>
      </c>
      <c r="F2278" s="2" t="n">
        <v>13</v>
      </c>
      <c r="G2278" s="2" t="n">
        <v>152</v>
      </c>
      <c r="H2278" s="2" t="n">
        <v>125</v>
      </c>
      <c r="I2278" s="5" t="n">
        <v>138.183925289786</v>
      </c>
      <c r="J2278" s="2" t="n">
        <v>21</v>
      </c>
      <c r="K2278" s="2"/>
      <c r="L2278" s="9" t="n">
        <f aca="false">IF(E2278+F2278&gt;0,E2278/(E2278+F2278),"")</f>
        <v>0.566666666666667</v>
      </c>
      <c r="M2278" s="4" t="n">
        <f aca="false">G2278/D2278</f>
        <v>5.06666666666667</v>
      </c>
      <c r="N2278" s="4" t="n">
        <f aca="false">H2278/D2278</f>
        <v>4.16666666666667</v>
      </c>
      <c r="O2278" s="9" t="n">
        <f aca="false">(G2278-I2278)/D2278</f>
        <v>0.46053582367379</v>
      </c>
    </row>
    <row r="2279" customFormat="false" ht="15" hidden="false" customHeight="false" outlineLevel="0" collapsed="false">
      <c r="A2279" s="2" t="s">
        <v>115</v>
      </c>
      <c r="B2279" s="2" t="s">
        <v>123</v>
      </c>
      <c r="C2279" s="2" t="s">
        <v>1160</v>
      </c>
      <c r="D2279" s="2" t="n">
        <v>1</v>
      </c>
      <c r="E2279" s="2" t="n">
        <v>0</v>
      </c>
      <c r="F2279" s="2" t="n">
        <v>1</v>
      </c>
      <c r="G2279" s="2" t="n">
        <v>5</v>
      </c>
      <c r="H2279" s="2" t="n">
        <v>8</v>
      </c>
      <c r="I2279" s="5" t="n">
        <v>5.06510085561711</v>
      </c>
      <c r="J2279" s="2" t="n">
        <v>1</v>
      </c>
      <c r="K2279" s="2"/>
      <c r="L2279" s="9" t="n">
        <f aca="false">IF(E2279+F2279&gt;0,E2279/(E2279+F2279),"")</f>
        <v>0</v>
      </c>
      <c r="M2279" s="4" t="n">
        <f aca="false">G2279/D2279</f>
        <v>5</v>
      </c>
      <c r="N2279" s="4" t="n">
        <f aca="false">H2279/D2279</f>
        <v>8</v>
      </c>
      <c r="O2279" s="9" t="n">
        <f aca="false">(G2279-I2279)/D2279</f>
        <v>-0.0651008556171124</v>
      </c>
    </row>
    <row r="2280" customFormat="false" ht="15" hidden="false" customHeight="false" outlineLevel="0" collapsed="false">
      <c r="A2280" s="2" t="s">
        <v>115</v>
      </c>
      <c r="B2280" s="2" t="s">
        <v>123</v>
      </c>
      <c r="C2280" s="2" t="s">
        <v>1161</v>
      </c>
      <c r="D2280" s="2" t="n">
        <v>94</v>
      </c>
      <c r="E2280" s="2" t="n">
        <v>51</v>
      </c>
      <c r="F2280" s="2" t="n">
        <v>43</v>
      </c>
      <c r="G2280" s="2" t="n">
        <v>452</v>
      </c>
      <c r="H2280" s="2" t="n">
        <v>404</v>
      </c>
      <c r="I2280" s="5" t="n">
        <v>411.505745501801</v>
      </c>
      <c r="J2280" s="2" t="n">
        <v>28</v>
      </c>
      <c r="K2280" s="2"/>
      <c r="L2280" s="9" t="n">
        <f aca="false">IF(E2280+F2280&gt;0,E2280/(E2280+F2280),"")</f>
        <v>0.542553191489362</v>
      </c>
      <c r="M2280" s="4" t="n">
        <f aca="false">G2280/D2280</f>
        <v>4.80851063829787</v>
      </c>
      <c r="N2280" s="4" t="n">
        <f aca="false">H2280/D2280</f>
        <v>4.29787234042553</v>
      </c>
      <c r="O2280" s="9" t="n">
        <f aca="false">(G2280-I2280)/D2280</f>
        <v>0.430789941470199</v>
      </c>
    </row>
    <row r="2281" customFormat="false" ht="15" hidden="false" customHeight="false" outlineLevel="0" collapsed="false">
      <c r="A2281" s="2" t="s">
        <v>115</v>
      </c>
      <c r="B2281" s="2" t="s">
        <v>123</v>
      </c>
      <c r="C2281" s="2" t="s">
        <v>1162</v>
      </c>
      <c r="D2281" s="2" t="n">
        <v>53</v>
      </c>
      <c r="E2281" s="2" t="n">
        <v>19</v>
      </c>
      <c r="F2281" s="2" t="n">
        <v>34</v>
      </c>
      <c r="G2281" s="2" t="n">
        <v>200</v>
      </c>
      <c r="H2281" s="2" t="n">
        <v>252</v>
      </c>
      <c r="I2281" s="5" t="n">
        <v>247.901828095483</v>
      </c>
      <c r="J2281" s="2" t="n">
        <v>16</v>
      </c>
      <c r="K2281" s="2"/>
      <c r="L2281" s="9" t="n">
        <f aca="false">IF(E2281+F2281&gt;0,E2281/(E2281+F2281),"")</f>
        <v>0.358490566037736</v>
      </c>
      <c r="M2281" s="4" t="n">
        <f aca="false">G2281/D2281</f>
        <v>3.77358490566038</v>
      </c>
      <c r="N2281" s="4" t="n">
        <f aca="false">H2281/D2281</f>
        <v>4.75471698113208</v>
      </c>
      <c r="O2281" s="9" t="n">
        <f aca="false">(G2281-I2281)/D2281</f>
        <v>-0.903808077273262</v>
      </c>
    </row>
    <row r="2282" customFormat="false" ht="15" hidden="false" customHeight="false" outlineLevel="0" collapsed="false">
      <c r="A2282" s="2" t="s">
        <v>115</v>
      </c>
      <c r="B2282" s="2" t="s">
        <v>123</v>
      </c>
      <c r="C2282" s="2" t="s">
        <v>1163</v>
      </c>
      <c r="D2282" s="2" t="n">
        <v>2</v>
      </c>
      <c r="E2282" s="2" t="n">
        <v>1</v>
      </c>
      <c r="F2282" s="2" t="n">
        <v>1</v>
      </c>
      <c r="G2282" s="2" t="n">
        <v>13</v>
      </c>
      <c r="H2282" s="2" t="n">
        <v>18</v>
      </c>
      <c r="I2282" s="5" t="n">
        <v>11.9941802379791</v>
      </c>
      <c r="J2282" s="2" t="n">
        <v>2</v>
      </c>
      <c r="K2282" s="2"/>
      <c r="L2282" s="9" t="n">
        <f aca="false">IF(E2282+F2282&gt;0,E2282/(E2282+F2282),"")</f>
        <v>0.5</v>
      </c>
      <c r="M2282" s="4" t="n">
        <f aca="false">G2282/D2282</f>
        <v>6.5</v>
      </c>
      <c r="N2282" s="4" t="n">
        <f aca="false">H2282/D2282</f>
        <v>9</v>
      </c>
      <c r="O2282" s="9" t="n">
        <f aca="false">(G2282-I2282)/D2282</f>
        <v>0.502909881010465</v>
      </c>
    </row>
    <row r="2283" customFormat="false" ht="15" hidden="false" customHeight="false" outlineLevel="0" collapsed="false">
      <c r="A2283" s="2" t="s">
        <v>115</v>
      </c>
      <c r="B2283" s="2" t="s">
        <v>123</v>
      </c>
      <c r="C2283" s="2" t="s">
        <v>1164</v>
      </c>
      <c r="D2283" s="2" t="n">
        <v>2</v>
      </c>
      <c r="E2283" s="2" t="n">
        <v>1</v>
      </c>
      <c r="F2283" s="2" t="n">
        <v>1</v>
      </c>
      <c r="G2283" s="2" t="n">
        <v>10</v>
      </c>
      <c r="H2283" s="2" t="n">
        <v>9</v>
      </c>
      <c r="I2283" s="5" t="n">
        <v>11.1229389917526</v>
      </c>
      <c r="J2283" s="2" t="n">
        <v>1</v>
      </c>
      <c r="K2283" s="2"/>
      <c r="L2283" s="9" t="n">
        <f aca="false">IF(E2283+F2283&gt;0,E2283/(E2283+F2283),"")</f>
        <v>0.5</v>
      </c>
      <c r="M2283" s="4" t="n">
        <f aca="false">G2283/D2283</f>
        <v>5</v>
      </c>
      <c r="N2283" s="4" t="n">
        <f aca="false">H2283/D2283</f>
        <v>4.5</v>
      </c>
      <c r="O2283" s="9" t="n">
        <f aca="false">(G2283-I2283)/D2283</f>
        <v>-0.56146949587631</v>
      </c>
    </row>
    <row r="2284" customFormat="false" ht="15" hidden="false" customHeight="false" outlineLevel="0" collapsed="false">
      <c r="A2284" s="2" t="s">
        <v>115</v>
      </c>
      <c r="B2284" s="2" t="s">
        <v>123</v>
      </c>
      <c r="C2284" s="2" t="s">
        <v>1167</v>
      </c>
      <c r="D2284" s="2" t="n">
        <v>105</v>
      </c>
      <c r="E2284" s="2" t="n">
        <v>49</v>
      </c>
      <c r="F2284" s="2" t="n">
        <v>56</v>
      </c>
      <c r="G2284" s="2" t="n">
        <v>456</v>
      </c>
      <c r="H2284" s="2" t="n">
        <v>458</v>
      </c>
      <c r="I2284" s="5" t="n">
        <v>439.924233950989</v>
      </c>
      <c r="J2284" s="2" t="n">
        <v>45</v>
      </c>
      <c r="K2284" s="2"/>
      <c r="L2284" s="9" t="n">
        <f aca="false">IF(E2284+F2284&gt;0,E2284/(E2284+F2284),"")</f>
        <v>0.466666666666667</v>
      </c>
      <c r="M2284" s="4" t="n">
        <f aca="false">G2284/D2284</f>
        <v>4.34285714285714</v>
      </c>
      <c r="N2284" s="4" t="n">
        <f aca="false">H2284/D2284</f>
        <v>4.36190476190476</v>
      </c>
      <c r="O2284" s="9" t="n">
        <f aca="false">(G2284-I2284)/D2284</f>
        <v>0.153102533800106</v>
      </c>
    </row>
    <row r="2285" customFormat="false" ht="15" hidden="false" customHeight="false" outlineLevel="0" collapsed="false">
      <c r="A2285" s="2" t="s">
        <v>115</v>
      </c>
      <c r="B2285" s="2" t="s">
        <v>123</v>
      </c>
      <c r="C2285" s="2" t="s">
        <v>1168</v>
      </c>
      <c r="D2285" s="2" t="n">
        <v>68</v>
      </c>
      <c r="E2285" s="2" t="n">
        <v>30</v>
      </c>
      <c r="F2285" s="2" t="n">
        <v>38</v>
      </c>
      <c r="G2285" s="2" t="n">
        <v>286</v>
      </c>
      <c r="H2285" s="2" t="n">
        <v>330</v>
      </c>
      <c r="I2285" s="5" t="n">
        <v>314.441555336647</v>
      </c>
      <c r="J2285" s="2" t="n">
        <v>32</v>
      </c>
      <c r="K2285" s="2"/>
      <c r="L2285" s="9" t="n">
        <f aca="false">IF(E2285+F2285&gt;0,E2285/(E2285+F2285),"")</f>
        <v>0.441176470588235</v>
      </c>
      <c r="M2285" s="4" t="n">
        <f aca="false">G2285/D2285</f>
        <v>4.20588235294118</v>
      </c>
      <c r="N2285" s="4" t="n">
        <f aca="false">H2285/D2285</f>
        <v>4.85294117647059</v>
      </c>
      <c r="O2285" s="9" t="n">
        <f aca="false">(G2285-I2285)/D2285</f>
        <v>-0.418258166715401</v>
      </c>
    </row>
    <row r="2286" customFormat="false" ht="15" hidden="false" customHeight="false" outlineLevel="0" collapsed="false">
      <c r="A2286" s="2" t="s">
        <v>115</v>
      </c>
      <c r="B2286" s="2" t="s">
        <v>123</v>
      </c>
      <c r="C2286" s="2" t="s">
        <v>1169</v>
      </c>
      <c r="D2286" s="2" t="n">
        <v>4</v>
      </c>
      <c r="E2286" s="2" t="n">
        <v>3</v>
      </c>
      <c r="F2286" s="2" t="n">
        <v>1</v>
      </c>
      <c r="G2286" s="2" t="n">
        <v>19</v>
      </c>
      <c r="H2286" s="2" t="n">
        <v>16</v>
      </c>
      <c r="I2286" s="5" t="n">
        <v>15.9060387032713</v>
      </c>
      <c r="J2286" s="2" t="n">
        <v>2</v>
      </c>
      <c r="K2286" s="2"/>
      <c r="L2286" s="9" t="n">
        <f aca="false">IF(E2286+F2286&gt;0,E2286/(E2286+F2286),"")</f>
        <v>0.75</v>
      </c>
      <c r="M2286" s="4" t="n">
        <f aca="false">G2286/D2286</f>
        <v>4.75</v>
      </c>
      <c r="N2286" s="4" t="n">
        <f aca="false">H2286/D2286</f>
        <v>4</v>
      </c>
      <c r="O2286" s="9" t="n">
        <f aca="false">(G2286-I2286)/D2286</f>
        <v>0.77349032418217</v>
      </c>
    </row>
    <row r="2287" customFormat="false" ht="15" hidden="false" customHeight="false" outlineLevel="0" collapsed="false">
      <c r="A2287" s="2" t="s">
        <v>115</v>
      </c>
      <c r="B2287" s="2" t="s">
        <v>123</v>
      </c>
      <c r="C2287" s="2" t="s">
        <v>1170</v>
      </c>
      <c r="D2287" s="2" t="n">
        <v>2</v>
      </c>
      <c r="E2287" s="2" t="n">
        <v>0</v>
      </c>
      <c r="F2287" s="2" t="n">
        <v>2</v>
      </c>
      <c r="G2287" s="2" t="n">
        <v>15</v>
      </c>
      <c r="H2287" s="2" t="n">
        <v>22</v>
      </c>
      <c r="I2287" s="5" t="n">
        <v>7.39082207076368</v>
      </c>
      <c r="J2287" s="2" t="n">
        <v>2</v>
      </c>
      <c r="K2287" s="2"/>
      <c r="L2287" s="9" t="n">
        <f aca="false">IF(E2287+F2287&gt;0,E2287/(E2287+F2287),"")</f>
        <v>0</v>
      </c>
      <c r="M2287" s="4" t="n">
        <f aca="false">G2287/D2287</f>
        <v>7.5</v>
      </c>
      <c r="N2287" s="4" t="n">
        <f aca="false">H2287/D2287</f>
        <v>11</v>
      </c>
      <c r="O2287" s="9" t="n">
        <f aca="false">(G2287-I2287)/D2287</f>
        <v>3.80458896461816</v>
      </c>
    </row>
    <row r="2288" customFormat="false" ht="15" hidden="false" customHeight="false" outlineLevel="0" collapsed="false">
      <c r="A2288" s="2" t="s">
        <v>115</v>
      </c>
      <c r="B2288" s="2" t="s">
        <v>123</v>
      </c>
      <c r="C2288" s="2" t="s">
        <v>1171</v>
      </c>
      <c r="D2288" s="2" t="n">
        <v>132</v>
      </c>
      <c r="E2288" s="2" t="n">
        <v>59</v>
      </c>
      <c r="F2288" s="2" t="n">
        <v>72</v>
      </c>
      <c r="G2288" s="2" t="n">
        <v>606</v>
      </c>
      <c r="H2288" s="2" t="n">
        <v>602</v>
      </c>
      <c r="I2288" s="5" t="n">
        <v>568.497588775211</v>
      </c>
      <c r="J2288" s="2" t="n">
        <v>57</v>
      </c>
      <c r="K2288" s="2"/>
      <c r="L2288" s="9" t="n">
        <f aca="false">IF(E2288+F2288&gt;0,E2288/(E2288+F2288),"")</f>
        <v>0.450381679389313</v>
      </c>
      <c r="M2288" s="4" t="n">
        <f aca="false">G2288/D2288</f>
        <v>4.59090909090909</v>
      </c>
      <c r="N2288" s="4" t="n">
        <f aca="false">H2288/D2288</f>
        <v>4.56060606060606</v>
      </c>
      <c r="O2288" s="9" t="n">
        <f aca="false">(G2288-I2288)/D2288</f>
        <v>0.284109175945373</v>
      </c>
    </row>
    <row r="2289" customFormat="false" ht="15" hidden="false" customHeight="false" outlineLevel="0" collapsed="false">
      <c r="A2289" s="2" t="s">
        <v>115</v>
      </c>
      <c r="B2289" s="2" t="s">
        <v>123</v>
      </c>
      <c r="C2289" s="2" t="s">
        <v>1172</v>
      </c>
      <c r="D2289" s="2" t="n">
        <v>75</v>
      </c>
      <c r="E2289" s="2" t="n">
        <v>42</v>
      </c>
      <c r="F2289" s="2" t="n">
        <v>33</v>
      </c>
      <c r="G2289" s="2" t="n">
        <v>360</v>
      </c>
      <c r="H2289" s="2" t="n">
        <v>339</v>
      </c>
      <c r="I2289" s="5" t="n">
        <v>329.728128462497</v>
      </c>
      <c r="J2289" s="2" t="n">
        <v>28</v>
      </c>
      <c r="K2289" s="2"/>
      <c r="L2289" s="9" t="n">
        <f aca="false">IF(E2289+F2289&gt;0,E2289/(E2289+F2289),"")</f>
        <v>0.56</v>
      </c>
      <c r="M2289" s="4" t="n">
        <f aca="false">G2289/D2289</f>
        <v>4.8</v>
      </c>
      <c r="N2289" s="4" t="n">
        <f aca="false">H2289/D2289</f>
        <v>4.52</v>
      </c>
      <c r="O2289" s="9" t="n">
        <f aca="false">(G2289-I2289)/D2289</f>
        <v>0.403624953833379</v>
      </c>
    </row>
    <row r="2290" customFormat="false" ht="15" hidden="false" customHeight="false" outlineLevel="0" collapsed="false">
      <c r="A2290" s="2" t="s">
        <v>115</v>
      </c>
      <c r="B2290" s="2" t="s">
        <v>123</v>
      </c>
      <c r="C2290" s="2" t="s">
        <v>1173</v>
      </c>
      <c r="D2290" s="2" t="n">
        <v>4</v>
      </c>
      <c r="E2290" s="2" t="n">
        <v>1</v>
      </c>
      <c r="F2290" s="2" t="n">
        <v>3</v>
      </c>
      <c r="G2290" s="2" t="n">
        <v>6</v>
      </c>
      <c r="H2290" s="2" t="n">
        <v>14</v>
      </c>
      <c r="I2290" s="5" t="n">
        <v>16.7555050909691</v>
      </c>
      <c r="J2290" s="2" t="n">
        <v>3</v>
      </c>
      <c r="K2290" s="2"/>
      <c r="L2290" s="9" t="n">
        <f aca="false">IF(E2290+F2290&gt;0,E2290/(E2290+F2290),"")</f>
        <v>0.25</v>
      </c>
      <c r="M2290" s="4" t="n">
        <f aca="false">G2290/D2290</f>
        <v>1.5</v>
      </c>
      <c r="N2290" s="4" t="n">
        <f aca="false">H2290/D2290</f>
        <v>3.5</v>
      </c>
      <c r="O2290" s="9" t="n">
        <f aca="false">(G2290-I2290)/D2290</f>
        <v>-2.68887627274227</v>
      </c>
    </row>
    <row r="2291" customFormat="false" ht="15" hidden="false" customHeight="false" outlineLevel="0" collapsed="false">
      <c r="A2291" s="2" t="s">
        <v>115</v>
      </c>
      <c r="B2291" s="2" t="s">
        <v>123</v>
      </c>
      <c r="C2291" s="2" t="s">
        <v>1174</v>
      </c>
      <c r="D2291" s="2" t="n">
        <v>1</v>
      </c>
      <c r="E2291" s="2" t="n">
        <v>0</v>
      </c>
      <c r="F2291" s="2" t="n">
        <v>1</v>
      </c>
      <c r="G2291" s="2" t="n">
        <v>2</v>
      </c>
      <c r="H2291" s="2" t="n">
        <v>3</v>
      </c>
      <c r="I2291" s="5" t="n">
        <v>2.51424756250025</v>
      </c>
      <c r="J2291" s="2" t="n">
        <v>1</v>
      </c>
      <c r="K2291" s="2"/>
      <c r="L2291" s="9" t="n">
        <f aca="false">IF(E2291+F2291&gt;0,E2291/(E2291+F2291),"")</f>
        <v>0</v>
      </c>
      <c r="M2291" s="4" t="n">
        <f aca="false">G2291/D2291</f>
        <v>2</v>
      </c>
      <c r="N2291" s="4" t="n">
        <f aca="false">H2291/D2291</f>
        <v>3</v>
      </c>
      <c r="O2291" s="9" t="n">
        <f aca="false">(G2291-I2291)/D2291</f>
        <v>-0.514247562500253</v>
      </c>
    </row>
    <row r="2292" customFormat="false" ht="15" hidden="false" customHeight="false" outlineLevel="0" collapsed="false">
      <c r="A2292" s="2" t="s">
        <v>115</v>
      </c>
      <c r="B2292" s="2" t="s">
        <v>123</v>
      </c>
      <c r="C2292" s="2" t="s">
        <v>1175</v>
      </c>
      <c r="D2292" s="2" t="n">
        <v>114</v>
      </c>
      <c r="E2292" s="2" t="n">
        <v>53</v>
      </c>
      <c r="F2292" s="2" t="n">
        <v>61</v>
      </c>
      <c r="G2292" s="2" t="n">
        <v>472</v>
      </c>
      <c r="H2292" s="2" t="n">
        <v>542</v>
      </c>
      <c r="I2292" s="5" t="n">
        <v>480.568022321979</v>
      </c>
      <c r="J2292" s="2" t="n">
        <v>64</v>
      </c>
      <c r="K2292" s="2"/>
      <c r="L2292" s="9" t="n">
        <f aca="false">IF(E2292+F2292&gt;0,E2292/(E2292+F2292),"")</f>
        <v>0.464912280701754</v>
      </c>
      <c r="M2292" s="4" t="n">
        <f aca="false">G2292/D2292</f>
        <v>4.14035087719298</v>
      </c>
      <c r="N2292" s="4" t="n">
        <f aca="false">H2292/D2292</f>
        <v>4.75438596491228</v>
      </c>
      <c r="O2292" s="9" t="n">
        <f aca="false">(G2292-I2292)/D2292</f>
        <v>-0.0751580905436771</v>
      </c>
    </row>
    <row r="2293" customFormat="false" ht="15" hidden="false" customHeight="false" outlineLevel="0" collapsed="false">
      <c r="A2293" s="2" t="s">
        <v>115</v>
      </c>
      <c r="B2293" s="2" t="s">
        <v>123</v>
      </c>
      <c r="C2293" s="2" t="s">
        <v>1176</v>
      </c>
      <c r="D2293" s="2" t="n">
        <v>78</v>
      </c>
      <c r="E2293" s="2" t="n">
        <v>41</v>
      </c>
      <c r="F2293" s="2" t="n">
        <v>37</v>
      </c>
      <c r="G2293" s="2" t="n">
        <v>315</v>
      </c>
      <c r="H2293" s="2" t="n">
        <v>322</v>
      </c>
      <c r="I2293" s="5" t="n">
        <v>361.077668113204</v>
      </c>
      <c r="J2293" s="2" t="n">
        <v>29</v>
      </c>
      <c r="K2293" s="2"/>
      <c r="L2293" s="9" t="n">
        <f aca="false">IF(E2293+F2293&gt;0,E2293/(E2293+F2293),"")</f>
        <v>0.525641025641026</v>
      </c>
      <c r="M2293" s="4" t="n">
        <f aca="false">G2293/D2293</f>
        <v>4.03846153846154</v>
      </c>
      <c r="N2293" s="4" t="n">
        <f aca="false">H2293/D2293</f>
        <v>4.12820512820513</v>
      </c>
      <c r="O2293" s="9" t="n">
        <f aca="false">(G2293-I2293)/D2293</f>
        <v>-0.590739334784672</v>
      </c>
    </row>
    <row r="2294" customFormat="false" ht="15" hidden="false" customHeight="false" outlineLevel="0" collapsed="false">
      <c r="A2294" s="2" t="s">
        <v>115</v>
      </c>
      <c r="B2294" s="2" t="s">
        <v>123</v>
      </c>
      <c r="C2294" s="2" t="s">
        <v>1177</v>
      </c>
      <c r="D2294" s="2" t="n">
        <v>2</v>
      </c>
      <c r="E2294" s="2" t="n">
        <v>2</v>
      </c>
      <c r="F2294" s="2" t="n">
        <v>0</v>
      </c>
      <c r="G2294" s="2" t="n">
        <v>12</v>
      </c>
      <c r="H2294" s="2" t="n">
        <v>8</v>
      </c>
      <c r="I2294" s="5" t="n">
        <v>9.68978007591657</v>
      </c>
      <c r="J2294" s="2" t="n">
        <v>2</v>
      </c>
      <c r="K2294" s="2"/>
      <c r="L2294" s="9" t="n">
        <f aca="false">IF(E2294+F2294&gt;0,E2294/(E2294+F2294),"")</f>
        <v>1</v>
      </c>
      <c r="M2294" s="4" t="n">
        <f aca="false">G2294/D2294</f>
        <v>6</v>
      </c>
      <c r="N2294" s="4" t="n">
        <f aca="false">H2294/D2294</f>
        <v>4</v>
      </c>
      <c r="O2294" s="9" t="n">
        <f aca="false">(G2294-I2294)/D2294</f>
        <v>1.15510996204172</v>
      </c>
    </row>
    <row r="2295" customFormat="false" ht="15" hidden="false" customHeight="false" outlineLevel="0" collapsed="false">
      <c r="A2295" s="2" t="s">
        <v>115</v>
      </c>
      <c r="B2295" s="2" t="s">
        <v>123</v>
      </c>
      <c r="C2295" s="2" t="s">
        <v>1178</v>
      </c>
      <c r="D2295" s="2" t="n">
        <v>141</v>
      </c>
      <c r="E2295" s="2" t="n">
        <v>69</v>
      </c>
      <c r="F2295" s="2" t="n">
        <v>72</v>
      </c>
      <c r="G2295" s="2" t="n">
        <v>597</v>
      </c>
      <c r="H2295" s="2" t="n">
        <v>612</v>
      </c>
      <c r="I2295" s="5" t="n">
        <v>643.05573312888</v>
      </c>
      <c r="J2295" s="2" t="n">
        <v>60</v>
      </c>
      <c r="K2295" s="2"/>
      <c r="L2295" s="9" t="n">
        <f aca="false">IF(E2295+F2295&gt;0,E2295/(E2295+F2295),"")</f>
        <v>0.48936170212766</v>
      </c>
      <c r="M2295" s="4" t="n">
        <f aca="false">G2295/D2295</f>
        <v>4.23404255319149</v>
      </c>
      <c r="N2295" s="4" t="n">
        <f aca="false">H2295/D2295</f>
        <v>4.34042553191489</v>
      </c>
      <c r="O2295" s="9" t="n">
        <f aca="false">(G2295-I2295)/D2295</f>
        <v>-0.326636405169362</v>
      </c>
    </row>
    <row r="2296" customFormat="false" ht="15" hidden="false" customHeight="false" outlineLevel="0" collapsed="false">
      <c r="A2296" s="2" t="s">
        <v>115</v>
      </c>
      <c r="B2296" s="2" t="s">
        <v>123</v>
      </c>
      <c r="C2296" s="2" t="s">
        <v>1179</v>
      </c>
      <c r="D2296" s="2" t="n">
        <v>86</v>
      </c>
      <c r="E2296" s="2" t="n">
        <v>48</v>
      </c>
      <c r="F2296" s="2" t="n">
        <v>37</v>
      </c>
      <c r="G2296" s="2" t="n">
        <v>408</v>
      </c>
      <c r="H2296" s="2" t="n">
        <v>340</v>
      </c>
      <c r="I2296" s="5" t="n">
        <v>411.640642882454</v>
      </c>
      <c r="J2296" s="2" t="n">
        <v>34</v>
      </c>
      <c r="K2296" s="2"/>
      <c r="L2296" s="9" t="n">
        <f aca="false">IF(E2296+F2296&gt;0,E2296/(E2296+F2296),"")</f>
        <v>0.564705882352941</v>
      </c>
      <c r="M2296" s="4" t="n">
        <f aca="false">G2296/D2296</f>
        <v>4.74418604651163</v>
      </c>
      <c r="N2296" s="4" t="n">
        <f aca="false">H2296/D2296</f>
        <v>3.95348837209302</v>
      </c>
      <c r="O2296" s="9" t="n">
        <f aca="false">(G2296-I2296)/D2296</f>
        <v>-0.0423330567727198</v>
      </c>
    </row>
    <row r="2297" customFormat="false" ht="15" hidden="false" customHeight="false" outlineLevel="0" collapsed="false">
      <c r="A2297" s="2" t="s">
        <v>115</v>
      </c>
      <c r="B2297" s="2" t="s">
        <v>123</v>
      </c>
      <c r="C2297" s="2" t="s">
        <v>1180</v>
      </c>
      <c r="D2297" s="2" t="n">
        <v>8</v>
      </c>
      <c r="E2297" s="2" t="n">
        <v>4</v>
      </c>
      <c r="F2297" s="2" t="n">
        <v>4</v>
      </c>
      <c r="G2297" s="2" t="n">
        <v>32</v>
      </c>
      <c r="H2297" s="2" t="n">
        <v>33</v>
      </c>
      <c r="I2297" s="5" t="n">
        <v>39.2438980362468</v>
      </c>
      <c r="J2297" s="2" t="n">
        <v>4</v>
      </c>
      <c r="K2297" s="2"/>
      <c r="L2297" s="9" t="n">
        <f aca="false">IF(E2297+F2297&gt;0,E2297/(E2297+F2297),"")</f>
        <v>0.5</v>
      </c>
      <c r="M2297" s="4" t="n">
        <f aca="false">G2297/D2297</f>
        <v>4</v>
      </c>
      <c r="N2297" s="4" t="n">
        <f aca="false">H2297/D2297</f>
        <v>4.125</v>
      </c>
      <c r="O2297" s="9" t="n">
        <f aca="false">(G2297-I2297)/D2297</f>
        <v>-0.905487254530854</v>
      </c>
    </row>
    <row r="2298" customFormat="false" ht="15" hidden="false" customHeight="false" outlineLevel="0" collapsed="false">
      <c r="A2298" s="2" t="s">
        <v>115</v>
      </c>
      <c r="B2298" s="2" t="s">
        <v>123</v>
      </c>
      <c r="C2298" s="2" t="s">
        <v>1181</v>
      </c>
      <c r="D2298" s="2" t="n">
        <v>230</v>
      </c>
      <c r="E2298" s="2" t="n">
        <v>109</v>
      </c>
      <c r="F2298" s="2" t="n">
        <v>121</v>
      </c>
      <c r="G2298" s="2" t="n">
        <v>982</v>
      </c>
      <c r="H2298" s="2" t="n">
        <v>952</v>
      </c>
      <c r="I2298" s="5" t="n">
        <v>984.269924778288</v>
      </c>
      <c r="J2298" s="2" t="n">
        <v>78</v>
      </c>
      <c r="K2298" s="2"/>
      <c r="L2298" s="9" t="n">
        <f aca="false">IF(E2298+F2298&gt;0,E2298/(E2298+F2298),"")</f>
        <v>0.473913043478261</v>
      </c>
      <c r="M2298" s="4" t="n">
        <f aca="false">G2298/D2298</f>
        <v>4.2695652173913</v>
      </c>
      <c r="N2298" s="4" t="n">
        <f aca="false">H2298/D2298</f>
        <v>4.13913043478261</v>
      </c>
      <c r="O2298" s="9" t="n">
        <f aca="false">(G2298-I2298)/D2298</f>
        <v>-0.00986923816646802</v>
      </c>
    </row>
    <row r="2299" customFormat="false" ht="15" hidden="false" customHeight="false" outlineLevel="0" collapsed="false">
      <c r="A2299" s="2" t="s">
        <v>115</v>
      </c>
      <c r="B2299" s="2" t="s">
        <v>123</v>
      </c>
      <c r="C2299" s="2" t="s">
        <v>1182</v>
      </c>
      <c r="D2299" s="2" t="n">
        <v>138</v>
      </c>
      <c r="E2299" s="2" t="n">
        <v>67</v>
      </c>
      <c r="F2299" s="2" t="n">
        <v>71</v>
      </c>
      <c r="G2299" s="2" t="n">
        <v>569</v>
      </c>
      <c r="H2299" s="2" t="n">
        <v>594</v>
      </c>
      <c r="I2299" s="5" t="n">
        <v>599.444732824697</v>
      </c>
      <c r="J2299" s="2" t="n">
        <v>61</v>
      </c>
      <c r="K2299" s="2"/>
      <c r="L2299" s="9" t="n">
        <f aca="false">IF(E2299+F2299&gt;0,E2299/(E2299+F2299),"")</f>
        <v>0.485507246376812</v>
      </c>
      <c r="M2299" s="4" t="n">
        <f aca="false">G2299/D2299</f>
        <v>4.1231884057971</v>
      </c>
      <c r="N2299" s="4" t="n">
        <f aca="false">H2299/D2299</f>
        <v>4.30434782608696</v>
      </c>
      <c r="O2299" s="9" t="n">
        <f aca="false">(G2299-I2299)/D2299</f>
        <v>-0.220614005976063</v>
      </c>
    </row>
    <row r="2300" customFormat="false" ht="15" hidden="false" customHeight="false" outlineLevel="0" collapsed="false">
      <c r="A2300" s="2" t="s">
        <v>115</v>
      </c>
      <c r="B2300" s="2" t="s">
        <v>123</v>
      </c>
      <c r="C2300" s="2" t="s">
        <v>1183</v>
      </c>
      <c r="D2300" s="2" t="n">
        <v>6</v>
      </c>
      <c r="E2300" s="2" t="n">
        <v>3</v>
      </c>
      <c r="F2300" s="2" t="n">
        <v>3</v>
      </c>
      <c r="G2300" s="2" t="n">
        <v>33</v>
      </c>
      <c r="H2300" s="2" t="n">
        <v>22</v>
      </c>
      <c r="I2300" s="5" t="n">
        <v>30.5850817376544</v>
      </c>
      <c r="J2300" s="2" t="n">
        <v>2</v>
      </c>
      <c r="K2300" s="2"/>
      <c r="L2300" s="9" t="n">
        <f aca="false">IF(E2300+F2300&gt;0,E2300/(E2300+F2300),"")</f>
        <v>0.5</v>
      </c>
      <c r="M2300" s="4" t="n">
        <f aca="false">G2300/D2300</f>
        <v>5.5</v>
      </c>
      <c r="N2300" s="4" t="n">
        <f aca="false">H2300/D2300</f>
        <v>3.66666666666667</v>
      </c>
      <c r="O2300" s="9" t="n">
        <f aca="false">(G2300-I2300)/D2300</f>
        <v>0.402486377057607</v>
      </c>
    </row>
    <row r="2301" customFormat="false" ht="15" hidden="false" customHeight="false" outlineLevel="0" collapsed="false">
      <c r="A2301" s="2" t="s">
        <v>115</v>
      </c>
      <c r="B2301" s="2" t="s">
        <v>123</v>
      </c>
      <c r="C2301" s="2" t="s">
        <v>1184</v>
      </c>
      <c r="D2301" s="2" t="n">
        <v>2</v>
      </c>
      <c r="E2301" s="2" t="n">
        <v>0</v>
      </c>
      <c r="F2301" s="2" t="n">
        <v>2</v>
      </c>
      <c r="G2301" s="2" t="n">
        <v>8</v>
      </c>
      <c r="H2301" s="2" t="n">
        <v>13</v>
      </c>
      <c r="I2301" s="5" t="n">
        <v>10.7709867423824</v>
      </c>
      <c r="J2301" s="2" t="n">
        <v>1</v>
      </c>
      <c r="K2301" s="2"/>
      <c r="L2301" s="9" t="n">
        <f aca="false">IF(E2301+F2301&gt;0,E2301/(E2301+F2301),"")</f>
        <v>0</v>
      </c>
      <c r="M2301" s="4" t="n">
        <f aca="false">G2301/D2301</f>
        <v>4</v>
      </c>
      <c r="N2301" s="4" t="n">
        <f aca="false">H2301/D2301</f>
        <v>6.5</v>
      </c>
      <c r="O2301" s="9" t="n">
        <f aca="false">(G2301-I2301)/D2301</f>
        <v>-1.38549337119118</v>
      </c>
    </row>
    <row r="2302" customFormat="false" ht="15" hidden="false" customHeight="false" outlineLevel="0" collapsed="false">
      <c r="A2302" s="2" t="s">
        <v>115</v>
      </c>
      <c r="B2302" s="2" t="s">
        <v>123</v>
      </c>
      <c r="C2302" s="2" t="s">
        <v>1185</v>
      </c>
      <c r="D2302" s="2" t="n">
        <v>225</v>
      </c>
      <c r="E2302" s="2" t="n">
        <v>96</v>
      </c>
      <c r="F2302" s="2" t="n">
        <v>129</v>
      </c>
      <c r="G2302" s="2" t="n">
        <v>947</v>
      </c>
      <c r="H2302" s="2" t="n">
        <v>1079</v>
      </c>
      <c r="I2302" s="5" t="n">
        <v>984.382182942723</v>
      </c>
      <c r="J2302" s="2" t="n">
        <v>82</v>
      </c>
      <c r="K2302" s="2"/>
      <c r="L2302" s="9" t="n">
        <f aca="false">IF(E2302+F2302&gt;0,E2302/(E2302+F2302),"")</f>
        <v>0.426666666666667</v>
      </c>
      <c r="M2302" s="4" t="n">
        <f aca="false">G2302/D2302</f>
        <v>4.20888888888889</v>
      </c>
      <c r="N2302" s="4" t="n">
        <f aca="false">H2302/D2302</f>
        <v>4.79555555555556</v>
      </c>
      <c r="O2302" s="9" t="n">
        <f aca="false">(G2302-I2302)/D2302</f>
        <v>-0.166143035300992</v>
      </c>
    </row>
    <row r="2303" customFormat="false" ht="15" hidden="false" customHeight="false" outlineLevel="0" collapsed="false">
      <c r="A2303" s="2" t="s">
        <v>115</v>
      </c>
      <c r="B2303" s="2" t="s">
        <v>123</v>
      </c>
      <c r="C2303" s="2" t="s">
        <v>1186</v>
      </c>
      <c r="D2303" s="2" t="n">
        <v>131</v>
      </c>
      <c r="E2303" s="2" t="n">
        <v>75</v>
      </c>
      <c r="F2303" s="2" t="n">
        <v>56</v>
      </c>
      <c r="G2303" s="2" t="n">
        <v>643</v>
      </c>
      <c r="H2303" s="2" t="n">
        <v>552</v>
      </c>
      <c r="I2303" s="5" t="n">
        <v>616.591845026211</v>
      </c>
      <c r="J2303" s="2" t="n">
        <v>49</v>
      </c>
      <c r="K2303" s="2" t="s">
        <v>900</v>
      </c>
      <c r="L2303" s="9" t="n">
        <f aca="false">IF(E2303+F2303&gt;0,E2303/(E2303+F2303),"")</f>
        <v>0.572519083969466</v>
      </c>
      <c r="M2303" s="4" t="n">
        <f aca="false">G2303/D2303</f>
        <v>4.90839694656489</v>
      </c>
      <c r="N2303" s="4" t="n">
        <f aca="false">H2303/D2303</f>
        <v>4.21374045801527</v>
      </c>
      <c r="O2303" s="9" t="n">
        <f aca="false">(G2303-I2303)/D2303</f>
        <v>0.201588969265568</v>
      </c>
    </row>
    <row r="2304" customFormat="false" ht="15" hidden="false" customHeight="false" outlineLevel="0" collapsed="false">
      <c r="A2304" s="2" t="s">
        <v>115</v>
      </c>
      <c r="B2304" s="2" t="s">
        <v>123</v>
      </c>
      <c r="C2304" s="2" t="s">
        <v>1187</v>
      </c>
      <c r="D2304" s="2" t="n">
        <v>10</v>
      </c>
      <c r="E2304" s="2" t="n">
        <v>8</v>
      </c>
      <c r="F2304" s="2" t="n">
        <v>2</v>
      </c>
      <c r="G2304" s="2" t="n">
        <v>61</v>
      </c>
      <c r="H2304" s="2" t="n">
        <v>49</v>
      </c>
      <c r="I2304" s="5" t="n">
        <v>49.6016212834942</v>
      </c>
      <c r="J2304" s="2" t="n">
        <v>5</v>
      </c>
      <c r="K2304" s="2"/>
      <c r="L2304" s="9" t="n">
        <f aca="false">IF(E2304+F2304&gt;0,E2304/(E2304+F2304),"")</f>
        <v>0.8</v>
      </c>
      <c r="M2304" s="4" t="n">
        <f aca="false">G2304/D2304</f>
        <v>6.1</v>
      </c>
      <c r="N2304" s="4" t="n">
        <f aca="false">H2304/D2304</f>
        <v>4.9</v>
      </c>
      <c r="O2304" s="9" t="n">
        <f aca="false">(G2304-I2304)/D2304</f>
        <v>1.13983787165058</v>
      </c>
    </row>
    <row r="2305" customFormat="false" ht="15" hidden="false" customHeight="false" outlineLevel="0" collapsed="false">
      <c r="A2305" s="2" t="s">
        <v>115</v>
      </c>
      <c r="B2305" s="2" t="s">
        <v>123</v>
      </c>
      <c r="C2305" s="2" t="s">
        <v>1188</v>
      </c>
      <c r="D2305" s="2" t="n">
        <v>3</v>
      </c>
      <c r="E2305" s="2" t="n">
        <v>2</v>
      </c>
      <c r="F2305" s="2" t="n">
        <v>1</v>
      </c>
      <c r="G2305" s="2" t="n">
        <v>12</v>
      </c>
      <c r="H2305" s="2" t="n">
        <v>11</v>
      </c>
      <c r="I2305" s="5" t="n">
        <v>14.6470465834189</v>
      </c>
      <c r="J2305" s="2" t="n">
        <v>2</v>
      </c>
      <c r="K2305" s="2"/>
      <c r="L2305" s="9" t="n">
        <f aca="false">IF(E2305+F2305&gt;0,E2305/(E2305+F2305),"")</f>
        <v>0.666666666666667</v>
      </c>
      <c r="M2305" s="4" t="n">
        <f aca="false">G2305/D2305</f>
        <v>4</v>
      </c>
      <c r="N2305" s="4" t="n">
        <f aca="false">H2305/D2305</f>
        <v>3.66666666666667</v>
      </c>
      <c r="O2305" s="9" t="n">
        <f aca="false">(G2305-I2305)/D2305</f>
        <v>-0.882348861139633</v>
      </c>
    </row>
    <row r="2306" customFormat="false" ht="15" hidden="false" customHeight="false" outlineLevel="0" collapsed="false">
      <c r="A2306" s="2" t="s">
        <v>115</v>
      </c>
      <c r="B2306" s="2" t="s">
        <v>123</v>
      </c>
      <c r="C2306" s="2" t="s">
        <v>1191</v>
      </c>
      <c r="D2306" s="2" t="n">
        <v>341</v>
      </c>
      <c r="E2306" s="2" t="n">
        <v>158</v>
      </c>
      <c r="F2306" s="2" t="n">
        <v>182</v>
      </c>
      <c r="G2306" s="2" t="n">
        <v>1514</v>
      </c>
      <c r="H2306" s="2" t="n">
        <v>1530</v>
      </c>
      <c r="I2306" s="5" t="n">
        <v>1499.8406045075</v>
      </c>
      <c r="J2306" s="2" t="n">
        <v>109</v>
      </c>
      <c r="K2306" s="2"/>
      <c r="L2306" s="9" t="n">
        <f aca="false">IF(E2306+F2306&gt;0,E2306/(E2306+F2306),"")</f>
        <v>0.464705882352941</v>
      </c>
      <c r="M2306" s="4" t="n">
        <f aca="false">G2306/D2306</f>
        <v>4.43988269794721</v>
      </c>
      <c r="N2306" s="4" t="n">
        <f aca="false">H2306/D2306</f>
        <v>4.48680351906158</v>
      </c>
      <c r="O2306" s="9" t="n">
        <f aca="false">(G2306-I2306)/D2306</f>
        <v>0.0415231539369446</v>
      </c>
    </row>
    <row r="2307" customFormat="false" ht="15" hidden="false" customHeight="false" outlineLevel="0" collapsed="false">
      <c r="A2307" s="2" t="s">
        <v>115</v>
      </c>
      <c r="B2307" s="2" t="s">
        <v>123</v>
      </c>
      <c r="C2307" s="2" t="s">
        <v>1192</v>
      </c>
      <c r="D2307" s="2" t="n">
        <v>216</v>
      </c>
      <c r="E2307" s="2" t="n">
        <v>119</v>
      </c>
      <c r="F2307" s="2" t="n">
        <v>97</v>
      </c>
      <c r="G2307" s="2" t="n">
        <v>1047</v>
      </c>
      <c r="H2307" s="2" t="n">
        <v>953</v>
      </c>
      <c r="I2307" s="5" t="n">
        <v>978.815499330599</v>
      </c>
      <c r="J2307" s="2" t="n">
        <v>71</v>
      </c>
      <c r="K2307" s="2"/>
      <c r="L2307" s="9" t="n">
        <f aca="false">IF(E2307+F2307&gt;0,E2307/(E2307+F2307),"")</f>
        <v>0.550925925925926</v>
      </c>
      <c r="M2307" s="4" t="n">
        <f aca="false">G2307/D2307</f>
        <v>4.84722222222222</v>
      </c>
      <c r="N2307" s="4" t="n">
        <f aca="false">H2307/D2307</f>
        <v>4.41203703703704</v>
      </c>
      <c r="O2307" s="9" t="n">
        <f aca="false">(G2307-I2307)/D2307</f>
        <v>0.315668984580559</v>
      </c>
    </row>
    <row r="2308" customFormat="false" ht="15" hidden="false" customHeight="false" outlineLevel="0" collapsed="false">
      <c r="A2308" s="2" t="s">
        <v>115</v>
      </c>
      <c r="B2308" s="2" t="s">
        <v>123</v>
      </c>
      <c r="C2308" s="2" t="s">
        <v>1193</v>
      </c>
      <c r="D2308" s="2" t="n">
        <v>7</v>
      </c>
      <c r="E2308" s="2" t="n">
        <v>2</v>
      </c>
      <c r="F2308" s="2" t="n">
        <v>5</v>
      </c>
      <c r="G2308" s="2" t="n">
        <v>27</v>
      </c>
      <c r="H2308" s="2" t="n">
        <v>42</v>
      </c>
      <c r="I2308" s="5" t="n">
        <v>31.8737463188443</v>
      </c>
      <c r="J2308" s="2" t="n">
        <v>3</v>
      </c>
      <c r="K2308" s="2"/>
      <c r="L2308" s="9" t="n">
        <f aca="false">IF(E2308+F2308&gt;0,E2308/(E2308+F2308),"")</f>
        <v>0.285714285714286</v>
      </c>
      <c r="M2308" s="4" t="n">
        <f aca="false">G2308/D2308</f>
        <v>3.85714285714286</v>
      </c>
      <c r="N2308" s="4" t="n">
        <f aca="false">H2308/D2308</f>
        <v>6</v>
      </c>
      <c r="O2308" s="9" t="n">
        <f aca="false">(G2308-I2308)/D2308</f>
        <v>-0.69624947412061</v>
      </c>
    </row>
    <row r="2309" customFormat="false" ht="15" hidden="false" customHeight="false" outlineLevel="0" collapsed="false">
      <c r="A2309" s="2" t="s">
        <v>115</v>
      </c>
      <c r="B2309" s="2" t="s">
        <v>123</v>
      </c>
      <c r="C2309" s="2" t="s">
        <v>1194</v>
      </c>
      <c r="D2309" s="2" t="n">
        <v>3</v>
      </c>
      <c r="E2309" s="2" t="n">
        <v>2</v>
      </c>
      <c r="F2309" s="2" t="n">
        <v>1</v>
      </c>
      <c r="G2309" s="2" t="n">
        <v>14</v>
      </c>
      <c r="H2309" s="2" t="n">
        <v>11</v>
      </c>
      <c r="I2309" s="5" t="n">
        <v>14.1769255329215</v>
      </c>
      <c r="J2309" s="2" t="n">
        <v>3</v>
      </c>
      <c r="K2309" s="2"/>
      <c r="L2309" s="9" t="n">
        <f aca="false">IF(E2309+F2309&gt;0,E2309/(E2309+F2309),"")</f>
        <v>0.666666666666667</v>
      </c>
      <c r="M2309" s="4" t="n">
        <f aca="false">G2309/D2309</f>
        <v>4.66666666666667</v>
      </c>
      <c r="N2309" s="4" t="n">
        <f aca="false">H2309/D2309</f>
        <v>3.66666666666667</v>
      </c>
      <c r="O2309" s="9" t="n">
        <f aca="false">(G2309-I2309)/D2309</f>
        <v>-0.0589751776404969</v>
      </c>
    </row>
    <row r="2310" customFormat="false" ht="15" hidden="false" customHeight="false" outlineLevel="0" collapsed="false">
      <c r="A2310" s="2" t="s">
        <v>115</v>
      </c>
      <c r="B2310" s="2" t="s">
        <v>123</v>
      </c>
      <c r="C2310" s="2" t="s">
        <v>1195</v>
      </c>
      <c r="D2310" s="2" t="n">
        <v>445</v>
      </c>
      <c r="E2310" s="2" t="n">
        <v>228</v>
      </c>
      <c r="F2310" s="2" t="n">
        <v>217</v>
      </c>
      <c r="G2310" s="2" t="n">
        <v>1973</v>
      </c>
      <c r="H2310" s="2" t="n">
        <v>1916</v>
      </c>
      <c r="I2310" s="5" t="n">
        <v>2004.42354835322</v>
      </c>
      <c r="J2310" s="2" t="n">
        <v>83</v>
      </c>
      <c r="K2310" s="2"/>
      <c r="L2310" s="9" t="n">
        <f aca="false">IF(E2310+F2310&gt;0,E2310/(E2310+F2310),"")</f>
        <v>0.512359550561798</v>
      </c>
      <c r="M2310" s="4" t="n">
        <f aca="false">G2310/D2310</f>
        <v>4.43370786516854</v>
      </c>
      <c r="N2310" s="4" t="n">
        <f aca="false">H2310/D2310</f>
        <v>4.30561797752809</v>
      </c>
      <c r="O2310" s="9" t="n">
        <f aca="false">(G2310-I2310)/D2310</f>
        <v>-0.070614715400499</v>
      </c>
    </row>
    <row r="2311" customFormat="false" ht="15" hidden="false" customHeight="false" outlineLevel="0" collapsed="false">
      <c r="A2311" s="2" t="s">
        <v>115</v>
      </c>
      <c r="B2311" s="2" t="s">
        <v>123</v>
      </c>
      <c r="C2311" s="2" t="s">
        <v>1196</v>
      </c>
      <c r="D2311" s="2" t="n">
        <v>204</v>
      </c>
      <c r="E2311" s="2" t="n">
        <v>108</v>
      </c>
      <c r="F2311" s="2" t="n">
        <v>96</v>
      </c>
      <c r="G2311" s="2" t="n">
        <v>954</v>
      </c>
      <c r="H2311" s="2" t="n">
        <v>943</v>
      </c>
      <c r="I2311" s="5" t="n">
        <v>989.048171996252</v>
      </c>
      <c r="J2311" s="2" t="n">
        <v>45</v>
      </c>
      <c r="K2311" s="2"/>
      <c r="L2311" s="9" t="n">
        <f aca="false">IF(E2311+F2311&gt;0,E2311/(E2311+F2311),"")</f>
        <v>0.529411764705882</v>
      </c>
      <c r="M2311" s="4" t="n">
        <f aca="false">G2311/D2311</f>
        <v>4.67647058823529</v>
      </c>
      <c r="N2311" s="4" t="n">
        <f aca="false">H2311/D2311</f>
        <v>4.62254901960784</v>
      </c>
      <c r="O2311" s="9" t="n">
        <f aca="false">(G2311-I2311)/D2311</f>
        <v>-0.17180476468751</v>
      </c>
    </row>
    <row r="2312" customFormat="false" ht="15" hidden="false" customHeight="false" outlineLevel="0" collapsed="false">
      <c r="A2312" s="2" t="s">
        <v>115</v>
      </c>
      <c r="B2312" s="2" t="s">
        <v>123</v>
      </c>
      <c r="C2312" s="2" t="s">
        <v>1197</v>
      </c>
      <c r="D2312" s="2" t="n">
        <v>1</v>
      </c>
      <c r="E2312" s="2" t="n">
        <v>0</v>
      </c>
      <c r="F2312" s="2" t="n">
        <v>1</v>
      </c>
      <c r="G2312" s="2" t="n">
        <v>2</v>
      </c>
      <c r="H2312" s="2" t="n">
        <v>4</v>
      </c>
      <c r="I2312" s="5" t="n">
        <v>5.30605815553202</v>
      </c>
      <c r="J2312" s="2" t="n">
        <v>1</v>
      </c>
      <c r="K2312" s="2"/>
      <c r="L2312" s="9" t="n">
        <f aca="false">IF(E2312+F2312&gt;0,E2312/(E2312+F2312),"")</f>
        <v>0</v>
      </c>
      <c r="M2312" s="4" t="n">
        <f aca="false">G2312/D2312</f>
        <v>2</v>
      </c>
      <c r="N2312" s="4" t="n">
        <f aca="false">H2312/D2312</f>
        <v>4</v>
      </c>
      <c r="O2312" s="9" t="n">
        <f aca="false">(G2312-I2312)/D2312</f>
        <v>-3.30605815553202</v>
      </c>
    </row>
    <row r="2313" customFormat="false" ht="15" hidden="false" customHeight="false" outlineLevel="0" collapsed="false">
      <c r="A2313" s="2" t="s">
        <v>115</v>
      </c>
      <c r="B2313" s="2" t="s">
        <v>123</v>
      </c>
      <c r="C2313" s="2" t="s">
        <v>1198</v>
      </c>
      <c r="D2313" s="2" t="n">
        <v>3</v>
      </c>
      <c r="E2313" s="2" t="n">
        <v>3</v>
      </c>
      <c r="F2313" s="2" t="n">
        <v>0</v>
      </c>
      <c r="G2313" s="2" t="n">
        <v>17</v>
      </c>
      <c r="H2313" s="2" t="n">
        <v>9</v>
      </c>
      <c r="I2313" s="5" t="n">
        <v>15.7176697181386</v>
      </c>
      <c r="J2313" s="2" t="n">
        <v>3</v>
      </c>
      <c r="K2313" s="2"/>
      <c r="L2313" s="9" t="n">
        <f aca="false">IF(E2313+F2313&gt;0,E2313/(E2313+F2313),"")</f>
        <v>1</v>
      </c>
      <c r="M2313" s="4" t="n">
        <f aca="false">G2313/D2313</f>
        <v>5.66666666666667</v>
      </c>
      <c r="N2313" s="4" t="n">
        <f aca="false">H2313/D2313</f>
        <v>3</v>
      </c>
      <c r="O2313" s="9" t="n">
        <f aca="false">(G2313-I2313)/D2313</f>
        <v>0.427443427287137</v>
      </c>
    </row>
    <row r="2314" customFormat="false" ht="15" hidden="false" customHeight="false" outlineLevel="0" collapsed="false">
      <c r="A2314" s="2" t="s">
        <v>115</v>
      </c>
      <c r="B2314" s="2" t="s">
        <v>123</v>
      </c>
      <c r="C2314" s="2" t="s">
        <v>1200</v>
      </c>
      <c r="D2314" s="2" t="n">
        <v>101</v>
      </c>
      <c r="E2314" s="2" t="n">
        <v>43</v>
      </c>
      <c r="F2314" s="2" t="n">
        <v>58</v>
      </c>
      <c r="G2314" s="2" t="n">
        <v>383</v>
      </c>
      <c r="H2314" s="2" t="n">
        <v>438</v>
      </c>
      <c r="I2314" s="5" t="n">
        <v>418.26227204682</v>
      </c>
      <c r="J2314" s="2" t="n">
        <v>39</v>
      </c>
      <c r="K2314" s="2"/>
      <c r="L2314" s="9" t="n">
        <f aca="false">IF(E2314+F2314&gt;0,E2314/(E2314+F2314),"")</f>
        <v>0.425742574257426</v>
      </c>
      <c r="M2314" s="4" t="n">
        <f aca="false">G2314/D2314</f>
        <v>3.79207920792079</v>
      </c>
      <c r="N2314" s="4" t="n">
        <f aca="false">H2314/D2314</f>
        <v>4.33663366336634</v>
      </c>
      <c r="O2314" s="9" t="n">
        <f aca="false">(G2314-I2314)/D2314</f>
        <v>-0.349131406404157</v>
      </c>
    </row>
    <row r="2315" customFormat="false" ht="15" hidden="false" customHeight="false" outlineLevel="0" collapsed="false">
      <c r="A2315" s="2" t="s">
        <v>115</v>
      </c>
      <c r="B2315" s="2" t="s">
        <v>123</v>
      </c>
      <c r="C2315" s="2" t="s">
        <v>1201</v>
      </c>
      <c r="D2315" s="2" t="n">
        <v>74</v>
      </c>
      <c r="E2315" s="2" t="n">
        <v>38</v>
      </c>
      <c r="F2315" s="2" t="n">
        <v>36</v>
      </c>
      <c r="G2315" s="2" t="n">
        <v>315</v>
      </c>
      <c r="H2315" s="2" t="n">
        <v>279</v>
      </c>
      <c r="I2315" s="5" t="n">
        <v>318.951994604786</v>
      </c>
      <c r="J2315" s="2" t="n">
        <v>23</v>
      </c>
      <c r="K2315" s="2"/>
      <c r="L2315" s="9" t="n">
        <f aca="false">IF(E2315+F2315&gt;0,E2315/(E2315+F2315),"")</f>
        <v>0.513513513513514</v>
      </c>
      <c r="M2315" s="4" t="n">
        <f aca="false">G2315/D2315</f>
        <v>4.25675675675676</v>
      </c>
      <c r="N2315" s="4" t="n">
        <f aca="false">H2315/D2315</f>
        <v>3.77027027027027</v>
      </c>
      <c r="O2315" s="9" t="n">
        <f aca="false">(G2315-I2315)/D2315</f>
        <v>-0.0534053324971084</v>
      </c>
    </row>
    <row r="2316" customFormat="false" ht="15" hidden="false" customHeight="false" outlineLevel="0" collapsed="false">
      <c r="A2316" s="2" t="s">
        <v>115</v>
      </c>
      <c r="B2316" s="2" t="s">
        <v>123</v>
      </c>
      <c r="C2316" s="2" t="s">
        <v>1202</v>
      </c>
      <c r="D2316" s="2" t="n">
        <v>10</v>
      </c>
      <c r="E2316" s="2" t="n">
        <v>2</v>
      </c>
      <c r="F2316" s="2" t="n">
        <v>8</v>
      </c>
      <c r="G2316" s="2" t="n">
        <v>35</v>
      </c>
      <c r="H2316" s="2" t="n">
        <v>46</v>
      </c>
      <c r="I2316" s="5" t="n">
        <v>43.0290618324138</v>
      </c>
      <c r="J2316" s="2" t="n">
        <v>1</v>
      </c>
      <c r="K2316" s="2"/>
      <c r="L2316" s="9" t="n">
        <f aca="false">IF(E2316+F2316&gt;0,E2316/(E2316+F2316),"")</f>
        <v>0.2</v>
      </c>
      <c r="M2316" s="4" t="n">
        <f aca="false">G2316/D2316</f>
        <v>3.5</v>
      </c>
      <c r="N2316" s="4" t="n">
        <f aca="false">H2316/D2316</f>
        <v>4.6</v>
      </c>
      <c r="O2316" s="9" t="n">
        <f aca="false">(G2316-I2316)/D2316</f>
        <v>-0.802906183241377</v>
      </c>
    </row>
    <row r="2317" customFormat="false" ht="15" hidden="false" customHeight="false" outlineLevel="0" collapsed="false">
      <c r="A2317" s="2" t="s">
        <v>115</v>
      </c>
      <c r="B2317" s="2" t="s">
        <v>123</v>
      </c>
      <c r="C2317" s="2" t="s">
        <v>1203</v>
      </c>
      <c r="D2317" s="2" t="n">
        <v>1</v>
      </c>
      <c r="E2317" s="2" t="n">
        <v>1</v>
      </c>
      <c r="F2317" s="2" t="n">
        <v>0</v>
      </c>
      <c r="G2317" s="2" t="n">
        <v>3</v>
      </c>
      <c r="H2317" s="2" t="n">
        <v>0</v>
      </c>
      <c r="I2317" s="5" t="n">
        <v>4.82839636500711</v>
      </c>
      <c r="J2317" s="2" t="n">
        <v>1</v>
      </c>
      <c r="K2317" s="2"/>
      <c r="L2317" s="9" t="n">
        <f aca="false">IF(E2317+F2317&gt;0,E2317/(E2317+F2317),"")</f>
        <v>1</v>
      </c>
      <c r="M2317" s="4" t="n">
        <f aca="false">G2317/D2317</f>
        <v>3</v>
      </c>
      <c r="N2317" s="4" t="n">
        <f aca="false">H2317/D2317</f>
        <v>0</v>
      </c>
      <c r="O2317" s="9" t="n">
        <f aca="false">(G2317-I2317)/D2317</f>
        <v>-1.82839636500711</v>
      </c>
    </row>
    <row r="2318" customFormat="false" ht="15" hidden="false" customHeight="false" outlineLevel="0" collapsed="false">
      <c r="A2318" s="2" t="s">
        <v>115</v>
      </c>
      <c r="B2318" s="2" t="s">
        <v>123</v>
      </c>
      <c r="C2318" s="2" t="s">
        <v>1204</v>
      </c>
      <c r="D2318" s="2" t="n">
        <v>98</v>
      </c>
      <c r="E2318" s="2" t="n">
        <v>52</v>
      </c>
      <c r="F2318" s="2" t="n">
        <v>46</v>
      </c>
      <c r="G2318" s="2" t="n">
        <v>464</v>
      </c>
      <c r="H2318" s="2" t="n">
        <v>459</v>
      </c>
      <c r="I2318" s="5" t="n">
        <v>451.077708361648</v>
      </c>
      <c r="J2318" s="2" t="n">
        <v>39</v>
      </c>
      <c r="K2318" s="2"/>
      <c r="L2318" s="9" t="n">
        <f aca="false">IF(E2318+F2318&gt;0,E2318/(E2318+F2318),"")</f>
        <v>0.530612244897959</v>
      </c>
      <c r="M2318" s="4" t="n">
        <f aca="false">G2318/D2318</f>
        <v>4.73469387755102</v>
      </c>
      <c r="N2318" s="4" t="n">
        <f aca="false">H2318/D2318</f>
        <v>4.68367346938776</v>
      </c>
      <c r="O2318" s="9" t="n">
        <f aca="false">(G2318-I2318)/D2318</f>
        <v>0.131860118758696</v>
      </c>
    </row>
    <row r="2319" customFormat="false" ht="15" hidden="false" customHeight="false" outlineLevel="0" collapsed="false">
      <c r="A2319" s="2" t="s">
        <v>115</v>
      </c>
      <c r="B2319" s="2" t="s">
        <v>123</v>
      </c>
      <c r="C2319" s="2" t="s">
        <v>1205</v>
      </c>
      <c r="D2319" s="2" t="n">
        <v>45</v>
      </c>
      <c r="E2319" s="2" t="n">
        <v>21</v>
      </c>
      <c r="F2319" s="2" t="n">
        <v>24</v>
      </c>
      <c r="G2319" s="2" t="n">
        <v>209</v>
      </c>
      <c r="H2319" s="2" t="n">
        <v>226</v>
      </c>
      <c r="I2319" s="5" t="n">
        <v>202.844305364027</v>
      </c>
      <c r="J2319" s="2" t="n">
        <v>23</v>
      </c>
      <c r="K2319" s="2"/>
      <c r="L2319" s="9" t="n">
        <f aca="false">IF(E2319+F2319&gt;0,E2319/(E2319+F2319),"")</f>
        <v>0.466666666666667</v>
      </c>
      <c r="M2319" s="4" t="n">
        <f aca="false">G2319/D2319</f>
        <v>4.64444444444445</v>
      </c>
      <c r="N2319" s="4" t="n">
        <f aca="false">H2319/D2319</f>
        <v>5.02222222222222</v>
      </c>
      <c r="O2319" s="9" t="n">
        <f aca="false">(G2319-I2319)/D2319</f>
        <v>0.136793214132738</v>
      </c>
    </row>
    <row r="2320" customFormat="false" ht="15" hidden="false" customHeight="false" outlineLevel="0" collapsed="false">
      <c r="A2320" s="2" t="s">
        <v>115</v>
      </c>
      <c r="B2320" s="2" t="s">
        <v>123</v>
      </c>
      <c r="C2320" s="2" t="s">
        <v>1206</v>
      </c>
      <c r="D2320" s="2" t="n">
        <v>4</v>
      </c>
      <c r="E2320" s="2" t="n">
        <v>1</v>
      </c>
      <c r="F2320" s="2" t="n">
        <v>3</v>
      </c>
      <c r="G2320" s="2" t="n">
        <v>9</v>
      </c>
      <c r="H2320" s="2" t="n">
        <v>12</v>
      </c>
      <c r="I2320" s="5" t="n">
        <v>15.7549468694046</v>
      </c>
      <c r="J2320" s="2" t="n">
        <v>2</v>
      </c>
      <c r="K2320" s="2"/>
      <c r="L2320" s="9" t="n">
        <f aca="false">IF(E2320+F2320&gt;0,E2320/(E2320+F2320),"")</f>
        <v>0.25</v>
      </c>
      <c r="M2320" s="4" t="n">
        <f aca="false">G2320/D2320</f>
        <v>2.25</v>
      </c>
      <c r="N2320" s="4" t="n">
        <f aca="false">H2320/D2320</f>
        <v>3</v>
      </c>
      <c r="O2320" s="9" t="n">
        <f aca="false">(G2320-I2320)/D2320</f>
        <v>-1.68873671735114</v>
      </c>
    </row>
    <row r="2321" customFormat="false" ht="15" hidden="false" customHeight="false" outlineLevel="0" collapsed="false">
      <c r="A2321" s="2" t="s">
        <v>115</v>
      </c>
      <c r="B2321" s="2" t="s">
        <v>123</v>
      </c>
      <c r="C2321" s="2" t="s">
        <v>1207</v>
      </c>
      <c r="D2321" s="2" t="n">
        <v>117</v>
      </c>
      <c r="E2321" s="2" t="n">
        <v>57</v>
      </c>
      <c r="F2321" s="2" t="n">
        <v>60</v>
      </c>
      <c r="G2321" s="2" t="n">
        <v>518</v>
      </c>
      <c r="H2321" s="2" t="n">
        <v>517</v>
      </c>
      <c r="I2321" s="5" t="n">
        <v>502.82350222254</v>
      </c>
      <c r="J2321" s="2" t="n">
        <v>40</v>
      </c>
      <c r="K2321" s="2"/>
      <c r="L2321" s="9" t="n">
        <f aca="false">IF(E2321+F2321&gt;0,E2321/(E2321+F2321),"")</f>
        <v>0.487179487179487</v>
      </c>
      <c r="M2321" s="4" t="n">
        <f aca="false">G2321/D2321</f>
        <v>4.42735042735043</v>
      </c>
      <c r="N2321" s="4" t="n">
        <f aca="false">H2321/D2321</f>
        <v>4.41880341880342</v>
      </c>
      <c r="O2321" s="9" t="n">
        <f aca="false">(G2321-I2321)/D2321</f>
        <v>0.129713656217604</v>
      </c>
    </row>
    <row r="2322" customFormat="false" ht="15" hidden="false" customHeight="false" outlineLevel="0" collapsed="false">
      <c r="A2322" s="2" t="s">
        <v>115</v>
      </c>
      <c r="B2322" s="2" t="s">
        <v>123</v>
      </c>
      <c r="C2322" s="2" t="s">
        <v>1208</v>
      </c>
      <c r="D2322" s="2" t="n">
        <v>39</v>
      </c>
      <c r="E2322" s="2" t="n">
        <v>23</v>
      </c>
      <c r="F2322" s="2" t="n">
        <v>16</v>
      </c>
      <c r="G2322" s="2" t="n">
        <v>176</v>
      </c>
      <c r="H2322" s="2" t="n">
        <v>148</v>
      </c>
      <c r="I2322" s="5" t="n">
        <v>170.223173768269</v>
      </c>
      <c r="J2322" s="2" t="n">
        <v>24</v>
      </c>
      <c r="K2322" s="2"/>
      <c r="L2322" s="9" t="n">
        <f aca="false">IF(E2322+F2322&gt;0,E2322/(E2322+F2322),"")</f>
        <v>0.58974358974359</v>
      </c>
      <c r="M2322" s="4" t="n">
        <f aca="false">G2322/D2322</f>
        <v>4.51282051282051</v>
      </c>
      <c r="N2322" s="4" t="n">
        <f aca="false">H2322/D2322</f>
        <v>3.79487179487179</v>
      </c>
      <c r="O2322" s="9" t="n">
        <f aca="false">(G2322-I2322)/D2322</f>
        <v>0.148123749531554</v>
      </c>
    </row>
    <row r="2323" customFormat="false" ht="15" hidden="false" customHeight="false" outlineLevel="0" collapsed="false">
      <c r="A2323" s="2" t="s">
        <v>115</v>
      </c>
      <c r="B2323" s="2" t="s">
        <v>123</v>
      </c>
      <c r="C2323" s="2" t="s">
        <v>1209</v>
      </c>
      <c r="D2323" s="2" t="n">
        <v>6</v>
      </c>
      <c r="E2323" s="2" t="n">
        <v>3</v>
      </c>
      <c r="F2323" s="2" t="n">
        <v>3</v>
      </c>
      <c r="G2323" s="2" t="n">
        <v>33</v>
      </c>
      <c r="H2323" s="2" t="n">
        <v>27</v>
      </c>
      <c r="I2323" s="5" t="n">
        <v>27.4657272152768</v>
      </c>
      <c r="J2323" s="2" t="n">
        <v>3</v>
      </c>
      <c r="K2323" s="2"/>
      <c r="L2323" s="9" t="n">
        <f aca="false">IF(E2323+F2323&gt;0,E2323/(E2323+F2323),"")</f>
        <v>0.5</v>
      </c>
      <c r="M2323" s="4" t="n">
        <f aca="false">G2323/D2323</f>
        <v>5.5</v>
      </c>
      <c r="N2323" s="4" t="n">
        <f aca="false">H2323/D2323</f>
        <v>4.5</v>
      </c>
      <c r="O2323" s="9" t="n">
        <f aca="false">(G2323-I2323)/D2323</f>
        <v>0.922378797453862</v>
      </c>
    </row>
    <row r="2324" customFormat="false" ht="15" hidden="false" customHeight="false" outlineLevel="0" collapsed="false">
      <c r="A2324" s="2" t="s">
        <v>115</v>
      </c>
      <c r="B2324" s="2" t="s">
        <v>123</v>
      </c>
      <c r="C2324" s="2" t="s">
        <v>1210</v>
      </c>
      <c r="D2324" s="2" t="n">
        <v>3</v>
      </c>
      <c r="E2324" s="2" t="n">
        <v>1</v>
      </c>
      <c r="F2324" s="2" t="n">
        <v>2</v>
      </c>
      <c r="G2324" s="2" t="n">
        <v>15</v>
      </c>
      <c r="H2324" s="2" t="n">
        <v>18</v>
      </c>
      <c r="I2324" s="5" t="n">
        <v>12.747014360011</v>
      </c>
      <c r="J2324" s="2" t="n">
        <v>2</v>
      </c>
      <c r="K2324" s="2"/>
      <c r="L2324" s="9" t="n">
        <f aca="false">IF(E2324+F2324&gt;0,E2324/(E2324+F2324),"")</f>
        <v>0.333333333333333</v>
      </c>
      <c r="M2324" s="4" t="n">
        <f aca="false">G2324/D2324</f>
        <v>5</v>
      </c>
      <c r="N2324" s="4" t="n">
        <f aca="false">H2324/D2324</f>
        <v>6</v>
      </c>
      <c r="O2324" s="9" t="n">
        <f aca="false">(G2324-I2324)/D2324</f>
        <v>0.75099521332966</v>
      </c>
    </row>
    <row r="2325" customFormat="false" ht="15" hidden="false" customHeight="false" outlineLevel="0" collapsed="false">
      <c r="A2325" s="2" t="s">
        <v>115</v>
      </c>
      <c r="B2325" s="2" t="s">
        <v>123</v>
      </c>
      <c r="C2325" s="2" t="s">
        <v>1211</v>
      </c>
      <c r="D2325" s="2" t="n">
        <v>145</v>
      </c>
      <c r="E2325" s="2" t="n">
        <v>73</v>
      </c>
      <c r="F2325" s="2" t="n">
        <v>72</v>
      </c>
      <c r="G2325" s="2" t="n">
        <v>603</v>
      </c>
      <c r="H2325" s="2" t="n">
        <v>589</v>
      </c>
      <c r="I2325" s="5" t="n">
        <v>616.079263973807</v>
      </c>
      <c r="J2325" s="2" t="n">
        <v>32</v>
      </c>
      <c r="K2325" s="2"/>
      <c r="L2325" s="9" t="n">
        <f aca="false">IF(E2325+F2325&gt;0,E2325/(E2325+F2325),"")</f>
        <v>0.503448275862069</v>
      </c>
      <c r="M2325" s="4" t="n">
        <f aca="false">G2325/D2325</f>
        <v>4.15862068965517</v>
      </c>
      <c r="N2325" s="4" t="n">
        <f aca="false">H2325/D2325</f>
        <v>4.06206896551724</v>
      </c>
      <c r="O2325" s="9" t="n">
        <f aca="false">(G2325-I2325)/D2325</f>
        <v>-0.0902018205090168</v>
      </c>
    </row>
    <row r="2326" customFormat="false" ht="15" hidden="false" customHeight="false" outlineLevel="0" collapsed="false">
      <c r="A2326" s="2" t="s">
        <v>115</v>
      </c>
      <c r="B2326" s="2" t="s">
        <v>123</v>
      </c>
      <c r="C2326" s="2" t="s">
        <v>1212</v>
      </c>
      <c r="D2326" s="2" t="n">
        <v>42</v>
      </c>
      <c r="E2326" s="2" t="n">
        <v>20</v>
      </c>
      <c r="F2326" s="2" t="n">
        <v>22</v>
      </c>
      <c r="G2326" s="2" t="n">
        <v>160</v>
      </c>
      <c r="H2326" s="2" t="n">
        <v>200</v>
      </c>
      <c r="I2326" s="5" t="n">
        <v>185.591695900636</v>
      </c>
      <c r="J2326" s="2" t="n">
        <v>24</v>
      </c>
      <c r="K2326" s="2"/>
      <c r="L2326" s="9" t="n">
        <f aca="false">IF(E2326+F2326&gt;0,E2326/(E2326+F2326),"")</f>
        <v>0.476190476190476</v>
      </c>
      <c r="M2326" s="4" t="n">
        <f aca="false">G2326/D2326</f>
        <v>3.80952380952381</v>
      </c>
      <c r="N2326" s="4" t="n">
        <f aca="false">H2326/D2326</f>
        <v>4.76190476190476</v>
      </c>
      <c r="O2326" s="9" t="n">
        <f aca="false">(G2326-I2326)/D2326</f>
        <v>-0.609326092872291</v>
      </c>
    </row>
    <row r="2327" customFormat="false" ht="15" hidden="false" customHeight="false" outlineLevel="0" collapsed="false">
      <c r="A2327" s="2" t="s">
        <v>115</v>
      </c>
      <c r="B2327" s="2" t="s">
        <v>123</v>
      </c>
      <c r="C2327" s="2" t="s">
        <v>1213</v>
      </c>
      <c r="D2327" s="2" t="n">
        <v>1</v>
      </c>
      <c r="E2327" s="2" t="n">
        <v>0</v>
      </c>
      <c r="F2327" s="2" t="n">
        <v>1</v>
      </c>
      <c r="G2327" s="2" t="n">
        <v>3</v>
      </c>
      <c r="H2327" s="2" t="n">
        <v>8</v>
      </c>
      <c r="I2327" s="5" t="n">
        <v>4.97375432735441</v>
      </c>
      <c r="J2327" s="2" t="n">
        <v>1</v>
      </c>
      <c r="K2327" s="2"/>
      <c r="L2327" s="9" t="n">
        <f aca="false">IF(E2327+F2327&gt;0,E2327/(E2327+F2327),"")</f>
        <v>0</v>
      </c>
      <c r="M2327" s="4" t="n">
        <f aca="false">G2327/D2327</f>
        <v>3</v>
      </c>
      <c r="N2327" s="4" t="n">
        <f aca="false">H2327/D2327</f>
        <v>8</v>
      </c>
      <c r="O2327" s="9" t="n">
        <f aca="false">(G2327-I2327)/D2327</f>
        <v>-1.97375432735441</v>
      </c>
    </row>
    <row r="2328" customFormat="false" ht="15" hidden="false" customHeight="false" outlineLevel="0" collapsed="false">
      <c r="A2328" s="2" t="s">
        <v>115</v>
      </c>
      <c r="B2328" s="2" t="s">
        <v>123</v>
      </c>
      <c r="C2328" s="2" t="s">
        <v>1214</v>
      </c>
      <c r="D2328" s="2" t="n">
        <v>1</v>
      </c>
      <c r="E2328" s="2" t="n">
        <v>0</v>
      </c>
      <c r="F2328" s="2" t="n">
        <v>1</v>
      </c>
      <c r="G2328" s="2" t="n">
        <v>2</v>
      </c>
      <c r="H2328" s="2" t="n">
        <v>8</v>
      </c>
      <c r="I2328" s="5" t="n">
        <v>2.1329078362536</v>
      </c>
      <c r="J2328" s="2" t="n">
        <v>1</v>
      </c>
      <c r="K2328" s="2"/>
      <c r="L2328" s="9" t="n">
        <f aca="false">IF(E2328+F2328&gt;0,E2328/(E2328+F2328),"")</f>
        <v>0</v>
      </c>
      <c r="M2328" s="4" t="n">
        <f aca="false">G2328/D2328</f>
        <v>2</v>
      </c>
      <c r="N2328" s="4" t="n">
        <f aca="false">H2328/D2328</f>
        <v>8</v>
      </c>
      <c r="O2328" s="9" t="n">
        <f aca="false">(G2328-I2328)/D2328</f>
        <v>-0.132907836253604</v>
      </c>
    </row>
    <row r="2329" customFormat="false" ht="15" hidden="false" customHeight="false" outlineLevel="0" collapsed="false">
      <c r="A2329" s="2" t="s">
        <v>115</v>
      </c>
      <c r="B2329" s="2" t="s">
        <v>123</v>
      </c>
      <c r="C2329" s="2" t="s">
        <v>1215</v>
      </c>
      <c r="D2329" s="2" t="n">
        <v>241</v>
      </c>
      <c r="E2329" s="2" t="n">
        <v>135</v>
      </c>
      <c r="F2329" s="2" t="n">
        <v>106</v>
      </c>
      <c r="G2329" s="2" t="n">
        <v>1036</v>
      </c>
      <c r="H2329" s="2" t="n">
        <v>923</v>
      </c>
      <c r="I2329" s="5" t="n">
        <v>1044.85212955903</v>
      </c>
      <c r="J2329" s="2" t="n">
        <v>60</v>
      </c>
      <c r="K2329" s="2" t="s">
        <v>900</v>
      </c>
      <c r="L2329" s="9" t="n">
        <f aca="false">IF(E2329+F2329&gt;0,E2329/(E2329+F2329),"")</f>
        <v>0.560165975103734</v>
      </c>
      <c r="M2329" s="4" t="n">
        <f aca="false">G2329/D2329</f>
        <v>4.29875518672199</v>
      </c>
      <c r="N2329" s="4" t="n">
        <f aca="false">H2329/D2329</f>
        <v>3.8298755186722</v>
      </c>
      <c r="O2329" s="9" t="n">
        <f aca="false">(G2329-I2329)/D2329</f>
        <v>-0.0367308280457634</v>
      </c>
    </row>
    <row r="2330" customFormat="false" ht="15" hidden="false" customHeight="false" outlineLevel="0" collapsed="false">
      <c r="A2330" s="2" t="s">
        <v>115</v>
      </c>
      <c r="B2330" s="2" t="s">
        <v>123</v>
      </c>
      <c r="C2330" s="2" t="s">
        <v>1216</v>
      </c>
      <c r="D2330" s="2" t="n">
        <v>51</v>
      </c>
      <c r="E2330" s="2" t="n">
        <v>22</v>
      </c>
      <c r="F2330" s="2" t="n">
        <v>29</v>
      </c>
      <c r="G2330" s="2" t="n">
        <v>201</v>
      </c>
      <c r="H2330" s="2" t="n">
        <v>229</v>
      </c>
      <c r="I2330" s="5" t="n">
        <v>223.477320967669</v>
      </c>
      <c r="J2330" s="2" t="n">
        <v>32</v>
      </c>
      <c r="K2330" s="2"/>
      <c r="L2330" s="9" t="n">
        <f aca="false">IF(E2330+F2330&gt;0,E2330/(E2330+F2330),"")</f>
        <v>0.431372549019608</v>
      </c>
      <c r="M2330" s="4" t="n">
        <f aca="false">G2330/D2330</f>
        <v>3.94117647058824</v>
      </c>
      <c r="N2330" s="4" t="n">
        <f aca="false">H2330/D2330</f>
        <v>4.49019607843137</v>
      </c>
      <c r="O2330" s="9" t="n">
        <f aca="false">(G2330-I2330)/D2330</f>
        <v>-0.44073178367978</v>
      </c>
    </row>
    <row r="2331" customFormat="false" ht="15" hidden="false" customHeight="false" outlineLevel="0" collapsed="false">
      <c r="A2331" s="2" t="s">
        <v>115</v>
      </c>
      <c r="B2331" s="2" t="s">
        <v>123</v>
      </c>
      <c r="C2331" s="2" t="s">
        <v>1217</v>
      </c>
      <c r="D2331" s="2" t="n">
        <v>2</v>
      </c>
      <c r="E2331" s="2" t="n">
        <v>1</v>
      </c>
      <c r="F2331" s="2" t="n">
        <v>1</v>
      </c>
      <c r="G2331" s="2" t="n">
        <v>12</v>
      </c>
      <c r="H2331" s="2" t="n">
        <v>13</v>
      </c>
      <c r="I2331" s="5" t="n">
        <v>10.0317217921119</v>
      </c>
      <c r="J2331" s="2" t="n">
        <v>2</v>
      </c>
      <c r="K2331" s="2"/>
      <c r="L2331" s="9" t="n">
        <f aca="false">IF(E2331+F2331&gt;0,E2331/(E2331+F2331),"")</f>
        <v>0.5</v>
      </c>
      <c r="M2331" s="4" t="n">
        <f aca="false">G2331/D2331</f>
        <v>6</v>
      </c>
      <c r="N2331" s="4" t="n">
        <f aca="false">H2331/D2331</f>
        <v>6.5</v>
      </c>
      <c r="O2331" s="9" t="n">
        <f aca="false">(G2331-I2331)/D2331</f>
        <v>0.98413910394406</v>
      </c>
    </row>
    <row r="2332" customFormat="false" ht="15" hidden="false" customHeight="false" outlineLevel="0" collapsed="false">
      <c r="A2332" s="2" t="s">
        <v>115</v>
      </c>
      <c r="B2332" s="2" t="s">
        <v>123</v>
      </c>
      <c r="C2332" s="2" t="s">
        <v>1218</v>
      </c>
      <c r="D2332" s="2" t="n">
        <v>2</v>
      </c>
      <c r="E2332" s="2" t="n">
        <v>1</v>
      </c>
      <c r="F2332" s="2" t="n">
        <v>1</v>
      </c>
      <c r="G2332" s="2" t="n">
        <v>12</v>
      </c>
      <c r="H2332" s="2" t="n">
        <v>13</v>
      </c>
      <c r="I2332" s="5" t="n">
        <v>8.60460324982329</v>
      </c>
      <c r="J2332" s="2" t="n">
        <v>1</v>
      </c>
      <c r="K2332" s="2"/>
      <c r="L2332" s="9" t="n">
        <f aca="false">IF(E2332+F2332&gt;0,E2332/(E2332+F2332),"")</f>
        <v>0.5</v>
      </c>
      <c r="M2332" s="4" t="n">
        <f aca="false">G2332/D2332</f>
        <v>6</v>
      </c>
      <c r="N2332" s="4" t="n">
        <f aca="false">H2332/D2332</f>
        <v>6.5</v>
      </c>
      <c r="O2332" s="9" t="n">
        <f aca="false">(G2332-I2332)/D2332</f>
        <v>1.69769837508836</v>
      </c>
    </row>
    <row r="2333" customFormat="false" ht="15" hidden="false" customHeight="false" outlineLevel="0" collapsed="false">
      <c r="A2333" s="2" t="s">
        <v>115</v>
      </c>
      <c r="B2333" s="2" t="s">
        <v>123</v>
      </c>
      <c r="C2333" s="2" t="s">
        <v>1219</v>
      </c>
      <c r="D2333" s="2" t="n">
        <v>138</v>
      </c>
      <c r="E2333" s="2" t="n">
        <v>66</v>
      </c>
      <c r="F2333" s="2" t="n">
        <v>72</v>
      </c>
      <c r="G2333" s="2" t="n">
        <v>611</v>
      </c>
      <c r="H2333" s="2" t="n">
        <v>572</v>
      </c>
      <c r="I2333" s="5" t="n">
        <v>587.064541882571</v>
      </c>
      <c r="J2333" s="2" t="n">
        <v>59</v>
      </c>
      <c r="K2333" s="2"/>
      <c r="L2333" s="9" t="n">
        <f aca="false">IF(E2333+F2333&gt;0,E2333/(E2333+F2333),"")</f>
        <v>0.478260869565217</v>
      </c>
      <c r="M2333" s="4" t="n">
        <f aca="false">G2333/D2333</f>
        <v>4.42753623188406</v>
      </c>
      <c r="N2333" s="4" t="n">
        <f aca="false">H2333/D2333</f>
        <v>4.14492753623188</v>
      </c>
      <c r="O2333" s="9" t="n">
        <f aca="false">(G2333-I2333)/D2333</f>
        <v>0.173445348677019</v>
      </c>
    </row>
    <row r="2334" customFormat="false" ht="15" hidden="false" customHeight="false" outlineLevel="0" collapsed="false">
      <c r="A2334" s="2" t="s">
        <v>115</v>
      </c>
      <c r="B2334" s="2" t="s">
        <v>123</v>
      </c>
      <c r="C2334" s="2" t="s">
        <v>1220</v>
      </c>
      <c r="D2334" s="2" t="n">
        <v>107</v>
      </c>
      <c r="E2334" s="2" t="n">
        <v>61</v>
      </c>
      <c r="F2334" s="2" t="n">
        <v>46</v>
      </c>
      <c r="G2334" s="2" t="n">
        <v>487</v>
      </c>
      <c r="H2334" s="2" t="n">
        <v>451</v>
      </c>
      <c r="I2334" s="5" t="n">
        <v>478.459599581317</v>
      </c>
      <c r="J2334" s="2" t="n">
        <v>34</v>
      </c>
      <c r="K2334" s="2" t="s">
        <v>900</v>
      </c>
      <c r="L2334" s="9" t="n">
        <f aca="false">IF(E2334+F2334&gt;0,E2334/(E2334+F2334),"")</f>
        <v>0.570093457943925</v>
      </c>
      <c r="M2334" s="4" t="n">
        <f aca="false">G2334/D2334</f>
        <v>4.55140186915888</v>
      </c>
      <c r="N2334" s="4" t="n">
        <f aca="false">H2334/D2334</f>
        <v>4.21495327102804</v>
      </c>
      <c r="O2334" s="9" t="n">
        <f aca="false">(G2334-I2334)/D2334</f>
        <v>0.0798168263428325</v>
      </c>
    </row>
    <row r="2335" customFormat="false" ht="15" hidden="false" customHeight="false" outlineLevel="0" collapsed="false">
      <c r="A2335" s="2" t="s">
        <v>115</v>
      </c>
      <c r="B2335" s="2" t="s">
        <v>123</v>
      </c>
      <c r="C2335" s="2" t="s">
        <v>1221</v>
      </c>
      <c r="D2335" s="2" t="n">
        <v>3</v>
      </c>
      <c r="E2335" s="2" t="n">
        <v>0</v>
      </c>
      <c r="F2335" s="2" t="n">
        <v>3</v>
      </c>
      <c r="G2335" s="2" t="n">
        <v>7</v>
      </c>
      <c r="H2335" s="2" t="n">
        <v>20</v>
      </c>
      <c r="I2335" s="5" t="n">
        <v>12.4568181775061</v>
      </c>
      <c r="J2335" s="2" t="n">
        <v>3</v>
      </c>
      <c r="K2335" s="2"/>
      <c r="L2335" s="9" t="n">
        <f aca="false">IF(E2335+F2335&gt;0,E2335/(E2335+F2335),"")</f>
        <v>0</v>
      </c>
      <c r="M2335" s="4" t="n">
        <f aca="false">G2335/D2335</f>
        <v>2.33333333333333</v>
      </c>
      <c r="N2335" s="4" t="n">
        <f aca="false">H2335/D2335</f>
        <v>6.66666666666667</v>
      </c>
      <c r="O2335" s="9" t="n">
        <f aca="false">(G2335-I2335)/D2335</f>
        <v>-1.81893939250202</v>
      </c>
    </row>
    <row r="2336" customFormat="false" ht="15" hidden="false" customHeight="false" outlineLevel="0" collapsed="false">
      <c r="A2336" s="2" t="s">
        <v>115</v>
      </c>
      <c r="B2336" s="2" t="s">
        <v>123</v>
      </c>
      <c r="C2336" s="2" t="s">
        <v>1222</v>
      </c>
      <c r="D2336" s="2" t="n">
        <v>4</v>
      </c>
      <c r="E2336" s="2" t="n">
        <v>3</v>
      </c>
      <c r="F2336" s="2" t="n">
        <v>1</v>
      </c>
      <c r="G2336" s="2" t="n">
        <v>12</v>
      </c>
      <c r="H2336" s="2" t="n">
        <v>11</v>
      </c>
      <c r="I2336" s="5" t="n">
        <v>16.2678420772526</v>
      </c>
      <c r="J2336" s="2" t="n">
        <v>2</v>
      </c>
      <c r="K2336" s="2"/>
      <c r="L2336" s="9" t="n">
        <f aca="false">IF(E2336+F2336&gt;0,E2336/(E2336+F2336),"")</f>
        <v>0.75</v>
      </c>
      <c r="M2336" s="4" t="n">
        <f aca="false">G2336/D2336</f>
        <v>3</v>
      </c>
      <c r="N2336" s="4" t="n">
        <f aca="false">H2336/D2336</f>
        <v>2.75</v>
      </c>
      <c r="O2336" s="9" t="n">
        <f aca="false">(G2336-I2336)/D2336</f>
        <v>-1.06696051931315</v>
      </c>
    </row>
    <row r="2337" customFormat="false" ht="15" hidden="false" customHeight="false" outlineLevel="0" collapsed="false">
      <c r="A2337" s="2" t="s">
        <v>115</v>
      </c>
      <c r="B2337" s="2" t="s">
        <v>123</v>
      </c>
      <c r="C2337" s="2" t="s">
        <v>1223</v>
      </c>
      <c r="D2337" s="2" t="n">
        <v>248</v>
      </c>
      <c r="E2337" s="2" t="n">
        <v>127</v>
      </c>
      <c r="F2337" s="2" t="n">
        <v>121</v>
      </c>
      <c r="G2337" s="2" t="n">
        <v>1082</v>
      </c>
      <c r="H2337" s="2" t="n">
        <v>1099</v>
      </c>
      <c r="I2337" s="5" t="n">
        <v>1041.40657421951</v>
      </c>
      <c r="J2337" s="2" t="n">
        <v>78</v>
      </c>
      <c r="K2337" s="2"/>
      <c r="L2337" s="9" t="n">
        <f aca="false">IF(E2337+F2337&gt;0,E2337/(E2337+F2337),"")</f>
        <v>0.512096774193548</v>
      </c>
      <c r="M2337" s="4" t="n">
        <f aca="false">G2337/D2337</f>
        <v>4.36290322580645</v>
      </c>
      <c r="N2337" s="4" t="n">
        <f aca="false">H2337/D2337</f>
        <v>4.43145161290323</v>
      </c>
      <c r="O2337" s="9" t="n">
        <f aca="false">(G2337-I2337)/D2337</f>
        <v>0.163683168469722</v>
      </c>
    </row>
    <row r="2338" customFormat="false" ht="15" hidden="false" customHeight="false" outlineLevel="0" collapsed="false">
      <c r="A2338" s="2" t="s">
        <v>115</v>
      </c>
      <c r="B2338" s="2" t="s">
        <v>123</v>
      </c>
      <c r="C2338" s="2" t="s">
        <v>1224</v>
      </c>
      <c r="D2338" s="2" t="n">
        <v>90</v>
      </c>
      <c r="E2338" s="2" t="n">
        <v>46</v>
      </c>
      <c r="F2338" s="2" t="n">
        <v>44</v>
      </c>
      <c r="G2338" s="2" t="n">
        <v>396</v>
      </c>
      <c r="H2338" s="2" t="n">
        <v>382</v>
      </c>
      <c r="I2338" s="5" t="n">
        <v>415.670180193324</v>
      </c>
      <c r="J2338" s="2" t="n">
        <v>27</v>
      </c>
      <c r="K2338" s="2"/>
      <c r="L2338" s="9" t="n">
        <f aca="false">IF(E2338+F2338&gt;0,E2338/(E2338+F2338),"")</f>
        <v>0.511111111111111</v>
      </c>
      <c r="M2338" s="4" t="n">
        <f aca="false">G2338/D2338</f>
        <v>4.4</v>
      </c>
      <c r="N2338" s="4" t="n">
        <f aca="false">H2338/D2338</f>
        <v>4.24444444444444</v>
      </c>
      <c r="O2338" s="9" t="n">
        <f aca="false">(G2338-I2338)/D2338</f>
        <v>-0.218557557703603</v>
      </c>
    </row>
    <row r="2339" customFormat="false" ht="15" hidden="false" customHeight="false" outlineLevel="0" collapsed="false">
      <c r="A2339" s="2" t="s">
        <v>115</v>
      </c>
      <c r="B2339" s="2" t="s">
        <v>123</v>
      </c>
      <c r="C2339" s="2" t="s">
        <v>1225</v>
      </c>
      <c r="D2339" s="2" t="n">
        <v>8</v>
      </c>
      <c r="E2339" s="2" t="n">
        <v>6</v>
      </c>
      <c r="F2339" s="2" t="n">
        <v>2</v>
      </c>
      <c r="G2339" s="2" t="n">
        <v>59</v>
      </c>
      <c r="H2339" s="2" t="n">
        <v>31</v>
      </c>
      <c r="I2339" s="5" t="n">
        <v>36.102848458667</v>
      </c>
      <c r="J2339" s="2" t="n">
        <v>3</v>
      </c>
      <c r="K2339" s="2"/>
      <c r="L2339" s="9" t="n">
        <f aca="false">IF(E2339+F2339&gt;0,E2339/(E2339+F2339),"")</f>
        <v>0.75</v>
      </c>
      <c r="M2339" s="4" t="n">
        <f aca="false">G2339/D2339</f>
        <v>7.375</v>
      </c>
      <c r="N2339" s="4" t="n">
        <f aca="false">H2339/D2339</f>
        <v>3.875</v>
      </c>
      <c r="O2339" s="9" t="n">
        <f aca="false">(G2339-I2339)/D2339</f>
        <v>2.86214394266663</v>
      </c>
    </row>
    <row r="2340" customFormat="false" ht="15" hidden="false" customHeight="false" outlineLevel="0" collapsed="false">
      <c r="A2340" s="2" t="s">
        <v>115</v>
      </c>
      <c r="B2340" s="2" t="s">
        <v>123</v>
      </c>
      <c r="C2340" s="2" t="s">
        <v>1226</v>
      </c>
      <c r="D2340" s="2" t="n">
        <v>2</v>
      </c>
      <c r="E2340" s="2" t="n">
        <v>2</v>
      </c>
      <c r="F2340" s="2" t="n">
        <v>0</v>
      </c>
      <c r="G2340" s="2" t="n">
        <v>17</v>
      </c>
      <c r="H2340" s="2" t="n">
        <v>15</v>
      </c>
      <c r="I2340" s="5" t="n">
        <v>8.56463672819882</v>
      </c>
      <c r="J2340" s="2" t="n">
        <v>1</v>
      </c>
      <c r="K2340" s="2"/>
      <c r="L2340" s="9" t="n">
        <f aca="false">IF(E2340+F2340&gt;0,E2340/(E2340+F2340),"")</f>
        <v>1</v>
      </c>
      <c r="M2340" s="4" t="n">
        <f aca="false">G2340/D2340</f>
        <v>8.5</v>
      </c>
      <c r="N2340" s="4" t="n">
        <f aca="false">H2340/D2340</f>
        <v>7.5</v>
      </c>
      <c r="O2340" s="9" t="n">
        <f aca="false">(G2340-I2340)/D2340</f>
        <v>4.21768163590059</v>
      </c>
    </row>
    <row r="2341" customFormat="false" ht="15" hidden="false" customHeight="false" outlineLevel="0" collapsed="false">
      <c r="A2341" s="2" t="s">
        <v>115</v>
      </c>
      <c r="B2341" s="2" t="s">
        <v>123</v>
      </c>
      <c r="C2341" s="2" t="s">
        <v>1227</v>
      </c>
      <c r="D2341" s="2" t="n">
        <v>293</v>
      </c>
      <c r="E2341" s="2" t="n">
        <v>145</v>
      </c>
      <c r="F2341" s="2" t="n">
        <v>148</v>
      </c>
      <c r="G2341" s="2" t="n">
        <v>1294</v>
      </c>
      <c r="H2341" s="2" t="n">
        <v>1243</v>
      </c>
      <c r="I2341" s="5" t="n">
        <v>1280.40513191601</v>
      </c>
      <c r="J2341" s="2" t="n">
        <v>61</v>
      </c>
      <c r="K2341" s="2"/>
      <c r="L2341" s="9" t="n">
        <f aca="false">IF(E2341+F2341&gt;0,E2341/(E2341+F2341),"")</f>
        <v>0.494880546075085</v>
      </c>
      <c r="M2341" s="4" t="n">
        <f aca="false">G2341/D2341</f>
        <v>4.41638225255973</v>
      </c>
      <c r="N2341" s="4" t="n">
        <f aca="false">H2341/D2341</f>
        <v>4.24232081911263</v>
      </c>
      <c r="O2341" s="9" t="n">
        <f aca="false">(G2341-I2341)/D2341</f>
        <v>0.046398867180853</v>
      </c>
    </row>
    <row r="2342" customFormat="false" ht="15" hidden="false" customHeight="false" outlineLevel="0" collapsed="false">
      <c r="A2342" s="2" t="s">
        <v>115</v>
      </c>
      <c r="B2342" s="2" t="s">
        <v>123</v>
      </c>
      <c r="C2342" s="2" t="s">
        <v>1228</v>
      </c>
      <c r="D2342" s="2" t="n">
        <v>81</v>
      </c>
      <c r="E2342" s="2" t="n">
        <v>38</v>
      </c>
      <c r="F2342" s="2" t="n">
        <v>43</v>
      </c>
      <c r="G2342" s="2" t="n">
        <v>368</v>
      </c>
      <c r="H2342" s="2" t="n">
        <v>370</v>
      </c>
      <c r="I2342" s="5" t="n">
        <v>375.156348865532</v>
      </c>
      <c r="J2342" s="2" t="n">
        <v>33</v>
      </c>
      <c r="K2342" s="2"/>
      <c r="L2342" s="9" t="n">
        <f aca="false">IF(E2342+F2342&gt;0,E2342/(E2342+F2342),"")</f>
        <v>0.469135802469136</v>
      </c>
      <c r="M2342" s="4" t="n">
        <f aca="false">G2342/D2342</f>
        <v>4.54320987654321</v>
      </c>
      <c r="N2342" s="4" t="n">
        <f aca="false">H2342/D2342</f>
        <v>4.5679012345679</v>
      </c>
      <c r="O2342" s="9" t="n">
        <f aca="false">(G2342-I2342)/D2342</f>
        <v>-0.0883499859942262</v>
      </c>
    </row>
    <row r="2343" customFormat="false" ht="15" hidden="false" customHeight="false" outlineLevel="0" collapsed="false">
      <c r="A2343" s="2" t="s">
        <v>115</v>
      </c>
      <c r="B2343" s="2" t="s">
        <v>123</v>
      </c>
      <c r="C2343" s="2" t="s">
        <v>1229</v>
      </c>
      <c r="D2343" s="2" t="n">
        <v>4</v>
      </c>
      <c r="E2343" s="2" t="n">
        <v>1</v>
      </c>
      <c r="F2343" s="2" t="n">
        <v>3</v>
      </c>
      <c r="G2343" s="2" t="n">
        <v>6</v>
      </c>
      <c r="H2343" s="2" t="n">
        <v>11</v>
      </c>
      <c r="I2343" s="5" t="n">
        <v>16.8721402961862</v>
      </c>
      <c r="J2343" s="2" t="n">
        <v>2</v>
      </c>
      <c r="K2343" s="2"/>
      <c r="L2343" s="9" t="n">
        <f aca="false">IF(E2343+F2343&gt;0,E2343/(E2343+F2343),"")</f>
        <v>0.25</v>
      </c>
      <c r="M2343" s="4" t="n">
        <f aca="false">G2343/D2343</f>
        <v>1.5</v>
      </c>
      <c r="N2343" s="4" t="n">
        <f aca="false">H2343/D2343</f>
        <v>2.75</v>
      </c>
      <c r="O2343" s="9" t="n">
        <f aca="false">(G2343-I2343)/D2343</f>
        <v>-2.71803507404656</v>
      </c>
    </row>
    <row r="2344" customFormat="false" ht="15" hidden="false" customHeight="false" outlineLevel="0" collapsed="false">
      <c r="A2344" s="2" t="s">
        <v>115</v>
      </c>
      <c r="B2344" s="2" t="s">
        <v>123</v>
      </c>
      <c r="C2344" s="2" t="s">
        <v>1230</v>
      </c>
      <c r="D2344" s="2" t="n">
        <v>14</v>
      </c>
      <c r="E2344" s="2" t="n">
        <v>8</v>
      </c>
      <c r="F2344" s="2" t="n">
        <v>6</v>
      </c>
      <c r="G2344" s="2" t="n">
        <v>48</v>
      </c>
      <c r="H2344" s="2" t="n">
        <v>41</v>
      </c>
      <c r="I2344" s="5" t="n">
        <v>61.7031084758993</v>
      </c>
      <c r="J2344" s="2" t="n">
        <v>3</v>
      </c>
      <c r="K2344" s="2"/>
      <c r="L2344" s="9" t="n">
        <f aca="false">IF(E2344+F2344&gt;0,E2344/(E2344+F2344),"")</f>
        <v>0.571428571428571</v>
      </c>
      <c r="M2344" s="4" t="n">
        <f aca="false">G2344/D2344</f>
        <v>3.42857142857143</v>
      </c>
      <c r="N2344" s="4" t="n">
        <f aca="false">H2344/D2344</f>
        <v>2.92857142857143</v>
      </c>
      <c r="O2344" s="9" t="n">
        <f aca="false">(G2344-I2344)/D2344</f>
        <v>-0.978793462564232</v>
      </c>
    </row>
    <row r="2345" customFormat="false" ht="15" hidden="false" customHeight="false" outlineLevel="0" collapsed="false">
      <c r="A2345" s="2" t="s">
        <v>115</v>
      </c>
      <c r="B2345" s="2" t="s">
        <v>123</v>
      </c>
      <c r="C2345" s="2" t="s">
        <v>1232</v>
      </c>
      <c r="D2345" s="2" t="n">
        <v>361</v>
      </c>
      <c r="E2345" s="2" t="n">
        <v>190</v>
      </c>
      <c r="F2345" s="2" t="n">
        <v>170</v>
      </c>
      <c r="G2345" s="2" t="n">
        <v>1518</v>
      </c>
      <c r="H2345" s="2" t="n">
        <v>1461</v>
      </c>
      <c r="I2345" s="5" t="n">
        <v>1548.26419015016</v>
      </c>
      <c r="J2345" s="2" t="n">
        <v>89</v>
      </c>
      <c r="K2345" s="2"/>
      <c r="L2345" s="9" t="n">
        <f aca="false">IF(E2345+F2345&gt;0,E2345/(E2345+F2345),"")</f>
        <v>0.527777777777778</v>
      </c>
      <c r="M2345" s="4" t="n">
        <f aca="false">G2345/D2345</f>
        <v>4.20498614958449</v>
      </c>
      <c r="N2345" s="4" t="n">
        <f aca="false">H2345/D2345</f>
        <v>4.04709141274238</v>
      </c>
      <c r="O2345" s="9" t="n">
        <f aca="false">(G2345-I2345)/D2345</f>
        <v>-0.0838343217455816</v>
      </c>
    </row>
    <row r="2346" customFormat="false" ht="15" hidden="false" customHeight="false" outlineLevel="0" collapsed="false">
      <c r="A2346" s="2" t="s">
        <v>115</v>
      </c>
      <c r="B2346" s="2" t="s">
        <v>123</v>
      </c>
      <c r="C2346" s="2" t="s">
        <v>1233</v>
      </c>
      <c r="D2346" s="2" t="n">
        <v>154</v>
      </c>
      <c r="E2346" s="2" t="n">
        <v>85</v>
      </c>
      <c r="F2346" s="2" t="n">
        <v>69</v>
      </c>
      <c r="G2346" s="2" t="n">
        <v>661</v>
      </c>
      <c r="H2346" s="2" t="n">
        <v>633</v>
      </c>
      <c r="I2346" s="5" t="n">
        <v>682.987577012448</v>
      </c>
      <c r="J2346" s="2" t="n">
        <v>62</v>
      </c>
      <c r="K2346" s="2" t="s">
        <v>900</v>
      </c>
      <c r="L2346" s="9" t="n">
        <f aca="false">IF(E2346+F2346&gt;0,E2346/(E2346+F2346),"")</f>
        <v>0.551948051948052</v>
      </c>
      <c r="M2346" s="4" t="n">
        <f aca="false">G2346/D2346</f>
        <v>4.29220779220779</v>
      </c>
      <c r="N2346" s="4" t="n">
        <f aca="false">H2346/D2346</f>
        <v>4.11038961038961</v>
      </c>
      <c r="O2346" s="9" t="n">
        <f aca="false">(G2346-I2346)/D2346</f>
        <v>-0.142776474106804</v>
      </c>
    </row>
    <row r="2347" customFormat="false" ht="15" hidden="false" customHeight="false" outlineLevel="0" collapsed="false">
      <c r="A2347" s="2" t="s">
        <v>115</v>
      </c>
      <c r="B2347" s="2" t="s">
        <v>123</v>
      </c>
      <c r="C2347" s="2" t="s">
        <v>1234</v>
      </c>
      <c r="D2347" s="2" t="n">
        <v>3</v>
      </c>
      <c r="E2347" s="2" t="n">
        <v>1</v>
      </c>
      <c r="F2347" s="2" t="n">
        <v>2</v>
      </c>
      <c r="G2347" s="2" t="n">
        <v>11</v>
      </c>
      <c r="H2347" s="2" t="n">
        <v>17</v>
      </c>
      <c r="I2347" s="5" t="n">
        <v>13.4621387707928</v>
      </c>
      <c r="J2347" s="2" t="n">
        <v>3</v>
      </c>
      <c r="K2347" s="2"/>
      <c r="L2347" s="9" t="n">
        <f aca="false">IF(E2347+F2347&gt;0,E2347/(E2347+F2347),"")</f>
        <v>0.333333333333333</v>
      </c>
      <c r="M2347" s="4" t="n">
        <f aca="false">G2347/D2347</f>
        <v>3.66666666666667</v>
      </c>
      <c r="N2347" s="4" t="n">
        <f aca="false">H2347/D2347</f>
        <v>5.66666666666667</v>
      </c>
      <c r="O2347" s="9" t="n">
        <f aca="false">(G2347-I2347)/D2347</f>
        <v>-0.820712923597597</v>
      </c>
    </row>
    <row r="2348" customFormat="false" ht="15" hidden="false" customHeight="false" outlineLevel="0" collapsed="false">
      <c r="A2348" s="2" t="s">
        <v>115</v>
      </c>
      <c r="B2348" s="2" t="s">
        <v>123</v>
      </c>
      <c r="C2348" s="2" t="s">
        <v>1235</v>
      </c>
      <c r="D2348" s="2" t="n">
        <v>3</v>
      </c>
      <c r="E2348" s="2" t="n">
        <v>1</v>
      </c>
      <c r="F2348" s="2" t="n">
        <v>2</v>
      </c>
      <c r="G2348" s="2" t="n">
        <v>7</v>
      </c>
      <c r="H2348" s="2" t="n">
        <v>11</v>
      </c>
      <c r="I2348" s="5" t="n">
        <v>11.9972143919426</v>
      </c>
      <c r="J2348" s="2" t="n">
        <v>3</v>
      </c>
      <c r="K2348" s="2"/>
      <c r="L2348" s="9" t="n">
        <f aca="false">IF(E2348+F2348&gt;0,E2348/(E2348+F2348),"")</f>
        <v>0.333333333333333</v>
      </c>
      <c r="M2348" s="4" t="n">
        <f aca="false">G2348/D2348</f>
        <v>2.33333333333333</v>
      </c>
      <c r="N2348" s="4" t="n">
        <f aca="false">H2348/D2348</f>
        <v>3.66666666666667</v>
      </c>
      <c r="O2348" s="9" t="n">
        <f aca="false">(G2348-I2348)/D2348</f>
        <v>-1.66573813064753</v>
      </c>
    </row>
    <row r="2349" customFormat="false" ht="15" hidden="false" customHeight="false" outlineLevel="0" collapsed="false">
      <c r="A2349" s="2" t="s">
        <v>115</v>
      </c>
      <c r="B2349" s="2" t="s">
        <v>123</v>
      </c>
      <c r="C2349" s="2" t="s">
        <v>1236</v>
      </c>
      <c r="D2349" s="2" t="n">
        <v>260</v>
      </c>
      <c r="E2349" s="2" t="n">
        <v>143</v>
      </c>
      <c r="F2349" s="2" t="n">
        <v>117</v>
      </c>
      <c r="G2349" s="2" t="n">
        <v>1151</v>
      </c>
      <c r="H2349" s="2" t="n">
        <v>1070</v>
      </c>
      <c r="I2349" s="5" t="n">
        <v>1160.2116151822</v>
      </c>
      <c r="J2349" s="2" t="n">
        <v>89</v>
      </c>
      <c r="K2349" s="2"/>
      <c r="L2349" s="9" t="n">
        <f aca="false">IF(E2349+F2349&gt;0,E2349/(E2349+F2349),"")</f>
        <v>0.55</v>
      </c>
      <c r="M2349" s="4" t="n">
        <f aca="false">G2349/D2349</f>
        <v>4.42692307692308</v>
      </c>
      <c r="N2349" s="4" t="n">
        <f aca="false">H2349/D2349</f>
        <v>4.11538461538462</v>
      </c>
      <c r="O2349" s="9" t="n">
        <f aca="false">(G2349-I2349)/D2349</f>
        <v>-0.0354292891623039</v>
      </c>
    </row>
    <row r="2350" customFormat="false" ht="15" hidden="false" customHeight="false" outlineLevel="0" collapsed="false">
      <c r="A2350" s="2" t="s">
        <v>115</v>
      </c>
      <c r="B2350" s="2" t="s">
        <v>123</v>
      </c>
      <c r="C2350" s="2" t="s">
        <v>1237</v>
      </c>
      <c r="D2350" s="2" t="n">
        <v>159</v>
      </c>
      <c r="E2350" s="2" t="n">
        <v>77</v>
      </c>
      <c r="F2350" s="2" t="n">
        <v>82</v>
      </c>
      <c r="G2350" s="2" t="n">
        <v>699</v>
      </c>
      <c r="H2350" s="2" t="n">
        <v>684</v>
      </c>
      <c r="I2350" s="5" t="n">
        <v>747.585963774339</v>
      </c>
      <c r="J2350" s="2" t="n">
        <v>53</v>
      </c>
      <c r="K2350" s="2"/>
      <c r="L2350" s="9" t="n">
        <f aca="false">IF(E2350+F2350&gt;0,E2350/(E2350+F2350),"")</f>
        <v>0.484276729559748</v>
      </c>
      <c r="M2350" s="4" t="n">
        <f aca="false">G2350/D2350</f>
        <v>4.39622641509434</v>
      </c>
      <c r="N2350" s="4" t="n">
        <f aca="false">H2350/D2350</f>
        <v>4.30188679245283</v>
      </c>
      <c r="O2350" s="9" t="n">
        <f aca="false">(G2350-I2350)/D2350</f>
        <v>-0.30557209920968</v>
      </c>
    </row>
    <row r="2351" customFormat="false" ht="15" hidden="false" customHeight="false" outlineLevel="0" collapsed="false">
      <c r="A2351" s="2" t="s">
        <v>115</v>
      </c>
      <c r="B2351" s="2" t="s">
        <v>123</v>
      </c>
      <c r="C2351" s="2" t="s">
        <v>1238</v>
      </c>
      <c r="D2351" s="2" t="n">
        <v>3</v>
      </c>
      <c r="E2351" s="2" t="n">
        <v>1</v>
      </c>
      <c r="F2351" s="2" t="n">
        <v>2</v>
      </c>
      <c r="G2351" s="2" t="n">
        <v>4</v>
      </c>
      <c r="H2351" s="2" t="n">
        <v>7</v>
      </c>
      <c r="I2351" s="5" t="n">
        <v>10.8692239942579</v>
      </c>
      <c r="J2351" s="2" t="n">
        <v>3</v>
      </c>
      <c r="K2351" s="2"/>
      <c r="L2351" s="9" t="n">
        <f aca="false">IF(E2351+F2351&gt;0,E2351/(E2351+F2351),"")</f>
        <v>0.333333333333333</v>
      </c>
      <c r="M2351" s="4" t="n">
        <f aca="false">G2351/D2351</f>
        <v>1.33333333333333</v>
      </c>
      <c r="N2351" s="4" t="n">
        <f aca="false">H2351/D2351</f>
        <v>2.33333333333333</v>
      </c>
      <c r="O2351" s="9" t="n">
        <f aca="false">(G2351-I2351)/D2351</f>
        <v>-2.28974133141931</v>
      </c>
    </row>
    <row r="2352" customFormat="false" ht="15" hidden="false" customHeight="false" outlineLevel="0" collapsed="false">
      <c r="A2352" s="2" t="s">
        <v>115</v>
      </c>
      <c r="B2352" s="2" t="s">
        <v>123</v>
      </c>
      <c r="C2352" s="2" t="s">
        <v>1239</v>
      </c>
      <c r="D2352" s="2" t="n">
        <v>9</v>
      </c>
      <c r="E2352" s="2" t="n">
        <v>4</v>
      </c>
      <c r="F2352" s="2" t="n">
        <v>5</v>
      </c>
      <c r="G2352" s="2" t="n">
        <v>19</v>
      </c>
      <c r="H2352" s="2" t="n">
        <v>40</v>
      </c>
      <c r="I2352" s="5" t="n">
        <v>37.1477489333877</v>
      </c>
      <c r="J2352" s="2" t="n">
        <v>4</v>
      </c>
      <c r="K2352" s="2"/>
      <c r="L2352" s="9" t="n">
        <f aca="false">IF(E2352+F2352&gt;0,E2352/(E2352+F2352),"")</f>
        <v>0.444444444444444</v>
      </c>
      <c r="M2352" s="4" t="n">
        <f aca="false">G2352/D2352</f>
        <v>2.11111111111111</v>
      </c>
      <c r="N2352" s="4" t="n">
        <f aca="false">H2352/D2352</f>
        <v>4.44444444444445</v>
      </c>
      <c r="O2352" s="9" t="n">
        <f aca="false">(G2352-I2352)/D2352</f>
        <v>-2.01641654815419</v>
      </c>
    </row>
    <row r="2353" customFormat="false" ht="15" hidden="false" customHeight="false" outlineLevel="0" collapsed="false">
      <c r="A2353" s="2" t="s">
        <v>115</v>
      </c>
      <c r="B2353" s="2" t="s">
        <v>123</v>
      </c>
      <c r="C2353" s="2" t="s">
        <v>1242</v>
      </c>
      <c r="D2353" s="2" t="n">
        <v>269</v>
      </c>
      <c r="E2353" s="2" t="n">
        <v>125</v>
      </c>
      <c r="F2353" s="2" t="n">
        <v>144</v>
      </c>
      <c r="G2353" s="2" t="n">
        <v>1173</v>
      </c>
      <c r="H2353" s="2" t="n">
        <v>1191</v>
      </c>
      <c r="I2353" s="5" t="n">
        <v>1157.21573649423</v>
      </c>
      <c r="J2353" s="2" t="n">
        <v>106</v>
      </c>
      <c r="K2353" s="2"/>
      <c r="L2353" s="9" t="n">
        <f aca="false">IF(E2353+F2353&gt;0,E2353/(E2353+F2353),"")</f>
        <v>0.464684014869889</v>
      </c>
      <c r="M2353" s="4" t="n">
        <f aca="false">G2353/D2353</f>
        <v>4.36059479553903</v>
      </c>
      <c r="N2353" s="4" t="n">
        <f aca="false">H2353/D2353</f>
        <v>4.4275092936803</v>
      </c>
      <c r="O2353" s="9" t="n">
        <f aca="false">(G2353-I2353)/D2353</f>
        <v>0.0586775595010224</v>
      </c>
    </row>
    <row r="2354" customFormat="false" ht="15" hidden="false" customHeight="false" outlineLevel="0" collapsed="false">
      <c r="A2354" s="2" t="s">
        <v>115</v>
      </c>
      <c r="B2354" s="2" t="s">
        <v>123</v>
      </c>
      <c r="C2354" s="2" t="s">
        <v>1243</v>
      </c>
      <c r="D2354" s="2" t="n">
        <v>162</v>
      </c>
      <c r="E2354" s="2" t="n">
        <v>89</v>
      </c>
      <c r="F2354" s="2" t="n">
        <v>73</v>
      </c>
      <c r="G2354" s="2" t="n">
        <v>786</v>
      </c>
      <c r="H2354" s="2" t="n">
        <v>716</v>
      </c>
      <c r="I2354" s="5" t="n">
        <v>733.390367188776</v>
      </c>
      <c r="J2354" s="2" t="n">
        <v>69</v>
      </c>
      <c r="K2354" s="2"/>
      <c r="L2354" s="9" t="n">
        <f aca="false">IF(E2354+F2354&gt;0,E2354/(E2354+F2354),"")</f>
        <v>0.549382716049383</v>
      </c>
      <c r="M2354" s="4" t="n">
        <f aca="false">G2354/D2354</f>
        <v>4.85185185185185</v>
      </c>
      <c r="N2354" s="4" t="n">
        <f aca="false">H2354/D2354</f>
        <v>4.41975308641975</v>
      </c>
      <c r="O2354" s="9" t="n">
        <f aca="false">(G2354-I2354)/D2354</f>
        <v>0.324750819822371</v>
      </c>
    </row>
    <row r="2355" customFormat="false" ht="15" hidden="false" customHeight="false" outlineLevel="0" collapsed="false">
      <c r="A2355" s="2" t="s">
        <v>115</v>
      </c>
      <c r="B2355" s="2" t="s">
        <v>123</v>
      </c>
      <c r="C2355" s="2" t="s">
        <v>1244</v>
      </c>
      <c r="D2355" s="2" t="n">
        <v>5</v>
      </c>
      <c r="E2355" s="2" t="n">
        <v>0</v>
      </c>
      <c r="F2355" s="2" t="n">
        <v>5</v>
      </c>
      <c r="G2355" s="2" t="n">
        <v>11</v>
      </c>
      <c r="H2355" s="2" t="n">
        <v>35</v>
      </c>
      <c r="I2355" s="5" t="n">
        <v>19.460913282151</v>
      </c>
      <c r="J2355" s="2" t="n">
        <v>4</v>
      </c>
      <c r="K2355" s="2"/>
      <c r="L2355" s="9" t="n">
        <f aca="false">IF(E2355+F2355&gt;0,E2355/(E2355+F2355),"")</f>
        <v>0</v>
      </c>
      <c r="M2355" s="4" t="n">
        <f aca="false">G2355/D2355</f>
        <v>2.2</v>
      </c>
      <c r="N2355" s="4" t="n">
        <f aca="false">H2355/D2355</f>
        <v>7</v>
      </c>
      <c r="O2355" s="9" t="n">
        <f aca="false">(G2355-I2355)/D2355</f>
        <v>-1.69218265643021</v>
      </c>
    </row>
    <row r="2356" customFormat="false" ht="15" hidden="false" customHeight="false" outlineLevel="0" collapsed="false">
      <c r="A2356" s="2" t="s">
        <v>115</v>
      </c>
      <c r="B2356" s="2" t="s">
        <v>123</v>
      </c>
      <c r="C2356" s="2" t="s">
        <v>1245</v>
      </c>
      <c r="D2356" s="2" t="n">
        <v>5</v>
      </c>
      <c r="E2356" s="2" t="n">
        <v>2</v>
      </c>
      <c r="F2356" s="2" t="n">
        <v>3</v>
      </c>
      <c r="G2356" s="2" t="n">
        <v>14</v>
      </c>
      <c r="H2356" s="2" t="n">
        <v>18</v>
      </c>
      <c r="I2356" s="5" t="n">
        <v>20.4194404025662</v>
      </c>
      <c r="J2356" s="2" t="n">
        <v>2</v>
      </c>
      <c r="K2356" s="2"/>
      <c r="L2356" s="9" t="n">
        <f aca="false">IF(E2356+F2356&gt;0,E2356/(E2356+F2356),"")</f>
        <v>0.4</v>
      </c>
      <c r="M2356" s="4" t="n">
        <f aca="false">G2356/D2356</f>
        <v>2.8</v>
      </c>
      <c r="N2356" s="4" t="n">
        <f aca="false">H2356/D2356</f>
        <v>3.6</v>
      </c>
      <c r="O2356" s="9" t="n">
        <f aca="false">(G2356-I2356)/D2356</f>
        <v>-1.28388808051323</v>
      </c>
    </row>
    <row r="2357" customFormat="false" ht="15" hidden="false" customHeight="false" outlineLevel="0" collapsed="false">
      <c r="A2357" s="2" t="s">
        <v>115</v>
      </c>
      <c r="B2357" s="2" t="s">
        <v>123</v>
      </c>
      <c r="C2357" s="2" t="s">
        <v>1246</v>
      </c>
      <c r="D2357" s="2" t="n">
        <v>467</v>
      </c>
      <c r="E2357" s="2" t="n">
        <v>240</v>
      </c>
      <c r="F2357" s="2" t="n">
        <v>227</v>
      </c>
      <c r="G2357" s="2" t="n">
        <v>2163</v>
      </c>
      <c r="H2357" s="2" t="n">
        <v>2170</v>
      </c>
      <c r="I2357" s="5" t="n">
        <v>2130.10802325068</v>
      </c>
      <c r="J2357" s="2" t="n">
        <v>107</v>
      </c>
      <c r="K2357" s="2"/>
      <c r="L2357" s="9" t="n">
        <f aca="false">IF(E2357+F2357&gt;0,E2357/(E2357+F2357),"")</f>
        <v>0.513918629550321</v>
      </c>
      <c r="M2357" s="4" t="n">
        <f aca="false">G2357/D2357</f>
        <v>4.63169164882227</v>
      </c>
      <c r="N2357" s="4" t="n">
        <f aca="false">H2357/D2357</f>
        <v>4.64668094218416</v>
      </c>
      <c r="O2357" s="9" t="n">
        <f aca="false">(G2357-I2357)/D2357</f>
        <v>0.0704324983925478</v>
      </c>
    </row>
    <row r="2358" customFormat="false" ht="15" hidden="false" customHeight="false" outlineLevel="0" collapsed="false">
      <c r="A2358" s="2" t="s">
        <v>115</v>
      </c>
      <c r="B2358" s="2" t="s">
        <v>123</v>
      </c>
      <c r="C2358" s="2" t="s">
        <v>1247</v>
      </c>
      <c r="D2358" s="2" t="n">
        <v>215</v>
      </c>
      <c r="E2358" s="2" t="n">
        <v>113</v>
      </c>
      <c r="F2358" s="2" t="n">
        <v>102</v>
      </c>
      <c r="G2358" s="2" t="n">
        <v>1006</v>
      </c>
      <c r="H2358" s="2" t="n">
        <v>927</v>
      </c>
      <c r="I2358" s="5" t="n">
        <v>992.989830474726</v>
      </c>
      <c r="J2358" s="2" t="n">
        <v>55</v>
      </c>
      <c r="K2358" s="2"/>
      <c r="L2358" s="9" t="n">
        <f aca="false">IF(E2358+F2358&gt;0,E2358/(E2358+F2358),"")</f>
        <v>0.525581395348837</v>
      </c>
      <c r="M2358" s="4" t="n">
        <f aca="false">G2358/D2358</f>
        <v>4.67906976744186</v>
      </c>
      <c r="N2358" s="4" t="n">
        <f aca="false">H2358/D2358</f>
        <v>4.31162790697674</v>
      </c>
      <c r="O2358" s="9" t="n">
        <f aca="false">(G2358-I2358)/D2358</f>
        <v>0.0605124163966223</v>
      </c>
    </row>
    <row r="2359" customFormat="false" ht="15" hidden="false" customHeight="false" outlineLevel="0" collapsed="false">
      <c r="A2359" s="2" t="s">
        <v>115</v>
      </c>
      <c r="B2359" s="2" t="s">
        <v>123</v>
      </c>
      <c r="C2359" s="2" t="s">
        <v>1248</v>
      </c>
      <c r="D2359" s="2" t="n">
        <v>14</v>
      </c>
      <c r="E2359" s="2" t="n">
        <v>5</v>
      </c>
      <c r="F2359" s="2" t="n">
        <v>9</v>
      </c>
      <c r="G2359" s="2" t="n">
        <v>64</v>
      </c>
      <c r="H2359" s="2" t="n">
        <v>66</v>
      </c>
      <c r="I2359" s="5" t="n">
        <v>65.209367969388</v>
      </c>
      <c r="J2359" s="2" t="n">
        <v>6</v>
      </c>
      <c r="K2359" s="2"/>
      <c r="L2359" s="9" t="n">
        <f aca="false">IF(E2359+F2359&gt;0,E2359/(E2359+F2359),"")</f>
        <v>0.357142857142857</v>
      </c>
      <c r="M2359" s="4" t="n">
        <f aca="false">G2359/D2359</f>
        <v>4.57142857142857</v>
      </c>
      <c r="N2359" s="4" t="n">
        <f aca="false">H2359/D2359</f>
        <v>4.71428571428571</v>
      </c>
      <c r="O2359" s="9" t="n">
        <f aca="false">(G2359-I2359)/D2359</f>
        <v>-0.086383426384856</v>
      </c>
    </row>
    <row r="2360" customFormat="false" ht="15" hidden="false" customHeight="false" outlineLevel="0" collapsed="false">
      <c r="A2360" s="2" t="s">
        <v>115</v>
      </c>
      <c r="B2360" s="2" t="s">
        <v>123</v>
      </c>
      <c r="C2360" s="2" t="s">
        <v>1249</v>
      </c>
      <c r="D2360" s="2" t="n">
        <v>22</v>
      </c>
      <c r="E2360" s="2" t="n">
        <v>10</v>
      </c>
      <c r="F2360" s="2" t="n">
        <v>12</v>
      </c>
      <c r="G2360" s="2" t="n">
        <v>86</v>
      </c>
      <c r="H2360" s="2" t="n">
        <v>91</v>
      </c>
      <c r="I2360" s="5" t="n">
        <v>95.3153378301093</v>
      </c>
      <c r="J2360" s="2" t="n">
        <v>2</v>
      </c>
      <c r="K2360" s="2"/>
      <c r="L2360" s="9" t="n">
        <f aca="false">IF(E2360+F2360&gt;0,E2360/(E2360+F2360),"")</f>
        <v>0.454545454545455</v>
      </c>
      <c r="M2360" s="4" t="n">
        <f aca="false">G2360/D2360</f>
        <v>3.90909090909091</v>
      </c>
      <c r="N2360" s="4" t="n">
        <f aca="false">H2360/D2360</f>
        <v>4.13636363636364</v>
      </c>
      <c r="O2360" s="9" t="n">
        <f aca="false">(G2360-I2360)/D2360</f>
        <v>-0.423424446823149</v>
      </c>
    </row>
    <row r="2361" customFormat="false" ht="15" hidden="false" customHeight="false" outlineLevel="0" collapsed="false">
      <c r="A2361" s="2" t="s">
        <v>115</v>
      </c>
      <c r="B2361" s="2" t="s">
        <v>123</v>
      </c>
      <c r="C2361" s="2" t="s">
        <v>1252</v>
      </c>
      <c r="D2361" s="2" t="n">
        <v>478</v>
      </c>
      <c r="E2361" s="2" t="n">
        <v>241</v>
      </c>
      <c r="F2361" s="2" t="n">
        <v>237</v>
      </c>
      <c r="G2361" s="2" t="n">
        <v>2007</v>
      </c>
      <c r="H2361" s="2" t="n">
        <v>2078</v>
      </c>
      <c r="I2361" s="5" t="n">
        <v>2089.80757358205</v>
      </c>
      <c r="J2361" s="2" t="n">
        <v>139</v>
      </c>
      <c r="K2361" s="2"/>
      <c r="L2361" s="9" t="n">
        <f aca="false">IF(E2361+F2361&gt;0,E2361/(E2361+F2361),"")</f>
        <v>0.50418410041841</v>
      </c>
      <c r="M2361" s="4" t="n">
        <f aca="false">G2361/D2361</f>
        <v>4.19874476987448</v>
      </c>
      <c r="N2361" s="4" t="n">
        <f aca="false">H2361/D2361</f>
        <v>4.34728033472803</v>
      </c>
      <c r="O2361" s="9" t="n">
        <f aca="false">(G2361-I2361)/D2361</f>
        <v>-0.173237601636082</v>
      </c>
    </row>
    <row r="2362" customFormat="false" ht="15" hidden="false" customHeight="false" outlineLevel="0" collapsed="false">
      <c r="A2362" s="2" t="s">
        <v>115</v>
      </c>
      <c r="B2362" s="2" t="s">
        <v>123</v>
      </c>
      <c r="C2362" s="2" t="s">
        <v>1253</v>
      </c>
      <c r="D2362" s="2" t="n">
        <v>223</v>
      </c>
      <c r="E2362" s="2" t="n">
        <v>105</v>
      </c>
      <c r="F2362" s="2" t="n">
        <v>118</v>
      </c>
      <c r="G2362" s="2" t="n">
        <v>863</v>
      </c>
      <c r="H2362" s="2" t="n">
        <v>969</v>
      </c>
      <c r="I2362" s="5" t="n">
        <v>989.075476907337</v>
      </c>
      <c r="J2362" s="2" t="n">
        <v>91</v>
      </c>
      <c r="K2362" s="2"/>
      <c r="L2362" s="9" t="n">
        <f aca="false">IF(E2362+F2362&gt;0,E2362/(E2362+F2362),"")</f>
        <v>0.47085201793722</v>
      </c>
      <c r="M2362" s="4" t="n">
        <f aca="false">G2362/D2362</f>
        <v>3.86995515695067</v>
      </c>
      <c r="N2362" s="4" t="n">
        <f aca="false">H2362/D2362</f>
        <v>4.34529147982063</v>
      </c>
      <c r="O2362" s="9" t="n">
        <f aca="false">(G2362-I2362)/D2362</f>
        <v>-0.565360882992542</v>
      </c>
    </row>
    <row r="2363" customFormat="false" ht="15" hidden="false" customHeight="false" outlineLevel="0" collapsed="false">
      <c r="A2363" s="2" t="s">
        <v>115</v>
      </c>
      <c r="B2363" s="2" t="s">
        <v>123</v>
      </c>
      <c r="C2363" s="2" t="s">
        <v>1254</v>
      </c>
      <c r="D2363" s="2" t="n">
        <v>15</v>
      </c>
      <c r="E2363" s="2" t="n">
        <v>9</v>
      </c>
      <c r="F2363" s="2" t="n">
        <v>6</v>
      </c>
      <c r="G2363" s="2" t="n">
        <v>55</v>
      </c>
      <c r="H2363" s="2" t="n">
        <v>45</v>
      </c>
      <c r="I2363" s="5" t="n">
        <v>75.7053310661644</v>
      </c>
      <c r="J2363" s="2" t="n">
        <v>5</v>
      </c>
      <c r="K2363" s="2"/>
      <c r="L2363" s="9" t="n">
        <f aca="false">IF(E2363+F2363&gt;0,E2363/(E2363+F2363),"")</f>
        <v>0.6</v>
      </c>
      <c r="M2363" s="4" t="n">
        <f aca="false">G2363/D2363</f>
        <v>3.66666666666667</v>
      </c>
      <c r="N2363" s="4" t="n">
        <f aca="false">H2363/D2363</f>
        <v>3</v>
      </c>
      <c r="O2363" s="9" t="n">
        <f aca="false">(G2363-I2363)/D2363</f>
        <v>-1.38035540441096</v>
      </c>
    </row>
    <row r="2364" customFormat="false" ht="15" hidden="false" customHeight="false" outlineLevel="0" collapsed="false">
      <c r="A2364" s="2" t="s">
        <v>115</v>
      </c>
      <c r="B2364" s="2" t="s">
        <v>123</v>
      </c>
      <c r="C2364" s="2" t="s">
        <v>1255</v>
      </c>
      <c r="D2364" s="2" t="n">
        <v>9</v>
      </c>
      <c r="E2364" s="2" t="n">
        <v>3</v>
      </c>
      <c r="F2364" s="2" t="n">
        <v>6</v>
      </c>
      <c r="G2364" s="2" t="n">
        <v>22</v>
      </c>
      <c r="H2364" s="2" t="n">
        <v>48</v>
      </c>
      <c r="I2364" s="5" t="n">
        <v>34.9035125279099</v>
      </c>
      <c r="J2364" s="2" t="n">
        <v>4</v>
      </c>
      <c r="K2364" s="2"/>
      <c r="L2364" s="9" t="n">
        <f aca="false">IF(E2364+F2364&gt;0,E2364/(E2364+F2364),"")</f>
        <v>0.333333333333333</v>
      </c>
      <c r="M2364" s="4" t="n">
        <f aca="false">G2364/D2364</f>
        <v>2.44444444444444</v>
      </c>
      <c r="N2364" s="4" t="n">
        <f aca="false">H2364/D2364</f>
        <v>5.33333333333333</v>
      </c>
      <c r="O2364" s="9" t="n">
        <f aca="false">(G2364-I2364)/D2364</f>
        <v>-1.43372361421221</v>
      </c>
    </row>
    <row r="2365" customFormat="false" ht="15" hidden="false" customHeight="false" outlineLevel="0" collapsed="false">
      <c r="A2365" s="2" t="s">
        <v>115</v>
      </c>
      <c r="B2365" s="2" t="s">
        <v>123</v>
      </c>
      <c r="C2365" s="2" t="s">
        <v>1256</v>
      </c>
      <c r="D2365" s="2" t="n">
        <v>487</v>
      </c>
      <c r="E2365" s="2" t="n">
        <v>249</v>
      </c>
      <c r="F2365" s="2" t="n">
        <v>237</v>
      </c>
      <c r="G2365" s="2" t="n">
        <v>2203</v>
      </c>
      <c r="H2365" s="2" t="n">
        <v>2108</v>
      </c>
      <c r="I2365" s="5" t="n">
        <v>2253.61961722797</v>
      </c>
      <c r="J2365" s="2" t="n">
        <v>137</v>
      </c>
      <c r="K2365" s="2"/>
      <c r="L2365" s="9" t="n">
        <f aca="false">IF(E2365+F2365&gt;0,E2365/(E2365+F2365),"")</f>
        <v>0.512345679012346</v>
      </c>
      <c r="M2365" s="4" t="n">
        <f aca="false">G2365/D2365</f>
        <v>4.52361396303901</v>
      </c>
      <c r="N2365" s="4" t="n">
        <f aca="false">H2365/D2365</f>
        <v>4.32854209445585</v>
      </c>
      <c r="O2365" s="9" t="n">
        <f aca="false">(G2365-I2365)/D2365</f>
        <v>-0.103941719153947</v>
      </c>
    </row>
    <row r="2366" customFormat="false" ht="15" hidden="false" customHeight="false" outlineLevel="0" collapsed="false">
      <c r="A2366" s="2" t="s">
        <v>115</v>
      </c>
      <c r="B2366" s="2" t="s">
        <v>123</v>
      </c>
      <c r="C2366" s="2" t="s">
        <v>1257</v>
      </c>
      <c r="D2366" s="2" t="n">
        <v>196</v>
      </c>
      <c r="E2366" s="2" t="n">
        <v>104</v>
      </c>
      <c r="F2366" s="2" t="n">
        <v>92</v>
      </c>
      <c r="G2366" s="2" t="n">
        <v>890</v>
      </c>
      <c r="H2366" s="2" t="n">
        <v>818</v>
      </c>
      <c r="I2366" s="5" t="n">
        <v>898.244377588168</v>
      </c>
      <c r="J2366" s="2" t="n">
        <v>71</v>
      </c>
      <c r="K2366" s="2"/>
      <c r="L2366" s="9" t="n">
        <f aca="false">IF(E2366+F2366&gt;0,E2366/(E2366+F2366),"")</f>
        <v>0.530612244897959</v>
      </c>
      <c r="M2366" s="4" t="n">
        <f aca="false">G2366/D2366</f>
        <v>4.54081632653061</v>
      </c>
      <c r="N2366" s="4" t="n">
        <f aca="false">H2366/D2366</f>
        <v>4.1734693877551</v>
      </c>
      <c r="O2366" s="9" t="n">
        <f aca="false">(G2366-I2366)/D2366</f>
        <v>-0.0420631509600382</v>
      </c>
    </row>
    <row r="2367" customFormat="false" ht="15" hidden="false" customHeight="false" outlineLevel="0" collapsed="false">
      <c r="A2367" s="2" t="s">
        <v>115</v>
      </c>
      <c r="B2367" s="2" t="s">
        <v>123</v>
      </c>
      <c r="C2367" s="2" t="s">
        <v>1258</v>
      </c>
      <c r="D2367" s="2" t="n">
        <v>11</v>
      </c>
      <c r="E2367" s="2" t="n">
        <v>8</v>
      </c>
      <c r="F2367" s="2" t="n">
        <v>3</v>
      </c>
      <c r="G2367" s="2" t="n">
        <v>51</v>
      </c>
      <c r="H2367" s="2" t="n">
        <v>38</v>
      </c>
      <c r="I2367" s="5" t="n">
        <v>46.0923583048041</v>
      </c>
      <c r="J2367" s="2" t="n">
        <v>3</v>
      </c>
      <c r="K2367" s="2"/>
      <c r="L2367" s="9" t="n">
        <f aca="false">IF(E2367+F2367&gt;0,E2367/(E2367+F2367),"")</f>
        <v>0.727272727272727</v>
      </c>
      <c r="M2367" s="4" t="n">
        <f aca="false">G2367/D2367</f>
        <v>4.63636363636364</v>
      </c>
      <c r="N2367" s="4" t="n">
        <f aca="false">H2367/D2367</f>
        <v>3.45454545454545</v>
      </c>
      <c r="O2367" s="9" t="n">
        <f aca="false">(G2367-I2367)/D2367</f>
        <v>0.446149245017812</v>
      </c>
    </row>
    <row r="2368" customFormat="false" ht="15" hidden="false" customHeight="false" outlineLevel="0" collapsed="false">
      <c r="A2368" s="2" t="s">
        <v>115</v>
      </c>
      <c r="B2368" s="2" t="s">
        <v>123</v>
      </c>
      <c r="C2368" s="2" t="s">
        <v>1259</v>
      </c>
      <c r="D2368" s="2" t="n">
        <v>30</v>
      </c>
      <c r="E2368" s="2" t="n">
        <v>16</v>
      </c>
      <c r="F2368" s="2" t="n">
        <v>14</v>
      </c>
      <c r="G2368" s="2" t="n">
        <v>127</v>
      </c>
      <c r="H2368" s="2" t="n">
        <v>138</v>
      </c>
      <c r="I2368" s="5" t="n">
        <v>130.451326133578</v>
      </c>
      <c r="J2368" s="2" t="n">
        <v>3</v>
      </c>
      <c r="K2368" s="2"/>
      <c r="L2368" s="9" t="n">
        <f aca="false">IF(E2368+F2368&gt;0,E2368/(E2368+F2368),"")</f>
        <v>0.533333333333333</v>
      </c>
      <c r="M2368" s="4" t="n">
        <f aca="false">G2368/D2368</f>
        <v>4.23333333333333</v>
      </c>
      <c r="N2368" s="4" t="n">
        <f aca="false">H2368/D2368</f>
        <v>4.6</v>
      </c>
      <c r="O2368" s="9" t="n">
        <f aca="false">(G2368-I2368)/D2368</f>
        <v>-0.115044204452584</v>
      </c>
    </row>
    <row r="2369" customFormat="false" ht="15" hidden="false" customHeight="false" outlineLevel="0" collapsed="false">
      <c r="A2369" s="2" t="s">
        <v>115</v>
      </c>
      <c r="B2369" s="2" t="s">
        <v>123</v>
      </c>
      <c r="C2369" s="2" t="s">
        <v>1262</v>
      </c>
      <c r="D2369" s="2" t="n">
        <v>970</v>
      </c>
      <c r="E2369" s="2" t="n">
        <v>500</v>
      </c>
      <c r="F2369" s="2" t="n">
        <v>470</v>
      </c>
      <c r="G2369" s="2" t="n">
        <v>4294</v>
      </c>
      <c r="H2369" s="2" t="n">
        <v>3978</v>
      </c>
      <c r="I2369" s="5" t="n">
        <v>4365.42832986861</v>
      </c>
      <c r="J2369" s="2" t="n">
        <v>139</v>
      </c>
      <c r="K2369" s="2"/>
      <c r="L2369" s="9" t="n">
        <f aca="false">IF(E2369+F2369&gt;0,E2369/(E2369+F2369),"")</f>
        <v>0.515463917525773</v>
      </c>
      <c r="M2369" s="4" t="n">
        <f aca="false">G2369/D2369</f>
        <v>4.42680412371134</v>
      </c>
      <c r="N2369" s="4" t="n">
        <f aca="false">H2369/D2369</f>
        <v>4.10103092783505</v>
      </c>
      <c r="O2369" s="9" t="n">
        <f aca="false">(G2369-I2369)/D2369</f>
        <v>-0.0736374534727934</v>
      </c>
    </row>
    <row r="2370" customFormat="false" ht="15" hidden="false" customHeight="false" outlineLevel="0" collapsed="false">
      <c r="A2370" s="2" t="s">
        <v>115</v>
      </c>
      <c r="B2370" s="2" t="s">
        <v>123</v>
      </c>
      <c r="C2370" s="2" t="s">
        <v>1263</v>
      </c>
      <c r="D2370" s="2" t="n">
        <v>380</v>
      </c>
      <c r="E2370" s="2" t="n">
        <v>192</v>
      </c>
      <c r="F2370" s="2" t="n">
        <v>188</v>
      </c>
      <c r="G2370" s="2" t="n">
        <v>1645</v>
      </c>
      <c r="H2370" s="2" t="n">
        <v>1674</v>
      </c>
      <c r="I2370" s="5" t="n">
        <v>1681.85863371061</v>
      </c>
      <c r="J2370" s="2" t="n">
        <v>100</v>
      </c>
      <c r="K2370" s="2"/>
      <c r="L2370" s="9" t="n">
        <f aca="false">IF(E2370+F2370&gt;0,E2370/(E2370+F2370),"")</f>
        <v>0.505263157894737</v>
      </c>
      <c r="M2370" s="4" t="n">
        <f aca="false">G2370/D2370</f>
        <v>4.32894736842105</v>
      </c>
      <c r="N2370" s="4" t="n">
        <f aca="false">H2370/D2370</f>
        <v>4.40526315789474</v>
      </c>
      <c r="O2370" s="9" t="n">
        <f aca="false">(G2370-I2370)/D2370</f>
        <v>-0.0969964045015971</v>
      </c>
    </row>
    <row r="2371" customFormat="false" ht="15" hidden="false" customHeight="false" outlineLevel="0" collapsed="false">
      <c r="A2371" s="2" t="s">
        <v>115</v>
      </c>
      <c r="B2371" s="2" t="s">
        <v>123</v>
      </c>
      <c r="C2371" s="2" t="s">
        <v>1264</v>
      </c>
      <c r="D2371" s="2" t="n">
        <v>12</v>
      </c>
      <c r="E2371" s="2" t="n">
        <v>7</v>
      </c>
      <c r="F2371" s="2" t="n">
        <v>5</v>
      </c>
      <c r="G2371" s="2" t="n">
        <v>51</v>
      </c>
      <c r="H2371" s="2" t="n">
        <v>57</v>
      </c>
      <c r="I2371" s="5" t="n">
        <v>48.9208281449716</v>
      </c>
      <c r="J2371" s="2" t="n">
        <v>4</v>
      </c>
      <c r="K2371" s="2"/>
      <c r="L2371" s="9" t="n">
        <f aca="false">IF(E2371+F2371&gt;0,E2371/(E2371+F2371),"")</f>
        <v>0.583333333333333</v>
      </c>
      <c r="M2371" s="4" t="n">
        <f aca="false">G2371/D2371</f>
        <v>4.25</v>
      </c>
      <c r="N2371" s="4" t="n">
        <f aca="false">H2371/D2371</f>
        <v>4.75</v>
      </c>
      <c r="O2371" s="9" t="n">
        <f aca="false">(G2371-I2371)/D2371</f>
        <v>0.173264321252369</v>
      </c>
    </row>
    <row r="2372" customFormat="false" ht="15" hidden="false" customHeight="false" outlineLevel="0" collapsed="false">
      <c r="A2372" s="2" t="s">
        <v>115</v>
      </c>
      <c r="B2372" s="2" t="s">
        <v>123</v>
      </c>
      <c r="C2372" s="2" t="s">
        <v>1265</v>
      </c>
      <c r="D2372" s="2" t="n">
        <v>20</v>
      </c>
      <c r="E2372" s="2" t="n">
        <v>8</v>
      </c>
      <c r="F2372" s="2" t="n">
        <v>12</v>
      </c>
      <c r="G2372" s="2" t="n">
        <v>71</v>
      </c>
      <c r="H2372" s="2" t="n">
        <v>93</v>
      </c>
      <c r="I2372" s="5" t="n">
        <v>95.9203083715366</v>
      </c>
      <c r="J2372" s="2" t="n">
        <v>3</v>
      </c>
      <c r="K2372" s="2"/>
      <c r="L2372" s="9" t="n">
        <f aca="false">IF(E2372+F2372&gt;0,E2372/(E2372+F2372),"")</f>
        <v>0.4</v>
      </c>
      <c r="M2372" s="4" t="n">
        <f aca="false">G2372/D2372</f>
        <v>3.55</v>
      </c>
      <c r="N2372" s="4" t="n">
        <f aca="false">H2372/D2372</f>
        <v>4.65</v>
      </c>
      <c r="O2372" s="9" t="n">
        <f aca="false">(G2372-I2372)/D2372</f>
        <v>-1.24601541857683</v>
      </c>
    </row>
    <row r="2373" customFormat="false" ht="15" hidden="false" customHeight="false" outlineLevel="0" collapsed="false">
      <c r="A2373" s="2" t="s">
        <v>115</v>
      </c>
      <c r="B2373" s="2" t="s">
        <v>123</v>
      </c>
      <c r="C2373" s="2" t="s">
        <v>1266</v>
      </c>
      <c r="D2373" s="2" t="n">
        <v>899</v>
      </c>
      <c r="E2373" s="2" t="n">
        <v>474</v>
      </c>
      <c r="F2373" s="2" t="n">
        <v>425</v>
      </c>
      <c r="G2373" s="2" t="n">
        <v>4222</v>
      </c>
      <c r="H2373" s="2" t="n">
        <v>4000</v>
      </c>
      <c r="I2373" s="5" t="n">
        <v>4137.30008674264</v>
      </c>
      <c r="J2373" s="2" t="n">
        <v>115</v>
      </c>
      <c r="K2373" s="2"/>
      <c r="L2373" s="9" t="n">
        <f aca="false">IF(E2373+F2373&gt;0,E2373/(E2373+F2373),"")</f>
        <v>0.527252502780868</v>
      </c>
      <c r="M2373" s="4" t="n">
        <f aca="false">G2373/D2373</f>
        <v>4.69632925472748</v>
      </c>
      <c r="N2373" s="4" t="n">
        <f aca="false">H2373/D2373</f>
        <v>4.44938820912125</v>
      </c>
      <c r="O2373" s="9" t="n">
        <f aca="false">(G2373-I2373)/D2373</f>
        <v>0.0942156988402195</v>
      </c>
    </row>
    <row r="2374" customFormat="false" ht="15" hidden="false" customHeight="false" outlineLevel="0" collapsed="false">
      <c r="A2374" s="2" t="s">
        <v>115</v>
      </c>
      <c r="B2374" s="2" t="s">
        <v>123</v>
      </c>
      <c r="C2374" s="2" t="s">
        <v>1267</v>
      </c>
      <c r="D2374" s="2" t="n">
        <v>577</v>
      </c>
      <c r="E2374" s="2" t="n">
        <v>274</v>
      </c>
      <c r="F2374" s="2" t="n">
        <v>303</v>
      </c>
      <c r="G2374" s="2" t="n">
        <v>2589</v>
      </c>
      <c r="H2374" s="2" t="n">
        <v>2730</v>
      </c>
      <c r="I2374" s="5" t="n">
        <v>2659.40884791021</v>
      </c>
      <c r="J2374" s="2" t="n">
        <v>67</v>
      </c>
      <c r="K2374" s="2"/>
      <c r="L2374" s="9" t="n">
        <f aca="false">IF(E2374+F2374&gt;0,E2374/(E2374+F2374),"")</f>
        <v>0.474870017331023</v>
      </c>
      <c r="M2374" s="4" t="n">
        <f aca="false">G2374/D2374</f>
        <v>4.48700173310225</v>
      </c>
      <c r="N2374" s="4" t="n">
        <f aca="false">H2374/D2374</f>
        <v>4.7313691507799</v>
      </c>
      <c r="O2374" s="9" t="n">
        <f aca="false">(G2374-I2374)/D2374</f>
        <v>-0.122025732946644</v>
      </c>
    </row>
    <row r="2375" customFormat="false" ht="15" hidden="false" customHeight="false" outlineLevel="0" collapsed="false">
      <c r="A2375" s="2" t="s">
        <v>115</v>
      </c>
      <c r="B2375" s="2" t="s">
        <v>123</v>
      </c>
      <c r="C2375" s="2" t="s">
        <v>1268</v>
      </c>
      <c r="D2375" s="2" t="n">
        <v>42</v>
      </c>
      <c r="E2375" s="2" t="n">
        <v>21</v>
      </c>
      <c r="F2375" s="2" t="n">
        <v>21</v>
      </c>
      <c r="G2375" s="2" t="n">
        <v>182</v>
      </c>
      <c r="H2375" s="2" t="n">
        <v>189</v>
      </c>
      <c r="I2375" s="5" t="n">
        <v>193.271988198529</v>
      </c>
      <c r="J2375" s="2" t="n">
        <v>6</v>
      </c>
      <c r="K2375" s="2"/>
      <c r="L2375" s="9" t="n">
        <f aca="false">IF(E2375+F2375&gt;0,E2375/(E2375+F2375),"")</f>
        <v>0.5</v>
      </c>
      <c r="M2375" s="4" t="n">
        <f aca="false">G2375/D2375</f>
        <v>4.33333333333333</v>
      </c>
      <c r="N2375" s="4" t="n">
        <f aca="false">H2375/D2375</f>
        <v>4.5</v>
      </c>
      <c r="O2375" s="9" t="n">
        <f aca="false">(G2375-I2375)/D2375</f>
        <v>-0.268380671393538</v>
      </c>
    </row>
    <row r="2376" customFormat="false" ht="15" hidden="false" customHeight="false" outlineLevel="0" collapsed="false">
      <c r="A2376" s="2" t="s">
        <v>115</v>
      </c>
      <c r="B2376" s="2" t="s">
        <v>123</v>
      </c>
      <c r="C2376" s="2" t="s">
        <v>1269</v>
      </c>
      <c r="D2376" s="2" t="n">
        <v>15</v>
      </c>
      <c r="E2376" s="2" t="n">
        <v>14</v>
      </c>
      <c r="F2376" s="2" t="n">
        <v>1</v>
      </c>
      <c r="G2376" s="2" t="n">
        <v>105</v>
      </c>
      <c r="H2376" s="2" t="n">
        <v>56</v>
      </c>
      <c r="I2376" s="5" t="n">
        <v>75.473807071564</v>
      </c>
      <c r="J2376" s="2" t="n">
        <v>1</v>
      </c>
      <c r="K2376" s="2"/>
      <c r="L2376" s="9" t="n">
        <f aca="false">IF(E2376+F2376&gt;0,E2376/(E2376+F2376),"")</f>
        <v>0.933333333333333</v>
      </c>
      <c r="M2376" s="4" t="n">
        <f aca="false">G2376/D2376</f>
        <v>7</v>
      </c>
      <c r="N2376" s="4" t="n">
        <f aca="false">H2376/D2376</f>
        <v>3.73333333333333</v>
      </c>
      <c r="O2376" s="9" t="n">
        <f aca="false">(G2376-I2376)/D2376</f>
        <v>1.96841286189573</v>
      </c>
    </row>
    <row r="2377" customFormat="false" ht="15" hidden="false" customHeight="false" outlineLevel="0" collapsed="false">
      <c r="A2377" s="2" t="s">
        <v>115</v>
      </c>
      <c r="B2377" s="2" t="s">
        <v>123</v>
      </c>
      <c r="C2377" s="2" t="s">
        <v>1271</v>
      </c>
      <c r="D2377" s="2" t="n">
        <v>1</v>
      </c>
      <c r="E2377" s="2" t="n">
        <v>0</v>
      </c>
      <c r="F2377" s="2" t="n">
        <v>1</v>
      </c>
      <c r="G2377" s="2" t="n">
        <v>1</v>
      </c>
      <c r="H2377" s="2" t="n">
        <v>5</v>
      </c>
      <c r="I2377" s="5" t="n">
        <v>5.13270201005272</v>
      </c>
      <c r="J2377" s="2" t="n">
        <v>1</v>
      </c>
      <c r="K2377" s="2"/>
      <c r="L2377" s="9" t="n">
        <f aca="false">IF(E2377+F2377&gt;0,E2377/(E2377+F2377),"")</f>
        <v>0</v>
      </c>
      <c r="M2377" s="4" t="n">
        <f aca="false">G2377/D2377</f>
        <v>1</v>
      </c>
      <c r="N2377" s="4" t="n">
        <f aca="false">H2377/D2377</f>
        <v>5</v>
      </c>
      <c r="O2377" s="9" t="n">
        <f aca="false">(G2377-I2377)/D2377</f>
        <v>-4.13270201005272</v>
      </c>
    </row>
    <row r="2378" customFormat="false" ht="15" hidden="false" customHeight="false" outlineLevel="0" collapsed="false">
      <c r="A2378" s="2" t="s">
        <v>115</v>
      </c>
      <c r="B2378" s="2" t="s">
        <v>123</v>
      </c>
      <c r="C2378" s="2" t="s">
        <v>1272</v>
      </c>
      <c r="D2378" s="2" t="n">
        <v>2</v>
      </c>
      <c r="E2378" s="2" t="n">
        <v>2</v>
      </c>
      <c r="F2378" s="2" t="n">
        <v>0</v>
      </c>
      <c r="G2378" s="2" t="n">
        <v>9</v>
      </c>
      <c r="H2378" s="2" t="n">
        <v>7</v>
      </c>
      <c r="I2378" s="5" t="n">
        <v>10.5950878293577</v>
      </c>
      <c r="J2378" s="2" t="n">
        <v>1</v>
      </c>
      <c r="K2378" s="2"/>
      <c r="L2378" s="9" t="n">
        <f aca="false">IF(E2378+F2378&gt;0,E2378/(E2378+F2378),"")</f>
        <v>1</v>
      </c>
      <c r="M2378" s="4" t="n">
        <f aca="false">G2378/D2378</f>
        <v>4.5</v>
      </c>
      <c r="N2378" s="4" t="n">
        <f aca="false">H2378/D2378</f>
        <v>3.5</v>
      </c>
      <c r="O2378" s="9" t="n">
        <f aca="false">(G2378-I2378)/D2378</f>
        <v>-0.797543914678825</v>
      </c>
    </row>
    <row r="2379" customFormat="false" ht="15" hidden="false" customHeight="false" outlineLevel="0" collapsed="false">
      <c r="A2379" s="2" t="s">
        <v>115</v>
      </c>
      <c r="B2379" s="2" t="s">
        <v>123</v>
      </c>
      <c r="C2379" s="2" t="s">
        <v>1273</v>
      </c>
      <c r="D2379" s="2" t="n">
        <v>1</v>
      </c>
      <c r="E2379" s="2" t="n">
        <v>0</v>
      </c>
      <c r="F2379" s="2" t="n">
        <v>1</v>
      </c>
      <c r="G2379" s="2" t="n">
        <v>2</v>
      </c>
      <c r="H2379" s="2" t="n">
        <v>3</v>
      </c>
      <c r="I2379" s="5" t="n">
        <v>3.90820943011975</v>
      </c>
      <c r="J2379" s="2" t="n">
        <v>1</v>
      </c>
      <c r="K2379" s="2"/>
      <c r="L2379" s="9" t="n">
        <f aca="false">IF(E2379+F2379&gt;0,E2379/(E2379+F2379),"")</f>
        <v>0</v>
      </c>
      <c r="M2379" s="4" t="n">
        <f aca="false">G2379/D2379</f>
        <v>2</v>
      </c>
      <c r="N2379" s="4" t="n">
        <f aca="false">H2379/D2379</f>
        <v>3</v>
      </c>
      <c r="O2379" s="9" t="n">
        <f aca="false">(G2379-I2379)/D2379</f>
        <v>-1.90820943011975</v>
      </c>
    </row>
    <row r="2380" customFormat="false" ht="15" hidden="false" customHeight="false" outlineLevel="0" collapsed="false">
      <c r="A2380" s="2" t="s">
        <v>115</v>
      </c>
      <c r="B2380" s="2" t="s">
        <v>123</v>
      </c>
      <c r="C2380" s="2" t="s">
        <v>1274</v>
      </c>
      <c r="D2380" s="2" t="n">
        <v>1</v>
      </c>
      <c r="E2380" s="2" t="n">
        <v>1</v>
      </c>
      <c r="F2380" s="2" t="n">
        <v>0</v>
      </c>
      <c r="G2380" s="2" t="n">
        <v>7</v>
      </c>
      <c r="H2380" s="2" t="n">
        <v>5</v>
      </c>
      <c r="I2380" s="5" t="n">
        <v>4.80142715153221</v>
      </c>
      <c r="J2380" s="2" t="n">
        <v>1</v>
      </c>
      <c r="K2380" s="2"/>
      <c r="L2380" s="9" t="n">
        <f aca="false">IF(E2380+F2380&gt;0,E2380/(E2380+F2380),"")</f>
        <v>1</v>
      </c>
      <c r="M2380" s="4" t="n">
        <f aca="false">G2380/D2380</f>
        <v>7</v>
      </c>
      <c r="N2380" s="4" t="n">
        <f aca="false">H2380/D2380</f>
        <v>5</v>
      </c>
      <c r="O2380" s="9" t="n">
        <f aca="false">(G2380-I2380)/D2380</f>
        <v>2.19857284846779</v>
      </c>
    </row>
    <row r="2381" customFormat="false" ht="15" hidden="false" customHeight="false" outlineLevel="0" collapsed="false">
      <c r="A2381" s="2" t="s">
        <v>115</v>
      </c>
      <c r="B2381" s="2" t="s">
        <v>123</v>
      </c>
      <c r="C2381" s="2" t="s">
        <v>1275</v>
      </c>
      <c r="D2381" s="2" t="n">
        <v>2</v>
      </c>
      <c r="E2381" s="2" t="n">
        <v>1</v>
      </c>
      <c r="F2381" s="2" t="n">
        <v>1</v>
      </c>
      <c r="G2381" s="2" t="n">
        <v>9</v>
      </c>
      <c r="H2381" s="2" t="n">
        <v>11</v>
      </c>
      <c r="I2381" s="5" t="n">
        <v>9.94446329099131</v>
      </c>
      <c r="J2381" s="2" t="n">
        <v>1</v>
      </c>
      <c r="K2381" s="2"/>
      <c r="L2381" s="9" t="n">
        <f aca="false">IF(E2381+F2381&gt;0,E2381/(E2381+F2381),"")</f>
        <v>0.5</v>
      </c>
      <c r="M2381" s="4" t="n">
        <f aca="false">G2381/D2381</f>
        <v>4.5</v>
      </c>
      <c r="N2381" s="4" t="n">
        <f aca="false">H2381/D2381</f>
        <v>5.5</v>
      </c>
      <c r="O2381" s="9" t="n">
        <f aca="false">(G2381-I2381)/D2381</f>
        <v>-0.472231645495652</v>
      </c>
    </row>
    <row r="2382" customFormat="false" ht="15" hidden="false" customHeight="false" outlineLevel="0" collapsed="false">
      <c r="A2382" s="2" t="s">
        <v>115</v>
      </c>
      <c r="B2382" s="2" t="s">
        <v>123</v>
      </c>
      <c r="C2382" s="2" t="s">
        <v>1276</v>
      </c>
      <c r="D2382" s="2" t="n">
        <v>1</v>
      </c>
      <c r="E2382" s="2" t="n">
        <v>1</v>
      </c>
      <c r="F2382" s="2" t="n">
        <v>0</v>
      </c>
      <c r="G2382" s="2" t="n">
        <v>11</v>
      </c>
      <c r="H2382" s="2" t="n">
        <v>8</v>
      </c>
      <c r="I2382" s="5" t="n">
        <v>4.04310011207357</v>
      </c>
      <c r="J2382" s="2" t="n">
        <v>1</v>
      </c>
      <c r="K2382" s="2"/>
      <c r="L2382" s="9" t="n">
        <f aca="false">IF(E2382+F2382&gt;0,E2382/(E2382+F2382),"")</f>
        <v>1</v>
      </c>
      <c r="M2382" s="4" t="n">
        <f aca="false">G2382/D2382</f>
        <v>11</v>
      </c>
      <c r="N2382" s="4" t="n">
        <f aca="false">H2382/D2382</f>
        <v>8</v>
      </c>
      <c r="O2382" s="9" t="n">
        <f aca="false">(G2382-I2382)/D2382</f>
        <v>6.95689988792643</v>
      </c>
    </row>
    <row r="2383" customFormat="false" ht="15" hidden="false" customHeight="false" outlineLevel="0" collapsed="false">
      <c r="A2383" s="2" t="s">
        <v>115</v>
      </c>
      <c r="B2383" s="2" t="s">
        <v>123</v>
      </c>
      <c r="C2383" s="2" t="s">
        <v>1277</v>
      </c>
      <c r="D2383" s="2" t="n">
        <v>1</v>
      </c>
      <c r="E2383" s="2" t="n">
        <v>1</v>
      </c>
      <c r="F2383" s="2" t="n">
        <v>0</v>
      </c>
      <c r="G2383" s="2" t="n">
        <v>6</v>
      </c>
      <c r="H2383" s="2" t="n">
        <v>3</v>
      </c>
      <c r="I2383" s="5" t="n">
        <v>3.96814146132722</v>
      </c>
      <c r="J2383" s="2" t="n">
        <v>1</v>
      </c>
      <c r="K2383" s="2"/>
      <c r="L2383" s="9" t="n">
        <f aca="false">IF(E2383+F2383&gt;0,E2383/(E2383+F2383),"")</f>
        <v>1</v>
      </c>
      <c r="M2383" s="4" t="n">
        <f aca="false">G2383/D2383</f>
        <v>6</v>
      </c>
      <c r="N2383" s="4" t="n">
        <f aca="false">H2383/D2383</f>
        <v>3</v>
      </c>
      <c r="O2383" s="9" t="n">
        <f aca="false">(G2383-I2383)/D2383</f>
        <v>2.03185853867279</v>
      </c>
    </row>
    <row r="2384" customFormat="false" ht="15" hidden="false" customHeight="false" outlineLevel="0" collapsed="false">
      <c r="A2384" s="2" t="s">
        <v>115</v>
      </c>
      <c r="B2384" s="2" t="s">
        <v>120</v>
      </c>
      <c r="C2384" s="2" t="s">
        <v>736</v>
      </c>
      <c r="D2384" s="2" t="n">
        <v>24</v>
      </c>
      <c r="E2384" s="2" t="n">
        <v>11</v>
      </c>
      <c r="F2384" s="2" t="n">
        <v>13</v>
      </c>
      <c r="G2384" s="2" t="n">
        <v>95</v>
      </c>
      <c r="H2384" s="2" t="n">
        <v>86</v>
      </c>
      <c r="I2384" s="5" t="n">
        <v>92.0113341419767</v>
      </c>
      <c r="J2384" s="2" t="n">
        <v>4</v>
      </c>
      <c r="K2384" s="2"/>
      <c r="L2384" s="9" t="n">
        <f aca="false">IF(E2384+F2384&gt;0,E2384/(E2384+F2384),"")</f>
        <v>0.458333333333333</v>
      </c>
      <c r="M2384" s="4" t="n">
        <f aca="false">G2384/D2384</f>
        <v>3.95833333333333</v>
      </c>
      <c r="N2384" s="4" t="n">
        <f aca="false">H2384/D2384</f>
        <v>3.58333333333333</v>
      </c>
      <c r="O2384" s="9" t="n">
        <f aca="false">(G2384-I2384)/D2384</f>
        <v>0.124527744084306</v>
      </c>
    </row>
    <row r="2385" customFormat="false" ht="15" hidden="false" customHeight="false" outlineLevel="0" collapsed="false">
      <c r="A2385" s="2" t="s">
        <v>115</v>
      </c>
      <c r="B2385" s="2" t="s">
        <v>120</v>
      </c>
      <c r="C2385" s="2" t="s">
        <v>735</v>
      </c>
      <c r="D2385" s="2" t="n">
        <v>16</v>
      </c>
      <c r="E2385" s="2" t="n">
        <v>12</v>
      </c>
      <c r="F2385" s="2" t="n">
        <v>4</v>
      </c>
      <c r="G2385" s="2" t="n">
        <v>83</v>
      </c>
      <c r="H2385" s="2" t="n">
        <v>50</v>
      </c>
      <c r="I2385" s="5" t="n">
        <v>69.7729139303992</v>
      </c>
      <c r="J2385" s="2" t="n">
        <v>4</v>
      </c>
      <c r="K2385" s="2"/>
      <c r="L2385" s="9" t="n">
        <f aca="false">IF(E2385+F2385&gt;0,E2385/(E2385+F2385),"")</f>
        <v>0.75</v>
      </c>
      <c r="M2385" s="4" t="n">
        <f aca="false">G2385/D2385</f>
        <v>5.1875</v>
      </c>
      <c r="N2385" s="4" t="n">
        <f aca="false">H2385/D2385</f>
        <v>3.125</v>
      </c>
      <c r="O2385" s="9" t="n">
        <f aca="false">(G2385-I2385)/D2385</f>
        <v>0.826692879350049</v>
      </c>
    </row>
    <row r="2386" customFormat="false" ht="15" hidden="false" customHeight="false" outlineLevel="0" collapsed="false">
      <c r="A2386" s="2" t="s">
        <v>115</v>
      </c>
      <c r="B2386" s="2" t="s">
        <v>120</v>
      </c>
      <c r="C2386" s="2" t="s">
        <v>734</v>
      </c>
      <c r="D2386" s="2" t="n">
        <v>23</v>
      </c>
      <c r="E2386" s="2" t="n">
        <v>11</v>
      </c>
      <c r="F2386" s="2" t="n">
        <v>12</v>
      </c>
      <c r="G2386" s="2" t="n">
        <v>94</v>
      </c>
      <c r="H2386" s="2" t="n">
        <v>107</v>
      </c>
      <c r="I2386" s="5" t="n">
        <v>94.1332438403054</v>
      </c>
      <c r="J2386" s="2" t="n">
        <v>7</v>
      </c>
      <c r="K2386" s="2"/>
      <c r="L2386" s="9" t="n">
        <f aca="false">IF(E2386+F2386&gt;0,E2386/(E2386+F2386),"")</f>
        <v>0.478260869565217</v>
      </c>
      <c r="M2386" s="4" t="n">
        <f aca="false">G2386/D2386</f>
        <v>4.08695652173913</v>
      </c>
      <c r="N2386" s="4" t="n">
        <f aca="false">H2386/D2386</f>
        <v>4.65217391304348</v>
      </c>
      <c r="O2386" s="9" t="n">
        <f aca="false">(G2386-I2386)/D2386</f>
        <v>-0.00579321044806012</v>
      </c>
    </row>
    <row r="2387" customFormat="false" ht="15" hidden="false" customHeight="false" outlineLevel="0" collapsed="false">
      <c r="A2387" s="2" t="s">
        <v>115</v>
      </c>
      <c r="B2387" s="2" t="s">
        <v>120</v>
      </c>
      <c r="C2387" s="2" t="s">
        <v>733</v>
      </c>
      <c r="D2387" s="2" t="n">
        <v>6</v>
      </c>
      <c r="E2387" s="2" t="n">
        <v>3</v>
      </c>
      <c r="F2387" s="2" t="n">
        <v>3</v>
      </c>
      <c r="G2387" s="2" t="n">
        <v>26</v>
      </c>
      <c r="H2387" s="2" t="n">
        <v>24</v>
      </c>
      <c r="I2387" s="5" t="n">
        <v>24.5221163309473</v>
      </c>
      <c r="J2387" s="2" t="n">
        <v>3</v>
      </c>
      <c r="K2387" s="2"/>
      <c r="L2387" s="9" t="n">
        <f aca="false">IF(E2387+F2387&gt;0,E2387/(E2387+F2387),"")</f>
        <v>0.5</v>
      </c>
      <c r="M2387" s="4" t="n">
        <f aca="false">G2387/D2387</f>
        <v>4.33333333333333</v>
      </c>
      <c r="N2387" s="4" t="n">
        <f aca="false">H2387/D2387</f>
        <v>4</v>
      </c>
      <c r="O2387" s="9" t="n">
        <f aca="false">(G2387-I2387)/D2387</f>
        <v>0.246313944842123</v>
      </c>
    </row>
    <row r="2388" customFormat="false" ht="15" hidden="false" customHeight="false" outlineLevel="0" collapsed="false">
      <c r="A2388" s="2" t="s">
        <v>115</v>
      </c>
      <c r="B2388" s="2" t="s">
        <v>120</v>
      </c>
      <c r="C2388" s="2" t="s">
        <v>732</v>
      </c>
      <c r="D2388" s="2" t="n">
        <v>30</v>
      </c>
      <c r="E2388" s="2" t="n">
        <v>13</v>
      </c>
      <c r="F2388" s="2" t="n">
        <v>17</v>
      </c>
      <c r="G2388" s="2" t="n">
        <v>124</v>
      </c>
      <c r="H2388" s="2" t="n">
        <v>133</v>
      </c>
      <c r="I2388" s="5" t="n">
        <v>123.46066140503</v>
      </c>
      <c r="J2388" s="2" t="n">
        <v>8</v>
      </c>
      <c r="K2388" s="2"/>
      <c r="L2388" s="9" t="n">
        <f aca="false">IF(E2388+F2388&gt;0,E2388/(E2388+F2388),"")</f>
        <v>0.433333333333333</v>
      </c>
      <c r="M2388" s="4" t="n">
        <f aca="false">G2388/D2388</f>
        <v>4.13333333333333</v>
      </c>
      <c r="N2388" s="4" t="n">
        <f aca="false">H2388/D2388</f>
        <v>4.43333333333333</v>
      </c>
      <c r="O2388" s="9" t="n">
        <f aca="false">(G2388-I2388)/D2388</f>
        <v>0.0179779531656735</v>
      </c>
    </row>
    <row r="2389" customFormat="false" ht="15" hidden="false" customHeight="false" outlineLevel="0" collapsed="false">
      <c r="A2389" s="2" t="s">
        <v>115</v>
      </c>
      <c r="B2389" s="2" t="s">
        <v>120</v>
      </c>
      <c r="C2389" s="2" t="s">
        <v>731</v>
      </c>
      <c r="D2389" s="2" t="n">
        <v>7</v>
      </c>
      <c r="E2389" s="2" t="n">
        <v>2</v>
      </c>
      <c r="F2389" s="2" t="n">
        <v>5</v>
      </c>
      <c r="G2389" s="2" t="n">
        <v>22</v>
      </c>
      <c r="H2389" s="2" t="n">
        <v>25</v>
      </c>
      <c r="I2389" s="5" t="n">
        <v>26.7351665489555</v>
      </c>
      <c r="J2389" s="2" t="n">
        <v>5</v>
      </c>
      <c r="K2389" s="2"/>
      <c r="L2389" s="9" t="n">
        <f aca="false">IF(E2389+F2389&gt;0,E2389/(E2389+F2389),"")</f>
        <v>0.285714285714286</v>
      </c>
      <c r="M2389" s="4" t="n">
        <f aca="false">G2389/D2389</f>
        <v>3.14285714285714</v>
      </c>
      <c r="N2389" s="4" t="n">
        <f aca="false">H2389/D2389</f>
        <v>3.57142857142857</v>
      </c>
      <c r="O2389" s="9" t="n">
        <f aca="false">(G2389-I2389)/D2389</f>
        <v>-0.676452364136503</v>
      </c>
    </row>
    <row r="2390" customFormat="false" ht="15" hidden="false" customHeight="false" outlineLevel="0" collapsed="false">
      <c r="A2390" s="2" t="s">
        <v>115</v>
      </c>
      <c r="B2390" s="2" t="s">
        <v>120</v>
      </c>
      <c r="C2390" s="2" t="s">
        <v>730</v>
      </c>
      <c r="D2390" s="2" t="n">
        <v>29</v>
      </c>
      <c r="E2390" s="2" t="n">
        <v>16</v>
      </c>
      <c r="F2390" s="2" t="n">
        <v>13</v>
      </c>
      <c r="G2390" s="2" t="n">
        <v>109</v>
      </c>
      <c r="H2390" s="2" t="n">
        <v>126</v>
      </c>
      <c r="I2390" s="5" t="n">
        <v>117.739000509466</v>
      </c>
      <c r="J2390" s="2" t="n">
        <v>9</v>
      </c>
      <c r="K2390" s="2"/>
      <c r="L2390" s="9" t="n">
        <f aca="false">IF(E2390+F2390&gt;0,E2390/(E2390+F2390),"")</f>
        <v>0.551724137931035</v>
      </c>
      <c r="M2390" s="4" t="n">
        <f aca="false">G2390/D2390</f>
        <v>3.75862068965517</v>
      </c>
      <c r="N2390" s="4" t="n">
        <f aca="false">H2390/D2390</f>
        <v>4.3448275862069</v>
      </c>
      <c r="O2390" s="9" t="n">
        <f aca="false">(G2390-I2390)/D2390</f>
        <v>-0.30134484515399</v>
      </c>
    </row>
    <row r="2391" customFormat="false" ht="15" hidden="false" customHeight="false" outlineLevel="0" collapsed="false">
      <c r="A2391" s="2" t="s">
        <v>115</v>
      </c>
      <c r="B2391" s="2" t="s">
        <v>120</v>
      </c>
      <c r="C2391" s="2" t="s">
        <v>729</v>
      </c>
      <c r="D2391" s="2" t="n">
        <v>8</v>
      </c>
      <c r="E2391" s="2" t="n">
        <v>3</v>
      </c>
      <c r="F2391" s="2" t="n">
        <v>5</v>
      </c>
      <c r="G2391" s="2" t="n">
        <v>32</v>
      </c>
      <c r="H2391" s="2" t="n">
        <v>38</v>
      </c>
      <c r="I2391" s="5" t="n">
        <v>35.0369463523366</v>
      </c>
      <c r="J2391" s="2" t="n">
        <v>3</v>
      </c>
      <c r="K2391" s="2"/>
      <c r="L2391" s="9" t="n">
        <f aca="false">IF(E2391+F2391&gt;0,E2391/(E2391+F2391),"")</f>
        <v>0.375</v>
      </c>
      <c r="M2391" s="4" t="n">
        <f aca="false">G2391/D2391</f>
        <v>4</v>
      </c>
      <c r="N2391" s="4" t="n">
        <f aca="false">H2391/D2391</f>
        <v>4.75</v>
      </c>
      <c r="O2391" s="9" t="n">
        <f aca="false">(G2391-I2391)/D2391</f>
        <v>-0.379618294042079</v>
      </c>
    </row>
    <row r="2392" customFormat="false" ht="15" hidden="false" customHeight="false" outlineLevel="0" collapsed="false">
      <c r="A2392" s="2" t="s">
        <v>115</v>
      </c>
      <c r="B2392" s="2" t="s">
        <v>120</v>
      </c>
      <c r="C2392" s="2" t="s">
        <v>728</v>
      </c>
      <c r="D2392" s="2" t="n">
        <v>43</v>
      </c>
      <c r="E2392" s="2" t="n">
        <v>18</v>
      </c>
      <c r="F2392" s="2" t="n">
        <v>25</v>
      </c>
      <c r="G2392" s="2" t="n">
        <v>145</v>
      </c>
      <c r="H2392" s="2" t="n">
        <v>210</v>
      </c>
      <c r="I2392" s="5" t="n">
        <v>170.831848289297</v>
      </c>
      <c r="J2392" s="2" t="n">
        <v>9</v>
      </c>
      <c r="K2392" s="2"/>
      <c r="L2392" s="9" t="n">
        <f aca="false">IF(E2392+F2392&gt;0,E2392/(E2392+F2392),"")</f>
        <v>0.418604651162791</v>
      </c>
      <c r="M2392" s="4" t="n">
        <f aca="false">G2392/D2392</f>
        <v>3.37209302325581</v>
      </c>
      <c r="N2392" s="4" t="n">
        <f aca="false">H2392/D2392</f>
        <v>4.88372093023256</v>
      </c>
      <c r="O2392" s="9" t="n">
        <f aca="false">(G2392-I2392)/D2392</f>
        <v>-0.600740657890628</v>
      </c>
    </row>
    <row r="2393" customFormat="false" ht="15" hidden="false" customHeight="false" outlineLevel="0" collapsed="false">
      <c r="A2393" s="2" t="s">
        <v>115</v>
      </c>
      <c r="B2393" s="2" t="s">
        <v>120</v>
      </c>
      <c r="C2393" s="2" t="s">
        <v>727</v>
      </c>
      <c r="D2393" s="2" t="n">
        <v>10</v>
      </c>
      <c r="E2393" s="2" t="n">
        <v>5</v>
      </c>
      <c r="F2393" s="2" t="n">
        <v>5</v>
      </c>
      <c r="G2393" s="2" t="n">
        <v>32</v>
      </c>
      <c r="H2393" s="2" t="n">
        <v>47</v>
      </c>
      <c r="I2393" s="5" t="n">
        <v>36.6281747556185</v>
      </c>
      <c r="J2393" s="2" t="n">
        <v>6</v>
      </c>
      <c r="K2393" s="2"/>
      <c r="L2393" s="9" t="n">
        <f aca="false">IF(E2393+F2393&gt;0,E2393/(E2393+F2393),"")</f>
        <v>0.5</v>
      </c>
      <c r="M2393" s="4" t="n">
        <f aca="false">G2393/D2393</f>
        <v>3.2</v>
      </c>
      <c r="N2393" s="4" t="n">
        <f aca="false">H2393/D2393</f>
        <v>4.7</v>
      </c>
      <c r="O2393" s="9" t="n">
        <f aca="false">(G2393-I2393)/D2393</f>
        <v>-0.462817475561852</v>
      </c>
    </row>
    <row r="2394" customFormat="false" ht="15" hidden="false" customHeight="false" outlineLevel="0" collapsed="false">
      <c r="A2394" s="2" t="s">
        <v>115</v>
      </c>
      <c r="B2394" s="2" t="s">
        <v>120</v>
      </c>
      <c r="C2394" s="2" t="s">
        <v>726</v>
      </c>
      <c r="D2394" s="2" t="n">
        <v>44</v>
      </c>
      <c r="E2394" s="2" t="n">
        <v>21</v>
      </c>
      <c r="F2394" s="2" t="n">
        <v>23</v>
      </c>
      <c r="G2394" s="2" t="n">
        <v>200</v>
      </c>
      <c r="H2394" s="2" t="n">
        <v>186</v>
      </c>
      <c r="I2394" s="5" t="n">
        <v>172.921284468724</v>
      </c>
      <c r="J2394" s="2" t="n">
        <v>12</v>
      </c>
      <c r="K2394" s="2"/>
      <c r="L2394" s="9" t="n">
        <f aca="false">IF(E2394+F2394&gt;0,E2394/(E2394+F2394),"")</f>
        <v>0.477272727272727</v>
      </c>
      <c r="M2394" s="4" t="n">
        <f aca="false">G2394/D2394</f>
        <v>4.54545454545455</v>
      </c>
      <c r="N2394" s="4" t="n">
        <f aca="false">H2394/D2394</f>
        <v>4.22727272727273</v>
      </c>
      <c r="O2394" s="9" t="n">
        <f aca="false">(G2394-I2394)/D2394</f>
        <v>0.61542535298355</v>
      </c>
    </row>
    <row r="2395" customFormat="false" ht="15" hidden="false" customHeight="false" outlineLevel="0" collapsed="false">
      <c r="A2395" s="2" t="s">
        <v>115</v>
      </c>
      <c r="B2395" s="2" t="s">
        <v>120</v>
      </c>
      <c r="C2395" s="2" t="s">
        <v>725</v>
      </c>
      <c r="D2395" s="2" t="n">
        <v>14</v>
      </c>
      <c r="E2395" s="2" t="n">
        <v>8</v>
      </c>
      <c r="F2395" s="2" t="n">
        <v>6</v>
      </c>
      <c r="G2395" s="2" t="n">
        <v>53</v>
      </c>
      <c r="H2395" s="2" t="n">
        <v>54</v>
      </c>
      <c r="I2395" s="5" t="n">
        <v>65.0430298107778</v>
      </c>
      <c r="J2395" s="2" t="n">
        <v>8</v>
      </c>
      <c r="K2395" s="2"/>
      <c r="L2395" s="9" t="n">
        <f aca="false">IF(E2395+F2395&gt;0,E2395/(E2395+F2395),"")</f>
        <v>0.571428571428571</v>
      </c>
      <c r="M2395" s="4" t="n">
        <f aca="false">G2395/D2395</f>
        <v>3.78571428571429</v>
      </c>
      <c r="N2395" s="4" t="n">
        <f aca="false">H2395/D2395</f>
        <v>3.85714285714286</v>
      </c>
      <c r="O2395" s="9" t="n">
        <f aca="false">(G2395-I2395)/D2395</f>
        <v>-0.860216415055559</v>
      </c>
    </row>
    <row r="2396" customFormat="false" ht="15" hidden="false" customHeight="false" outlineLevel="0" collapsed="false">
      <c r="A2396" s="2" t="s">
        <v>115</v>
      </c>
      <c r="B2396" s="2" t="s">
        <v>120</v>
      </c>
      <c r="C2396" s="2" t="s">
        <v>724</v>
      </c>
      <c r="D2396" s="2" t="n">
        <v>40</v>
      </c>
      <c r="E2396" s="2" t="n">
        <v>21</v>
      </c>
      <c r="F2396" s="2" t="n">
        <v>19</v>
      </c>
      <c r="G2396" s="2" t="n">
        <v>170</v>
      </c>
      <c r="H2396" s="2" t="n">
        <v>174</v>
      </c>
      <c r="I2396" s="5" t="n">
        <v>164.731566476377</v>
      </c>
      <c r="J2396" s="2" t="n">
        <v>9</v>
      </c>
      <c r="K2396" s="2"/>
      <c r="L2396" s="9" t="n">
        <f aca="false">IF(E2396+F2396&gt;0,E2396/(E2396+F2396),"")</f>
        <v>0.525</v>
      </c>
      <c r="M2396" s="4" t="n">
        <f aca="false">G2396/D2396</f>
        <v>4.25</v>
      </c>
      <c r="N2396" s="4" t="n">
        <f aca="false">H2396/D2396</f>
        <v>4.35</v>
      </c>
      <c r="O2396" s="9" t="n">
        <f aca="false">(G2396-I2396)/D2396</f>
        <v>0.131710838090572</v>
      </c>
    </row>
    <row r="2397" customFormat="false" ht="15" hidden="false" customHeight="false" outlineLevel="0" collapsed="false">
      <c r="A2397" s="2" t="s">
        <v>115</v>
      </c>
      <c r="B2397" s="2" t="s">
        <v>120</v>
      </c>
      <c r="C2397" s="2" t="s">
        <v>723</v>
      </c>
      <c r="D2397" s="2" t="n">
        <v>15</v>
      </c>
      <c r="E2397" s="2" t="n">
        <v>5</v>
      </c>
      <c r="F2397" s="2" t="n">
        <v>10</v>
      </c>
      <c r="G2397" s="2" t="n">
        <v>69</v>
      </c>
      <c r="H2397" s="2" t="n">
        <v>81</v>
      </c>
      <c r="I2397" s="5" t="n">
        <v>60.4422844131804</v>
      </c>
      <c r="J2397" s="2" t="n">
        <v>10</v>
      </c>
      <c r="K2397" s="2"/>
      <c r="L2397" s="9" t="n">
        <f aca="false">IF(E2397+F2397&gt;0,E2397/(E2397+F2397),"")</f>
        <v>0.333333333333333</v>
      </c>
      <c r="M2397" s="4" t="n">
        <f aca="false">G2397/D2397</f>
        <v>4.6</v>
      </c>
      <c r="N2397" s="4" t="n">
        <f aca="false">H2397/D2397</f>
        <v>5.4</v>
      </c>
      <c r="O2397" s="9" t="n">
        <f aca="false">(G2397-I2397)/D2397</f>
        <v>0.570514372454643</v>
      </c>
    </row>
    <row r="2398" customFormat="false" ht="15" hidden="false" customHeight="false" outlineLevel="0" collapsed="false">
      <c r="A2398" s="2" t="s">
        <v>115</v>
      </c>
      <c r="B2398" s="2" t="s">
        <v>120</v>
      </c>
      <c r="C2398" s="2" t="s">
        <v>722</v>
      </c>
      <c r="D2398" s="2" t="n">
        <v>20</v>
      </c>
      <c r="E2398" s="2" t="n">
        <v>13</v>
      </c>
      <c r="F2398" s="2" t="n">
        <v>7</v>
      </c>
      <c r="G2398" s="2" t="n">
        <v>101</v>
      </c>
      <c r="H2398" s="2" t="n">
        <v>77</v>
      </c>
      <c r="I2398" s="5" t="n">
        <v>79.7830550947797</v>
      </c>
      <c r="J2398" s="2" t="n">
        <v>6</v>
      </c>
      <c r="K2398" s="2"/>
      <c r="L2398" s="9" t="n">
        <f aca="false">IF(E2398+F2398&gt;0,E2398/(E2398+F2398),"")</f>
        <v>0.65</v>
      </c>
      <c r="M2398" s="4" t="n">
        <f aca="false">G2398/D2398</f>
        <v>5.05</v>
      </c>
      <c r="N2398" s="4" t="n">
        <f aca="false">H2398/D2398</f>
        <v>3.85</v>
      </c>
      <c r="O2398" s="9" t="n">
        <f aca="false">(G2398-I2398)/D2398</f>
        <v>1.06084724526101</v>
      </c>
    </row>
    <row r="2399" customFormat="false" ht="15" hidden="false" customHeight="false" outlineLevel="0" collapsed="false">
      <c r="A2399" s="2" t="s">
        <v>115</v>
      </c>
      <c r="B2399" s="2" t="s">
        <v>120</v>
      </c>
      <c r="C2399" s="2" t="s">
        <v>721</v>
      </c>
      <c r="D2399" s="2" t="n">
        <v>20</v>
      </c>
      <c r="E2399" s="2" t="n">
        <v>8</v>
      </c>
      <c r="F2399" s="2" t="n">
        <v>12</v>
      </c>
      <c r="G2399" s="2" t="n">
        <v>80</v>
      </c>
      <c r="H2399" s="2" t="n">
        <v>94</v>
      </c>
      <c r="I2399" s="5" t="n">
        <v>88.404787385183</v>
      </c>
      <c r="J2399" s="2" t="n">
        <v>8</v>
      </c>
      <c r="K2399" s="2"/>
      <c r="L2399" s="9" t="n">
        <f aca="false">IF(E2399+F2399&gt;0,E2399/(E2399+F2399),"")</f>
        <v>0.4</v>
      </c>
      <c r="M2399" s="4" t="n">
        <f aca="false">G2399/D2399</f>
        <v>4</v>
      </c>
      <c r="N2399" s="4" t="n">
        <f aca="false">H2399/D2399</f>
        <v>4.7</v>
      </c>
      <c r="O2399" s="9" t="n">
        <f aca="false">(G2399-I2399)/D2399</f>
        <v>-0.420239369259151</v>
      </c>
    </row>
    <row r="2400" customFormat="false" ht="15" hidden="false" customHeight="false" outlineLevel="0" collapsed="false">
      <c r="A2400" s="2" t="s">
        <v>115</v>
      </c>
      <c r="B2400" s="2" t="s">
        <v>120</v>
      </c>
      <c r="C2400" s="2" t="s">
        <v>720</v>
      </c>
      <c r="D2400" s="2" t="n">
        <v>37</v>
      </c>
      <c r="E2400" s="2" t="n">
        <v>19</v>
      </c>
      <c r="F2400" s="2" t="n">
        <v>18</v>
      </c>
      <c r="G2400" s="2" t="n">
        <v>177</v>
      </c>
      <c r="H2400" s="2" t="n">
        <v>177</v>
      </c>
      <c r="I2400" s="5" t="n">
        <v>147.757178243628</v>
      </c>
      <c r="J2400" s="2" t="n">
        <v>10</v>
      </c>
      <c r="K2400" s="2"/>
      <c r="L2400" s="9" t="n">
        <f aca="false">IF(E2400+F2400&gt;0,E2400/(E2400+F2400),"")</f>
        <v>0.513513513513514</v>
      </c>
      <c r="M2400" s="4" t="n">
        <f aca="false">G2400/D2400</f>
        <v>4.78378378378378</v>
      </c>
      <c r="N2400" s="4" t="n">
        <f aca="false">H2400/D2400</f>
        <v>4.78378378378378</v>
      </c>
      <c r="O2400" s="9" t="n">
        <f aca="false">(G2400-I2400)/D2400</f>
        <v>0.790346533956003</v>
      </c>
    </row>
    <row r="2401" customFormat="false" ht="15" hidden="false" customHeight="false" outlineLevel="0" collapsed="false">
      <c r="A2401" s="2" t="s">
        <v>115</v>
      </c>
      <c r="B2401" s="2" t="s">
        <v>120</v>
      </c>
      <c r="C2401" s="2" t="s">
        <v>719</v>
      </c>
      <c r="D2401" s="2" t="n">
        <v>18</v>
      </c>
      <c r="E2401" s="2" t="n">
        <v>6</v>
      </c>
      <c r="F2401" s="2" t="n">
        <v>12</v>
      </c>
      <c r="G2401" s="2" t="n">
        <v>52</v>
      </c>
      <c r="H2401" s="2" t="n">
        <v>94</v>
      </c>
      <c r="I2401" s="5" t="n">
        <v>70.0193838250001</v>
      </c>
      <c r="J2401" s="2" t="n">
        <v>12</v>
      </c>
      <c r="K2401" s="2"/>
      <c r="L2401" s="9" t="n">
        <f aca="false">IF(E2401+F2401&gt;0,E2401/(E2401+F2401),"")</f>
        <v>0.333333333333333</v>
      </c>
      <c r="M2401" s="4" t="n">
        <f aca="false">G2401/D2401</f>
        <v>2.88888888888889</v>
      </c>
      <c r="N2401" s="4" t="n">
        <f aca="false">H2401/D2401</f>
        <v>5.22222222222222</v>
      </c>
      <c r="O2401" s="9" t="n">
        <f aca="false">(G2401-I2401)/D2401</f>
        <v>-1.00107687916667</v>
      </c>
    </row>
    <row r="2402" customFormat="false" ht="15" hidden="false" customHeight="false" outlineLevel="0" collapsed="false">
      <c r="A2402" s="2" t="s">
        <v>115</v>
      </c>
      <c r="B2402" s="2" t="s">
        <v>120</v>
      </c>
      <c r="C2402" s="2" t="s">
        <v>718</v>
      </c>
      <c r="D2402" s="2" t="n">
        <v>40</v>
      </c>
      <c r="E2402" s="2" t="n">
        <v>18</v>
      </c>
      <c r="F2402" s="2" t="n">
        <v>22</v>
      </c>
      <c r="G2402" s="2" t="n">
        <v>140</v>
      </c>
      <c r="H2402" s="2" t="n">
        <v>168</v>
      </c>
      <c r="I2402" s="5" t="n">
        <v>157.963484920912</v>
      </c>
      <c r="J2402" s="2" t="n">
        <v>16</v>
      </c>
      <c r="K2402" s="2"/>
      <c r="L2402" s="9" t="n">
        <f aca="false">IF(E2402+F2402&gt;0,E2402/(E2402+F2402),"")</f>
        <v>0.45</v>
      </c>
      <c r="M2402" s="4" t="n">
        <f aca="false">G2402/D2402</f>
        <v>3.5</v>
      </c>
      <c r="N2402" s="4" t="n">
        <f aca="false">H2402/D2402</f>
        <v>4.2</v>
      </c>
      <c r="O2402" s="9" t="n">
        <f aca="false">(G2402-I2402)/D2402</f>
        <v>-0.449087123022795</v>
      </c>
    </row>
    <row r="2403" customFormat="false" ht="15" hidden="false" customHeight="false" outlineLevel="0" collapsed="false">
      <c r="A2403" s="2" t="s">
        <v>115</v>
      </c>
      <c r="B2403" s="2" t="s">
        <v>120</v>
      </c>
      <c r="C2403" s="2" t="s">
        <v>717</v>
      </c>
      <c r="D2403" s="2" t="n">
        <v>18</v>
      </c>
      <c r="E2403" s="2" t="n">
        <v>11</v>
      </c>
      <c r="F2403" s="2" t="n">
        <v>7</v>
      </c>
      <c r="G2403" s="2" t="n">
        <v>89</v>
      </c>
      <c r="H2403" s="2" t="n">
        <v>89</v>
      </c>
      <c r="I2403" s="5" t="n">
        <v>75.2752693491136</v>
      </c>
      <c r="J2403" s="2" t="n">
        <v>10</v>
      </c>
      <c r="K2403" s="2"/>
      <c r="L2403" s="9" t="n">
        <f aca="false">IF(E2403+F2403&gt;0,E2403/(E2403+F2403),"")</f>
        <v>0.611111111111111</v>
      </c>
      <c r="M2403" s="4" t="n">
        <f aca="false">G2403/D2403</f>
        <v>4.94444444444445</v>
      </c>
      <c r="N2403" s="4" t="n">
        <f aca="false">H2403/D2403</f>
        <v>4.94444444444445</v>
      </c>
      <c r="O2403" s="9" t="n">
        <f aca="false">(G2403-I2403)/D2403</f>
        <v>0.762485036160355</v>
      </c>
    </row>
    <row r="2404" customFormat="false" ht="15" hidden="false" customHeight="false" outlineLevel="0" collapsed="false">
      <c r="A2404" s="2" t="s">
        <v>115</v>
      </c>
      <c r="B2404" s="2" t="s">
        <v>120</v>
      </c>
      <c r="C2404" s="2" t="s">
        <v>166</v>
      </c>
      <c r="D2404" s="2" t="n">
        <v>51</v>
      </c>
      <c r="E2404" s="2" t="n">
        <v>27</v>
      </c>
      <c r="F2404" s="2" t="n">
        <v>24</v>
      </c>
      <c r="G2404" s="2" t="n">
        <v>221</v>
      </c>
      <c r="H2404" s="2" t="n">
        <v>199</v>
      </c>
      <c r="I2404" s="5" t="n">
        <v>215.100255246427</v>
      </c>
      <c r="J2404" s="2" t="n">
        <v>17</v>
      </c>
      <c r="K2404" s="2"/>
      <c r="L2404" s="9" t="n">
        <f aca="false">IF(E2404+F2404&gt;0,E2404/(E2404+F2404),"")</f>
        <v>0.529411764705882</v>
      </c>
      <c r="M2404" s="4" t="n">
        <f aca="false">G2404/D2404</f>
        <v>4.33333333333333</v>
      </c>
      <c r="N2404" s="4" t="n">
        <f aca="false">H2404/D2404</f>
        <v>3.90196078431373</v>
      </c>
      <c r="O2404" s="9" t="n">
        <f aca="false">(G2404-I2404)/D2404</f>
        <v>0.115681269677912</v>
      </c>
    </row>
    <row r="2405" customFormat="false" ht="15" hidden="false" customHeight="false" outlineLevel="0" collapsed="false">
      <c r="A2405" s="2" t="s">
        <v>115</v>
      </c>
      <c r="B2405" s="2" t="s">
        <v>120</v>
      </c>
      <c r="C2405" s="2" t="s">
        <v>716</v>
      </c>
      <c r="D2405" s="2" t="n">
        <v>30</v>
      </c>
      <c r="E2405" s="2" t="n">
        <v>13</v>
      </c>
      <c r="F2405" s="2" t="n">
        <v>17</v>
      </c>
      <c r="G2405" s="2" t="n">
        <v>101</v>
      </c>
      <c r="H2405" s="2" t="n">
        <v>128</v>
      </c>
      <c r="I2405" s="5" t="n">
        <v>123.027621001742</v>
      </c>
      <c r="J2405" s="2" t="n">
        <v>12</v>
      </c>
      <c r="K2405" s="2"/>
      <c r="L2405" s="9" t="n">
        <f aca="false">IF(E2405+F2405&gt;0,E2405/(E2405+F2405),"")</f>
        <v>0.433333333333333</v>
      </c>
      <c r="M2405" s="4" t="n">
        <f aca="false">G2405/D2405</f>
        <v>3.36666666666667</v>
      </c>
      <c r="N2405" s="4" t="n">
        <f aca="false">H2405/D2405</f>
        <v>4.26666666666667</v>
      </c>
      <c r="O2405" s="9" t="n">
        <f aca="false">(G2405-I2405)/D2405</f>
        <v>-0.73425403339139</v>
      </c>
    </row>
    <row r="2406" customFormat="false" ht="15" hidden="false" customHeight="false" outlineLevel="0" collapsed="false">
      <c r="A2406" s="2" t="s">
        <v>115</v>
      </c>
      <c r="B2406" s="2" t="s">
        <v>120</v>
      </c>
      <c r="C2406" s="2" t="s">
        <v>715</v>
      </c>
      <c r="D2406" s="2" t="n">
        <v>55</v>
      </c>
      <c r="E2406" s="2" t="n">
        <v>28</v>
      </c>
      <c r="F2406" s="2" t="n">
        <v>27</v>
      </c>
      <c r="G2406" s="2" t="n">
        <v>248</v>
      </c>
      <c r="H2406" s="2" t="n">
        <v>241</v>
      </c>
      <c r="I2406" s="5" t="n">
        <v>230.504678368628</v>
      </c>
      <c r="J2406" s="2" t="n">
        <v>19</v>
      </c>
      <c r="K2406" s="2"/>
      <c r="L2406" s="9" t="n">
        <f aca="false">IF(E2406+F2406&gt;0,E2406/(E2406+F2406),"")</f>
        <v>0.509090909090909</v>
      </c>
      <c r="M2406" s="4" t="n">
        <f aca="false">G2406/D2406</f>
        <v>4.50909090909091</v>
      </c>
      <c r="N2406" s="4" t="n">
        <f aca="false">H2406/D2406</f>
        <v>4.38181818181818</v>
      </c>
      <c r="O2406" s="9" t="n">
        <f aca="false">(G2406-I2406)/D2406</f>
        <v>0.318096756934029</v>
      </c>
    </row>
    <row r="2407" customFormat="false" ht="15" hidden="false" customHeight="false" outlineLevel="0" collapsed="false">
      <c r="A2407" s="2" t="s">
        <v>115</v>
      </c>
      <c r="B2407" s="2" t="s">
        <v>120</v>
      </c>
      <c r="C2407" s="2" t="s">
        <v>714</v>
      </c>
      <c r="D2407" s="2" t="n">
        <v>18</v>
      </c>
      <c r="E2407" s="2" t="n">
        <v>11</v>
      </c>
      <c r="F2407" s="2" t="n">
        <v>7</v>
      </c>
      <c r="G2407" s="2" t="n">
        <v>57</v>
      </c>
      <c r="H2407" s="2" t="n">
        <v>50</v>
      </c>
      <c r="I2407" s="5" t="n">
        <v>69.4552630331127</v>
      </c>
      <c r="J2407" s="2" t="n">
        <v>9</v>
      </c>
      <c r="K2407" s="2"/>
      <c r="L2407" s="9" t="n">
        <f aca="false">IF(E2407+F2407&gt;0,E2407/(E2407+F2407),"")</f>
        <v>0.611111111111111</v>
      </c>
      <c r="M2407" s="4" t="n">
        <f aca="false">G2407/D2407</f>
        <v>3.16666666666667</v>
      </c>
      <c r="N2407" s="4" t="n">
        <f aca="false">H2407/D2407</f>
        <v>2.77777777777778</v>
      </c>
      <c r="O2407" s="9" t="n">
        <f aca="false">(G2407-I2407)/D2407</f>
        <v>-0.691959057395151</v>
      </c>
    </row>
    <row r="2408" customFormat="false" ht="15" hidden="false" customHeight="false" outlineLevel="0" collapsed="false">
      <c r="A2408" s="2" t="s">
        <v>115</v>
      </c>
      <c r="B2408" s="2" t="s">
        <v>120</v>
      </c>
      <c r="C2408" s="2" t="s">
        <v>713</v>
      </c>
      <c r="D2408" s="2" t="n">
        <v>94</v>
      </c>
      <c r="E2408" s="2" t="n">
        <v>50</v>
      </c>
      <c r="F2408" s="2" t="n">
        <v>44</v>
      </c>
      <c r="G2408" s="2" t="n">
        <v>378</v>
      </c>
      <c r="H2408" s="2" t="n">
        <v>388</v>
      </c>
      <c r="I2408" s="5" t="n">
        <v>415.730862720334</v>
      </c>
      <c r="J2408" s="2" t="n">
        <v>12</v>
      </c>
      <c r="K2408" s="2"/>
      <c r="L2408" s="9" t="n">
        <f aca="false">IF(E2408+F2408&gt;0,E2408/(E2408+F2408),"")</f>
        <v>0.531914893617021</v>
      </c>
      <c r="M2408" s="4" t="n">
        <f aca="false">G2408/D2408</f>
        <v>4.02127659574468</v>
      </c>
      <c r="N2408" s="4" t="n">
        <f aca="false">H2408/D2408</f>
        <v>4.12765957446809</v>
      </c>
      <c r="O2408" s="9" t="n">
        <f aca="false">(G2408-I2408)/D2408</f>
        <v>-0.401392156599299</v>
      </c>
    </row>
    <row r="2409" customFormat="false" ht="15" hidden="false" customHeight="false" outlineLevel="0" collapsed="false">
      <c r="A2409" s="2" t="s">
        <v>115</v>
      </c>
      <c r="B2409" s="2" t="s">
        <v>120</v>
      </c>
      <c r="C2409" s="2" t="s">
        <v>712</v>
      </c>
      <c r="D2409" s="2" t="n">
        <v>17</v>
      </c>
      <c r="E2409" s="2" t="n">
        <v>6</v>
      </c>
      <c r="F2409" s="2" t="n">
        <v>11</v>
      </c>
      <c r="G2409" s="2" t="n">
        <v>64</v>
      </c>
      <c r="H2409" s="2" t="n">
        <v>96</v>
      </c>
      <c r="I2409" s="5" t="n">
        <v>74.1271346765518</v>
      </c>
      <c r="J2409" s="2" t="n">
        <v>8</v>
      </c>
      <c r="K2409" s="2"/>
      <c r="L2409" s="9" t="n">
        <f aca="false">IF(E2409+F2409&gt;0,E2409/(E2409+F2409),"")</f>
        <v>0.352941176470588</v>
      </c>
      <c r="M2409" s="4" t="n">
        <f aca="false">G2409/D2409</f>
        <v>3.76470588235294</v>
      </c>
      <c r="N2409" s="4" t="n">
        <f aca="false">H2409/D2409</f>
        <v>5.64705882352941</v>
      </c>
      <c r="O2409" s="9" t="n">
        <f aca="false">(G2409-I2409)/D2409</f>
        <v>-0.595713804503047</v>
      </c>
    </row>
    <row r="2410" customFormat="false" ht="15" hidden="false" customHeight="false" outlineLevel="0" collapsed="false">
      <c r="A2410" s="2" t="s">
        <v>115</v>
      </c>
      <c r="B2410" s="2" t="s">
        <v>120</v>
      </c>
      <c r="C2410" s="2" t="s">
        <v>711</v>
      </c>
      <c r="D2410" s="2" t="n">
        <v>21</v>
      </c>
      <c r="E2410" s="2" t="n">
        <v>11</v>
      </c>
      <c r="F2410" s="2" t="n">
        <v>10</v>
      </c>
      <c r="G2410" s="2" t="n">
        <v>91</v>
      </c>
      <c r="H2410" s="2" t="n">
        <v>85</v>
      </c>
      <c r="I2410" s="5" t="n">
        <v>88.2061620724448</v>
      </c>
      <c r="J2410" s="2" t="n">
        <v>11</v>
      </c>
      <c r="K2410" s="2"/>
      <c r="L2410" s="9" t="n">
        <f aca="false">IF(E2410+F2410&gt;0,E2410/(E2410+F2410),"")</f>
        <v>0.523809523809524</v>
      </c>
      <c r="M2410" s="4" t="n">
        <f aca="false">G2410/D2410</f>
        <v>4.33333333333333</v>
      </c>
      <c r="N2410" s="4" t="n">
        <f aca="false">H2410/D2410</f>
        <v>4.04761904761905</v>
      </c>
      <c r="O2410" s="9" t="n">
        <f aca="false">(G2410-I2410)/D2410</f>
        <v>0.133039901312153</v>
      </c>
    </row>
    <row r="2411" customFormat="false" ht="15" hidden="false" customHeight="false" outlineLevel="0" collapsed="false">
      <c r="A2411" s="2" t="s">
        <v>115</v>
      </c>
      <c r="B2411" s="2" t="s">
        <v>120</v>
      </c>
      <c r="C2411" s="2" t="s">
        <v>710</v>
      </c>
      <c r="D2411" s="2" t="n">
        <v>24</v>
      </c>
      <c r="E2411" s="2" t="n">
        <v>13</v>
      </c>
      <c r="F2411" s="2" t="n">
        <v>11</v>
      </c>
      <c r="G2411" s="2" t="n">
        <v>99</v>
      </c>
      <c r="H2411" s="2" t="n">
        <v>103</v>
      </c>
      <c r="I2411" s="5" t="n">
        <v>101.602149472129</v>
      </c>
      <c r="J2411" s="2" t="n">
        <v>14</v>
      </c>
      <c r="K2411" s="2"/>
      <c r="L2411" s="9" t="n">
        <f aca="false">IF(E2411+F2411&gt;0,E2411/(E2411+F2411),"")</f>
        <v>0.541666666666667</v>
      </c>
      <c r="M2411" s="4" t="n">
        <f aca="false">G2411/D2411</f>
        <v>4.125</v>
      </c>
      <c r="N2411" s="4" t="n">
        <f aca="false">H2411/D2411</f>
        <v>4.29166666666667</v>
      </c>
      <c r="O2411" s="9" t="n">
        <f aca="false">(G2411-I2411)/D2411</f>
        <v>-0.108422894672033</v>
      </c>
    </row>
    <row r="2412" customFormat="false" ht="15" hidden="false" customHeight="false" outlineLevel="0" collapsed="false">
      <c r="A2412" s="2" t="s">
        <v>115</v>
      </c>
      <c r="B2412" s="2" t="s">
        <v>120</v>
      </c>
      <c r="C2412" s="2" t="s">
        <v>709</v>
      </c>
      <c r="D2412" s="2" t="n">
        <v>52</v>
      </c>
      <c r="E2412" s="2" t="n">
        <v>29</v>
      </c>
      <c r="F2412" s="2" t="n">
        <v>23</v>
      </c>
      <c r="G2412" s="2" t="n">
        <v>252</v>
      </c>
      <c r="H2412" s="2" t="n">
        <v>220</v>
      </c>
      <c r="I2412" s="5" t="n">
        <v>218.194625190939</v>
      </c>
      <c r="J2412" s="2" t="n">
        <v>15</v>
      </c>
      <c r="K2412" s="2"/>
      <c r="L2412" s="9" t="n">
        <f aca="false">IF(E2412+F2412&gt;0,E2412/(E2412+F2412),"")</f>
        <v>0.557692307692308</v>
      </c>
      <c r="M2412" s="4" t="n">
        <f aca="false">G2412/D2412</f>
        <v>4.84615384615385</v>
      </c>
      <c r="N2412" s="4" t="n">
        <f aca="false">H2412/D2412</f>
        <v>4.23076923076923</v>
      </c>
      <c r="O2412" s="9" t="n">
        <f aca="false">(G2412-I2412)/D2412</f>
        <v>0.650103361712717</v>
      </c>
    </row>
    <row r="2413" customFormat="false" ht="15" hidden="false" customHeight="false" outlineLevel="0" collapsed="false">
      <c r="A2413" s="2" t="s">
        <v>115</v>
      </c>
      <c r="B2413" s="2" t="s">
        <v>120</v>
      </c>
      <c r="C2413" s="2" t="s">
        <v>708</v>
      </c>
      <c r="D2413" s="2" t="n">
        <v>25</v>
      </c>
      <c r="E2413" s="2" t="n">
        <v>13</v>
      </c>
      <c r="F2413" s="2" t="n">
        <v>12</v>
      </c>
      <c r="G2413" s="2" t="n">
        <v>121</v>
      </c>
      <c r="H2413" s="2" t="n">
        <v>122</v>
      </c>
      <c r="I2413" s="5" t="n">
        <v>109.331286083606</v>
      </c>
      <c r="J2413" s="2" t="n">
        <v>11</v>
      </c>
      <c r="K2413" s="2"/>
      <c r="L2413" s="9" t="n">
        <f aca="false">IF(E2413+F2413&gt;0,E2413/(E2413+F2413),"")</f>
        <v>0.52</v>
      </c>
      <c r="M2413" s="4" t="n">
        <f aca="false">G2413/D2413</f>
        <v>4.84</v>
      </c>
      <c r="N2413" s="4" t="n">
        <f aca="false">H2413/D2413</f>
        <v>4.88</v>
      </c>
      <c r="O2413" s="9" t="n">
        <f aca="false">(G2413-I2413)/D2413</f>
        <v>0.46674855665576</v>
      </c>
    </row>
    <row r="2414" customFormat="false" ht="15" hidden="false" customHeight="false" outlineLevel="0" collapsed="false">
      <c r="A2414" s="2" t="s">
        <v>115</v>
      </c>
      <c r="B2414" s="2" t="s">
        <v>120</v>
      </c>
      <c r="C2414" s="2" t="s">
        <v>707</v>
      </c>
      <c r="D2414" s="2" t="n">
        <v>31</v>
      </c>
      <c r="E2414" s="2" t="n">
        <v>19</v>
      </c>
      <c r="F2414" s="2" t="n">
        <v>12</v>
      </c>
      <c r="G2414" s="2" t="n">
        <v>149</v>
      </c>
      <c r="H2414" s="2" t="n">
        <v>126</v>
      </c>
      <c r="I2414" s="5" t="n">
        <v>133.30387098347</v>
      </c>
      <c r="J2414" s="2" t="n">
        <v>15</v>
      </c>
      <c r="K2414" s="2"/>
      <c r="L2414" s="9" t="n">
        <f aca="false">IF(E2414+F2414&gt;0,E2414/(E2414+F2414),"")</f>
        <v>0.612903225806452</v>
      </c>
      <c r="M2414" s="4" t="n">
        <f aca="false">G2414/D2414</f>
        <v>4.80645161290323</v>
      </c>
      <c r="N2414" s="4" t="n">
        <f aca="false">H2414/D2414</f>
        <v>4.06451612903226</v>
      </c>
      <c r="O2414" s="9" t="n">
        <f aca="false">(G2414-I2414)/D2414</f>
        <v>0.506326742468713</v>
      </c>
    </row>
    <row r="2415" customFormat="false" ht="15" hidden="false" customHeight="false" outlineLevel="0" collapsed="false">
      <c r="A2415" s="2" t="s">
        <v>115</v>
      </c>
      <c r="B2415" s="2" t="s">
        <v>120</v>
      </c>
      <c r="C2415" s="2" t="s">
        <v>706</v>
      </c>
      <c r="D2415" s="2" t="n">
        <v>17</v>
      </c>
      <c r="E2415" s="2" t="n">
        <v>7</v>
      </c>
      <c r="F2415" s="2" t="n">
        <v>10</v>
      </c>
      <c r="G2415" s="2" t="n">
        <v>56</v>
      </c>
      <c r="H2415" s="2" t="n">
        <v>75</v>
      </c>
      <c r="I2415" s="5" t="n">
        <v>71.1019767132677</v>
      </c>
      <c r="J2415" s="2" t="n">
        <v>10</v>
      </c>
      <c r="K2415" s="2"/>
      <c r="L2415" s="9" t="n">
        <f aca="false">IF(E2415+F2415&gt;0,E2415/(E2415+F2415),"")</f>
        <v>0.411764705882353</v>
      </c>
      <c r="M2415" s="4" t="n">
        <f aca="false">G2415/D2415</f>
        <v>3.29411764705882</v>
      </c>
      <c r="N2415" s="4" t="n">
        <f aca="false">H2415/D2415</f>
        <v>4.41176470588235</v>
      </c>
      <c r="O2415" s="9" t="n">
        <f aca="false">(G2415-I2415)/D2415</f>
        <v>-0.888351571368685</v>
      </c>
    </row>
    <row r="2416" customFormat="false" ht="15" hidden="false" customHeight="false" outlineLevel="0" collapsed="false">
      <c r="A2416" s="2" t="s">
        <v>115</v>
      </c>
      <c r="B2416" s="2" t="s">
        <v>120</v>
      </c>
      <c r="C2416" s="2" t="s">
        <v>705</v>
      </c>
      <c r="D2416" s="2" t="n">
        <v>23</v>
      </c>
      <c r="E2416" s="2" t="n">
        <v>8</v>
      </c>
      <c r="F2416" s="2" t="n">
        <v>15</v>
      </c>
      <c r="G2416" s="2" t="n">
        <v>85</v>
      </c>
      <c r="H2416" s="2" t="n">
        <v>112</v>
      </c>
      <c r="I2416" s="5" t="n">
        <v>92.8241130180002</v>
      </c>
      <c r="J2416" s="2" t="n">
        <v>9</v>
      </c>
      <c r="K2416" s="2"/>
      <c r="L2416" s="9" t="n">
        <f aca="false">IF(E2416+F2416&gt;0,E2416/(E2416+F2416),"")</f>
        <v>0.347826086956522</v>
      </c>
      <c r="M2416" s="4" t="n">
        <f aca="false">G2416/D2416</f>
        <v>3.69565217391304</v>
      </c>
      <c r="N2416" s="4" t="n">
        <f aca="false">H2416/D2416</f>
        <v>4.86956521739131</v>
      </c>
      <c r="O2416" s="9" t="n">
        <f aca="false">(G2416-I2416)/D2416</f>
        <v>-0.340178826869573</v>
      </c>
    </row>
    <row r="2417" customFormat="false" ht="15" hidden="false" customHeight="false" outlineLevel="0" collapsed="false">
      <c r="A2417" s="2" t="s">
        <v>115</v>
      </c>
      <c r="B2417" s="2" t="s">
        <v>120</v>
      </c>
      <c r="C2417" s="2" t="s">
        <v>704</v>
      </c>
      <c r="D2417" s="2" t="n">
        <v>20</v>
      </c>
      <c r="E2417" s="2" t="n">
        <v>6</v>
      </c>
      <c r="F2417" s="2" t="n">
        <v>14</v>
      </c>
      <c r="G2417" s="2" t="n">
        <v>67</v>
      </c>
      <c r="H2417" s="2" t="n">
        <v>92</v>
      </c>
      <c r="I2417" s="5" t="n">
        <v>74.3179374530423</v>
      </c>
      <c r="J2417" s="2" t="n">
        <v>9</v>
      </c>
      <c r="K2417" s="2"/>
      <c r="L2417" s="9" t="n">
        <f aca="false">IF(E2417+F2417&gt;0,E2417/(E2417+F2417),"")</f>
        <v>0.3</v>
      </c>
      <c r="M2417" s="4" t="n">
        <f aca="false">G2417/D2417</f>
        <v>3.35</v>
      </c>
      <c r="N2417" s="4" t="n">
        <f aca="false">H2417/D2417</f>
        <v>4.6</v>
      </c>
      <c r="O2417" s="9" t="n">
        <f aca="false">(G2417-I2417)/D2417</f>
        <v>-0.365896872652116</v>
      </c>
    </row>
    <row r="2418" customFormat="false" ht="15" hidden="false" customHeight="false" outlineLevel="0" collapsed="false">
      <c r="A2418" s="2" t="s">
        <v>115</v>
      </c>
      <c r="B2418" s="2" t="s">
        <v>120</v>
      </c>
      <c r="C2418" s="2" t="s">
        <v>703</v>
      </c>
      <c r="D2418" s="2" t="n">
        <v>28</v>
      </c>
      <c r="E2418" s="2" t="n">
        <v>14</v>
      </c>
      <c r="F2418" s="2" t="n">
        <v>14</v>
      </c>
      <c r="G2418" s="2" t="n">
        <v>113</v>
      </c>
      <c r="H2418" s="2" t="n">
        <v>116</v>
      </c>
      <c r="I2418" s="5" t="n">
        <v>111.972030673615</v>
      </c>
      <c r="J2418" s="2" t="n">
        <v>11</v>
      </c>
      <c r="K2418" s="2"/>
      <c r="L2418" s="9" t="n">
        <f aca="false">IF(E2418+F2418&gt;0,E2418/(E2418+F2418),"")</f>
        <v>0.5</v>
      </c>
      <c r="M2418" s="4" t="n">
        <f aca="false">G2418/D2418</f>
        <v>4.03571428571429</v>
      </c>
      <c r="N2418" s="4" t="n">
        <f aca="false">H2418/D2418</f>
        <v>4.14285714285714</v>
      </c>
      <c r="O2418" s="9" t="n">
        <f aca="false">(G2418-I2418)/D2418</f>
        <v>0.0367131902280394</v>
      </c>
    </row>
    <row r="2419" customFormat="false" ht="15" hidden="false" customHeight="false" outlineLevel="0" collapsed="false">
      <c r="A2419" s="2" t="s">
        <v>115</v>
      </c>
      <c r="B2419" s="2" t="s">
        <v>120</v>
      </c>
      <c r="C2419" s="2" t="s">
        <v>702</v>
      </c>
      <c r="D2419" s="2" t="n">
        <v>21</v>
      </c>
      <c r="E2419" s="2" t="n">
        <v>12</v>
      </c>
      <c r="F2419" s="2" t="n">
        <v>9</v>
      </c>
      <c r="G2419" s="2" t="n">
        <v>93</v>
      </c>
      <c r="H2419" s="2" t="n">
        <v>73</v>
      </c>
      <c r="I2419" s="5" t="n">
        <v>83.1739880294811</v>
      </c>
      <c r="J2419" s="2" t="n">
        <v>11</v>
      </c>
      <c r="K2419" s="2"/>
      <c r="L2419" s="9" t="n">
        <f aca="false">IF(E2419+F2419&gt;0,E2419/(E2419+F2419),"")</f>
        <v>0.571428571428571</v>
      </c>
      <c r="M2419" s="4" t="n">
        <f aca="false">G2419/D2419</f>
        <v>4.42857142857143</v>
      </c>
      <c r="N2419" s="4" t="n">
        <f aca="false">H2419/D2419</f>
        <v>3.47619047619048</v>
      </c>
      <c r="O2419" s="9" t="n">
        <f aca="false">(G2419-I2419)/D2419</f>
        <v>0.467905331929471</v>
      </c>
    </row>
    <row r="2420" customFormat="false" ht="15" hidden="false" customHeight="false" outlineLevel="0" collapsed="false">
      <c r="A2420" s="2" t="s">
        <v>115</v>
      </c>
      <c r="B2420" s="2" t="s">
        <v>120</v>
      </c>
      <c r="C2420" s="2" t="s">
        <v>701</v>
      </c>
      <c r="D2420" s="2" t="n">
        <v>50</v>
      </c>
      <c r="E2420" s="2" t="n">
        <v>22</v>
      </c>
      <c r="F2420" s="2" t="n">
        <v>28</v>
      </c>
      <c r="G2420" s="2" t="n">
        <v>192</v>
      </c>
      <c r="H2420" s="2" t="n">
        <v>214</v>
      </c>
      <c r="I2420" s="5" t="n">
        <v>202.289609868738</v>
      </c>
      <c r="J2420" s="2" t="n">
        <v>18</v>
      </c>
      <c r="K2420" s="2"/>
      <c r="L2420" s="9" t="n">
        <f aca="false">IF(E2420+F2420&gt;0,E2420/(E2420+F2420),"")</f>
        <v>0.44</v>
      </c>
      <c r="M2420" s="4" t="n">
        <f aca="false">G2420/D2420</f>
        <v>3.84</v>
      </c>
      <c r="N2420" s="4" t="n">
        <f aca="false">H2420/D2420</f>
        <v>4.28</v>
      </c>
      <c r="O2420" s="9" t="n">
        <f aca="false">(G2420-I2420)/D2420</f>
        <v>-0.205792197374754</v>
      </c>
    </row>
    <row r="2421" customFormat="false" ht="15" hidden="false" customHeight="false" outlineLevel="0" collapsed="false">
      <c r="A2421" s="2" t="s">
        <v>115</v>
      </c>
      <c r="B2421" s="2" t="s">
        <v>120</v>
      </c>
      <c r="C2421" s="2" t="s">
        <v>700</v>
      </c>
      <c r="D2421" s="2" t="n">
        <v>23</v>
      </c>
      <c r="E2421" s="2" t="n">
        <v>12</v>
      </c>
      <c r="F2421" s="2" t="n">
        <v>11</v>
      </c>
      <c r="G2421" s="2" t="n">
        <v>88</v>
      </c>
      <c r="H2421" s="2" t="n">
        <v>106</v>
      </c>
      <c r="I2421" s="5" t="n">
        <v>93.3156734481236</v>
      </c>
      <c r="J2421" s="2" t="n">
        <v>17</v>
      </c>
      <c r="K2421" s="2"/>
      <c r="L2421" s="9" t="n">
        <f aca="false">IF(E2421+F2421&gt;0,E2421/(E2421+F2421),"")</f>
        <v>0.521739130434783</v>
      </c>
      <c r="M2421" s="4" t="n">
        <f aca="false">G2421/D2421</f>
        <v>3.82608695652174</v>
      </c>
      <c r="N2421" s="4" t="n">
        <f aca="false">H2421/D2421</f>
        <v>4.60869565217391</v>
      </c>
      <c r="O2421" s="9" t="n">
        <f aca="false">(G2421-I2421)/D2421</f>
        <v>-0.231116236874939</v>
      </c>
    </row>
    <row r="2422" customFormat="false" ht="15" hidden="false" customHeight="false" outlineLevel="0" collapsed="false">
      <c r="A2422" s="2" t="s">
        <v>115</v>
      </c>
      <c r="B2422" s="2" t="s">
        <v>120</v>
      </c>
      <c r="C2422" s="2" t="s">
        <v>699</v>
      </c>
      <c r="D2422" s="2" t="n">
        <v>48</v>
      </c>
      <c r="E2422" s="2" t="n">
        <v>24</v>
      </c>
      <c r="F2422" s="2" t="n">
        <v>24</v>
      </c>
      <c r="G2422" s="2" t="n">
        <v>244</v>
      </c>
      <c r="H2422" s="2" t="n">
        <v>245</v>
      </c>
      <c r="I2422" s="5" t="n">
        <v>203.86924227475</v>
      </c>
      <c r="J2422" s="2" t="n">
        <v>15</v>
      </c>
      <c r="K2422" s="2"/>
      <c r="L2422" s="9" t="n">
        <f aca="false">IF(E2422+F2422&gt;0,E2422/(E2422+F2422),"")</f>
        <v>0.5</v>
      </c>
      <c r="M2422" s="4" t="n">
        <f aca="false">G2422/D2422</f>
        <v>5.08333333333333</v>
      </c>
      <c r="N2422" s="4" t="n">
        <f aca="false">H2422/D2422</f>
        <v>5.10416666666667</v>
      </c>
      <c r="O2422" s="9" t="n">
        <f aca="false">(G2422-I2422)/D2422</f>
        <v>0.836057452609375</v>
      </c>
    </row>
    <row r="2423" customFormat="false" ht="15" hidden="false" customHeight="false" outlineLevel="0" collapsed="false">
      <c r="A2423" s="2" t="s">
        <v>115</v>
      </c>
      <c r="B2423" s="2" t="s">
        <v>120</v>
      </c>
      <c r="C2423" s="2" t="s">
        <v>698</v>
      </c>
      <c r="D2423" s="2" t="n">
        <v>31</v>
      </c>
      <c r="E2423" s="2" t="n">
        <v>14</v>
      </c>
      <c r="F2423" s="2" t="n">
        <v>17</v>
      </c>
      <c r="G2423" s="2" t="n">
        <v>112</v>
      </c>
      <c r="H2423" s="2" t="n">
        <v>134</v>
      </c>
      <c r="I2423" s="5" t="n">
        <v>119.421845040697</v>
      </c>
      <c r="J2423" s="2" t="n">
        <v>12</v>
      </c>
      <c r="K2423" s="2"/>
      <c r="L2423" s="9" t="n">
        <f aca="false">IF(E2423+F2423&gt;0,E2423/(E2423+F2423),"")</f>
        <v>0.451612903225806</v>
      </c>
      <c r="M2423" s="4" t="n">
        <f aca="false">G2423/D2423</f>
        <v>3.61290322580645</v>
      </c>
      <c r="N2423" s="4" t="n">
        <f aca="false">H2423/D2423</f>
        <v>4.32258064516129</v>
      </c>
      <c r="O2423" s="9" t="n">
        <f aca="false">(G2423-I2423)/D2423</f>
        <v>-0.23941435615151</v>
      </c>
    </row>
    <row r="2424" customFormat="false" ht="15" hidden="false" customHeight="false" outlineLevel="0" collapsed="false">
      <c r="A2424" s="2" t="s">
        <v>115</v>
      </c>
      <c r="B2424" s="2" t="s">
        <v>120</v>
      </c>
      <c r="C2424" s="2" t="s">
        <v>697</v>
      </c>
      <c r="D2424" s="2" t="n">
        <v>57</v>
      </c>
      <c r="E2424" s="2" t="n">
        <v>28</v>
      </c>
      <c r="F2424" s="2" t="n">
        <v>29</v>
      </c>
      <c r="G2424" s="2" t="n">
        <v>237</v>
      </c>
      <c r="H2424" s="2" t="n">
        <v>250</v>
      </c>
      <c r="I2424" s="5" t="n">
        <v>242.149699676435</v>
      </c>
      <c r="J2424" s="2" t="n">
        <v>17</v>
      </c>
      <c r="K2424" s="2"/>
      <c r="L2424" s="9" t="n">
        <f aca="false">IF(E2424+F2424&gt;0,E2424/(E2424+F2424),"")</f>
        <v>0.491228070175439</v>
      </c>
      <c r="M2424" s="4" t="n">
        <f aca="false">G2424/D2424</f>
        <v>4.15789473684211</v>
      </c>
      <c r="N2424" s="4" t="n">
        <f aca="false">H2424/D2424</f>
        <v>4.3859649122807</v>
      </c>
      <c r="O2424" s="9" t="n">
        <f aca="false">(G2424-I2424)/D2424</f>
        <v>-0.0903456083585139</v>
      </c>
    </row>
    <row r="2425" customFormat="false" ht="15" hidden="false" customHeight="false" outlineLevel="0" collapsed="false">
      <c r="A2425" s="2" t="s">
        <v>115</v>
      </c>
      <c r="B2425" s="2" t="s">
        <v>120</v>
      </c>
      <c r="C2425" s="2" t="s">
        <v>696</v>
      </c>
      <c r="D2425" s="2" t="n">
        <v>31</v>
      </c>
      <c r="E2425" s="2" t="n">
        <v>15</v>
      </c>
      <c r="F2425" s="2" t="n">
        <v>16</v>
      </c>
      <c r="G2425" s="2" t="n">
        <v>115</v>
      </c>
      <c r="H2425" s="2" t="n">
        <v>137</v>
      </c>
      <c r="I2425" s="5" t="n">
        <v>121.965478383516</v>
      </c>
      <c r="J2425" s="2" t="n">
        <v>18</v>
      </c>
      <c r="K2425" s="2"/>
      <c r="L2425" s="9" t="n">
        <f aca="false">IF(E2425+F2425&gt;0,E2425/(E2425+F2425),"")</f>
        <v>0.483870967741936</v>
      </c>
      <c r="M2425" s="4" t="n">
        <f aca="false">G2425/D2425</f>
        <v>3.70967741935484</v>
      </c>
      <c r="N2425" s="4" t="n">
        <f aca="false">H2425/D2425</f>
        <v>4.41935483870968</v>
      </c>
      <c r="O2425" s="9" t="n">
        <f aca="false">(G2425-I2425)/D2425</f>
        <v>-0.224692851081158</v>
      </c>
    </row>
    <row r="2426" customFormat="false" ht="15" hidden="false" customHeight="false" outlineLevel="0" collapsed="false">
      <c r="A2426" s="2" t="s">
        <v>115</v>
      </c>
      <c r="B2426" s="2" t="s">
        <v>120</v>
      </c>
      <c r="C2426" s="2" t="s">
        <v>695</v>
      </c>
      <c r="D2426" s="2" t="n">
        <v>39</v>
      </c>
      <c r="E2426" s="2" t="n">
        <v>22</v>
      </c>
      <c r="F2426" s="2" t="n">
        <v>17</v>
      </c>
      <c r="G2426" s="2" t="n">
        <v>177</v>
      </c>
      <c r="H2426" s="2" t="n">
        <v>181</v>
      </c>
      <c r="I2426" s="5" t="n">
        <v>176.76411556524</v>
      </c>
      <c r="J2426" s="2" t="n">
        <v>23</v>
      </c>
      <c r="K2426" s="2"/>
      <c r="L2426" s="9" t="n">
        <f aca="false">IF(E2426+F2426&gt;0,E2426/(E2426+F2426),"")</f>
        <v>0.564102564102564</v>
      </c>
      <c r="M2426" s="4" t="n">
        <f aca="false">G2426/D2426</f>
        <v>4.53846153846154</v>
      </c>
      <c r="N2426" s="4" t="n">
        <f aca="false">H2426/D2426</f>
        <v>4.64102564102564</v>
      </c>
      <c r="O2426" s="9" t="n">
        <f aca="false">(G2426-I2426)/D2426</f>
        <v>0.00604831883999223</v>
      </c>
    </row>
    <row r="2427" customFormat="false" ht="15" hidden="false" customHeight="false" outlineLevel="0" collapsed="false">
      <c r="A2427" s="2" t="s">
        <v>115</v>
      </c>
      <c r="B2427" s="2" t="s">
        <v>120</v>
      </c>
      <c r="C2427" s="2" t="s">
        <v>694</v>
      </c>
      <c r="D2427" s="2" t="n">
        <v>34</v>
      </c>
      <c r="E2427" s="2" t="n">
        <v>17</v>
      </c>
      <c r="F2427" s="2" t="n">
        <v>17</v>
      </c>
      <c r="G2427" s="2" t="n">
        <v>145</v>
      </c>
      <c r="H2427" s="2" t="n">
        <v>132</v>
      </c>
      <c r="I2427" s="5" t="n">
        <v>133.300067705246</v>
      </c>
      <c r="J2427" s="2" t="n">
        <v>15</v>
      </c>
      <c r="K2427" s="2"/>
      <c r="L2427" s="9" t="n">
        <f aca="false">IF(E2427+F2427&gt;0,E2427/(E2427+F2427),"")</f>
        <v>0.5</v>
      </c>
      <c r="M2427" s="4" t="n">
        <f aca="false">G2427/D2427</f>
        <v>4.26470588235294</v>
      </c>
      <c r="N2427" s="4" t="n">
        <f aca="false">H2427/D2427</f>
        <v>3.88235294117647</v>
      </c>
      <c r="O2427" s="9" t="n">
        <f aca="false">(G2427-I2427)/D2427</f>
        <v>0.344115655728053</v>
      </c>
    </row>
    <row r="2428" customFormat="false" ht="15" hidden="false" customHeight="false" outlineLevel="0" collapsed="false">
      <c r="A2428" s="2" t="s">
        <v>115</v>
      </c>
      <c r="B2428" s="2" t="s">
        <v>120</v>
      </c>
      <c r="C2428" s="2" t="s">
        <v>693</v>
      </c>
      <c r="D2428" s="2" t="n">
        <v>74</v>
      </c>
      <c r="E2428" s="2" t="n">
        <v>39</v>
      </c>
      <c r="F2428" s="2" t="n">
        <v>35</v>
      </c>
      <c r="G2428" s="2" t="n">
        <v>311</v>
      </c>
      <c r="H2428" s="2" t="n">
        <v>309</v>
      </c>
      <c r="I2428" s="5" t="n">
        <v>324.96276130074</v>
      </c>
      <c r="J2428" s="2" t="n">
        <v>21</v>
      </c>
      <c r="K2428" s="2"/>
      <c r="L2428" s="9" t="n">
        <f aca="false">IF(E2428+F2428&gt;0,E2428/(E2428+F2428),"")</f>
        <v>0.527027027027027</v>
      </c>
      <c r="M2428" s="4" t="n">
        <f aca="false">G2428/D2428</f>
        <v>4.2027027027027</v>
      </c>
      <c r="N2428" s="4" t="n">
        <f aca="false">H2428/D2428</f>
        <v>4.17567567567568</v>
      </c>
      <c r="O2428" s="9" t="n">
        <f aca="false">(G2428-I2428)/D2428</f>
        <v>-0.188685963523507</v>
      </c>
    </row>
    <row r="2429" customFormat="false" ht="15" hidden="false" customHeight="false" outlineLevel="0" collapsed="false">
      <c r="A2429" s="2" t="s">
        <v>115</v>
      </c>
      <c r="B2429" s="2" t="s">
        <v>120</v>
      </c>
      <c r="C2429" s="2" t="s">
        <v>692</v>
      </c>
      <c r="D2429" s="2" t="n">
        <v>49</v>
      </c>
      <c r="E2429" s="2" t="n">
        <v>25</v>
      </c>
      <c r="F2429" s="2" t="n">
        <v>24</v>
      </c>
      <c r="G2429" s="2" t="n">
        <v>205</v>
      </c>
      <c r="H2429" s="2" t="n">
        <v>214</v>
      </c>
      <c r="I2429" s="5" t="n">
        <v>209.199201624983</v>
      </c>
      <c r="J2429" s="2" t="n">
        <v>17</v>
      </c>
      <c r="K2429" s="2"/>
      <c r="L2429" s="9" t="n">
        <f aca="false">IF(E2429+F2429&gt;0,E2429/(E2429+F2429),"")</f>
        <v>0.510204081632653</v>
      </c>
      <c r="M2429" s="4" t="n">
        <f aca="false">G2429/D2429</f>
        <v>4.18367346938776</v>
      </c>
      <c r="N2429" s="4" t="n">
        <f aca="false">H2429/D2429</f>
        <v>4.36734693877551</v>
      </c>
      <c r="O2429" s="9" t="n">
        <f aca="false">(G2429-I2429)/D2429</f>
        <v>-0.0856979923465896</v>
      </c>
    </row>
    <row r="2430" customFormat="false" ht="15" hidden="false" customHeight="false" outlineLevel="0" collapsed="false">
      <c r="A2430" s="2" t="s">
        <v>115</v>
      </c>
      <c r="B2430" s="2" t="s">
        <v>120</v>
      </c>
      <c r="C2430" s="2" t="s">
        <v>691</v>
      </c>
      <c r="D2430" s="2" t="n">
        <v>45</v>
      </c>
      <c r="E2430" s="2" t="n">
        <v>20</v>
      </c>
      <c r="F2430" s="2" t="n">
        <v>25</v>
      </c>
      <c r="G2430" s="2" t="n">
        <v>142</v>
      </c>
      <c r="H2430" s="2" t="n">
        <v>165</v>
      </c>
      <c r="I2430" s="5" t="n">
        <v>187.446421378344</v>
      </c>
      <c r="J2430" s="2" t="n">
        <v>23</v>
      </c>
      <c r="K2430" s="2"/>
      <c r="L2430" s="9" t="n">
        <f aca="false">IF(E2430+F2430&gt;0,E2430/(E2430+F2430),"")</f>
        <v>0.444444444444444</v>
      </c>
      <c r="M2430" s="4" t="n">
        <f aca="false">G2430/D2430</f>
        <v>3.15555555555556</v>
      </c>
      <c r="N2430" s="4" t="n">
        <f aca="false">H2430/D2430</f>
        <v>3.66666666666667</v>
      </c>
      <c r="O2430" s="9" t="n">
        <f aca="false">(G2430-I2430)/D2430</f>
        <v>-1.00992047507431</v>
      </c>
    </row>
    <row r="2431" customFormat="false" ht="15" hidden="false" customHeight="false" outlineLevel="0" collapsed="false">
      <c r="A2431" s="2" t="s">
        <v>115</v>
      </c>
      <c r="B2431" s="2" t="s">
        <v>120</v>
      </c>
      <c r="C2431" s="2" t="s">
        <v>690</v>
      </c>
      <c r="D2431" s="2" t="n">
        <v>30</v>
      </c>
      <c r="E2431" s="2" t="n">
        <v>14</v>
      </c>
      <c r="F2431" s="2" t="n">
        <v>16</v>
      </c>
      <c r="G2431" s="2" t="n">
        <v>146</v>
      </c>
      <c r="H2431" s="2" t="n">
        <v>140</v>
      </c>
      <c r="I2431" s="5" t="n">
        <v>126.632039595425</v>
      </c>
      <c r="J2431" s="2" t="n">
        <v>14</v>
      </c>
      <c r="K2431" s="2"/>
      <c r="L2431" s="9" t="n">
        <f aca="false">IF(E2431+F2431&gt;0,E2431/(E2431+F2431),"")</f>
        <v>0.466666666666667</v>
      </c>
      <c r="M2431" s="4" t="n">
        <f aca="false">G2431/D2431</f>
        <v>4.86666666666667</v>
      </c>
      <c r="N2431" s="4" t="n">
        <f aca="false">H2431/D2431</f>
        <v>4.66666666666667</v>
      </c>
      <c r="O2431" s="9" t="n">
        <f aca="false">(G2431-I2431)/D2431</f>
        <v>0.6455986801525</v>
      </c>
    </row>
    <row r="2432" customFormat="false" ht="15" hidden="false" customHeight="false" outlineLevel="0" collapsed="false">
      <c r="A2432" s="2" t="s">
        <v>115</v>
      </c>
      <c r="B2432" s="2" t="s">
        <v>120</v>
      </c>
      <c r="C2432" s="2" t="s">
        <v>689</v>
      </c>
      <c r="D2432" s="2" t="n">
        <v>55</v>
      </c>
      <c r="E2432" s="2" t="n">
        <v>26</v>
      </c>
      <c r="F2432" s="2" t="n">
        <v>29</v>
      </c>
      <c r="G2432" s="2" t="n">
        <v>235</v>
      </c>
      <c r="H2432" s="2" t="n">
        <v>260</v>
      </c>
      <c r="I2432" s="5" t="n">
        <v>239.122087788381</v>
      </c>
      <c r="J2432" s="2" t="n">
        <v>15</v>
      </c>
      <c r="K2432" s="2"/>
      <c r="L2432" s="9" t="n">
        <f aca="false">IF(E2432+F2432&gt;0,E2432/(E2432+F2432),"")</f>
        <v>0.472727272727273</v>
      </c>
      <c r="M2432" s="4" t="n">
        <f aca="false">G2432/D2432</f>
        <v>4.27272727272727</v>
      </c>
      <c r="N2432" s="4" t="n">
        <f aca="false">H2432/D2432</f>
        <v>4.72727272727273</v>
      </c>
      <c r="O2432" s="9" t="n">
        <f aca="false">(G2432-I2432)/D2432</f>
        <v>-0.0749470506978381</v>
      </c>
    </row>
    <row r="2433" customFormat="false" ht="15" hidden="false" customHeight="false" outlineLevel="0" collapsed="false">
      <c r="A2433" s="2" t="s">
        <v>115</v>
      </c>
      <c r="B2433" s="2" t="s">
        <v>120</v>
      </c>
      <c r="C2433" s="2" t="s">
        <v>688</v>
      </c>
      <c r="D2433" s="2" t="n">
        <v>27</v>
      </c>
      <c r="E2433" s="2" t="n">
        <v>14</v>
      </c>
      <c r="F2433" s="2" t="n">
        <v>13</v>
      </c>
      <c r="G2433" s="2" t="n">
        <v>127</v>
      </c>
      <c r="H2433" s="2" t="n">
        <v>107</v>
      </c>
      <c r="I2433" s="5" t="n">
        <v>116.93892465112</v>
      </c>
      <c r="J2433" s="2" t="n">
        <v>13</v>
      </c>
      <c r="K2433" s="2"/>
      <c r="L2433" s="9" t="n">
        <f aca="false">IF(E2433+F2433&gt;0,E2433/(E2433+F2433),"")</f>
        <v>0.518518518518519</v>
      </c>
      <c r="M2433" s="4" t="n">
        <f aca="false">G2433/D2433</f>
        <v>4.7037037037037</v>
      </c>
      <c r="N2433" s="4" t="n">
        <f aca="false">H2433/D2433</f>
        <v>3.96296296296296</v>
      </c>
      <c r="O2433" s="9" t="n">
        <f aca="false">(G2433-I2433)/D2433</f>
        <v>0.372632420328907</v>
      </c>
    </row>
    <row r="2434" customFormat="false" ht="15" hidden="false" customHeight="false" outlineLevel="0" collapsed="false">
      <c r="A2434" s="2" t="s">
        <v>115</v>
      </c>
      <c r="B2434" s="2" t="s">
        <v>120</v>
      </c>
      <c r="C2434" s="2" t="s">
        <v>687</v>
      </c>
      <c r="D2434" s="2" t="n">
        <v>32</v>
      </c>
      <c r="E2434" s="2" t="n">
        <v>15</v>
      </c>
      <c r="F2434" s="2" t="n">
        <v>17</v>
      </c>
      <c r="G2434" s="2" t="n">
        <v>139</v>
      </c>
      <c r="H2434" s="2" t="n">
        <v>140</v>
      </c>
      <c r="I2434" s="5" t="n">
        <v>135.048757751409</v>
      </c>
      <c r="J2434" s="2" t="n">
        <v>18</v>
      </c>
      <c r="K2434" s="2"/>
      <c r="L2434" s="9" t="n">
        <f aca="false">IF(E2434+F2434&gt;0,E2434/(E2434+F2434),"")</f>
        <v>0.46875</v>
      </c>
      <c r="M2434" s="4" t="n">
        <f aca="false">G2434/D2434</f>
        <v>4.34375</v>
      </c>
      <c r="N2434" s="4" t="n">
        <f aca="false">H2434/D2434</f>
        <v>4.375</v>
      </c>
      <c r="O2434" s="9" t="n">
        <f aca="false">(G2434-I2434)/D2434</f>
        <v>0.123476320268485</v>
      </c>
    </row>
    <row r="2435" customFormat="false" ht="15" hidden="false" customHeight="false" outlineLevel="0" collapsed="false">
      <c r="A2435" s="2" t="s">
        <v>115</v>
      </c>
      <c r="B2435" s="2" t="s">
        <v>120</v>
      </c>
      <c r="C2435" s="2" t="s">
        <v>686</v>
      </c>
      <c r="D2435" s="2" t="n">
        <v>31</v>
      </c>
      <c r="E2435" s="2" t="n">
        <v>9</v>
      </c>
      <c r="F2435" s="2" t="n">
        <v>22</v>
      </c>
      <c r="G2435" s="2" t="n">
        <v>134</v>
      </c>
      <c r="H2435" s="2" t="n">
        <v>173</v>
      </c>
      <c r="I2435" s="5" t="n">
        <v>142.18101383155</v>
      </c>
      <c r="J2435" s="2" t="n">
        <v>20</v>
      </c>
      <c r="K2435" s="2"/>
      <c r="L2435" s="9" t="n">
        <f aca="false">IF(E2435+F2435&gt;0,E2435/(E2435+F2435),"")</f>
        <v>0.290322580645161</v>
      </c>
      <c r="M2435" s="4" t="n">
        <f aca="false">G2435/D2435</f>
        <v>4.32258064516129</v>
      </c>
      <c r="N2435" s="4" t="n">
        <f aca="false">H2435/D2435</f>
        <v>5.58064516129032</v>
      </c>
      <c r="O2435" s="9" t="n">
        <f aca="false">(G2435-I2435)/D2435</f>
        <v>-0.263903671985496</v>
      </c>
    </row>
    <row r="2436" customFormat="false" ht="15" hidden="false" customHeight="false" outlineLevel="0" collapsed="false">
      <c r="A2436" s="2" t="s">
        <v>115</v>
      </c>
      <c r="B2436" s="2" t="s">
        <v>120</v>
      </c>
      <c r="C2436" s="2" t="s">
        <v>685</v>
      </c>
      <c r="D2436" s="2" t="n">
        <v>51</v>
      </c>
      <c r="E2436" s="2" t="n">
        <v>22</v>
      </c>
      <c r="F2436" s="2" t="n">
        <v>29</v>
      </c>
      <c r="G2436" s="2" t="n">
        <v>201</v>
      </c>
      <c r="H2436" s="2" t="n">
        <v>241</v>
      </c>
      <c r="I2436" s="5" t="n">
        <v>222.798407641885</v>
      </c>
      <c r="J2436" s="2" t="n">
        <v>20</v>
      </c>
      <c r="K2436" s="2"/>
      <c r="L2436" s="9" t="n">
        <f aca="false">IF(E2436+F2436&gt;0,E2436/(E2436+F2436),"")</f>
        <v>0.431372549019608</v>
      </c>
      <c r="M2436" s="4" t="n">
        <f aca="false">G2436/D2436</f>
        <v>3.94117647058824</v>
      </c>
      <c r="N2436" s="4" t="n">
        <f aca="false">H2436/D2436</f>
        <v>4.72549019607843</v>
      </c>
      <c r="O2436" s="9" t="n">
        <f aca="false">(G2436-I2436)/D2436</f>
        <v>-0.42741975768401</v>
      </c>
    </row>
    <row r="2437" customFormat="false" ht="15" hidden="false" customHeight="false" outlineLevel="0" collapsed="false">
      <c r="A2437" s="2" t="s">
        <v>115</v>
      </c>
      <c r="B2437" s="2" t="s">
        <v>120</v>
      </c>
      <c r="C2437" s="2" t="s">
        <v>684</v>
      </c>
      <c r="D2437" s="2" t="n">
        <v>25</v>
      </c>
      <c r="E2437" s="2" t="n">
        <v>13</v>
      </c>
      <c r="F2437" s="2" t="n">
        <v>12</v>
      </c>
      <c r="G2437" s="2" t="n">
        <v>101</v>
      </c>
      <c r="H2437" s="2" t="n">
        <v>116</v>
      </c>
      <c r="I2437" s="5" t="n">
        <v>109.298937787392</v>
      </c>
      <c r="J2437" s="2" t="n">
        <v>19</v>
      </c>
      <c r="K2437" s="2"/>
      <c r="L2437" s="9" t="n">
        <f aca="false">IF(E2437+F2437&gt;0,E2437/(E2437+F2437),"")</f>
        <v>0.52</v>
      </c>
      <c r="M2437" s="4" t="n">
        <f aca="false">G2437/D2437</f>
        <v>4.04</v>
      </c>
      <c r="N2437" s="4" t="n">
        <f aca="false">H2437/D2437</f>
        <v>4.64</v>
      </c>
      <c r="O2437" s="9" t="n">
        <f aca="false">(G2437-I2437)/D2437</f>
        <v>-0.331957511495696</v>
      </c>
    </row>
    <row r="2438" customFormat="false" ht="15" hidden="false" customHeight="false" outlineLevel="0" collapsed="false">
      <c r="A2438" s="2" t="s">
        <v>115</v>
      </c>
      <c r="B2438" s="2" t="s">
        <v>120</v>
      </c>
      <c r="C2438" s="2" t="s">
        <v>683</v>
      </c>
      <c r="D2438" s="2" t="n">
        <v>37</v>
      </c>
      <c r="E2438" s="2" t="n">
        <v>18</v>
      </c>
      <c r="F2438" s="2" t="n">
        <v>19</v>
      </c>
      <c r="G2438" s="2" t="n">
        <v>167</v>
      </c>
      <c r="H2438" s="2" t="n">
        <v>167</v>
      </c>
      <c r="I2438" s="5" t="n">
        <v>157.719845336274</v>
      </c>
      <c r="J2438" s="2" t="n">
        <v>21</v>
      </c>
      <c r="K2438" s="2"/>
      <c r="L2438" s="9" t="n">
        <f aca="false">IF(E2438+F2438&gt;0,E2438/(E2438+F2438),"")</f>
        <v>0.486486486486487</v>
      </c>
      <c r="M2438" s="4" t="n">
        <f aca="false">G2438/D2438</f>
        <v>4.51351351351351</v>
      </c>
      <c r="N2438" s="4" t="n">
        <f aca="false">H2438/D2438</f>
        <v>4.51351351351351</v>
      </c>
      <c r="O2438" s="9" t="n">
        <f aca="false">(G2438-I2438)/D2438</f>
        <v>0.250814990911513</v>
      </c>
    </row>
    <row r="2439" customFormat="false" ht="15" hidden="false" customHeight="false" outlineLevel="0" collapsed="false">
      <c r="A2439" s="2" t="s">
        <v>115</v>
      </c>
      <c r="B2439" s="2" t="s">
        <v>120</v>
      </c>
      <c r="C2439" s="2" t="s">
        <v>682</v>
      </c>
      <c r="D2439" s="2" t="n">
        <v>28</v>
      </c>
      <c r="E2439" s="2" t="n">
        <v>13</v>
      </c>
      <c r="F2439" s="2" t="n">
        <v>15</v>
      </c>
      <c r="G2439" s="2" t="n">
        <v>117</v>
      </c>
      <c r="H2439" s="2" t="n">
        <v>130</v>
      </c>
      <c r="I2439" s="5" t="n">
        <v>122.832092302181</v>
      </c>
      <c r="J2439" s="2" t="n">
        <v>13</v>
      </c>
      <c r="K2439" s="2"/>
      <c r="L2439" s="9" t="n">
        <f aca="false">IF(E2439+F2439&gt;0,E2439/(E2439+F2439),"")</f>
        <v>0.464285714285714</v>
      </c>
      <c r="M2439" s="4" t="n">
        <f aca="false">G2439/D2439</f>
        <v>4.17857142857143</v>
      </c>
      <c r="N2439" s="4" t="n">
        <f aca="false">H2439/D2439</f>
        <v>4.64285714285714</v>
      </c>
      <c r="O2439" s="9" t="n">
        <f aca="false">(G2439-I2439)/D2439</f>
        <v>-0.208289010792182</v>
      </c>
    </row>
    <row r="2440" customFormat="false" ht="15" hidden="false" customHeight="false" outlineLevel="0" collapsed="false">
      <c r="A2440" s="2" t="s">
        <v>115</v>
      </c>
      <c r="B2440" s="2" t="s">
        <v>120</v>
      </c>
      <c r="C2440" s="2" t="s">
        <v>681</v>
      </c>
      <c r="D2440" s="2" t="n">
        <v>98</v>
      </c>
      <c r="E2440" s="2" t="n">
        <v>54</v>
      </c>
      <c r="F2440" s="2" t="n">
        <v>44</v>
      </c>
      <c r="G2440" s="2" t="n">
        <v>446</v>
      </c>
      <c r="H2440" s="2" t="n">
        <v>436</v>
      </c>
      <c r="I2440" s="5" t="n">
        <v>418.081293605826</v>
      </c>
      <c r="J2440" s="2" t="n">
        <v>23</v>
      </c>
      <c r="K2440" s="2"/>
      <c r="L2440" s="9" t="n">
        <f aca="false">IF(E2440+F2440&gt;0,E2440/(E2440+F2440),"")</f>
        <v>0.551020408163265</v>
      </c>
      <c r="M2440" s="4" t="n">
        <f aca="false">G2440/D2440</f>
        <v>4.55102040816327</v>
      </c>
      <c r="N2440" s="4" t="n">
        <f aca="false">H2440/D2440</f>
        <v>4.44897959183674</v>
      </c>
      <c r="O2440" s="9" t="n">
        <f aca="false">(G2440-I2440)/D2440</f>
        <v>0.284884759124228</v>
      </c>
    </row>
    <row r="2441" customFormat="false" ht="15" hidden="false" customHeight="false" outlineLevel="0" collapsed="false">
      <c r="A2441" s="2" t="s">
        <v>115</v>
      </c>
      <c r="B2441" s="2" t="s">
        <v>120</v>
      </c>
      <c r="C2441" s="2" t="s">
        <v>680</v>
      </c>
      <c r="D2441" s="2" t="n">
        <v>28</v>
      </c>
      <c r="E2441" s="2" t="n">
        <v>12</v>
      </c>
      <c r="F2441" s="2" t="n">
        <v>16</v>
      </c>
      <c r="G2441" s="2" t="n">
        <v>116</v>
      </c>
      <c r="H2441" s="2" t="n">
        <v>131</v>
      </c>
      <c r="I2441" s="5" t="n">
        <v>118.246791711855</v>
      </c>
      <c r="J2441" s="2" t="n">
        <v>15</v>
      </c>
      <c r="K2441" s="2"/>
      <c r="L2441" s="9" t="n">
        <f aca="false">IF(E2441+F2441&gt;0,E2441/(E2441+F2441),"")</f>
        <v>0.428571428571429</v>
      </c>
      <c r="M2441" s="4" t="n">
        <f aca="false">G2441/D2441</f>
        <v>4.14285714285714</v>
      </c>
      <c r="N2441" s="4" t="n">
        <f aca="false">H2441/D2441</f>
        <v>4.67857142857143</v>
      </c>
      <c r="O2441" s="9" t="n">
        <f aca="false">(G2441-I2441)/D2441</f>
        <v>-0.0802425611376927</v>
      </c>
    </row>
    <row r="2442" customFormat="false" ht="15" hidden="false" customHeight="false" outlineLevel="0" collapsed="false">
      <c r="A2442" s="2" t="s">
        <v>115</v>
      </c>
      <c r="B2442" s="2" t="s">
        <v>120</v>
      </c>
      <c r="C2442" s="2" t="s">
        <v>679</v>
      </c>
      <c r="D2442" s="2" t="n">
        <v>35</v>
      </c>
      <c r="E2442" s="2" t="n">
        <v>16</v>
      </c>
      <c r="F2442" s="2" t="n">
        <v>19</v>
      </c>
      <c r="G2442" s="2" t="n">
        <v>131</v>
      </c>
      <c r="H2442" s="2" t="n">
        <v>130</v>
      </c>
      <c r="I2442" s="5" t="n">
        <v>155.711530823022</v>
      </c>
      <c r="J2442" s="2" t="n">
        <v>19</v>
      </c>
      <c r="K2442" s="2"/>
      <c r="L2442" s="9" t="n">
        <f aca="false">IF(E2442+F2442&gt;0,E2442/(E2442+F2442),"")</f>
        <v>0.457142857142857</v>
      </c>
      <c r="M2442" s="4" t="n">
        <f aca="false">G2442/D2442</f>
        <v>3.74285714285714</v>
      </c>
      <c r="N2442" s="4" t="n">
        <f aca="false">H2442/D2442</f>
        <v>3.71428571428571</v>
      </c>
      <c r="O2442" s="9" t="n">
        <f aca="false">(G2442-I2442)/D2442</f>
        <v>-0.706043737800625</v>
      </c>
    </row>
    <row r="2443" customFormat="false" ht="15" hidden="false" customHeight="false" outlineLevel="0" collapsed="false">
      <c r="A2443" s="2" t="s">
        <v>115</v>
      </c>
      <c r="B2443" s="2" t="s">
        <v>120</v>
      </c>
      <c r="C2443" s="2" t="s">
        <v>678</v>
      </c>
      <c r="D2443" s="2" t="n">
        <v>32</v>
      </c>
      <c r="E2443" s="2" t="n">
        <v>12</v>
      </c>
      <c r="F2443" s="2" t="n">
        <v>20</v>
      </c>
      <c r="G2443" s="2" t="n">
        <v>132</v>
      </c>
      <c r="H2443" s="2" t="n">
        <v>154</v>
      </c>
      <c r="I2443" s="5" t="n">
        <v>135.674069602521</v>
      </c>
      <c r="J2443" s="2" t="n">
        <v>13</v>
      </c>
      <c r="K2443" s="2"/>
      <c r="L2443" s="9" t="n">
        <f aca="false">IF(E2443+F2443&gt;0,E2443/(E2443+F2443),"")</f>
        <v>0.375</v>
      </c>
      <c r="M2443" s="4" t="n">
        <f aca="false">G2443/D2443</f>
        <v>4.125</v>
      </c>
      <c r="N2443" s="4" t="n">
        <f aca="false">H2443/D2443</f>
        <v>4.8125</v>
      </c>
      <c r="O2443" s="9" t="n">
        <f aca="false">(G2443-I2443)/D2443</f>
        <v>-0.114814675078794</v>
      </c>
    </row>
    <row r="2444" customFormat="false" ht="15" hidden="false" customHeight="false" outlineLevel="0" collapsed="false">
      <c r="A2444" s="2" t="s">
        <v>115</v>
      </c>
      <c r="B2444" s="2" t="s">
        <v>120</v>
      </c>
      <c r="C2444" s="2" t="s">
        <v>677</v>
      </c>
      <c r="D2444" s="2" t="n">
        <v>53</v>
      </c>
      <c r="E2444" s="2" t="n">
        <v>29</v>
      </c>
      <c r="F2444" s="2" t="n">
        <v>24</v>
      </c>
      <c r="G2444" s="2" t="n">
        <v>221</v>
      </c>
      <c r="H2444" s="2" t="n">
        <v>222</v>
      </c>
      <c r="I2444" s="5" t="n">
        <v>215.764142751391</v>
      </c>
      <c r="J2444" s="2" t="n">
        <v>17</v>
      </c>
      <c r="K2444" s="2"/>
      <c r="L2444" s="9" t="n">
        <f aca="false">IF(E2444+F2444&gt;0,E2444/(E2444+F2444),"")</f>
        <v>0.547169811320755</v>
      </c>
      <c r="M2444" s="4" t="n">
        <f aca="false">G2444/D2444</f>
        <v>4.16981132075472</v>
      </c>
      <c r="N2444" s="4" t="n">
        <f aca="false">H2444/D2444</f>
        <v>4.18867924528302</v>
      </c>
      <c r="O2444" s="9" t="n">
        <f aca="false">(G2444-I2444)/D2444</f>
        <v>0.0987897594077169</v>
      </c>
    </row>
    <row r="2445" customFormat="false" ht="15" hidden="false" customHeight="false" outlineLevel="0" collapsed="false">
      <c r="A2445" s="2" t="s">
        <v>115</v>
      </c>
      <c r="B2445" s="2" t="s">
        <v>120</v>
      </c>
      <c r="C2445" s="2" t="s">
        <v>676</v>
      </c>
      <c r="D2445" s="2" t="n">
        <v>42</v>
      </c>
      <c r="E2445" s="2" t="n">
        <v>13</v>
      </c>
      <c r="F2445" s="2" t="n">
        <v>29</v>
      </c>
      <c r="G2445" s="2" t="n">
        <v>148</v>
      </c>
      <c r="H2445" s="2" t="n">
        <v>216</v>
      </c>
      <c r="I2445" s="5" t="n">
        <v>184.981962414651</v>
      </c>
      <c r="J2445" s="2" t="n">
        <v>17</v>
      </c>
      <c r="K2445" s="2"/>
      <c r="L2445" s="9" t="n">
        <f aca="false">IF(E2445+F2445&gt;0,E2445/(E2445+F2445),"")</f>
        <v>0.30952380952381</v>
      </c>
      <c r="M2445" s="4" t="n">
        <f aca="false">G2445/D2445</f>
        <v>3.52380952380952</v>
      </c>
      <c r="N2445" s="4" t="n">
        <f aca="false">H2445/D2445</f>
        <v>5.14285714285714</v>
      </c>
      <c r="O2445" s="9" t="n">
        <f aca="false">(G2445-I2445)/D2445</f>
        <v>-0.880522914634543</v>
      </c>
    </row>
    <row r="2446" customFormat="false" ht="15" hidden="false" customHeight="false" outlineLevel="0" collapsed="false">
      <c r="A2446" s="2" t="s">
        <v>115</v>
      </c>
      <c r="B2446" s="2" t="s">
        <v>120</v>
      </c>
      <c r="C2446" s="2" t="s">
        <v>675</v>
      </c>
      <c r="D2446" s="2" t="n">
        <v>28</v>
      </c>
      <c r="E2446" s="2" t="n">
        <v>16</v>
      </c>
      <c r="F2446" s="2" t="n">
        <v>12</v>
      </c>
      <c r="G2446" s="2" t="n">
        <v>119</v>
      </c>
      <c r="H2446" s="2" t="n">
        <v>122</v>
      </c>
      <c r="I2446" s="5" t="n">
        <v>116.055033425226</v>
      </c>
      <c r="J2446" s="2" t="n">
        <v>18</v>
      </c>
      <c r="K2446" s="2"/>
      <c r="L2446" s="9" t="n">
        <f aca="false">IF(E2446+F2446&gt;0,E2446/(E2446+F2446),"")</f>
        <v>0.571428571428571</v>
      </c>
      <c r="M2446" s="4" t="n">
        <f aca="false">G2446/D2446</f>
        <v>4.25</v>
      </c>
      <c r="N2446" s="4" t="n">
        <f aca="false">H2446/D2446</f>
        <v>4.35714285714286</v>
      </c>
      <c r="O2446" s="9" t="n">
        <f aca="false">(G2446-I2446)/D2446</f>
        <v>0.105177377670486</v>
      </c>
    </row>
    <row r="2447" customFormat="false" ht="15" hidden="false" customHeight="false" outlineLevel="0" collapsed="false">
      <c r="A2447" s="2" t="s">
        <v>115</v>
      </c>
      <c r="B2447" s="2" t="s">
        <v>120</v>
      </c>
      <c r="C2447" s="2" t="s">
        <v>674</v>
      </c>
      <c r="D2447" s="2" t="n">
        <v>17</v>
      </c>
      <c r="E2447" s="2" t="n">
        <v>4</v>
      </c>
      <c r="F2447" s="2" t="n">
        <v>13</v>
      </c>
      <c r="G2447" s="2" t="n">
        <v>77</v>
      </c>
      <c r="H2447" s="2" t="n">
        <v>78</v>
      </c>
      <c r="I2447" s="5" t="n">
        <v>74.1181003411085</v>
      </c>
      <c r="J2447" s="2" t="n">
        <v>8</v>
      </c>
      <c r="K2447" s="2"/>
      <c r="L2447" s="9" t="n">
        <f aca="false">IF(E2447+F2447&gt;0,E2447/(E2447+F2447),"")</f>
        <v>0.235294117647059</v>
      </c>
      <c r="M2447" s="4" t="n">
        <f aca="false">G2447/D2447</f>
        <v>4.52941176470588</v>
      </c>
      <c r="N2447" s="4" t="n">
        <f aca="false">H2447/D2447</f>
        <v>4.58823529411765</v>
      </c>
      <c r="O2447" s="9" t="n">
        <f aca="false">(G2447-I2447)/D2447</f>
        <v>0.169523509346558</v>
      </c>
    </row>
    <row r="2448" customFormat="false" ht="15" hidden="false" customHeight="false" outlineLevel="0" collapsed="false">
      <c r="A2448" s="2" t="s">
        <v>115</v>
      </c>
      <c r="B2448" s="2" t="s">
        <v>120</v>
      </c>
      <c r="C2448" s="2" t="s">
        <v>673</v>
      </c>
      <c r="D2448" s="2" t="n">
        <v>37</v>
      </c>
      <c r="E2448" s="2" t="n">
        <v>21</v>
      </c>
      <c r="F2448" s="2" t="n">
        <v>16</v>
      </c>
      <c r="G2448" s="2" t="n">
        <v>159</v>
      </c>
      <c r="H2448" s="2" t="n">
        <v>127</v>
      </c>
      <c r="I2448" s="5" t="n">
        <v>145.663441810611</v>
      </c>
      <c r="J2448" s="2" t="n">
        <v>14</v>
      </c>
      <c r="K2448" s="2"/>
      <c r="L2448" s="9" t="n">
        <f aca="false">IF(E2448+F2448&gt;0,E2448/(E2448+F2448),"")</f>
        <v>0.567567567567568</v>
      </c>
      <c r="M2448" s="4" t="n">
        <f aca="false">G2448/D2448</f>
        <v>4.2972972972973</v>
      </c>
      <c r="N2448" s="4" t="n">
        <f aca="false">H2448/D2448</f>
        <v>3.43243243243243</v>
      </c>
      <c r="O2448" s="9" t="n">
        <f aca="false">(G2448-I2448)/D2448</f>
        <v>0.360447518632124</v>
      </c>
    </row>
    <row r="2449" customFormat="false" ht="15" hidden="false" customHeight="false" outlineLevel="0" collapsed="false">
      <c r="A2449" s="2" t="s">
        <v>115</v>
      </c>
      <c r="B2449" s="2" t="s">
        <v>120</v>
      </c>
      <c r="C2449" s="2" t="s">
        <v>672</v>
      </c>
      <c r="D2449" s="2" t="n">
        <v>37</v>
      </c>
      <c r="E2449" s="2" t="n">
        <v>16</v>
      </c>
      <c r="F2449" s="2" t="n">
        <v>21</v>
      </c>
      <c r="G2449" s="2" t="n">
        <v>135</v>
      </c>
      <c r="H2449" s="2" t="n">
        <v>160</v>
      </c>
      <c r="I2449" s="5" t="n">
        <v>149.096164871894</v>
      </c>
      <c r="J2449" s="2" t="n">
        <v>13</v>
      </c>
      <c r="K2449" s="2"/>
      <c r="L2449" s="9" t="n">
        <f aca="false">IF(E2449+F2449&gt;0,E2449/(E2449+F2449),"")</f>
        <v>0.432432432432432</v>
      </c>
      <c r="M2449" s="4" t="n">
        <f aca="false">G2449/D2449</f>
        <v>3.64864864864865</v>
      </c>
      <c r="N2449" s="4" t="n">
        <f aca="false">H2449/D2449</f>
        <v>4.32432432432433</v>
      </c>
      <c r="O2449" s="9" t="n">
        <f aca="false">(G2449-I2449)/D2449</f>
        <v>-0.380977428970095</v>
      </c>
    </row>
    <row r="2450" customFormat="false" ht="15" hidden="false" customHeight="false" outlineLevel="0" collapsed="false">
      <c r="A2450" s="2" t="s">
        <v>115</v>
      </c>
      <c r="B2450" s="2" t="s">
        <v>120</v>
      </c>
      <c r="C2450" s="2" t="s">
        <v>671</v>
      </c>
      <c r="D2450" s="2" t="n">
        <v>26</v>
      </c>
      <c r="E2450" s="2" t="n">
        <v>11</v>
      </c>
      <c r="F2450" s="2" t="n">
        <v>15</v>
      </c>
      <c r="G2450" s="2" t="n">
        <v>92</v>
      </c>
      <c r="H2450" s="2" t="n">
        <v>117</v>
      </c>
      <c r="I2450" s="5" t="n">
        <v>110.082017624421</v>
      </c>
      <c r="J2450" s="2" t="n">
        <v>16</v>
      </c>
      <c r="K2450" s="2"/>
      <c r="L2450" s="9" t="n">
        <f aca="false">IF(E2450+F2450&gt;0,E2450/(E2450+F2450),"")</f>
        <v>0.423076923076923</v>
      </c>
      <c r="M2450" s="4" t="n">
        <f aca="false">G2450/D2450</f>
        <v>3.53846153846154</v>
      </c>
      <c r="N2450" s="4" t="n">
        <f aca="false">H2450/D2450</f>
        <v>4.5</v>
      </c>
      <c r="O2450" s="9" t="n">
        <f aca="false">(G2450-I2450)/D2450</f>
        <v>-0.695462216323865</v>
      </c>
    </row>
    <row r="2451" customFormat="false" ht="15" hidden="false" customHeight="false" outlineLevel="0" collapsed="false">
      <c r="A2451" s="2" t="s">
        <v>115</v>
      </c>
      <c r="B2451" s="2" t="s">
        <v>120</v>
      </c>
      <c r="C2451" s="2" t="s">
        <v>670</v>
      </c>
      <c r="D2451" s="2" t="n">
        <v>29</v>
      </c>
      <c r="E2451" s="2" t="n">
        <v>14</v>
      </c>
      <c r="F2451" s="2" t="n">
        <v>15</v>
      </c>
      <c r="G2451" s="2" t="n">
        <v>138</v>
      </c>
      <c r="H2451" s="2" t="n">
        <v>135</v>
      </c>
      <c r="I2451" s="5" t="n">
        <v>124.313352251245</v>
      </c>
      <c r="J2451" s="2" t="n">
        <v>10</v>
      </c>
      <c r="K2451" s="2"/>
      <c r="L2451" s="9" t="n">
        <f aca="false">IF(E2451+F2451&gt;0,E2451/(E2451+F2451),"")</f>
        <v>0.482758620689655</v>
      </c>
      <c r="M2451" s="4" t="n">
        <f aca="false">G2451/D2451</f>
        <v>4.75862068965517</v>
      </c>
      <c r="N2451" s="4" t="n">
        <f aca="false">H2451/D2451</f>
        <v>4.6551724137931</v>
      </c>
      <c r="O2451" s="9" t="n">
        <f aca="false">(G2451-I2451)/D2451</f>
        <v>0.47195337064672</v>
      </c>
    </row>
    <row r="2452" customFormat="false" ht="15" hidden="false" customHeight="false" outlineLevel="0" collapsed="false">
      <c r="A2452" s="2" t="s">
        <v>115</v>
      </c>
      <c r="B2452" s="2" t="s">
        <v>120</v>
      </c>
      <c r="C2452" s="2" t="s">
        <v>669</v>
      </c>
      <c r="D2452" s="2" t="n">
        <v>42</v>
      </c>
      <c r="E2452" s="2" t="n">
        <v>22</v>
      </c>
      <c r="F2452" s="2" t="n">
        <v>20</v>
      </c>
      <c r="G2452" s="2" t="n">
        <v>173</v>
      </c>
      <c r="H2452" s="2" t="n">
        <v>171</v>
      </c>
      <c r="I2452" s="5" t="n">
        <v>171.646036275846</v>
      </c>
      <c r="J2452" s="2" t="n">
        <v>17</v>
      </c>
      <c r="K2452" s="2"/>
      <c r="L2452" s="9" t="n">
        <f aca="false">IF(E2452+F2452&gt;0,E2452/(E2452+F2452),"")</f>
        <v>0.523809523809524</v>
      </c>
      <c r="M2452" s="4" t="n">
        <f aca="false">G2452/D2452</f>
        <v>4.11904761904762</v>
      </c>
      <c r="N2452" s="4" t="n">
        <f aca="false">H2452/D2452</f>
        <v>4.07142857142857</v>
      </c>
      <c r="O2452" s="9" t="n">
        <f aca="false">(G2452-I2452)/D2452</f>
        <v>0.0322372315274687</v>
      </c>
    </row>
    <row r="2453" customFormat="false" ht="15" hidden="false" customHeight="false" outlineLevel="0" collapsed="false">
      <c r="A2453" s="2" t="s">
        <v>115</v>
      </c>
      <c r="B2453" s="2" t="s">
        <v>120</v>
      </c>
      <c r="C2453" s="2" t="s">
        <v>668</v>
      </c>
      <c r="D2453" s="2" t="n">
        <v>27</v>
      </c>
      <c r="E2453" s="2" t="n">
        <v>12</v>
      </c>
      <c r="F2453" s="2" t="n">
        <v>15</v>
      </c>
      <c r="G2453" s="2" t="n">
        <v>92</v>
      </c>
      <c r="H2453" s="2" t="n">
        <v>126</v>
      </c>
      <c r="I2453" s="5" t="n">
        <v>106.336925325214</v>
      </c>
      <c r="J2453" s="2" t="n">
        <v>13</v>
      </c>
      <c r="K2453" s="2"/>
      <c r="L2453" s="9" t="n">
        <f aca="false">IF(E2453+F2453&gt;0,E2453/(E2453+F2453),"")</f>
        <v>0.444444444444444</v>
      </c>
      <c r="M2453" s="4" t="n">
        <f aca="false">G2453/D2453</f>
        <v>3.40740740740741</v>
      </c>
      <c r="N2453" s="4" t="n">
        <f aca="false">H2453/D2453</f>
        <v>4.66666666666667</v>
      </c>
      <c r="O2453" s="9" t="n">
        <f aca="false">(G2453-I2453)/D2453</f>
        <v>-0.530997234267178</v>
      </c>
    </row>
    <row r="2454" customFormat="false" ht="15" hidden="false" customHeight="false" outlineLevel="0" collapsed="false">
      <c r="A2454" s="2" t="s">
        <v>115</v>
      </c>
      <c r="B2454" s="2" t="s">
        <v>120</v>
      </c>
      <c r="C2454" s="2" t="s">
        <v>667</v>
      </c>
      <c r="D2454" s="2" t="n">
        <v>44</v>
      </c>
      <c r="E2454" s="2" t="n">
        <v>20</v>
      </c>
      <c r="F2454" s="2" t="n">
        <v>24</v>
      </c>
      <c r="G2454" s="2" t="n">
        <v>154</v>
      </c>
      <c r="H2454" s="2" t="n">
        <v>180</v>
      </c>
      <c r="I2454" s="5" t="n">
        <v>184.249327357209</v>
      </c>
      <c r="J2454" s="2" t="n">
        <v>19</v>
      </c>
      <c r="K2454" s="2"/>
      <c r="L2454" s="9" t="n">
        <f aca="false">IF(E2454+F2454&gt;0,E2454/(E2454+F2454),"")</f>
        <v>0.454545454545455</v>
      </c>
      <c r="M2454" s="4" t="n">
        <f aca="false">G2454/D2454</f>
        <v>3.5</v>
      </c>
      <c r="N2454" s="4" t="n">
        <f aca="false">H2454/D2454</f>
        <v>4.09090909090909</v>
      </c>
      <c r="O2454" s="9" t="n">
        <f aca="false">(G2454-I2454)/D2454</f>
        <v>-0.687484712663846</v>
      </c>
    </row>
    <row r="2455" customFormat="false" ht="15" hidden="false" customHeight="false" outlineLevel="0" collapsed="false">
      <c r="A2455" s="2" t="s">
        <v>115</v>
      </c>
      <c r="B2455" s="2" t="s">
        <v>120</v>
      </c>
      <c r="C2455" s="2" t="s">
        <v>666</v>
      </c>
      <c r="D2455" s="2" t="n">
        <v>41</v>
      </c>
      <c r="E2455" s="2" t="n">
        <v>22</v>
      </c>
      <c r="F2455" s="2" t="n">
        <v>19</v>
      </c>
      <c r="G2455" s="2" t="n">
        <v>181</v>
      </c>
      <c r="H2455" s="2" t="n">
        <v>184</v>
      </c>
      <c r="I2455" s="5" t="n">
        <v>170.072128247631</v>
      </c>
      <c r="J2455" s="2" t="n">
        <v>15</v>
      </c>
      <c r="K2455" s="2"/>
      <c r="L2455" s="9" t="n">
        <f aca="false">IF(E2455+F2455&gt;0,E2455/(E2455+F2455),"")</f>
        <v>0.536585365853659</v>
      </c>
      <c r="M2455" s="4" t="n">
        <f aca="false">G2455/D2455</f>
        <v>4.41463414634146</v>
      </c>
      <c r="N2455" s="4" t="n">
        <f aca="false">H2455/D2455</f>
        <v>4.48780487804878</v>
      </c>
      <c r="O2455" s="9" t="n">
        <f aca="false">(G2455-I2455)/D2455</f>
        <v>0.266533457374851</v>
      </c>
    </row>
    <row r="2456" customFormat="false" ht="15" hidden="false" customHeight="false" outlineLevel="0" collapsed="false">
      <c r="A2456" s="2" t="s">
        <v>115</v>
      </c>
      <c r="B2456" s="2" t="s">
        <v>120</v>
      </c>
      <c r="C2456" s="2" t="s">
        <v>665</v>
      </c>
      <c r="D2456" s="2" t="n">
        <v>44</v>
      </c>
      <c r="E2456" s="2" t="n">
        <v>21</v>
      </c>
      <c r="F2456" s="2" t="n">
        <v>23</v>
      </c>
      <c r="G2456" s="2" t="n">
        <v>162</v>
      </c>
      <c r="H2456" s="2" t="n">
        <v>194</v>
      </c>
      <c r="I2456" s="5" t="n">
        <v>185.474512974817</v>
      </c>
      <c r="J2456" s="2" t="n">
        <v>22</v>
      </c>
      <c r="K2456" s="2"/>
      <c r="L2456" s="9" t="n">
        <f aca="false">IF(E2456+F2456&gt;0,E2456/(E2456+F2456),"")</f>
        <v>0.477272727272727</v>
      </c>
      <c r="M2456" s="4" t="n">
        <f aca="false">G2456/D2456</f>
        <v>3.68181818181818</v>
      </c>
      <c r="N2456" s="4" t="n">
        <f aca="false">H2456/D2456</f>
        <v>4.40909090909091</v>
      </c>
      <c r="O2456" s="9" t="n">
        <f aca="false">(G2456-I2456)/D2456</f>
        <v>-0.533511658518575</v>
      </c>
    </row>
    <row r="2457" customFormat="false" ht="15" hidden="false" customHeight="false" outlineLevel="0" collapsed="false">
      <c r="A2457" s="2" t="s">
        <v>115</v>
      </c>
      <c r="B2457" s="2" t="s">
        <v>120</v>
      </c>
      <c r="C2457" s="2" t="s">
        <v>664</v>
      </c>
      <c r="D2457" s="2" t="n">
        <v>41</v>
      </c>
      <c r="E2457" s="2" t="n">
        <v>23</v>
      </c>
      <c r="F2457" s="2" t="n">
        <v>18</v>
      </c>
      <c r="G2457" s="2" t="n">
        <v>192</v>
      </c>
      <c r="H2457" s="2" t="n">
        <v>167</v>
      </c>
      <c r="I2457" s="5" t="n">
        <v>171.163863157682</v>
      </c>
      <c r="J2457" s="2" t="n">
        <v>14</v>
      </c>
      <c r="K2457" s="2"/>
      <c r="L2457" s="9" t="n">
        <f aca="false">IF(E2457+F2457&gt;0,E2457/(E2457+F2457),"")</f>
        <v>0.560975609756098</v>
      </c>
      <c r="M2457" s="4" t="n">
        <f aca="false">G2457/D2457</f>
        <v>4.68292682926829</v>
      </c>
      <c r="N2457" s="4" t="n">
        <f aca="false">H2457/D2457</f>
        <v>4.07317073170732</v>
      </c>
      <c r="O2457" s="9" t="n">
        <f aca="false">(G2457-I2457)/D2457</f>
        <v>0.508198459568742</v>
      </c>
    </row>
    <row r="2458" customFormat="false" ht="15" hidden="false" customHeight="false" outlineLevel="0" collapsed="false">
      <c r="A2458" s="2" t="s">
        <v>115</v>
      </c>
      <c r="B2458" s="2" t="s">
        <v>120</v>
      </c>
      <c r="C2458" s="2" t="s">
        <v>663</v>
      </c>
      <c r="D2458" s="2" t="n">
        <v>35</v>
      </c>
      <c r="E2458" s="2" t="n">
        <v>18</v>
      </c>
      <c r="F2458" s="2" t="n">
        <v>17</v>
      </c>
      <c r="G2458" s="2" t="n">
        <v>152</v>
      </c>
      <c r="H2458" s="2" t="n">
        <v>147</v>
      </c>
      <c r="I2458" s="5" t="n">
        <v>151.051443726086</v>
      </c>
      <c r="J2458" s="2" t="n">
        <v>20</v>
      </c>
      <c r="K2458" s="2"/>
      <c r="L2458" s="9" t="n">
        <f aca="false">IF(E2458+F2458&gt;0,E2458/(E2458+F2458),"")</f>
        <v>0.514285714285714</v>
      </c>
      <c r="M2458" s="4" t="n">
        <f aca="false">G2458/D2458</f>
        <v>4.34285714285714</v>
      </c>
      <c r="N2458" s="4" t="n">
        <f aca="false">H2458/D2458</f>
        <v>4.2</v>
      </c>
      <c r="O2458" s="9" t="n">
        <f aca="false">(G2458-I2458)/D2458</f>
        <v>0.0271016078261198</v>
      </c>
    </row>
    <row r="2459" customFormat="false" ht="15" hidden="false" customHeight="false" outlineLevel="0" collapsed="false">
      <c r="A2459" s="2" t="s">
        <v>115</v>
      </c>
      <c r="B2459" s="2" t="s">
        <v>120</v>
      </c>
      <c r="C2459" s="2" t="s">
        <v>662</v>
      </c>
      <c r="D2459" s="2" t="n">
        <v>40</v>
      </c>
      <c r="E2459" s="2" t="n">
        <v>20</v>
      </c>
      <c r="F2459" s="2" t="n">
        <v>20</v>
      </c>
      <c r="G2459" s="2" t="n">
        <v>193</v>
      </c>
      <c r="H2459" s="2" t="n">
        <v>205</v>
      </c>
      <c r="I2459" s="5" t="n">
        <v>168.752851636188</v>
      </c>
      <c r="J2459" s="2" t="n">
        <v>21</v>
      </c>
      <c r="K2459" s="2"/>
      <c r="L2459" s="9" t="n">
        <f aca="false">IF(E2459+F2459&gt;0,E2459/(E2459+F2459),"")</f>
        <v>0.5</v>
      </c>
      <c r="M2459" s="4" t="n">
        <f aca="false">G2459/D2459</f>
        <v>4.825</v>
      </c>
      <c r="N2459" s="4" t="n">
        <f aca="false">H2459/D2459</f>
        <v>5.125</v>
      </c>
      <c r="O2459" s="9" t="n">
        <f aca="false">(G2459-I2459)/D2459</f>
        <v>0.606178709095313</v>
      </c>
    </row>
    <row r="2460" customFormat="false" ht="15" hidden="false" customHeight="false" outlineLevel="0" collapsed="false">
      <c r="A2460" s="2" t="s">
        <v>115</v>
      </c>
      <c r="B2460" s="2" t="s">
        <v>120</v>
      </c>
      <c r="C2460" s="2" t="s">
        <v>661</v>
      </c>
      <c r="D2460" s="2" t="n">
        <v>47</v>
      </c>
      <c r="E2460" s="2" t="n">
        <v>31</v>
      </c>
      <c r="F2460" s="2" t="n">
        <v>16</v>
      </c>
      <c r="G2460" s="2" t="n">
        <v>220</v>
      </c>
      <c r="H2460" s="2" t="n">
        <v>205</v>
      </c>
      <c r="I2460" s="5" t="n">
        <v>201.948970749938</v>
      </c>
      <c r="J2460" s="2" t="n">
        <v>23</v>
      </c>
      <c r="K2460" s="2"/>
      <c r="L2460" s="9" t="n">
        <f aca="false">IF(E2460+F2460&gt;0,E2460/(E2460+F2460),"")</f>
        <v>0.659574468085106</v>
      </c>
      <c r="M2460" s="4" t="n">
        <f aca="false">G2460/D2460</f>
        <v>4.68085106382979</v>
      </c>
      <c r="N2460" s="4" t="n">
        <f aca="false">H2460/D2460</f>
        <v>4.36170212765958</v>
      </c>
      <c r="O2460" s="9" t="n">
        <f aca="false">(G2460-I2460)/D2460</f>
        <v>0.384064452128988</v>
      </c>
    </row>
    <row r="2461" customFormat="false" ht="15" hidden="false" customHeight="false" outlineLevel="0" collapsed="false">
      <c r="A2461" s="2" t="s">
        <v>115</v>
      </c>
      <c r="B2461" s="2" t="s">
        <v>120</v>
      </c>
      <c r="C2461" s="2" t="s">
        <v>660</v>
      </c>
      <c r="D2461" s="2" t="n">
        <v>35</v>
      </c>
      <c r="E2461" s="2" t="n">
        <v>8</v>
      </c>
      <c r="F2461" s="2" t="n">
        <v>27</v>
      </c>
      <c r="G2461" s="2" t="n">
        <v>130</v>
      </c>
      <c r="H2461" s="2" t="n">
        <v>181</v>
      </c>
      <c r="I2461" s="5" t="n">
        <v>146.446429788458</v>
      </c>
      <c r="J2461" s="2" t="n">
        <v>21</v>
      </c>
      <c r="K2461" s="2"/>
      <c r="L2461" s="9" t="n">
        <f aca="false">IF(E2461+F2461&gt;0,E2461/(E2461+F2461),"")</f>
        <v>0.228571428571429</v>
      </c>
      <c r="M2461" s="4" t="n">
        <f aca="false">G2461/D2461</f>
        <v>3.71428571428571</v>
      </c>
      <c r="N2461" s="4" t="n">
        <f aca="false">H2461/D2461</f>
        <v>5.17142857142857</v>
      </c>
      <c r="O2461" s="9" t="n">
        <f aca="false">(G2461-I2461)/D2461</f>
        <v>-0.469897993955932</v>
      </c>
    </row>
    <row r="2462" customFormat="false" ht="15" hidden="false" customHeight="false" outlineLevel="0" collapsed="false">
      <c r="A2462" s="2" t="s">
        <v>115</v>
      </c>
      <c r="B2462" s="2" t="s">
        <v>120</v>
      </c>
      <c r="C2462" s="2" t="s">
        <v>659</v>
      </c>
      <c r="D2462" s="2" t="n">
        <v>40</v>
      </c>
      <c r="E2462" s="2" t="n">
        <v>20</v>
      </c>
      <c r="F2462" s="2" t="n">
        <v>20</v>
      </c>
      <c r="G2462" s="2" t="n">
        <v>184</v>
      </c>
      <c r="H2462" s="2" t="n">
        <v>160</v>
      </c>
      <c r="I2462" s="5" t="n">
        <v>170.823588844825</v>
      </c>
      <c r="J2462" s="2" t="n">
        <v>22</v>
      </c>
      <c r="K2462" s="2"/>
      <c r="L2462" s="9" t="n">
        <f aca="false">IF(E2462+F2462&gt;0,E2462/(E2462+F2462),"")</f>
        <v>0.5</v>
      </c>
      <c r="M2462" s="4" t="n">
        <f aca="false">G2462/D2462</f>
        <v>4.6</v>
      </c>
      <c r="N2462" s="4" t="n">
        <f aca="false">H2462/D2462</f>
        <v>4</v>
      </c>
      <c r="O2462" s="9" t="n">
        <f aca="false">(G2462-I2462)/D2462</f>
        <v>0.329410278879385</v>
      </c>
    </row>
    <row r="2463" customFormat="false" ht="15" hidden="false" customHeight="false" outlineLevel="0" collapsed="false">
      <c r="A2463" s="2" t="s">
        <v>115</v>
      </c>
      <c r="B2463" s="2" t="s">
        <v>120</v>
      </c>
      <c r="C2463" s="2" t="s">
        <v>658</v>
      </c>
      <c r="D2463" s="2" t="n">
        <v>26</v>
      </c>
      <c r="E2463" s="2" t="n">
        <v>12</v>
      </c>
      <c r="F2463" s="2" t="n">
        <v>14</v>
      </c>
      <c r="G2463" s="2" t="n">
        <v>84</v>
      </c>
      <c r="H2463" s="2" t="n">
        <v>108</v>
      </c>
      <c r="I2463" s="5" t="n">
        <v>108.344216523376</v>
      </c>
      <c r="J2463" s="2" t="n">
        <v>14</v>
      </c>
      <c r="K2463" s="2"/>
      <c r="L2463" s="9" t="n">
        <f aca="false">IF(E2463+F2463&gt;0,E2463/(E2463+F2463),"")</f>
        <v>0.461538461538462</v>
      </c>
      <c r="M2463" s="4" t="n">
        <f aca="false">G2463/D2463</f>
        <v>3.23076923076923</v>
      </c>
      <c r="N2463" s="4" t="n">
        <f aca="false">H2463/D2463</f>
        <v>4.15384615384615</v>
      </c>
      <c r="O2463" s="9" t="n">
        <f aca="false">(G2463-I2463)/D2463</f>
        <v>-0.936316020129846</v>
      </c>
    </row>
    <row r="2464" customFormat="false" ht="15" hidden="false" customHeight="false" outlineLevel="0" collapsed="false">
      <c r="A2464" s="2" t="s">
        <v>115</v>
      </c>
      <c r="B2464" s="2" t="s">
        <v>120</v>
      </c>
      <c r="C2464" s="2" t="s">
        <v>657</v>
      </c>
      <c r="D2464" s="2" t="n">
        <v>68</v>
      </c>
      <c r="E2464" s="2" t="n">
        <v>28</v>
      </c>
      <c r="F2464" s="2" t="n">
        <v>40</v>
      </c>
      <c r="G2464" s="2" t="n">
        <v>230</v>
      </c>
      <c r="H2464" s="2" t="n">
        <v>337</v>
      </c>
      <c r="I2464" s="5" t="n">
        <v>278.157881070274</v>
      </c>
      <c r="J2464" s="2" t="n">
        <v>21</v>
      </c>
      <c r="K2464" s="2"/>
      <c r="L2464" s="9" t="n">
        <f aca="false">IF(E2464+F2464&gt;0,E2464/(E2464+F2464),"")</f>
        <v>0.411764705882353</v>
      </c>
      <c r="M2464" s="4" t="n">
        <f aca="false">G2464/D2464</f>
        <v>3.38235294117647</v>
      </c>
      <c r="N2464" s="4" t="n">
        <f aca="false">H2464/D2464</f>
        <v>4.95588235294118</v>
      </c>
      <c r="O2464" s="9" t="n">
        <f aca="false">(G2464-I2464)/D2464</f>
        <v>-0.708204133386377</v>
      </c>
    </row>
    <row r="2465" customFormat="false" ht="15" hidden="false" customHeight="false" outlineLevel="0" collapsed="false">
      <c r="A2465" s="2" t="s">
        <v>115</v>
      </c>
      <c r="B2465" s="2" t="s">
        <v>120</v>
      </c>
      <c r="C2465" s="2" t="s">
        <v>656</v>
      </c>
      <c r="D2465" s="2" t="n">
        <v>33</v>
      </c>
      <c r="E2465" s="2" t="n">
        <v>15</v>
      </c>
      <c r="F2465" s="2" t="n">
        <v>18</v>
      </c>
      <c r="G2465" s="2" t="n">
        <v>116</v>
      </c>
      <c r="H2465" s="2" t="n">
        <v>150</v>
      </c>
      <c r="I2465" s="5" t="n">
        <v>134.63142333162</v>
      </c>
      <c r="J2465" s="2" t="n">
        <v>19</v>
      </c>
      <c r="K2465" s="2"/>
      <c r="L2465" s="9" t="n">
        <f aca="false">IF(E2465+F2465&gt;0,E2465/(E2465+F2465),"")</f>
        <v>0.454545454545455</v>
      </c>
      <c r="M2465" s="4" t="n">
        <f aca="false">G2465/D2465</f>
        <v>3.51515151515152</v>
      </c>
      <c r="N2465" s="4" t="n">
        <f aca="false">H2465/D2465</f>
        <v>4.54545454545455</v>
      </c>
      <c r="O2465" s="9" t="n">
        <f aca="false">(G2465-I2465)/D2465</f>
        <v>-0.564588585806664</v>
      </c>
    </row>
    <row r="2466" customFormat="false" ht="15" hidden="false" customHeight="false" outlineLevel="0" collapsed="false">
      <c r="A2466" s="2" t="s">
        <v>115</v>
      </c>
      <c r="B2466" s="2" t="s">
        <v>120</v>
      </c>
      <c r="C2466" s="2" t="s">
        <v>655</v>
      </c>
      <c r="D2466" s="2" t="n">
        <v>50</v>
      </c>
      <c r="E2466" s="2" t="n">
        <v>28</v>
      </c>
      <c r="F2466" s="2" t="n">
        <v>22</v>
      </c>
      <c r="G2466" s="2" t="n">
        <v>255</v>
      </c>
      <c r="H2466" s="2" t="n">
        <v>227</v>
      </c>
      <c r="I2466" s="5" t="n">
        <v>207.145245499646</v>
      </c>
      <c r="J2466" s="2" t="n">
        <v>21</v>
      </c>
      <c r="K2466" s="2"/>
      <c r="L2466" s="9" t="n">
        <f aca="false">IF(E2466+F2466&gt;0,E2466/(E2466+F2466),"")</f>
        <v>0.56</v>
      </c>
      <c r="M2466" s="4" t="n">
        <f aca="false">G2466/D2466</f>
        <v>5.1</v>
      </c>
      <c r="N2466" s="4" t="n">
        <f aca="false">H2466/D2466</f>
        <v>4.54</v>
      </c>
      <c r="O2466" s="9" t="n">
        <f aca="false">(G2466-I2466)/D2466</f>
        <v>0.957095090007072</v>
      </c>
    </row>
    <row r="2467" customFormat="false" ht="15" hidden="false" customHeight="false" outlineLevel="0" collapsed="false">
      <c r="A2467" s="2" t="s">
        <v>115</v>
      </c>
      <c r="B2467" s="2" t="s">
        <v>120</v>
      </c>
      <c r="C2467" s="2" t="s">
        <v>654</v>
      </c>
      <c r="D2467" s="2" t="n">
        <v>31</v>
      </c>
      <c r="E2467" s="2" t="n">
        <v>18</v>
      </c>
      <c r="F2467" s="2" t="n">
        <v>13</v>
      </c>
      <c r="G2467" s="2" t="n">
        <v>133</v>
      </c>
      <c r="H2467" s="2" t="n">
        <v>126</v>
      </c>
      <c r="I2467" s="5" t="n">
        <v>128.442056995266</v>
      </c>
      <c r="J2467" s="2" t="n">
        <v>17</v>
      </c>
      <c r="K2467" s="2"/>
      <c r="L2467" s="9" t="n">
        <f aca="false">IF(E2467+F2467&gt;0,E2467/(E2467+F2467),"")</f>
        <v>0.580645161290323</v>
      </c>
      <c r="M2467" s="4" t="n">
        <f aca="false">G2467/D2467</f>
        <v>4.29032258064516</v>
      </c>
      <c r="N2467" s="4" t="n">
        <f aca="false">H2467/D2467</f>
        <v>4.06451612903226</v>
      </c>
      <c r="O2467" s="9" t="n">
        <f aca="false">(G2467-I2467)/D2467</f>
        <v>0.147030419507558</v>
      </c>
    </row>
    <row r="2468" customFormat="false" ht="15" hidden="false" customHeight="false" outlineLevel="0" collapsed="false">
      <c r="A2468" s="2" t="s">
        <v>115</v>
      </c>
      <c r="B2468" s="2" t="s">
        <v>120</v>
      </c>
      <c r="C2468" s="2" t="s">
        <v>653</v>
      </c>
      <c r="D2468" s="2" t="n">
        <v>43</v>
      </c>
      <c r="E2468" s="2" t="n">
        <v>16</v>
      </c>
      <c r="F2468" s="2" t="n">
        <v>27</v>
      </c>
      <c r="G2468" s="2" t="n">
        <v>199</v>
      </c>
      <c r="H2468" s="2" t="n">
        <v>205</v>
      </c>
      <c r="I2468" s="5" t="n">
        <v>174.184383518066</v>
      </c>
      <c r="J2468" s="2" t="n">
        <v>19</v>
      </c>
      <c r="K2468" s="2"/>
      <c r="L2468" s="9" t="n">
        <f aca="false">IF(E2468+F2468&gt;0,E2468/(E2468+F2468),"")</f>
        <v>0.372093023255814</v>
      </c>
      <c r="M2468" s="4" t="n">
        <f aca="false">G2468/D2468</f>
        <v>4.62790697674419</v>
      </c>
      <c r="N2468" s="4" t="n">
        <f aca="false">H2468/D2468</f>
        <v>4.76744186046512</v>
      </c>
      <c r="O2468" s="9" t="n">
        <f aca="false">(G2468-I2468)/D2468</f>
        <v>0.577107360044977</v>
      </c>
    </row>
    <row r="2469" customFormat="false" ht="15" hidden="false" customHeight="false" outlineLevel="0" collapsed="false">
      <c r="A2469" s="2" t="s">
        <v>115</v>
      </c>
      <c r="B2469" s="2" t="s">
        <v>120</v>
      </c>
      <c r="C2469" s="2" t="s">
        <v>652</v>
      </c>
      <c r="D2469" s="2" t="n">
        <v>31</v>
      </c>
      <c r="E2469" s="2" t="n">
        <v>9</v>
      </c>
      <c r="F2469" s="2" t="n">
        <v>22</v>
      </c>
      <c r="G2469" s="2" t="n">
        <v>109</v>
      </c>
      <c r="H2469" s="2" t="n">
        <v>177</v>
      </c>
      <c r="I2469" s="5" t="n">
        <v>126.455271751094</v>
      </c>
      <c r="J2469" s="2" t="n">
        <v>18</v>
      </c>
      <c r="K2469" s="2"/>
      <c r="L2469" s="9" t="n">
        <f aca="false">IF(E2469+F2469&gt;0,E2469/(E2469+F2469),"")</f>
        <v>0.290322580645161</v>
      </c>
      <c r="M2469" s="4" t="n">
        <f aca="false">G2469/D2469</f>
        <v>3.51612903225806</v>
      </c>
      <c r="N2469" s="4" t="n">
        <f aca="false">H2469/D2469</f>
        <v>5.70967741935484</v>
      </c>
      <c r="O2469" s="9" t="n">
        <f aca="false">(G2469-I2469)/D2469</f>
        <v>-0.563073282293355</v>
      </c>
    </row>
    <row r="2470" customFormat="false" ht="15" hidden="false" customHeight="false" outlineLevel="0" collapsed="false">
      <c r="A2470" s="2" t="s">
        <v>115</v>
      </c>
      <c r="B2470" s="2" t="s">
        <v>120</v>
      </c>
      <c r="C2470" s="2" t="s">
        <v>651</v>
      </c>
      <c r="D2470" s="2" t="n">
        <v>25</v>
      </c>
      <c r="E2470" s="2" t="n">
        <v>14</v>
      </c>
      <c r="F2470" s="2" t="n">
        <v>11</v>
      </c>
      <c r="G2470" s="2" t="n">
        <v>117</v>
      </c>
      <c r="H2470" s="2" t="n">
        <v>118</v>
      </c>
      <c r="I2470" s="5" t="n">
        <v>108.100859456407</v>
      </c>
      <c r="J2470" s="2" t="n">
        <v>16</v>
      </c>
      <c r="K2470" s="2"/>
      <c r="L2470" s="9" t="n">
        <f aca="false">IF(E2470+F2470&gt;0,E2470/(E2470+F2470),"")</f>
        <v>0.56</v>
      </c>
      <c r="M2470" s="4" t="n">
        <f aca="false">G2470/D2470</f>
        <v>4.68</v>
      </c>
      <c r="N2470" s="4" t="n">
        <f aca="false">H2470/D2470</f>
        <v>4.72</v>
      </c>
      <c r="O2470" s="9" t="n">
        <f aca="false">(G2470-I2470)/D2470</f>
        <v>0.355965621743732</v>
      </c>
    </row>
    <row r="2471" customFormat="false" ht="15" hidden="false" customHeight="false" outlineLevel="0" collapsed="false">
      <c r="A2471" s="2" t="s">
        <v>115</v>
      </c>
      <c r="B2471" s="2" t="s">
        <v>120</v>
      </c>
      <c r="C2471" s="2" t="s">
        <v>650</v>
      </c>
      <c r="D2471" s="2" t="n">
        <v>30</v>
      </c>
      <c r="E2471" s="2" t="n">
        <v>14</v>
      </c>
      <c r="F2471" s="2" t="n">
        <v>16</v>
      </c>
      <c r="G2471" s="2" t="n">
        <v>149</v>
      </c>
      <c r="H2471" s="2" t="n">
        <v>121</v>
      </c>
      <c r="I2471" s="5" t="n">
        <v>128.776836854456</v>
      </c>
      <c r="J2471" s="2" t="n">
        <v>15</v>
      </c>
      <c r="K2471" s="2"/>
      <c r="L2471" s="9" t="n">
        <f aca="false">IF(E2471+F2471&gt;0,E2471/(E2471+F2471),"")</f>
        <v>0.466666666666667</v>
      </c>
      <c r="M2471" s="4" t="n">
        <f aca="false">G2471/D2471</f>
        <v>4.96666666666667</v>
      </c>
      <c r="N2471" s="4" t="n">
        <f aca="false">H2471/D2471</f>
        <v>4.03333333333333</v>
      </c>
      <c r="O2471" s="9" t="n">
        <f aca="false">(G2471-I2471)/D2471</f>
        <v>0.67410543818479</v>
      </c>
    </row>
    <row r="2472" customFormat="false" ht="15" hidden="false" customHeight="false" outlineLevel="0" collapsed="false">
      <c r="A2472" s="2" t="s">
        <v>115</v>
      </c>
      <c r="B2472" s="2" t="s">
        <v>120</v>
      </c>
      <c r="C2472" s="2" t="s">
        <v>649</v>
      </c>
      <c r="D2472" s="2" t="n">
        <v>46</v>
      </c>
      <c r="E2472" s="2" t="n">
        <v>26</v>
      </c>
      <c r="F2472" s="2" t="n">
        <v>20</v>
      </c>
      <c r="G2472" s="2" t="n">
        <v>195</v>
      </c>
      <c r="H2472" s="2" t="n">
        <v>205</v>
      </c>
      <c r="I2472" s="5" t="n">
        <v>192.332210986817</v>
      </c>
      <c r="J2472" s="2" t="n">
        <v>20</v>
      </c>
      <c r="K2472" s="2"/>
      <c r="L2472" s="9" t="n">
        <f aca="false">IF(E2472+F2472&gt;0,E2472/(E2472+F2472),"")</f>
        <v>0.565217391304348</v>
      </c>
      <c r="M2472" s="4" t="n">
        <f aca="false">G2472/D2472</f>
        <v>4.23913043478261</v>
      </c>
      <c r="N2472" s="4" t="n">
        <f aca="false">H2472/D2472</f>
        <v>4.45652173913044</v>
      </c>
      <c r="O2472" s="9" t="n">
        <f aca="false">(G2472-I2472)/D2472</f>
        <v>0.0579954133300568</v>
      </c>
    </row>
    <row r="2473" customFormat="false" ht="15" hidden="false" customHeight="false" outlineLevel="0" collapsed="false">
      <c r="A2473" s="2" t="s">
        <v>115</v>
      </c>
      <c r="B2473" s="2" t="s">
        <v>120</v>
      </c>
      <c r="C2473" s="2" t="s">
        <v>648</v>
      </c>
      <c r="D2473" s="2" t="n">
        <v>36</v>
      </c>
      <c r="E2473" s="2" t="n">
        <v>15</v>
      </c>
      <c r="F2473" s="2" t="n">
        <v>21</v>
      </c>
      <c r="G2473" s="2" t="n">
        <v>160</v>
      </c>
      <c r="H2473" s="2" t="n">
        <v>173</v>
      </c>
      <c r="I2473" s="5" t="n">
        <v>159.320563259795</v>
      </c>
      <c r="J2473" s="2" t="n">
        <v>18</v>
      </c>
      <c r="K2473" s="2"/>
      <c r="L2473" s="9" t="n">
        <f aca="false">IF(E2473+F2473&gt;0,E2473/(E2473+F2473),"")</f>
        <v>0.416666666666667</v>
      </c>
      <c r="M2473" s="4" t="n">
        <f aca="false">G2473/D2473</f>
        <v>4.44444444444445</v>
      </c>
      <c r="N2473" s="4" t="n">
        <f aca="false">H2473/D2473</f>
        <v>4.80555555555556</v>
      </c>
      <c r="O2473" s="9" t="n">
        <f aca="false">(G2473-I2473)/D2473</f>
        <v>0.0188732427834748</v>
      </c>
    </row>
    <row r="2474" customFormat="false" ht="15" hidden="false" customHeight="false" outlineLevel="0" collapsed="false">
      <c r="A2474" s="2" t="s">
        <v>115</v>
      </c>
      <c r="B2474" s="2" t="s">
        <v>120</v>
      </c>
      <c r="C2474" s="2" t="s">
        <v>647</v>
      </c>
      <c r="D2474" s="2" t="n">
        <v>41</v>
      </c>
      <c r="E2474" s="2" t="n">
        <v>21</v>
      </c>
      <c r="F2474" s="2" t="n">
        <v>20</v>
      </c>
      <c r="G2474" s="2" t="n">
        <v>190</v>
      </c>
      <c r="H2474" s="2" t="n">
        <v>196</v>
      </c>
      <c r="I2474" s="5" t="n">
        <v>174.132167321496</v>
      </c>
      <c r="J2474" s="2" t="n">
        <v>22</v>
      </c>
      <c r="K2474" s="2"/>
      <c r="L2474" s="9" t="n">
        <f aca="false">IF(E2474+F2474&gt;0,E2474/(E2474+F2474),"")</f>
        <v>0.51219512195122</v>
      </c>
      <c r="M2474" s="4" t="n">
        <f aca="false">G2474/D2474</f>
        <v>4.63414634146341</v>
      </c>
      <c r="N2474" s="4" t="n">
        <f aca="false">H2474/D2474</f>
        <v>4.78048780487805</v>
      </c>
      <c r="O2474" s="9" t="n">
        <f aca="false">(G2474-I2474)/D2474</f>
        <v>0.387020309231807</v>
      </c>
    </row>
    <row r="2475" customFormat="false" ht="15" hidden="false" customHeight="false" outlineLevel="0" collapsed="false">
      <c r="A2475" s="2" t="s">
        <v>115</v>
      </c>
      <c r="B2475" s="2" t="s">
        <v>120</v>
      </c>
      <c r="C2475" s="2" t="s">
        <v>646</v>
      </c>
      <c r="D2475" s="2" t="n">
        <v>48</v>
      </c>
      <c r="E2475" s="2" t="n">
        <v>20</v>
      </c>
      <c r="F2475" s="2" t="n">
        <v>28</v>
      </c>
      <c r="G2475" s="2" t="n">
        <v>210</v>
      </c>
      <c r="H2475" s="2" t="n">
        <v>266</v>
      </c>
      <c r="I2475" s="5" t="n">
        <v>202.44353031421</v>
      </c>
      <c r="J2475" s="2" t="n">
        <v>19</v>
      </c>
      <c r="K2475" s="2"/>
      <c r="L2475" s="9" t="n">
        <f aca="false">IF(E2475+F2475&gt;0,E2475/(E2475+F2475),"")</f>
        <v>0.416666666666667</v>
      </c>
      <c r="M2475" s="4" t="n">
        <f aca="false">G2475/D2475</f>
        <v>4.375</v>
      </c>
      <c r="N2475" s="4" t="n">
        <f aca="false">H2475/D2475</f>
        <v>5.54166666666667</v>
      </c>
      <c r="O2475" s="9" t="n">
        <f aca="false">(G2475-I2475)/D2475</f>
        <v>0.157426451787284</v>
      </c>
    </row>
    <row r="2476" customFormat="false" ht="15" hidden="false" customHeight="false" outlineLevel="0" collapsed="false">
      <c r="A2476" s="2" t="s">
        <v>115</v>
      </c>
      <c r="B2476" s="2" t="s">
        <v>120</v>
      </c>
      <c r="C2476" s="2" t="s">
        <v>645</v>
      </c>
      <c r="D2476" s="2" t="n">
        <v>58</v>
      </c>
      <c r="E2476" s="2" t="n">
        <v>28</v>
      </c>
      <c r="F2476" s="2" t="n">
        <v>30</v>
      </c>
      <c r="G2476" s="2" t="n">
        <v>269</v>
      </c>
      <c r="H2476" s="2" t="n">
        <v>279</v>
      </c>
      <c r="I2476" s="5" t="n">
        <v>263.487422829188</v>
      </c>
      <c r="J2476" s="2" t="n">
        <v>21</v>
      </c>
      <c r="K2476" s="2"/>
      <c r="L2476" s="9" t="n">
        <f aca="false">IF(E2476+F2476&gt;0,E2476/(E2476+F2476),"")</f>
        <v>0.482758620689655</v>
      </c>
      <c r="M2476" s="4" t="n">
        <f aca="false">G2476/D2476</f>
        <v>4.63793103448276</v>
      </c>
      <c r="N2476" s="4" t="n">
        <f aca="false">H2476/D2476</f>
        <v>4.81034482758621</v>
      </c>
      <c r="O2476" s="9" t="n">
        <f aca="false">(G2476-I2476)/D2476</f>
        <v>0.095044433979522</v>
      </c>
    </row>
    <row r="2477" customFormat="false" ht="15" hidden="false" customHeight="false" outlineLevel="0" collapsed="false">
      <c r="A2477" s="2" t="s">
        <v>115</v>
      </c>
      <c r="B2477" s="2" t="s">
        <v>120</v>
      </c>
      <c r="C2477" s="2" t="s">
        <v>644</v>
      </c>
      <c r="D2477" s="2" t="n">
        <v>39</v>
      </c>
      <c r="E2477" s="2" t="n">
        <v>21</v>
      </c>
      <c r="F2477" s="2" t="n">
        <v>18</v>
      </c>
      <c r="G2477" s="2" t="n">
        <v>178</v>
      </c>
      <c r="H2477" s="2" t="n">
        <v>137</v>
      </c>
      <c r="I2477" s="5" t="n">
        <v>173.060998533427</v>
      </c>
      <c r="J2477" s="2" t="n">
        <v>18</v>
      </c>
      <c r="K2477" s="2"/>
      <c r="L2477" s="9" t="n">
        <f aca="false">IF(E2477+F2477&gt;0,E2477/(E2477+F2477),"")</f>
        <v>0.538461538461538</v>
      </c>
      <c r="M2477" s="4" t="n">
        <f aca="false">G2477/D2477</f>
        <v>4.56410256410256</v>
      </c>
      <c r="N2477" s="4" t="n">
        <f aca="false">H2477/D2477</f>
        <v>3.51282051282051</v>
      </c>
      <c r="O2477" s="9" t="n">
        <f aca="false">(G2477-I2477)/D2477</f>
        <v>0.126641063245471</v>
      </c>
    </row>
    <row r="2478" customFormat="false" ht="15" hidden="false" customHeight="false" outlineLevel="0" collapsed="false">
      <c r="A2478" s="2" t="s">
        <v>115</v>
      </c>
      <c r="B2478" s="2" t="s">
        <v>120</v>
      </c>
      <c r="C2478" s="2" t="s">
        <v>643</v>
      </c>
      <c r="D2478" s="2" t="n">
        <v>59</v>
      </c>
      <c r="E2478" s="2" t="n">
        <v>27</v>
      </c>
      <c r="F2478" s="2" t="n">
        <v>32</v>
      </c>
      <c r="G2478" s="2" t="n">
        <v>228</v>
      </c>
      <c r="H2478" s="2" t="n">
        <v>263</v>
      </c>
      <c r="I2478" s="5" t="n">
        <v>249.008352187132</v>
      </c>
      <c r="J2478" s="2" t="n">
        <v>18</v>
      </c>
      <c r="K2478" s="2"/>
      <c r="L2478" s="9" t="n">
        <f aca="false">IF(E2478+F2478&gt;0,E2478/(E2478+F2478),"")</f>
        <v>0.457627118644068</v>
      </c>
      <c r="M2478" s="4" t="n">
        <f aca="false">G2478/D2478</f>
        <v>3.86440677966102</v>
      </c>
      <c r="N2478" s="4" t="n">
        <f aca="false">H2478/D2478</f>
        <v>4.45762711864407</v>
      </c>
      <c r="O2478" s="9" t="n">
        <f aca="false">(G2478-I2478)/D2478</f>
        <v>-0.356073765883593</v>
      </c>
    </row>
    <row r="2479" customFormat="false" ht="15" hidden="false" customHeight="false" outlineLevel="0" collapsed="false">
      <c r="A2479" s="2" t="s">
        <v>115</v>
      </c>
      <c r="B2479" s="2" t="s">
        <v>120</v>
      </c>
      <c r="C2479" s="2" t="s">
        <v>642</v>
      </c>
      <c r="D2479" s="2" t="n">
        <v>38</v>
      </c>
      <c r="E2479" s="2" t="n">
        <v>24</v>
      </c>
      <c r="F2479" s="2" t="n">
        <v>14</v>
      </c>
      <c r="G2479" s="2" t="n">
        <v>175</v>
      </c>
      <c r="H2479" s="2" t="n">
        <v>123</v>
      </c>
      <c r="I2479" s="5" t="n">
        <v>164.745370048204</v>
      </c>
      <c r="J2479" s="2" t="n">
        <v>15</v>
      </c>
      <c r="K2479" s="2"/>
      <c r="L2479" s="9" t="n">
        <f aca="false">IF(E2479+F2479&gt;0,E2479/(E2479+F2479),"")</f>
        <v>0.631578947368421</v>
      </c>
      <c r="M2479" s="4" t="n">
        <f aca="false">G2479/D2479</f>
        <v>4.60526315789474</v>
      </c>
      <c r="N2479" s="4" t="n">
        <f aca="false">H2479/D2479</f>
        <v>3.23684210526316</v>
      </c>
      <c r="O2479" s="9" t="n">
        <f aca="false">(G2479-I2479)/D2479</f>
        <v>0.269858682942013</v>
      </c>
    </row>
    <row r="2480" customFormat="false" ht="15" hidden="false" customHeight="false" outlineLevel="0" collapsed="false">
      <c r="A2480" s="2" t="s">
        <v>115</v>
      </c>
      <c r="B2480" s="2" t="s">
        <v>120</v>
      </c>
      <c r="C2480" s="2" t="s">
        <v>641</v>
      </c>
      <c r="D2480" s="2" t="n">
        <v>132</v>
      </c>
      <c r="E2480" s="2" t="n">
        <v>60</v>
      </c>
      <c r="F2480" s="2" t="n">
        <v>72</v>
      </c>
      <c r="G2480" s="2" t="n">
        <v>576</v>
      </c>
      <c r="H2480" s="2" t="n">
        <v>625</v>
      </c>
      <c r="I2480" s="5" t="n">
        <v>576.329882903981</v>
      </c>
      <c r="J2480" s="2" t="n">
        <v>23</v>
      </c>
      <c r="K2480" s="2"/>
      <c r="L2480" s="9" t="n">
        <f aca="false">IF(E2480+F2480&gt;0,E2480/(E2480+F2480),"")</f>
        <v>0.454545454545455</v>
      </c>
      <c r="M2480" s="4" t="n">
        <f aca="false">G2480/D2480</f>
        <v>4.36363636363636</v>
      </c>
      <c r="N2480" s="4" t="n">
        <f aca="false">H2480/D2480</f>
        <v>4.73484848484848</v>
      </c>
      <c r="O2480" s="9" t="n">
        <f aca="false">(G2480-I2480)/D2480</f>
        <v>-0.00249911290894612</v>
      </c>
    </row>
    <row r="2481" customFormat="false" ht="15" hidden="false" customHeight="false" outlineLevel="0" collapsed="false">
      <c r="A2481" s="2" t="s">
        <v>115</v>
      </c>
      <c r="B2481" s="2" t="s">
        <v>120</v>
      </c>
      <c r="C2481" s="2" t="s">
        <v>640</v>
      </c>
      <c r="D2481" s="2" t="n">
        <v>70</v>
      </c>
      <c r="E2481" s="2" t="n">
        <v>36</v>
      </c>
      <c r="F2481" s="2" t="n">
        <v>34</v>
      </c>
      <c r="G2481" s="2" t="n">
        <v>304</v>
      </c>
      <c r="H2481" s="2" t="n">
        <v>314</v>
      </c>
      <c r="I2481" s="5" t="n">
        <v>308.741704001724</v>
      </c>
      <c r="J2481" s="2" t="n">
        <v>16</v>
      </c>
      <c r="K2481" s="2"/>
      <c r="L2481" s="9" t="n">
        <f aca="false">IF(E2481+F2481&gt;0,E2481/(E2481+F2481),"")</f>
        <v>0.514285714285714</v>
      </c>
      <c r="M2481" s="4" t="n">
        <f aca="false">G2481/D2481</f>
        <v>4.34285714285714</v>
      </c>
      <c r="N2481" s="4" t="n">
        <f aca="false">H2481/D2481</f>
        <v>4.48571428571429</v>
      </c>
      <c r="O2481" s="9" t="n">
        <f aca="false">(G2481-I2481)/D2481</f>
        <v>-0.0677386285960543</v>
      </c>
    </row>
    <row r="2482" customFormat="false" ht="15" hidden="false" customHeight="false" outlineLevel="0" collapsed="false">
      <c r="A2482" s="2" t="s">
        <v>115</v>
      </c>
      <c r="B2482" s="2" t="s">
        <v>120</v>
      </c>
      <c r="C2482" s="2" t="s">
        <v>639</v>
      </c>
      <c r="D2482" s="2" t="n">
        <v>60</v>
      </c>
      <c r="E2482" s="2" t="n">
        <v>35</v>
      </c>
      <c r="F2482" s="2" t="n">
        <v>25</v>
      </c>
      <c r="G2482" s="2" t="n">
        <v>260</v>
      </c>
      <c r="H2482" s="2" t="n">
        <v>226</v>
      </c>
      <c r="I2482" s="5" t="n">
        <v>255.908400264706</v>
      </c>
      <c r="J2482" s="2" t="n">
        <v>28</v>
      </c>
      <c r="K2482" s="2"/>
      <c r="L2482" s="9" t="n">
        <f aca="false">IF(E2482+F2482&gt;0,E2482/(E2482+F2482),"")</f>
        <v>0.583333333333333</v>
      </c>
      <c r="M2482" s="4" t="n">
        <f aca="false">G2482/D2482</f>
        <v>4.33333333333333</v>
      </c>
      <c r="N2482" s="4" t="n">
        <f aca="false">H2482/D2482</f>
        <v>3.76666666666667</v>
      </c>
      <c r="O2482" s="9" t="n">
        <f aca="false">(G2482-I2482)/D2482</f>
        <v>0.0681933289215602</v>
      </c>
    </row>
    <row r="2483" customFormat="false" ht="15" hidden="false" customHeight="false" outlineLevel="0" collapsed="false">
      <c r="A2483" s="2" t="s">
        <v>115</v>
      </c>
      <c r="B2483" s="2" t="s">
        <v>120</v>
      </c>
      <c r="C2483" s="2" t="s">
        <v>638</v>
      </c>
      <c r="D2483" s="2" t="n">
        <v>39</v>
      </c>
      <c r="E2483" s="2" t="n">
        <v>18</v>
      </c>
      <c r="F2483" s="2" t="n">
        <v>21</v>
      </c>
      <c r="G2483" s="2" t="n">
        <v>179</v>
      </c>
      <c r="H2483" s="2" t="n">
        <v>191</v>
      </c>
      <c r="I2483" s="5" t="n">
        <v>162.019237088899</v>
      </c>
      <c r="J2483" s="2" t="n">
        <v>19</v>
      </c>
      <c r="K2483" s="2"/>
      <c r="L2483" s="9" t="n">
        <f aca="false">IF(E2483+F2483&gt;0,E2483/(E2483+F2483),"")</f>
        <v>0.461538461538462</v>
      </c>
      <c r="M2483" s="4" t="n">
        <f aca="false">G2483/D2483</f>
        <v>4.58974358974359</v>
      </c>
      <c r="N2483" s="4" t="n">
        <f aca="false">H2483/D2483</f>
        <v>4.8974358974359</v>
      </c>
      <c r="O2483" s="9" t="n">
        <f aca="false">(G2483-I2483)/D2483</f>
        <v>0.435404177207731</v>
      </c>
    </row>
    <row r="2484" customFormat="false" ht="15" hidden="false" customHeight="false" outlineLevel="0" collapsed="false">
      <c r="A2484" s="2" t="s">
        <v>115</v>
      </c>
      <c r="B2484" s="2" t="s">
        <v>120</v>
      </c>
      <c r="C2484" s="2" t="s">
        <v>637</v>
      </c>
      <c r="D2484" s="2" t="n">
        <v>73</v>
      </c>
      <c r="E2484" s="2" t="n">
        <v>41</v>
      </c>
      <c r="F2484" s="2" t="n">
        <v>32</v>
      </c>
      <c r="G2484" s="2" t="n">
        <v>362</v>
      </c>
      <c r="H2484" s="2" t="n">
        <v>297</v>
      </c>
      <c r="I2484" s="5" t="n">
        <v>320.93614490065</v>
      </c>
      <c r="J2484" s="2" t="n">
        <v>25</v>
      </c>
      <c r="K2484" s="2"/>
      <c r="L2484" s="9" t="n">
        <f aca="false">IF(E2484+F2484&gt;0,E2484/(E2484+F2484),"")</f>
        <v>0.561643835616438</v>
      </c>
      <c r="M2484" s="4" t="n">
        <f aca="false">G2484/D2484</f>
        <v>4.95890410958904</v>
      </c>
      <c r="N2484" s="4" t="n">
        <f aca="false">H2484/D2484</f>
        <v>4.06849315068493</v>
      </c>
      <c r="O2484" s="9" t="n">
        <f aca="false">(G2484-I2484)/D2484</f>
        <v>0.562518563004791</v>
      </c>
    </row>
    <row r="2485" customFormat="false" ht="15" hidden="false" customHeight="false" outlineLevel="0" collapsed="false">
      <c r="A2485" s="2" t="s">
        <v>115</v>
      </c>
      <c r="B2485" s="2" t="s">
        <v>120</v>
      </c>
      <c r="C2485" s="2" t="s">
        <v>636</v>
      </c>
      <c r="D2485" s="2" t="n">
        <v>31</v>
      </c>
      <c r="E2485" s="2" t="n">
        <v>15</v>
      </c>
      <c r="F2485" s="2" t="n">
        <v>16</v>
      </c>
      <c r="G2485" s="2" t="n">
        <v>152</v>
      </c>
      <c r="H2485" s="2" t="n">
        <v>150</v>
      </c>
      <c r="I2485" s="5" t="n">
        <v>126.883043357485</v>
      </c>
      <c r="J2485" s="2" t="n">
        <v>24</v>
      </c>
      <c r="K2485" s="2"/>
      <c r="L2485" s="9" t="n">
        <f aca="false">IF(E2485+F2485&gt;0,E2485/(E2485+F2485),"")</f>
        <v>0.483870967741936</v>
      </c>
      <c r="M2485" s="4" t="n">
        <f aca="false">G2485/D2485</f>
        <v>4.90322580645161</v>
      </c>
      <c r="N2485" s="4" t="n">
        <f aca="false">H2485/D2485</f>
        <v>4.83870967741936</v>
      </c>
      <c r="O2485" s="9" t="n">
        <f aca="false">(G2485-I2485)/D2485</f>
        <v>0.810224407823074</v>
      </c>
    </row>
    <row r="2486" customFormat="false" ht="15" hidden="false" customHeight="false" outlineLevel="0" collapsed="false">
      <c r="A2486" s="2" t="s">
        <v>115</v>
      </c>
      <c r="B2486" s="2" t="s">
        <v>120</v>
      </c>
      <c r="C2486" s="2" t="s">
        <v>635</v>
      </c>
      <c r="D2486" s="2" t="n">
        <v>61</v>
      </c>
      <c r="E2486" s="2" t="n">
        <v>31</v>
      </c>
      <c r="F2486" s="2" t="n">
        <v>30</v>
      </c>
      <c r="G2486" s="2" t="n">
        <v>244</v>
      </c>
      <c r="H2486" s="2" t="n">
        <v>255</v>
      </c>
      <c r="I2486" s="5" t="n">
        <v>267.649135295976</v>
      </c>
      <c r="J2486" s="2" t="n">
        <v>27</v>
      </c>
      <c r="K2486" s="2"/>
      <c r="L2486" s="9" t="n">
        <f aca="false">IF(E2486+F2486&gt;0,E2486/(E2486+F2486),"")</f>
        <v>0.508196721311475</v>
      </c>
      <c r="M2486" s="4" t="n">
        <f aca="false">G2486/D2486</f>
        <v>4</v>
      </c>
      <c r="N2486" s="4" t="n">
        <f aca="false">H2486/D2486</f>
        <v>4.18032786885246</v>
      </c>
      <c r="O2486" s="9" t="n">
        <f aca="false">(G2486-I2486)/D2486</f>
        <v>-0.387690742556988</v>
      </c>
    </row>
    <row r="2487" customFormat="false" ht="15" hidden="false" customHeight="false" outlineLevel="0" collapsed="false">
      <c r="A2487" s="2" t="s">
        <v>115</v>
      </c>
      <c r="B2487" s="2" t="s">
        <v>120</v>
      </c>
      <c r="C2487" s="2" t="s">
        <v>634</v>
      </c>
      <c r="D2487" s="2" t="n">
        <v>33</v>
      </c>
      <c r="E2487" s="2" t="n">
        <v>14</v>
      </c>
      <c r="F2487" s="2" t="n">
        <v>19</v>
      </c>
      <c r="G2487" s="2" t="n">
        <v>99</v>
      </c>
      <c r="H2487" s="2" t="n">
        <v>149</v>
      </c>
      <c r="I2487" s="5" t="n">
        <v>127.279736652739</v>
      </c>
      <c r="J2487" s="2" t="n">
        <v>17</v>
      </c>
      <c r="K2487" s="2"/>
      <c r="L2487" s="9" t="n">
        <f aca="false">IF(E2487+F2487&gt;0,E2487/(E2487+F2487),"")</f>
        <v>0.424242424242424</v>
      </c>
      <c r="M2487" s="4" t="n">
        <f aca="false">G2487/D2487</f>
        <v>3</v>
      </c>
      <c r="N2487" s="4" t="n">
        <f aca="false">H2487/D2487</f>
        <v>4.51515151515152</v>
      </c>
      <c r="O2487" s="9" t="n">
        <f aca="false">(G2487-I2487)/D2487</f>
        <v>-0.856961716749676</v>
      </c>
    </row>
    <row r="2488" customFormat="false" ht="15" hidden="false" customHeight="false" outlineLevel="0" collapsed="false">
      <c r="A2488" s="2" t="s">
        <v>115</v>
      </c>
      <c r="B2488" s="2" t="s">
        <v>120</v>
      </c>
      <c r="C2488" s="2" t="s">
        <v>633</v>
      </c>
      <c r="D2488" s="2" t="n">
        <v>71</v>
      </c>
      <c r="E2488" s="2" t="n">
        <v>40</v>
      </c>
      <c r="F2488" s="2" t="n">
        <v>31</v>
      </c>
      <c r="G2488" s="2" t="n">
        <v>339</v>
      </c>
      <c r="H2488" s="2" t="n">
        <v>313</v>
      </c>
      <c r="I2488" s="5" t="n">
        <v>307.154483396591</v>
      </c>
      <c r="J2488" s="2" t="n">
        <v>26</v>
      </c>
      <c r="K2488" s="2"/>
      <c r="L2488" s="9" t="n">
        <f aca="false">IF(E2488+F2488&gt;0,E2488/(E2488+F2488),"")</f>
        <v>0.563380281690141</v>
      </c>
      <c r="M2488" s="4" t="n">
        <f aca="false">G2488/D2488</f>
        <v>4.77464788732394</v>
      </c>
      <c r="N2488" s="4" t="n">
        <f aca="false">H2488/D2488</f>
        <v>4.40845070422535</v>
      </c>
      <c r="O2488" s="9" t="n">
        <f aca="false">(G2488-I2488)/D2488</f>
        <v>0.44852840286492</v>
      </c>
    </row>
    <row r="2489" customFormat="false" ht="15" hidden="false" customHeight="false" outlineLevel="0" collapsed="false">
      <c r="A2489" s="2" t="s">
        <v>115</v>
      </c>
      <c r="B2489" s="2" t="s">
        <v>120</v>
      </c>
      <c r="C2489" s="2" t="s">
        <v>632</v>
      </c>
      <c r="D2489" s="2" t="n">
        <v>30</v>
      </c>
      <c r="E2489" s="2" t="n">
        <v>15</v>
      </c>
      <c r="F2489" s="2" t="n">
        <v>15</v>
      </c>
      <c r="G2489" s="2" t="n">
        <v>128</v>
      </c>
      <c r="H2489" s="2" t="n">
        <v>117</v>
      </c>
      <c r="I2489" s="5" t="n">
        <v>123.884928744482</v>
      </c>
      <c r="J2489" s="2" t="n">
        <v>22</v>
      </c>
      <c r="K2489" s="2"/>
      <c r="L2489" s="9" t="n">
        <f aca="false">IF(E2489+F2489&gt;0,E2489/(E2489+F2489),"")</f>
        <v>0.5</v>
      </c>
      <c r="M2489" s="4" t="n">
        <f aca="false">G2489/D2489</f>
        <v>4.26666666666667</v>
      </c>
      <c r="N2489" s="4" t="n">
        <f aca="false">H2489/D2489</f>
        <v>3.9</v>
      </c>
      <c r="O2489" s="9" t="n">
        <f aca="false">(G2489-I2489)/D2489</f>
        <v>0.1371690418506</v>
      </c>
    </row>
    <row r="2490" customFormat="false" ht="15" hidden="false" customHeight="false" outlineLevel="0" collapsed="false">
      <c r="A2490" s="2" t="s">
        <v>115</v>
      </c>
      <c r="B2490" s="2" t="s">
        <v>120</v>
      </c>
      <c r="C2490" s="2" t="s">
        <v>631</v>
      </c>
      <c r="D2490" s="2" t="n">
        <v>45</v>
      </c>
      <c r="E2490" s="2" t="n">
        <v>18</v>
      </c>
      <c r="F2490" s="2" t="n">
        <v>27</v>
      </c>
      <c r="G2490" s="2" t="n">
        <v>182</v>
      </c>
      <c r="H2490" s="2" t="n">
        <v>226</v>
      </c>
      <c r="I2490" s="5" t="n">
        <v>189.668988941519</v>
      </c>
      <c r="J2490" s="2" t="n">
        <v>31</v>
      </c>
      <c r="K2490" s="2"/>
      <c r="L2490" s="9" t="n">
        <f aca="false">IF(E2490+F2490&gt;0,E2490/(E2490+F2490),"")</f>
        <v>0.4</v>
      </c>
      <c r="M2490" s="4" t="n">
        <f aca="false">G2490/D2490</f>
        <v>4.04444444444444</v>
      </c>
      <c r="N2490" s="4" t="n">
        <f aca="false">H2490/D2490</f>
        <v>5.02222222222222</v>
      </c>
      <c r="O2490" s="9" t="n">
        <f aca="false">(G2490-I2490)/D2490</f>
        <v>-0.170421976478204</v>
      </c>
    </row>
    <row r="2491" customFormat="false" ht="15" hidden="false" customHeight="false" outlineLevel="0" collapsed="false">
      <c r="A2491" s="2" t="s">
        <v>115</v>
      </c>
      <c r="B2491" s="2" t="s">
        <v>120</v>
      </c>
      <c r="C2491" s="2" t="s">
        <v>630</v>
      </c>
      <c r="D2491" s="2" t="n">
        <v>22</v>
      </c>
      <c r="E2491" s="2" t="n">
        <v>12</v>
      </c>
      <c r="F2491" s="2" t="n">
        <v>10</v>
      </c>
      <c r="G2491" s="2" t="n">
        <v>99</v>
      </c>
      <c r="H2491" s="2" t="n">
        <v>93</v>
      </c>
      <c r="I2491" s="5" t="n">
        <v>86.6443184425895</v>
      </c>
      <c r="J2491" s="2" t="n">
        <v>14</v>
      </c>
      <c r="K2491" s="2"/>
      <c r="L2491" s="9" t="n">
        <f aca="false">IF(E2491+F2491&gt;0,E2491/(E2491+F2491),"")</f>
        <v>0.545454545454545</v>
      </c>
      <c r="M2491" s="4" t="n">
        <f aca="false">G2491/D2491</f>
        <v>4.5</v>
      </c>
      <c r="N2491" s="4" t="n">
        <f aca="false">H2491/D2491</f>
        <v>4.22727272727273</v>
      </c>
      <c r="O2491" s="9" t="n">
        <f aca="false">(G2491-I2491)/D2491</f>
        <v>0.561621888973203</v>
      </c>
    </row>
    <row r="2492" customFormat="false" ht="15" hidden="false" customHeight="false" outlineLevel="0" collapsed="false">
      <c r="A2492" s="2" t="s">
        <v>115</v>
      </c>
      <c r="B2492" s="2" t="s">
        <v>120</v>
      </c>
      <c r="C2492" s="2" t="s">
        <v>629</v>
      </c>
      <c r="D2492" s="2" t="n">
        <v>52</v>
      </c>
      <c r="E2492" s="2" t="n">
        <v>26</v>
      </c>
      <c r="F2492" s="2" t="n">
        <v>26</v>
      </c>
      <c r="G2492" s="2" t="n">
        <v>222</v>
      </c>
      <c r="H2492" s="2" t="n">
        <v>249</v>
      </c>
      <c r="I2492" s="5" t="n">
        <v>229.468149119506</v>
      </c>
      <c r="J2492" s="2" t="n">
        <v>24</v>
      </c>
      <c r="K2492" s="2"/>
      <c r="L2492" s="9" t="n">
        <f aca="false">IF(E2492+F2492&gt;0,E2492/(E2492+F2492),"")</f>
        <v>0.5</v>
      </c>
      <c r="M2492" s="4" t="n">
        <f aca="false">G2492/D2492</f>
        <v>4.26923076923077</v>
      </c>
      <c r="N2492" s="4" t="n">
        <f aca="false">H2492/D2492</f>
        <v>4.78846153846154</v>
      </c>
      <c r="O2492" s="9" t="n">
        <f aca="false">(G2492-I2492)/D2492</f>
        <v>-0.1436182522982</v>
      </c>
    </row>
    <row r="2493" customFormat="false" ht="15" hidden="false" customHeight="false" outlineLevel="0" collapsed="false">
      <c r="A2493" s="2" t="s">
        <v>115</v>
      </c>
      <c r="B2493" s="2" t="s">
        <v>120</v>
      </c>
      <c r="C2493" s="2" t="s">
        <v>628</v>
      </c>
      <c r="D2493" s="2" t="n">
        <v>43</v>
      </c>
      <c r="E2493" s="2" t="n">
        <v>25</v>
      </c>
      <c r="F2493" s="2" t="n">
        <v>18</v>
      </c>
      <c r="G2493" s="2" t="n">
        <v>184</v>
      </c>
      <c r="H2493" s="2" t="n">
        <v>179</v>
      </c>
      <c r="I2493" s="5" t="n">
        <v>183.127415278075</v>
      </c>
      <c r="J2493" s="2" t="n">
        <v>22</v>
      </c>
      <c r="K2493" s="2"/>
      <c r="L2493" s="9" t="n">
        <f aca="false">IF(E2493+F2493&gt;0,E2493/(E2493+F2493),"")</f>
        <v>0.581395348837209</v>
      </c>
      <c r="M2493" s="4" t="n">
        <f aca="false">G2493/D2493</f>
        <v>4.27906976744186</v>
      </c>
      <c r="N2493" s="4" t="n">
        <f aca="false">H2493/D2493</f>
        <v>4.16279069767442</v>
      </c>
      <c r="O2493" s="9" t="n">
        <f aca="false">(G2493-I2493)/D2493</f>
        <v>0.020292667951756</v>
      </c>
    </row>
    <row r="2494" customFormat="false" ht="15" hidden="false" customHeight="false" outlineLevel="0" collapsed="false">
      <c r="A2494" s="2" t="s">
        <v>115</v>
      </c>
      <c r="B2494" s="2" t="s">
        <v>120</v>
      </c>
      <c r="C2494" s="2" t="s">
        <v>627</v>
      </c>
      <c r="D2494" s="2" t="n">
        <v>34</v>
      </c>
      <c r="E2494" s="2" t="n">
        <v>20</v>
      </c>
      <c r="F2494" s="2" t="n">
        <v>14</v>
      </c>
      <c r="G2494" s="2" t="n">
        <v>129</v>
      </c>
      <c r="H2494" s="2" t="n">
        <v>145</v>
      </c>
      <c r="I2494" s="5" t="n">
        <v>139.91419521339</v>
      </c>
      <c r="J2494" s="2" t="n">
        <v>22</v>
      </c>
      <c r="K2494" s="2"/>
      <c r="L2494" s="9" t="n">
        <f aca="false">IF(E2494+F2494&gt;0,E2494/(E2494+F2494),"")</f>
        <v>0.588235294117647</v>
      </c>
      <c r="M2494" s="4" t="n">
        <f aca="false">G2494/D2494</f>
        <v>3.79411764705882</v>
      </c>
      <c r="N2494" s="4" t="n">
        <f aca="false">H2494/D2494</f>
        <v>4.26470588235294</v>
      </c>
      <c r="O2494" s="9" t="n">
        <f aca="false">(G2494-I2494)/D2494</f>
        <v>-0.321005741570297</v>
      </c>
    </row>
    <row r="2495" customFormat="false" ht="15" hidden="false" customHeight="false" outlineLevel="0" collapsed="false">
      <c r="A2495" s="2" t="s">
        <v>115</v>
      </c>
      <c r="B2495" s="2" t="s">
        <v>120</v>
      </c>
      <c r="C2495" s="2" t="s">
        <v>626</v>
      </c>
      <c r="D2495" s="2" t="n">
        <v>61</v>
      </c>
      <c r="E2495" s="2" t="n">
        <v>27</v>
      </c>
      <c r="F2495" s="2" t="n">
        <v>34</v>
      </c>
      <c r="G2495" s="2" t="n">
        <v>254</v>
      </c>
      <c r="H2495" s="2" t="n">
        <v>293</v>
      </c>
      <c r="I2495" s="5" t="n">
        <v>260.740632690093</v>
      </c>
      <c r="J2495" s="2" t="n">
        <v>16</v>
      </c>
      <c r="K2495" s="2"/>
      <c r="L2495" s="9" t="n">
        <f aca="false">IF(E2495+F2495&gt;0,E2495/(E2495+F2495),"")</f>
        <v>0.442622950819672</v>
      </c>
      <c r="M2495" s="4" t="n">
        <f aca="false">G2495/D2495</f>
        <v>4.16393442622951</v>
      </c>
      <c r="N2495" s="4" t="n">
        <f aca="false">H2495/D2495</f>
        <v>4.80327868852459</v>
      </c>
      <c r="O2495" s="9" t="n">
        <f aca="false">(G2495-I2495)/D2495</f>
        <v>-0.110502175247431</v>
      </c>
    </row>
    <row r="2496" customFormat="false" ht="15" hidden="false" customHeight="false" outlineLevel="0" collapsed="false">
      <c r="A2496" s="2" t="s">
        <v>115</v>
      </c>
      <c r="B2496" s="2" t="s">
        <v>120</v>
      </c>
      <c r="C2496" s="2" t="s">
        <v>625</v>
      </c>
      <c r="D2496" s="2" t="n">
        <v>107</v>
      </c>
      <c r="E2496" s="2" t="n">
        <v>59</v>
      </c>
      <c r="F2496" s="2" t="n">
        <v>48</v>
      </c>
      <c r="G2496" s="2" t="n">
        <v>512</v>
      </c>
      <c r="H2496" s="2" t="n">
        <v>465</v>
      </c>
      <c r="I2496" s="5" t="n">
        <v>441.112088425597</v>
      </c>
      <c r="J2496" s="2" t="n">
        <v>29</v>
      </c>
      <c r="K2496" s="2" t="s">
        <v>900</v>
      </c>
      <c r="L2496" s="9" t="n">
        <f aca="false">IF(E2496+F2496&gt;0,E2496/(E2496+F2496),"")</f>
        <v>0.551401869158879</v>
      </c>
      <c r="M2496" s="4" t="n">
        <f aca="false">G2496/D2496</f>
        <v>4.78504672897196</v>
      </c>
      <c r="N2496" s="4" t="n">
        <f aca="false">H2496/D2496</f>
        <v>4.34579439252337</v>
      </c>
      <c r="O2496" s="9" t="n">
        <f aca="false">(G2496-I2496)/D2496</f>
        <v>0.662503846489749</v>
      </c>
    </row>
    <row r="2497" customFormat="false" ht="15" hidden="false" customHeight="false" outlineLevel="0" collapsed="false">
      <c r="A2497" s="2" t="s">
        <v>115</v>
      </c>
      <c r="B2497" s="2" t="s">
        <v>120</v>
      </c>
      <c r="C2497" s="2" t="s">
        <v>624</v>
      </c>
      <c r="D2497" s="2" t="n">
        <v>37</v>
      </c>
      <c r="E2497" s="2" t="n">
        <v>21</v>
      </c>
      <c r="F2497" s="2" t="n">
        <v>16</v>
      </c>
      <c r="G2497" s="2" t="n">
        <v>174</v>
      </c>
      <c r="H2497" s="2" t="n">
        <v>156</v>
      </c>
      <c r="I2497" s="5" t="n">
        <v>156.338066310375</v>
      </c>
      <c r="J2497" s="2" t="n">
        <v>23</v>
      </c>
      <c r="K2497" s="2"/>
      <c r="L2497" s="9" t="n">
        <f aca="false">IF(E2497+F2497&gt;0,E2497/(E2497+F2497),"")</f>
        <v>0.567567567567568</v>
      </c>
      <c r="M2497" s="4" t="n">
        <f aca="false">G2497/D2497</f>
        <v>4.7027027027027</v>
      </c>
      <c r="N2497" s="4" t="n">
        <f aca="false">H2497/D2497</f>
        <v>4.21621621621622</v>
      </c>
      <c r="O2497" s="9" t="n">
        <f aca="false">(G2497-I2497)/D2497</f>
        <v>0.477349559179065</v>
      </c>
    </row>
    <row r="2498" customFormat="false" ht="15" hidden="false" customHeight="false" outlineLevel="0" collapsed="false">
      <c r="A2498" s="2" t="s">
        <v>115</v>
      </c>
      <c r="B2498" s="2" t="s">
        <v>120</v>
      </c>
      <c r="C2498" s="2" t="s">
        <v>623</v>
      </c>
      <c r="D2498" s="2" t="n">
        <v>61</v>
      </c>
      <c r="E2498" s="2" t="n">
        <v>32</v>
      </c>
      <c r="F2498" s="2" t="n">
        <v>29</v>
      </c>
      <c r="G2498" s="2" t="n">
        <v>283</v>
      </c>
      <c r="H2498" s="2" t="n">
        <v>289</v>
      </c>
      <c r="I2498" s="5" t="n">
        <v>253.460156378971</v>
      </c>
      <c r="J2498" s="2" t="n">
        <v>22</v>
      </c>
      <c r="K2498" s="2"/>
      <c r="L2498" s="9" t="n">
        <f aca="false">IF(E2498+F2498&gt;0,E2498/(E2498+F2498),"")</f>
        <v>0.524590163934426</v>
      </c>
      <c r="M2498" s="4" t="n">
        <f aca="false">G2498/D2498</f>
        <v>4.63934426229508</v>
      </c>
      <c r="N2498" s="4" t="n">
        <f aca="false">H2498/D2498</f>
        <v>4.73770491803279</v>
      </c>
      <c r="O2498" s="9" t="n">
        <f aca="false">(G2498-I2498)/D2498</f>
        <v>0.484259731492283</v>
      </c>
    </row>
    <row r="2499" customFormat="false" ht="15" hidden="false" customHeight="false" outlineLevel="0" collapsed="false">
      <c r="A2499" s="2" t="s">
        <v>115</v>
      </c>
      <c r="B2499" s="2" t="s">
        <v>120</v>
      </c>
      <c r="C2499" s="2" t="s">
        <v>622</v>
      </c>
      <c r="D2499" s="2" t="n">
        <v>52</v>
      </c>
      <c r="E2499" s="2" t="n">
        <v>16</v>
      </c>
      <c r="F2499" s="2" t="n">
        <v>36</v>
      </c>
      <c r="G2499" s="2" t="n">
        <v>199</v>
      </c>
      <c r="H2499" s="2" t="n">
        <v>250</v>
      </c>
      <c r="I2499" s="5" t="n">
        <v>224.077419407746</v>
      </c>
      <c r="J2499" s="2" t="n">
        <v>23</v>
      </c>
      <c r="K2499" s="2"/>
      <c r="L2499" s="9" t="n">
        <f aca="false">IF(E2499+F2499&gt;0,E2499/(E2499+F2499),"")</f>
        <v>0.307692307692308</v>
      </c>
      <c r="M2499" s="4" t="n">
        <f aca="false">G2499/D2499</f>
        <v>3.82692307692308</v>
      </c>
      <c r="N2499" s="4" t="n">
        <f aca="false">H2499/D2499</f>
        <v>4.80769230769231</v>
      </c>
      <c r="O2499" s="9" t="n">
        <f aca="false">(G2499-I2499)/D2499</f>
        <v>-0.482258065533577</v>
      </c>
    </row>
    <row r="2500" customFormat="false" ht="15" hidden="false" customHeight="false" outlineLevel="0" collapsed="false">
      <c r="A2500" s="2" t="s">
        <v>115</v>
      </c>
      <c r="B2500" s="2" t="s">
        <v>120</v>
      </c>
      <c r="C2500" s="2" t="s">
        <v>621</v>
      </c>
      <c r="D2500" s="2" t="n">
        <v>77</v>
      </c>
      <c r="E2500" s="2" t="n">
        <v>41</v>
      </c>
      <c r="F2500" s="2" t="n">
        <v>36</v>
      </c>
      <c r="G2500" s="2" t="n">
        <v>352</v>
      </c>
      <c r="H2500" s="2" t="n">
        <v>317</v>
      </c>
      <c r="I2500" s="5" t="n">
        <v>351.444982612662</v>
      </c>
      <c r="J2500" s="2" t="n">
        <v>32</v>
      </c>
      <c r="K2500" s="2"/>
      <c r="L2500" s="9" t="n">
        <f aca="false">IF(E2500+F2500&gt;0,E2500/(E2500+F2500),"")</f>
        <v>0.532467532467532</v>
      </c>
      <c r="M2500" s="4" t="n">
        <f aca="false">G2500/D2500</f>
        <v>4.57142857142857</v>
      </c>
      <c r="N2500" s="4" t="n">
        <f aca="false">H2500/D2500</f>
        <v>4.11688311688312</v>
      </c>
      <c r="O2500" s="9" t="n">
        <f aca="false">(G2500-I2500)/D2500</f>
        <v>0.00720801801737161</v>
      </c>
    </row>
    <row r="2501" customFormat="false" ht="15" hidden="false" customHeight="false" outlineLevel="0" collapsed="false">
      <c r="A2501" s="2" t="s">
        <v>115</v>
      </c>
      <c r="B2501" s="2" t="s">
        <v>120</v>
      </c>
      <c r="C2501" s="2" t="s">
        <v>620</v>
      </c>
      <c r="D2501" s="2" t="n">
        <v>55</v>
      </c>
      <c r="E2501" s="2" t="n">
        <v>24</v>
      </c>
      <c r="F2501" s="2" t="n">
        <v>31</v>
      </c>
      <c r="G2501" s="2" t="n">
        <v>235</v>
      </c>
      <c r="H2501" s="2" t="n">
        <v>245</v>
      </c>
      <c r="I2501" s="5" t="n">
        <v>239.31004234875</v>
      </c>
      <c r="J2501" s="2" t="n">
        <v>28</v>
      </c>
      <c r="K2501" s="2"/>
      <c r="L2501" s="9" t="n">
        <f aca="false">IF(E2501+F2501&gt;0,E2501/(E2501+F2501),"")</f>
        <v>0.436363636363636</v>
      </c>
      <c r="M2501" s="4" t="n">
        <f aca="false">G2501/D2501</f>
        <v>4.27272727272727</v>
      </c>
      <c r="N2501" s="4" t="n">
        <f aca="false">H2501/D2501</f>
        <v>4.45454545454545</v>
      </c>
      <c r="O2501" s="9" t="n">
        <f aca="false">(G2501-I2501)/D2501</f>
        <v>-0.0783644063409109</v>
      </c>
    </row>
    <row r="2502" customFormat="false" ht="15" hidden="false" customHeight="false" outlineLevel="0" collapsed="false">
      <c r="A2502" s="2" t="s">
        <v>115</v>
      </c>
      <c r="B2502" s="2" t="s">
        <v>120</v>
      </c>
      <c r="C2502" s="2" t="s">
        <v>619</v>
      </c>
      <c r="D2502" s="2" t="n">
        <v>54</v>
      </c>
      <c r="E2502" s="2" t="n">
        <v>25</v>
      </c>
      <c r="F2502" s="2" t="n">
        <v>29</v>
      </c>
      <c r="G2502" s="2" t="n">
        <v>213</v>
      </c>
      <c r="H2502" s="2" t="n">
        <v>246</v>
      </c>
      <c r="I2502" s="5" t="n">
        <v>234.636462707928</v>
      </c>
      <c r="J2502" s="2" t="n">
        <v>23</v>
      </c>
      <c r="K2502" s="2"/>
      <c r="L2502" s="9" t="n">
        <f aca="false">IF(E2502+F2502&gt;0,E2502/(E2502+F2502),"")</f>
        <v>0.462962962962963</v>
      </c>
      <c r="M2502" s="4" t="n">
        <f aca="false">G2502/D2502</f>
        <v>3.94444444444444</v>
      </c>
      <c r="N2502" s="4" t="n">
        <f aca="false">H2502/D2502</f>
        <v>4.55555555555556</v>
      </c>
      <c r="O2502" s="9" t="n">
        <f aca="false">(G2502-I2502)/D2502</f>
        <v>-0.400675235331995</v>
      </c>
    </row>
    <row r="2503" customFormat="false" ht="15" hidden="false" customHeight="false" outlineLevel="0" collapsed="false">
      <c r="A2503" s="2" t="s">
        <v>115</v>
      </c>
      <c r="B2503" s="2" t="s">
        <v>120</v>
      </c>
      <c r="C2503" s="2" t="s">
        <v>618</v>
      </c>
      <c r="D2503" s="2" t="n">
        <v>39</v>
      </c>
      <c r="E2503" s="2" t="n">
        <v>21</v>
      </c>
      <c r="F2503" s="2" t="n">
        <v>18</v>
      </c>
      <c r="G2503" s="2" t="n">
        <v>174</v>
      </c>
      <c r="H2503" s="2" t="n">
        <v>161</v>
      </c>
      <c r="I2503" s="5" t="n">
        <v>167.655040418882</v>
      </c>
      <c r="J2503" s="2" t="n">
        <v>22</v>
      </c>
      <c r="K2503" s="2"/>
      <c r="L2503" s="9" t="n">
        <f aca="false">IF(E2503+F2503&gt;0,E2503/(E2503+F2503),"")</f>
        <v>0.538461538461538</v>
      </c>
      <c r="M2503" s="4" t="n">
        <f aca="false">G2503/D2503</f>
        <v>4.46153846153846</v>
      </c>
      <c r="N2503" s="4" t="n">
        <f aca="false">H2503/D2503</f>
        <v>4.12820512820513</v>
      </c>
      <c r="O2503" s="9" t="n">
        <f aca="false">(G2503-I2503)/D2503</f>
        <v>0.162691271310713</v>
      </c>
    </row>
    <row r="2504" customFormat="false" ht="15" hidden="false" customHeight="false" outlineLevel="0" collapsed="false">
      <c r="A2504" s="2" t="s">
        <v>115</v>
      </c>
      <c r="B2504" s="2" t="s">
        <v>120</v>
      </c>
      <c r="C2504" s="2" t="s">
        <v>617</v>
      </c>
      <c r="D2504" s="2" t="n">
        <v>72</v>
      </c>
      <c r="E2504" s="2" t="n">
        <v>34</v>
      </c>
      <c r="F2504" s="2" t="n">
        <v>38</v>
      </c>
      <c r="G2504" s="2" t="n">
        <v>292</v>
      </c>
      <c r="H2504" s="2" t="n">
        <v>359</v>
      </c>
      <c r="I2504" s="5" t="n">
        <v>310.299935324653</v>
      </c>
      <c r="J2504" s="2" t="n">
        <v>28</v>
      </c>
      <c r="K2504" s="2"/>
      <c r="L2504" s="9" t="n">
        <f aca="false">IF(E2504+F2504&gt;0,E2504/(E2504+F2504),"")</f>
        <v>0.472222222222222</v>
      </c>
      <c r="M2504" s="4" t="n">
        <f aca="false">G2504/D2504</f>
        <v>4.05555555555556</v>
      </c>
      <c r="N2504" s="4" t="n">
        <f aca="false">H2504/D2504</f>
        <v>4.98611111111111</v>
      </c>
      <c r="O2504" s="9" t="n">
        <f aca="false">(G2504-I2504)/D2504</f>
        <v>-0.254165768397954</v>
      </c>
    </row>
    <row r="2505" customFormat="false" ht="15" hidden="false" customHeight="false" outlineLevel="0" collapsed="false">
      <c r="A2505" s="2" t="s">
        <v>115</v>
      </c>
      <c r="B2505" s="2" t="s">
        <v>120</v>
      </c>
      <c r="C2505" s="2" t="s">
        <v>616</v>
      </c>
      <c r="D2505" s="2" t="n">
        <v>66</v>
      </c>
      <c r="E2505" s="2" t="n">
        <v>34</v>
      </c>
      <c r="F2505" s="2" t="n">
        <v>32</v>
      </c>
      <c r="G2505" s="2" t="n">
        <v>326</v>
      </c>
      <c r="H2505" s="2" t="n">
        <v>310</v>
      </c>
      <c r="I2505" s="5" t="n">
        <v>295.186851905546</v>
      </c>
      <c r="J2505" s="2" t="n">
        <v>27</v>
      </c>
      <c r="K2505" s="2"/>
      <c r="L2505" s="9" t="n">
        <f aca="false">IF(E2505+F2505&gt;0,E2505/(E2505+F2505),"")</f>
        <v>0.515151515151515</v>
      </c>
      <c r="M2505" s="4" t="n">
        <f aca="false">G2505/D2505</f>
        <v>4.93939393939394</v>
      </c>
      <c r="N2505" s="4" t="n">
        <f aca="false">H2505/D2505</f>
        <v>4.6969696969697</v>
      </c>
      <c r="O2505" s="9" t="n">
        <f aca="false">(G2505-I2505)/D2505</f>
        <v>0.466865880219006</v>
      </c>
    </row>
    <row r="2506" customFormat="false" ht="15" hidden="false" customHeight="false" outlineLevel="0" collapsed="false">
      <c r="A2506" s="2" t="s">
        <v>115</v>
      </c>
      <c r="B2506" s="2" t="s">
        <v>120</v>
      </c>
      <c r="C2506" s="2" t="s">
        <v>615</v>
      </c>
      <c r="D2506" s="2" t="n">
        <v>80</v>
      </c>
      <c r="E2506" s="2" t="n">
        <v>34</v>
      </c>
      <c r="F2506" s="2" t="n">
        <v>46</v>
      </c>
      <c r="G2506" s="2" t="n">
        <v>327</v>
      </c>
      <c r="H2506" s="2" t="n">
        <v>366</v>
      </c>
      <c r="I2506" s="5" t="n">
        <v>339.526611421649</v>
      </c>
      <c r="J2506" s="2" t="n">
        <v>33</v>
      </c>
      <c r="K2506" s="2"/>
      <c r="L2506" s="9" t="n">
        <f aca="false">IF(E2506+F2506&gt;0,E2506/(E2506+F2506),"")</f>
        <v>0.425</v>
      </c>
      <c r="M2506" s="4" t="n">
        <f aca="false">G2506/D2506</f>
        <v>4.0875</v>
      </c>
      <c r="N2506" s="4" t="n">
        <f aca="false">H2506/D2506</f>
        <v>4.575</v>
      </c>
      <c r="O2506" s="9" t="n">
        <f aca="false">(G2506-I2506)/D2506</f>
        <v>-0.156582642770611</v>
      </c>
    </row>
    <row r="2507" customFormat="false" ht="15" hidden="false" customHeight="false" outlineLevel="0" collapsed="false">
      <c r="A2507" s="2" t="s">
        <v>115</v>
      </c>
      <c r="B2507" s="2" t="s">
        <v>120</v>
      </c>
      <c r="C2507" s="2" t="s">
        <v>614</v>
      </c>
      <c r="D2507" s="2" t="n">
        <v>44</v>
      </c>
      <c r="E2507" s="2" t="n">
        <v>20</v>
      </c>
      <c r="F2507" s="2" t="n">
        <v>24</v>
      </c>
      <c r="G2507" s="2" t="n">
        <v>180</v>
      </c>
      <c r="H2507" s="2" t="n">
        <v>191</v>
      </c>
      <c r="I2507" s="5" t="n">
        <v>198.155387602267</v>
      </c>
      <c r="J2507" s="2" t="n">
        <v>23</v>
      </c>
      <c r="K2507" s="2"/>
      <c r="L2507" s="9" t="n">
        <f aca="false">IF(E2507+F2507&gt;0,E2507/(E2507+F2507),"")</f>
        <v>0.454545454545455</v>
      </c>
      <c r="M2507" s="4" t="n">
        <f aca="false">G2507/D2507</f>
        <v>4.09090909090909</v>
      </c>
      <c r="N2507" s="4" t="n">
        <f aca="false">H2507/D2507</f>
        <v>4.34090909090909</v>
      </c>
      <c r="O2507" s="9" t="n">
        <f aca="false">(G2507-I2507)/D2507</f>
        <v>-0.412622445506059</v>
      </c>
    </row>
    <row r="2508" customFormat="false" ht="15" hidden="false" customHeight="false" outlineLevel="0" collapsed="false">
      <c r="A2508" s="2" t="s">
        <v>115</v>
      </c>
      <c r="B2508" s="2" t="s">
        <v>120</v>
      </c>
      <c r="C2508" s="2" t="s">
        <v>613</v>
      </c>
      <c r="D2508" s="2" t="n">
        <v>100</v>
      </c>
      <c r="E2508" s="2" t="n">
        <v>50</v>
      </c>
      <c r="F2508" s="2" t="n">
        <v>50</v>
      </c>
      <c r="G2508" s="2" t="n">
        <v>461</v>
      </c>
      <c r="H2508" s="2" t="n">
        <v>476</v>
      </c>
      <c r="I2508" s="5" t="n">
        <v>446.064365224154</v>
      </c>
      <c r="J2508" s="2" t="n">
        <v>31</v>
      </c>
      <c r="K2508" s="2"/>
      <c r="L2508" s="9" t="n">
        <f aca="false">IF(E2508+F2508&gt;0,E2508/(E2508+F2508),"")</f>
        <v>0.5</v>
      </c>
      <c r="M2508" s="4" t="n">
        <f aca="false">G2508/D2508</f>
        <v>4.61</v>
      </c>
      <c r="N2508" s="4" t="n">
        <f aca="false">H2508/D2508</f>
        <v>4.76</v>
      </c>
      <c r="O2508" s="9" t="n">
        <f aca="false">(G2508-I2508)/D2508</f>
        <v>0.149356347758457</v>
      </c>
    </row>
    <row r="2509" customFormat="false" ht="15" hidden="false" customHeight="false" outlineLevel="0" collapsed="false">
      <c r="A2509" s="2" t="s">
        <v>115</v>
      </c>
      <c r="B2509" s="2" t="s">
        <v>120</v>
      </c>
      <c r="C2509" s="2" t="s">
        <v>612</v>
      </c>
      <c r="D2509" s="2" t="n">
        <v>61</v>
      </c>
      <c r="E2509" s="2" t="n">
        <v>31</v>
      </c>
      <c r="F2509" s="2" t="n">
        <v>30</v>
      </c>
      <c r="G2509" s="2" t="n">
        <v>291</v>
      </c>
      <c r="H2509" s="2" t="n">
        <v>256</v>
      </c>
      <c r="I2509" s="5" t="n">
        <v>290.061880691208</v>
      </c>
      <c r="J2509" s="2" t="n">
        <v>22</v>
      </c>
      <c r="K2509" s="2"/>
      <c r="L2509" s="9" t="n">
        <f aca="false">IF(E2509+F2509&gt;0,E2509/(E2509+F2509),"")</f>
        <v>0.508196721311475</v>
      </c>
      <c r="M2509" s="4" t="n">
        <f aca="false">G2509/D2509</f>
        <v>4.77049180327869</v>
      </c>
      <c r="N2509" s="4" t="n">
        <f aca="false">H2509/D2509</f>
        <v>4.19672131147541</v>
      </c>
      <c r="O2509" s="9" t="n">
        <f aca="false">(G2509-I2509)/D2509</f>
        <v>0.0153790050621725</v>
      </c>
    </row>
    <row r="2510" customFormat="false" ht="15" hidden="false" customHeight="false" outlineLevel="0" collapsed="false">
      <c r="A2510" s="2" t="s">
        <v>115</v>
      </c>
      <c r="B2510" s="2" t="s">
        <v>120</v>
      </c>
      <c r="C2510" s="2" t="s">
        <v>611</v>
      </c>
      <c r="D2510" s="2" t="n">
        <v>76</v>
      </c>
      <c r="E2510" s="2" t="n">
        <v>35</v>
      </c>
      <c r="F2510" s="2" t="n">
        <v>41</v>
      </c>
      <c r="G2510" s="2" t="n">
        <v>293</v>
      </c>
      <c r="H2510" s="2" t="n">
        <v>319</v>
      </c>
      <c r="I2510" s="5" t="n">
        <v>345.837602726553</v>
      </c>
      <c r="J2510" s="2" t="n">
        <v>28</v>
      </c>
      <c r="K2510" s="2"/>
      <c r="L2510" s="9" t="n">
        <f aca="false">IF(E2510+F2510&gt;0,E2510/(E2510+F2510),"")</f>
        <v>0.460526315789474</v>
      </c>
      <c r="M2510" s="4" t="n">
        <f aca="false">G2510/D2510</f>
        <v>3.85526315789474</v>
      </c>
      <c r="N2510" s="4" t="n">
        <f aca="false">H2510/D2510</f>
        <v>4.19736842105263</v>
      </c>
      <c r="O2510" s="9" t="n">
        <f aca="false">(G2510-I2510)/D2510</f>
        <v>-0.69523161482306</v>
      </c>
    </row>
    <row r="2511" customFormat="false" ht="15" hidden="false" customHeight="false" outlineLevel="0" collapsed="false">
      <c r="A2511" s="2" t="s">
        <v>115</v>
      </c>
      <c r="B2511" s="2" t="s">
        <v>120</v>
      </c>
      <c r="C2511" s="2" t="s">
        <v>610</v>
      </c>
      <c r="D2511" s="2" t="n">
        <v>58</v>
      </c>
      <c r="E2511" s="2" t="n">
        <v>29</v>
      </c>
      <c r="F2511" s="2" t="n">
        <v>29</v>
      </c>
      <c r="G2511" s="2" t="n">
        <v>236</v>
      </c>
      <c r="H2511" s="2" t="n">
        <v>261</v>
      </c>
      <c r="I2511" s="5" t="n">
        <v>261.876177620494</v>
      </c>
      <c r="J2511" s="2" t="n">
        <v>12</v>
      </c>
      <c r="K2511" s="2"/>
      <c r="L2511" s="9" t="n">
        <f aca="false">IF(E2511+F2511&gt;0,E2511/(E2511+F2511),"")</f>
        <v>0.5</v>
      </c>
      <c r="M2511" s="4" t="n">
        <f aca="false">G2511/D2511</f>
        <v>4.06896551724138</v>
      </c>
      <c r="N2511" s="4" t="n">
        <f aca="false">H2511/D2511</f>
        <v>4.5</v>
      </c>
      <c r="O2511" s="9" t="n">
        <f aca="false">(G2511-I2511)/D2511</f>
        <v>-0.446140993456784</v>
      </c>
    </row>
    <row r="2512" customFormat="false" ht="15" hidden="false" customHeight="false" outlineLevel="0" collapsed="false">
      <c r="A2512" s="2" t="s">
        <v>115</v>
      </c>
      <c r="B2512" s="2" t="s">
        <v>120</v>
      </c>
      <c r="C2512" s="2" t="s">
        <v>609</v>
      </c>
      <c r="D2512" s="2" t="n">
        <v>50</v>
      </c>
      <c r="E2512" s="2" t="n">
        <v>20</v>
      </c>
      <c r="F2512" s="2" t="n">
        <v>30</v>
      </c>
      <c r="G2512" s="2" t="n">
        <v>188</v>
      </c>
      <c r="H2512" s="2" t="n">
        <v>212</v>
      </c>
      <c r="I2512" s="5" t="n">
        <v>195.170692718006</v>
      </c>
      <c r="J2512" s="2" t="n">
        <v>11</v>
      </c>
      <c r="K2512" s="2"/>
      <c r="L2512" s="9" t="n">
        <f aca="false">IF(E2512+F2512&gt;0,E2512/(E2512+F2512),"")</f>
        <v>0.4</v>
      </c>
      <c r="M2512" s="4" t="n">
        <f aca="false">G2512/D2512</f>
        <v>3.76</v>
      </c>
      <c r="N2512" s="4" t="n">
        <f aca="false">H2512/D2512</f>
        <v>4.24</v>
      </c>
      <c r="O2512" s="9" t="n">
        <f aca="false">(G2512-I2512)/D2512</f>
        <v>-0.14341385436012</v>
      </c>
    </row>
    <row r="2513" customFormat="false" ht="15" hidden="false" customHeight="false" outlineLevel="0" collapsed="false">
      <c r="A2513" s="2" t="s">
        <v>115</v>
      </c>
      <c r="B2513" s="2" t="s">
        <v>120</v>
      </c>
      <c r="C2513" s="2" t="s">
        <v>608</v>
      </c>
      <c r="D2513" s="2" t="n">
        <v>7</v>
      </c>
      <c r="E2513" s="2" t="n">
        <v>3</v>
      </c>
      <c r="F2513" s="2" t="n">
        <v>4</v>
      </c>
      <c r="G2513" s="2" t="n">
        <v>24</v>
      </c>
      <c r="H2513" s="2" t="n">
        <v>25</v>
      </c>
      <c r="I2513" s="5" t="n">
        <v>28.5818365045168</v>
      </c>
      <c r="J2513" s="2" t="n">
        <v>5</v>
      </c>
      <c r="K2513" s="2"/>
      <c r="L2513" s="9" t="n">
        <f aca="false">IF(E2513+F2513&gt;0,E2513/(E2513+F2513),"")</f>
        <v>0.428571428571429</v>
      </c>
      <c r="M2513" s="4" t="n">
        <f aca="false">G2513/D2513</f>
        <v>3.42857142857143</v>
      </c>
      <c r="N2513" s="4" t="n">
        <f aca="false">H2513/D2513</f>
        <v>3.57142857142857</v>
      </c>
      <c r="O2513" s="9" t="n">
        <f aca="false">(G2513-I2513)/D2513</f>
        <v>-0.654548072073829</v>
      </c>
    </row>
    <row r="2514" customFormat="false" ht="15" hidden="false" customHeight="false" outlineLevel="0" collapsed="false">
      <c r="A2514" s="2" t="s">
        <v>115</v>
      </c>
      <c r="B2514" s="2" t="s">
        <v>120</v>
      </c>
      <c r="C2514" s="2" t="s">
        <v>607</v>
      </c>
      <c r="D2514" s="2" t="n">
        <v>14</v>
      </c>
      <c r="E2514" s="2" t="n">
        <v>8</v>
      </c>
      <c r="F2514" s="2" t="n">
        <v>6</v>
      </c>
      <c r="G2514" s="2" t="n">
        <v>74</v>
      </c>
      <c r="H2514" s="2" t="n">
        <v>55</v>
      </c>
      <c r="I2514" s="5" t="n">
        <v>60.7551740132444</v>
      </c>
      <c r="J2514" s="2" t="n">
        <v>12</v>
      </c>
      <c r="K2514" s="2"/>
      <c r="L2514" s="9" t="n">
        <f aca="false">IF(E2514+F2514&gt;0,E2514/(E2514+F2514),"")</f>
        <v>0.571428571428571</v>
      </c>
      <c r="M2514" s="4" t="n">
        <f aca="false">G2514/D2514</f>
        <v>5.28571428571429</v>
      </c>
      <c r="N2514" s="4" t="n">
        <f aca="false">H2514/D2514</f>
        <v>3.92857142857143</v>
      </c>
      <c r="O2514" s="9" t="n">
        <f aca="false">(G2514-I2514)/D2514</f>
        <v>0.946058999053972</v>
      </c>
    </row>
    <row r="2515" customFormat="false" ht="15" hidden="false" customHeight="false" outlineLevel="0" collapsed="false">
      <c r="A2515" s="2" t="s">
        <v>115</v>
      </c>
      <c r="B2515" s="2" t="s">
        <v>120</v>
      </c>
      <c r="C2515" s="2" t="s">
        <v>606</v>
      </c>
      <c r="D2515" s="2" t="n">
        <v>25</v>
      </c>
      <c r="E2515" s="2" t="n">
        <v>14</v>
      </c>
      <c r="F2515" s="2" t="n">
        <v>11</v>
      </c>
      <c r="G2515" s="2" t="n">
        <v>113</v>
      </c>
      <c r="H2515" s="2" t="n">
        <v>91</v>
      </c>
      <c r="I2515" s="5" t="n">
        <v>109.225869807191</v>
      </c>
      <c r="J2515" s="2" t="n">
        <v>11</v>
      </c>
      <c r="K2515" s="2"/>
      <c r="L2515" s="9" t="n">
        <f aca="false">IF(E2515+F2515&gt;0,E2515/(E2515+F2515),"")</f>
        <v>0.56</v>
      </c>
      <c r="M2515" s="4" t="n">
        <f aca="false">G2515/D2515</f>
        <v>4.52</v>
      </c>
      <c r="N2515" s="4" t="n">
        <f aca="false">H2515/D2515</f>
        <v>3.64</v>
      </c>
      <c r="O2515" s="9" t="n">
        <f aca="false">(G2515-I2515)/D2515</f>
        <v>0.15096520771236</v>
      </c>
    </row>
    <row r="2516" customFormat="false" ht="15" hidden="false" customHeight="false" outlineLevel="0" collapsed="false">
      <c r="A2516" s="2" t="s">
        <v>115</v>
      </c>
      <c r="B2516" s="2" t="s">
        <v>120</v>
      </c>
      <c r="C2516" s="2" t="s">
        <v>605</v>
      </c>
      <c r="D2516" s="2" t="n">
        <v>40</v>
      </c>
      <c r="E2516" s="2" t="n">
        <v>21</v>
      </c>
      <c r="F2516" s="2" t="n">
        <v>19</v>
      </c>
      <c r="G2516" s="2" t="n">
        <v>196</v>
      </c>
      <c r="H2516" s="2" t="n">
        <v>184</v>
      </c>
      <c r="I2516" s="5" t="n">
        <v>165.91214893064</v>
      </c>
      <c r="J2516" s="2" t="n">
        <v>16</v>
      </c>
      <c r="K2516" s="2"/>
      <c r="L2516" s="9" t="n">
        <f aca="false">IF(E2516+F2516&gt;0,E2516/(E2516+F2516),"")</f>
        <v>0.525</v>
      </c>
      <c r="M2516" s="4" t="n">
        <f aca="false">G2516/D2516</f>
        <v>4.9</v>
      </c>
      <c r="N2516" s="4" t="n">
        <f aca="false">H2516/D2516</f>
        <v>4.6</v>
      </c>
      <c r="O2516" s="9" t="n">
        <f aca="false">(G2516-I2516)/D2516</f>
        <v>0.752196276734008</v>
      </c>
    </row>
    <row r="2517" customFormat="false" ht="15" hidden="false" customHeight="false" outlineLevel="0" collapsed="false">
      <c r="A2517" s="2" t="s">
        <v>115</v>
      </c>
      <c r="B2517" s="2" t="s">
        <v>120</v>
      </c>
      <c r="C2517" s="2" t="s">
        <v>604</v>
      </c>
      <c r="D2517" s="2" t="n">
        <v>8</v>
      </c>
      <c r="E2517" s="2" t="n">
        <v>4</v>
      </c>
      <c r="F2517" s="2" t="n">
        <v>4</v>
      </c>
      <c r="G2517" s="2" t="n">
        <v>30</v>
      </c>
      <c r="H2517" s="2" t="n">
        <v>21</v>
      </c>
      <c r="I2517" s="5" t="n">
        <v>33.0716392283834</v>
      </c>
      <c r="J2517" s="2" t="n">
        <v>7</v>
      </c>
      <c r="K2517" s="2"/>
      <c r="L2517" s="9" t="n">
        <f aca="false">IF(E2517+F2517&gt;0,E2517/(E2517+F2517),"")</f>
        <v>0.5</v>
      </c>
      <c r="M2517" s="4" t="n">
        <f aca="false">G2517/D2517</f>
        <v>3.75</v>
      </c>
      <c r="N2517" s="4" t="n">
        <f aca="false">H2517/D2517</f>
        <v>2.625</v>
      </c>
      <c r="O2517" s="9" t="n">
        <f aca="false">(G2517-I2517)/D2517</f>
        <v>-0.38395490354792</v>
      </c>
    </row>
    <row r="2518" customFormat="false" ht="15" hidden="false" customHeight="false" outlineLevel="0" collapsed="false">
      <c r="A2518" s="2" t="s">
        <v>115</v>
      </c>
      <c r="B2518" s="2" t="s">
        <v>120</v>
      </c>
      <c r="C2518" s="2" t="s">
        <v>603</v>
      </c>
      <c r="D2518" s="2" t="n">
        <v>24</v>
      </c>
      <c r="E2518" s="2" t="n">
        <v>11</v>
      </c>
      <c r="F2518" s="2" t="n">
        <v>13</v>
      </c>
      <c r="G2518" s="2" t="n">
        <v>86</v>
      </c>
      <c r="H2518" s="2" t="n">
        <v>126</v>
      </c>
      <c r="I2518" s="5" t="n">
        <v>105.14324311286</v>
      </c>
      <c r="J2518" s="2" t="n">
        <v>18</v>
      </c>
      <c r="K2518" s="2"/>
      <c r="L2518" s="9" t="n">
        <f aca="false">IF(E2518+F2518&gt;0,E2518/(E2518+F2518),"")</f>
        <v>0.458333333333333</v>
      </c>
      <c r="M2518" s="4" t="n">
        <f aca="false">G2518/D2518</f>
        <v>3.58333333333333</v>
      </c>
      <c r="N2518" s="4" t="n">
        <f aca="false">H2518/D2518</f>
        <v>5.25</v>
      </c>
      <c r="O2518" s="9" t="n">
        <f aca="false">(G2518-I2518)/D2518</f>
        <v>-0.797635129702509</v>
      </c>
    </row>
    <row r="2519" customFormat="false" ht="15" hidden="false" customHeight="false" outlineLevel="0" collapsed="false">
      <c r="A2519" s="2" t="s">
        <v>115</v>
      </c>
      <c r="B2519" s="2" t="s">
        <v>120</v>
      </c>
      <c r="C2519" s="2" t="s">
        <v>602</v>
      </c>
      <c r="D2519" s="2" t="n">
        <v>25</v>
      </c>
      <c r="E2519" s="2" t="n">
        <v>11</v>
      </c>
      <c r="F2519" s="2" t="n">
        <v>14</v>
      </c>
      <c r="G2519" s="2" t="n">
        <v>97</v>
      </c>
      <c r="H2519" s="2" t="n">
        <v>108</v>
      </c>
      <c r="I2519" s="5" t="n">
        <v>101.325139718446</v>
      </c>
      <c r="J2519" s="2" t="n">
        <v>13</v>
      </c>
      <c r="K2519" s="2"/>
      <c r="L2519" s="9" t="n">
        <f aca="false">IF(E2519+F2519&gt;0,E2519/(E2519+F2519),"")</f>
        <v>0.44</v>
      </c>
      <c r="M2519" s="4" t="n">
        <f aca="false">G2519/D2519</f>
        <v>3.88</v>
      </c>
      <c r="N2519" s="4" t="n">
        <f aca="false">H2519/D2519</f>
        <v>4.32</v>
      </c>
      <c r="O2519" s="9" t="n">
        <f aca="false">(G2519-I2519)/D2519</f>
        <v>-0.173005588737836</v>
      </c>
    </row>
    <row r="2520" customFormat="false" ht="15" hidden="false" customHeight="false" outlineLevel="0" collapsed="false">
      <c r="A2520" s="2" t="s">
        <v>115</v>
      </c>
      <c r="B2520" s="2" t="s">
        <v>120</v>
      </c>
      <c r="C2520" s="2" t="s">
        <v>601</v>
      </c>
      <c r="D2520" s="2" t="n">
        <v>41</v>
      </c>
      <c r="E2520" s="2" t="n">
        <v>13</v>
      </c>
      <c r="F2520" s="2" t="n">
        <v>28</v>
      </c>
      <c r="G2520" s="2" t="n">
        <v>163</v>
      </c>
      <c r="H2520" s="2" t="n">
        <v>214</v>
      </c>
      <c r="I2520" s="5" t="n">
        <v>167.323346983716</v>
      </c>
      <c r="J2520" s="2" t="n">
        <v>19</v>
      </c>
      <c r="K2520" s="2"/>
      <c r="L2520" s="9" t="n">
        <f aca="false">IF(E2520+F2520&gt;0,E2520/(E2520+F2520),"")</f>
        <v>0.317073170731707</v>
      </c>
      <c r="M2520" s="4" t="n">
        <f aca="false">G2520/D2520</f>
        <v>3.97560975609756</v>
      </c>
      <c r="N2520" s="4" t="n">
        <f aca="false">H2520/D2520</f>
        <v>5.21951219512195</v>
      </c>
      <c r="O2520" s="9" t="n">
        <f aca="false">(G2520-I2520)/D2520</f>
        <v>-0.105447487407702</v>
      </c>
    </row>
    <row r="2521" customFormat="false" ht="15" hidden="false" customHeight="false" outlineLevel="0" collapsed="false">
      <c r="A2521" s="2" t="s">
        <v>115</v>
      </c>
      <c r="B2521" s="2" t="s">
        <v>120</v>
      </c>
      <c r="C2521" s="2" t="s">
        <v>600</v>
      </c>
      <c r="D2521" s="2" t="n">
        <v>30</v>
      </c>
      <c r="E2521" s="2" t="n">
        <v>15</v>
      </c>
      <c r="F2521" s="2" t="n">
        <v>15</v>
      </c>
      <c r="G2521" s="2" t="n">
        <v>114</v>
      </c>
      <c r="H2521" s="2" t="n">
        <v>138</v>
      </c>
      <c r="I2521" s="5" t="n">
        <v>128.897643261026</v>
      </c>
      <c r="J2521" s="2" t="n">
        <v>18</v>
      </c>
      <c r="K2521" s="2"/>
      <c r="L2521" s="9" t="n">
        <f aca="false">IF(E2521+F2521&gt;0,E2521/(E2521+F2521),"")</f>
        <v>0.5</v>
      </c>
      <c r="M2521" s="4" t="n">
        <f aca="false">G2521/D2521</f>
        <v>3.8</v>
      </c>
      <c r="N2521" s="4" t="n">
        <f aca="false">H2521/D2521</f>
        <v>4.6</v>
      </c>
      <c r="O2521" s="9" t="n">
        <f aca="false">(G2521-I2521)/D2521</f>
        <v>-0.496588108700873</v>
      </c>
    </row>
    <row r="2522" customFormat="false" ht="15" hidden="false" customHeight="false" outlineLevel="0" collapsed="false">
      <c r="A2522" s="2" t="s">
        <v>115</v>
      </c>
      <c r="B2522" s="2" t="s">
        <v>120</v>
      </c>
      <c r="C2522" s="2" t="s">
        <v>599</v>
      </c>
      <c r="D2522" s="2" t="n">
        <v>32</v>
      </c>
      <c r="E2522" s="2" t="n">
        <v>15</v>
      </c>
      <c r="F2522" s="2" t="n">
        <v>17</v>
      </c>
      <c r="G2522" s="2" t="n">
        <v>141</v>
      </c>
      <c r="H2522" s="2" t="n">
        <v>156</v>
      </c>
      <c r="I2522" s="5" t="n">
        <v>134.958346804632</v>
      </c>
      <c r="J2522" s="2" t="n">
        <v>25</v>
      </c>
      <c r="K2522" s="2"/>
      <c r="L2522" s="9" t="n">
        <f aca="false">IF(E2522+F2522&gt;0,E2522/(E2522+F2522),"")</f>
        <v>0.46875</v>
      </c>
      <c r="M2522" s="4" t="n">
        <f aca="false">G2522/D2522</f>
        <v>4.40625</v>
      </c>
      <c r="N2522" s="4" t="n">
        <f aca="false">H2522/D2522</f>
        <v>4.875</v>
      </c>
      <c r="O2522" s="9" t="n">
        <f aca="false">(G2522-I2522)/D2522</f>
        <v>0.188801662355247</v>
      </c>
    </row>
    <row r="2523" customFormat="false" ht="15" hidden="false" customHeight="false" outlineLevel="0" collapsed="false">
      <c r="A2523" s="2" t="s">
        <v>115</v>
      </c>
      <c r="B2523" s="2" t="s">
        <v>120</v>
      </c>
      <c r="C2523" s="2" t="s">
        <v>598</v>
      </c>
      <c r="D2523" s="2" t="n">
        <v>32</v>
      </c>
      <c r="E2523" s="2" t="n">
        <v>15</v>
      </c>
      <c r="F2523" s="2" t="n">
        <v>17</v>
      </c>
      <c r="G2523" s="2" t="n">
        <v>139</v>
      </c>
      <c r="H2523" s="2" t="n">
        <v>142</v>
      </c>
      <c r="I2523" s="5" t="n">
        <v>140.073265159427</v>
      </c>
      <c r="J2523" s="2" t="n">
        <v>16</v>
      </c>
      <c r="K2523" s="2"/>
      <c r="L2523" s="9" t="n">
        <f aca="false">IF(E2523+F2523&gt;0,E2523/(E2523+F2523),"")</f>
        <v>0.46875</v>
      </c>
      <c r="M2523" s="4" t="n">
        <f aca="false">G2523/D2523</f>
        <v>4.34375</v>
      </c>
      <c r="N2523" s="4" t="n">
        <f aca="false">H2523/D2523</f>
        <v>4.4375</v>
      </c>
      <c r="O2523" s="9" t="n">
        <f aca="false">(G2523-I2523)/D2523</f>
        <v>-0.0335395362320812</v>
      </c>
    </row>
    <row r="2524" customFormat="false" ht="15" hidden="false" customHeight="false" outlineLevel="0" collapsed="false">
      <c r="A2524" s="2" t="s">
        <v>115</v>
      </c>
      <c r="B2524" s="2" t="s">
        <v>120</v>
      </c>
      <c r="C2524" s="2" t="s">
        <v>597</v>
      </c>
      <c r="D2524" s="2" t="n">
        <v>40</v>
      </c>
      <c r="E2524" s="2" t="n">
        <v>16</v>
      </c>
      <c r="F2524" s="2" t="n">
        <v>24</v>
      </c>
      <c r="G2524" s="2" t="n">
        <v>158</v>
      </c>
      <c r="H2524" s="2" t="n">
        <v>206</v>
      </c>
      <c r="I2524" s="5" t="n">
        <v>175.13022086544</v>
      </c>
      <c r="J2524" s="2" t="n">
        <v>21</v>
      </c>
      <c r="K2524" s="2"/>
      <c r="L2524" s="9" t="n">
        <f aca="false">IF(E2524+F2524&gt;0,E2524/(E2524+F2524),"")</f>
        <v>0.4</v>
      </c>
      <c r="M2524" s="4" t="n">
        <f aca="false">G2524/D2524</f>
        <v>3.95</v>
      </c>
      <c r="N2524" s="4" t="n">
        <f aca="false">H2524/D2524</f>
        <v>5.15</v>
      </c>
      <c r="O2524" s="9" t="n">
        <f aca="false">(G2524-I2524)/D2524</f>
        <v>-0.42825552163599</v>
      </c>
    </row>
    <row r="2525" customFormat="false" ht="15" hidden="false" customHeight="false" outlineLevel="0" collapsed="false">
      <c r="A2525" s="2" t="s">
        <v>115</v>
      </c>
      <c r="B2525" s="2" t="s">
        <v>120</v>
      </c>
      <c r="C2525" s="2" t="s">
        <v>596</v>
      </c>
      <c r="D2525" s="2" t="n">
        <v>27</v>
      </c>
      <c r="E2525" s="2" t="n">
        <v>11</v>
      </c>
      <c r="F2525" s="2" t="n">
        <v>16</v>
      </c>
      <c r="G2525" s="2" t="n">
        <v>119</v>
      </c>
      <c r="H2525" s="2" t="n">
        <v>131</v>
      </c>
      <c r="I2525" s="5" t="n">
        <v>110.633351449131</v>
      </c>
      <c r="J2525" s="2" t="n">
        <v>16</v>
      </c>
      <c r="K2525" s="2"/>
      <c r="L2525" s="9" t="n">
        <f aca="false">IF(E2525+F2525&gt;0,E2525/(E2525+F2525),"")</f>
        <v>0.407407407407407</v>
      </c>
      <c r="M2525" s="4" t="n">
        <f aca="false">G2525/D2525</f>
        <v>4.40740740740741</v>
      </c>
      <c r="N2525" s="4" t="n">
        <f aca="false">H2525/D2525</f>
        <v>4.85185185185185</v>
      </c>
      <c r="O2525" s="9" t="n">
        <f aca="false">(G2525-I2525)/D2525</f>
        <v>0.309875872254415</v>
      </c>
    </row>
    <row r="2526" customFormat="false" ht="15" hidden="false" customHeight="false" outlineLevel="0" collapsed="false">
      <c r="A2526" s="2" t="s">
        <v>115</v>
      </c>
      <c r="B2526" s="2" t="s">
        <v>120</v>
      </c>
      <c r="C2526" s="2" t="s">
        <v>595</v>
      </c>
      <c r="D2526" s="2" t="n">
        <v>45</v>
      </c>
      <c r="E2526" s="2" t="n">
        <v>21</v>
      </c>
      <c r="F2526" s="2" t="n">
        <v>24</v>
      </c>
      <c r="G2526" s="2" t="n">
        <v>199</v>
      </c>
      <c r="H2526" s="2" t="n">
        <v>219</v>
      </c>
      <c r="I2526" s="5" t="n">
        <v>188.086756720251</v>
      </c>
      <c r="J2526" s="2" t="n">
        <v>22</v>
      </c>
      <c r="K2526" s="2"/>
      <c r="L2526" s="9" t="n">
        <f aca="false">IF(E2526+F2526&gt;0,E2526/(E2526+F2526),"")</f>
        <v>0.466666666666667</v>
      </c>
      <c r="M2526" s="4" t="n">
        <f aca="false">G2526/D2526</f>
        <v>4.42222222222222</v>
      </c>
      <c r="N2526" s="4" t="n">
        <f aca="false">H2526/D2526</f>
        <v>4.86666666666667</v>
      </c>
      <c r="O2526" s="9" t="n">
        <f aca="false">(G2526-I2526)/D2526</f>
        <v>0.24251651732776</v>
      </c>
    </row>
    <row r="2527" customFormat="false" ht="15" hidden="false" customHeight="false" outlineLevel="0" collapsed="false">
      <c r="A2527" s="2" t="s">
        <v>115</v>
      </c>
      <c r="B2527" s="2" t="s">
        <v>120</v>
      </c>
      <c r="C2527" s="2" t="s">
        <v>594</v>
      </c>
      <c r="D2527" s="2" t="n">
        <v>30</v>
      </c>
      <c r="E2527" s="2" t="n">
        <v>16</v>
      </c>
      <c r="F2527" s="2" t="n">
        <v>14</v>
      </c>
      <c r="G2527" s="2" t="n">
        <v>151</v>
      </c>
      <c r="H2527" s="2" t="n">
        <v>116</v>
      </c>
      <c r="I2527" s="5" t="n">
        <v>124.760996252754</v>
      </c>
      <c r="J2527" s="2" t="n">
        <v>15</v>
      </c>
      <c r="K2527" s="2"/>
      <c r="L2527" s="9" t="n">
        <f aca="false">IF(E2527+F2527&gt;0,E2527/(E2527+F2527),"")</f>
        <v>0.533333333333333</v>
      </c>
      <c r="M2527" s="4" t="n">
        <f aca="false">G2527/D2527</f>
        <v>5.03333333333333</v>
      </c>
      <c r="N2527" s="4" t="n">
        <f aca="false">H2527/D2527</f>
        <v>3.86666666666667</v>
      </c>
      <c r="O2527" s="9" t="n">
        <f aca="false">(G2527-I2527)/D2527</f>
        <v>0.874633458241543</v>
      </c>
    </row>
    <row r="2528" customFormat="false" ht="15" hidden="false" customHeight="false" outlineLevel="0" collapsed="false">
      <c r="A2528" s="2" t="s">
        <v>115</v>
      </c>
      <c r="B2528" s="2" t="s">
        <v>120</v>
      </c>
      <c r="C2528" s="2" t="s">
        <v>593</v>
      </c>
      <c r="D2528" s="2" t="n">
        <v>99</v>
      </c>
      <c r="E2528" s="2" t="n">
        <v>46</v>
      </c>
      <c r="F2528" s="2" t="n">
        <v>53</v>
      </c>
      <c r="G2528" s="2" t="n">
        <v>456</v>
      </c>
      <c r="H2528" s="2" t="n">
        <v>464</v>
      </c>
      <c r="I2528" s="5" t="n">
        <v>410.938384887086</v>
      </c>
      <c r="J2528" s="2" t="n">
        <v>19</v>
      </c>
      <c r="K2528" s="2"/>
      <c r="L2528" s="9" t="n">
        <f aca="false">IF(E2528+F2528&gt;0,E2528/(E2528+F2528),"")</f>
        <v>0.464646464646465</v>
      </c>
      <c r="M2528" s="4" t="n">
        <f aca="false">G2528/D2528</f>
        <v>4.60606060606061</v>
      </c>
      <c r="N2528" s="4" t="n">
        <f aca="false">H2528/D2528</f>
        <v>4.68686868686869</v>
      </c>
      <c r="O2528" s="9" t="n">
        <f aca="false">(G2528-I2528)/D2528</f>
        <v>0.455167829423373</v>
      </c>
    </row>
    <row r="2529" customFormat="false" ht="15" hidden="false" customHeight="false" outlineLevel="0" collapsed="false">
      <c r="A2529" s="2" t="s">
        <v>115</v>
      </c>
      <c r="B2529" s="2" t="s">
        <v>120</v>
      </c>
      <c r="C2529" s="2" t="s">
        <v>592</v>
      </c>
      <c r="D2529" s="2" t="n">
        <v>40</v>
      </c>
      <c r="E2529" s="2" t="n">
        <v>20</v>
      </c>
      <c r="F2529" s="2" t="n">
        <v>20</v>
      </c>
      <c r="G2529" s="2" t="n">
        <v>161</v>
      </c>
      <c r="H2529" s="2" t="n">
        <v>156</v>
      </c>
      <c r="I2529" s="5" t="n">
        <v>168.950265249931</v>
      </c>
      <c r="J2529" s="2" t="n">
        <v>20</v>
      </c>
      <c r="K2529" s="2"/>
      <c r="L2529" s="9" t="n">
        <f aca="false">IF(E2529+F2529&gt;0,E2529/(E2529+F2529),"")</f>
        <v>0.5</v>
      </c>
      <c r="M2529" s="4" t="n">
        <f aca="false">G2529/D2529</f>
        <v>4.025</v>
      </c>
      <c r="N2529" s="4" t="n">
        <f aca="false">H2529/D2529</f>
        <v>3.9</v>
      </c>
      <c r="O2529" s="9" t="n">
        <f aca="false">(G2529-I2529)/D2529</f>
        <v>-0.19875663124828</v>
      </c>
    </row>
    <row r="2530" customFormat="false" ht="15" hidden="false" customHeight="false" outlineLevel="0" collapsed="false">
      <c r="A2530" s="2" t="s">
        <v>115</v>
      </c>
      <c r="B2530" s="2" t="s">
        <v>120</v>
      </c>
      <c r="C2530" s="2" t="s">
        <v>591</v>
      </c>
      <c r="D2530" s="2" t="n">
        <v>47</v>
      </c>
      <c r="E2530" s="2" t="n">
        <v>19</v>
      </c>
      <c r="F2530" s="2" t="n">
        <v>28</v>
      </c>
      <c r="G2530" s="2" t="n">
        <v>177</v>
      </c>
      <c r="H2530" s="2" t="n">
        <v>217</v>
      </c>
      <c r="I2530" s="5" t="n">
        <v>197.65019623705</v>
      </c>
      <c r="J2530" s="2" t="n">
        <v>19</v>
      </c>
      <c r="K2530" s="2"/>
      <c r="L2530" s="9" t="n">
        <f aca="false">IF(E2530+F2530&gt;0,E2530/(E2530+F2530),"")</f>
        <v>0.404255319148936</v>
      </c>
      <c r="M2530" s="4" t="n">
        <f aca="false">G2530/D2530</f>
        <v>3.76595744680851</v>
      </c>
      <c r="N2530" s="4" t="n">
        <f aca="false">H2530/D2530</f>
        <v>4.61702127659575</v>
      </c>
      <c r="O2530" s="9" t="n">
        <f aca="false">(G2530-I2530)/D2530</f>
        <v>-0.439365877384034</v>
      </c>
    </row>
    <row r="2531" customFormat="false" ht="15" hidden="false" customHeight="false" outlineLevel="0" collapsed="false">
      <c r="A2531" s="2" t="s">
        <v>115</v>
      </c>
      <c r="B2531" s="2" t="s">
        <v>120</v>
      </c>
      <c r="C2531" s="2" t="s">
        <v>590</v>
      </c>
      <c r="D2531" s="2" t="n">
        <v>22</v>
      </c>
      <c r="E2531" s="2" t="n">
        <v>7</v>
      </c>
      <c r="F2531" s="2" t="n">
        <v>15</v>
      </c>
      <c r="G2531" s="2" t="n">
        <v>80</v>
      </c>
      <c r="H2531" s="2" t="n">
        <v>110</v>
      </c>
      <c r="I2531" s="5" t="n">
        <v>92.184020326491</v>
      </c>
      <c r="J2531" s="2" t="n">
        <v>11</v>
      </c>
      <c r="K2531" s="2"/>
      <c r="L2531" s="9" t="n">
        <f aca="false">IF(E2531+F2531&gt;0,E2531/(E2531+F2531),"")</f>
        <v>0.318181818181818</v>
      </c>
      <c r="M2531" s="4" t="n">
        <f aca="false">G2531/D2531</f>
        <v>3.63636363636364</v>
      </c>
      <c r="N2531" s="4" t="n">
        <f aca="false">H2531/D2531</f>
        <v>5</v>
      </c>
      <c r="O2531" s="9" t="n">
        <f aca="false">(G2531-I2531)/D2531</f>
        <v>-0.553819105749593</v>
      </c>
    </row>
    <row r="2532" customFormat="false" ht="15" hidden="false" customHeight="false" outlineLevel="0" collapsed="false">
      <c r="A2532" s="2" t="s">
        <v>115</v>
      </c>
      <c r="B2532" s="2" t="s">
        <v>120</v>
      </c>
      <c r="C2532" s="2" t="s">
        <v>589</v>
      </c>
      <c r="D2532" s="2" t="n">
        <v>66</v>
      </c>
      <c r="E2532" s="2" t="n">
        <v>28</v>
      </c>
      <c r="F2532" s="2" t="n">
        <v>38</v>
      </c>
      <c r="G2532" s="2" t="n">
        <v>241</v>
      </c>
      <c r="H2532" s="2" t="n">
        <v>284</v>
      </c>
      <c r="I2532" s="5" t="n">
        <v>280.245393514247</v>
      </c>
      <c r="J2532" s="2" t="n">
        <v>28</v>
      </c>
      <c r="K2532" s="2"/>
      <c r="L2532" s="9" t="n">
        <f aca="false">IF(E2532+F2532&gt;0,E2532/(E2532+F2532),"")</f>
        <v>0.424242424242424</v>
      </c>
      <c r="M2532" s="4" t="n">
        <f aca="false">G2532/D2532</f>
        <v>3.65151515151515</v>
      </c>
      <c r="N2532" s="4" t="n">
        <f aca="false">H2532/D2532</f>
        <v>4.3030303030303</v>
      </c>
      <c r="O2532" s="9" t="n">
        <f aca="false">(G2532-I2532)/D2532</f>
        <v>-0.594627174458287</v>
      </c>
    </row>
    <row r="2533" customFormat="false" ht="15" hidden="false" customHeight="false" outlineLevel="0" collapsed="false">
      <c r="A2533" s="2" t="s">
        <v>115</v>
      </c>
      <c r="B2533" s="2" t="s">
        <v>120</v>
      </c>
      <c r="C2533" s="2" t="s">
        <v>588</v>
      </c>
      <c r="D2533" s="2" t="n">
        <v>51</v>
      </c>
      <c r="E2533" s="2" t="n">
        <v>25</v>
      </c>
      <c r="F2533" s="2" t="n">
        <v>26</v>
      </c>
      <c r="G2533" s="2" t="n">
        <v>196</v>
      </c>
      <c r="H2533" s="2" t="n">
        <v>234</v>
      </c>
      <c r="I2533" s="5" t="n">
        <v>219.004862561403</v>
      </c>
      <c r="J2533" s="2" t="n">
        <v>24</v>
      </c>
      <c r="K2533" s="2"/>
      <c r="L2533" s="9" t="n">
        <f aca="false">IF(E2533+F2533&gt;0,E2533/(E2533+F2533),"")</f>
        <v>0.490196078431373</v>
      </c>
      <c r="M2533" s="4" t="n">
        <f aca="false">G2533/D2533</f>
        <v>3.84313725490196</v>
      </c>
      <c r="N2533" s="4" t="n">
        <f aca="false">H2533/D2533</f>
        <v>4.58823529411765</v>
      </c>
      <c r="O2533" s="9" t="n">
        <f aca="false">(G2533-I2533)/D2533</f>
        <v>-0.451075736498096</v>
      </c>
    </row>
    <row r="2534" customFormat="false" ht="15" hidden="false" customHeight="false" outlineLevel="0" collapsed="false">
      <c r="A2534" s="2" t="s">
        <v>115</v>
      </c>
      <c r="B2534" s="2" t="s">
        <v>120</v>
      </c>
      <c r="C2534" s="2" t="s">
        <v>587</v>
      </c>
      <c r="D2534" s="2" t="n">
        <v>51</v>
      </c>
      <c r="E2534" s="2" t="n">
        <v>23</v>
      </c>
      <c r="F2534" s="2" t="n">
        <v>28</v>
      </c>
      <c r="G2534" s="2" t="n">
        <v>228</v>
      </c>
      <c r="H2534" s="2" t="n">
        <v>255</v>
      </c>
      <c r="I2534" s="5" t="n">
        <v>231.155174947766</v>
      </c>
      <c r="J2534" s="2" t="n">
        <v>19</v>
      </c>
      <c r="K2534" s="2"/>
      <c r="L2534" s="9" t="n">
        <f aca="false">IF(E2534+F2534&gt;0,E2534/(E2534+F2534),"")</f>
        <v>0.450980392156863</v>
      </c>
      <c r="M2534" s="4" t="n">
        <f aca="false">G2534/D2534</f>
        <v>4.47058823529412</v>
      </c>
      <c r="N2534" s="4" t="n">
        <f aca="false">H2534/D2534</f>
        <v>5</v>
      </c>
      <c r="O2534" s="9" t="n">
        <f aca="false">(G2534-I2534)/D2534</f>
        <v>-0.0618661754463922</v>
      </c>
    </row>
    <row r="2535" customFormat="false" ht="15" hidden="false" customHeight="false" outlineLevel="0" collapsed="false">
      <c r="A2535" s="2" t="s">
        <v>115</v>
      </c>
      <c r="B2535" s="2" t="s">
        <v>120</v>
      </c>
      <c r="C2535" s="2" t="s">
        <v>586</v>
      </c>
      <c r="D2535" s="2" t="n">
        <v>31</v>
      </c>
      <c r="E2535" s="2" t="n">
        <v>14</v>
      </c>
      <c r="F2535" s="2" t="n">
        <v>17</v>
      </c>
      <c r="G2535" s="2" t="n">
        <v>126</v>
      </c>
      <c r="H2535" s="2" t="n">
        <v>138</v>
      </c>
      <c r="I2535" s="5" t="n">
        <v>141.089437149996</v>
      </c>
      <c r="J2535" s="2" t="n">
        <v>18</v>
      </c>
      <c r="K2535" s="2"/>
      <c r="L2535" s="9" t="n">
        <f aca="false">IF(E2535+F2535&gt;0,E2535/(E2535+F2535),"")</f>
        <v>0.451612903225806</v>
      </c>
      <c r="M2535" s="4" t="n">
        <f aca="false">G2535/D2535</f>
        <v>4.06451612903226</v>
      </c>
      <c r="N2535" s="4" t="n">
        <f aca="false">H2535/D2535</f>
        <v>4.45161290322581</v>
      </c>
      <c r="O2535" s="9" t="n">
        <f aca="false">(G2535-I2535)/D2535</f>
        <v>-0.486756037096642</v>
      </c>
    </row>
    <row r="2536" customFormat="false" ht="15" hidden="false" customHeight="false" outlineLevel="0" collapsed="false">
      <c r="A2536" s="2" t="s">
        <v>115</v>
      </c>
      <c r="B2536" s="2" t="s">
        <v>120</v>
      </c>
      <c r="C2536" s="2" t="s">
        <v>585</v>
      </c>
      <c r="D2536" s="2" t="n">
        <v>35</v>
      </c>
      <c r="E2536" s="2" t="n">
        <v>13</v>
      </c>
      <c r="F2536" s="2" t="n">
        <v>22</v>
      </c>
      <c r="G2536" s="2" t="n">
        <v>142</v>
      </c>
      <c r="H2536" s="2" t="n">
        <v>175</v>
      </c>
      <c r="I2536" s="5" t="n">
        <v>147.684091746162</v>
      </c>
      <c r="J2536" s="2" t="n">
        <v>20</v>
      </c>
      <c r="K2536" s="2"/>
      <c r="L2536" s="9" t="n">
        <f aca="false">IF(E2536+F2536&gt;0,E2536/(E2536+F2536),"")</f>
        <v>0.371428571428571</v>
      </c>
      <c r="M2536" s="4" t="n">
        <f aca="false">G2536/D2536</f>
        <v>4.05714285714286</v>
      </c>
      <c r="N2536" s="4" t="n">
        <f aca="false">H2536/D2536</f>
        <v>5</v>
      </c>
      <c r="O2536" s="9" t="n">
        <f aca="false">(G2536-I2536)/D2536</f>
        <v>-0.162402621318906</v>
      </c>
    </row>
    <row r="2537" customFormat="false" ht="15" hidden="false" customHeight="false" outlineLevel="0" collapsed="false">
      <c r="A2537" s="2" t="s">
        <v>115</v>
      </c>
      <c r="B2537" s="2" t="s">
        <v>120</v>
      </c>
      <c r="C2537" s="2" t="s">
        <v>584</v>
      </c>
      <c r="D2537" s="2" t="n">
        <v>38</v>
      </c>
      <c r="E2537" s="2" t="n">
        <v>19</v>
      </c>
      <c r="F2537" s="2" t="n">
        <v>19</v>
      </c>
      <c r="G2537" s="2" t="n">
        <v>172</v>
      </c>
      <c r="H2537" s="2" t="n">
        <v>170</v>
      </c>
      <c r="I2537" s="5" t="n">
        <v>166.095810282072</v>
      </c>
      <c r="J2537" s="2" t="n">
        <v>18</v>
      </c>
      <c r="K2537" s="2"/>
      <c r="L2537" s="9" t="n">
        <f aca="false">IF(E2537+F2537&gt;0,E2537/(E2537+F2537),"")</f>
        <v>0.5</v>
      </c>
      <c r="M2537" s="4" t="n">
        <f aca="false">G2537/D2537</f>
        <v>4.52631578947368</v>
      </c>
      <c r="N2537" s="4" t="n">
        <f aca="false">H2537/D2537</f>
        <v>4.47368421052632</v>
      </c>
      <c r="O2537" s="9" t="n">
        <f aca="false">(G2537-I2537)/D2537</f>
        <v>0.155373413629687</v>
      </c>
    </row>
    <row r="2538" customFormat="false" ht="15" hidden="false" customHeight="false" outlineLevel="0" collapsed="false">
      <c r="A2538" s="2" t="s">
        <v>115</v>
      </c>
      <c r="B2538" s="2" t="s">
        <v>120</v>
      </c>
      <c r="C2538" s="2" t="s">
        <v>583</v>
      </c>
      <c r="D2538" s="2" t="n">
        <v>51</v>
      </c>
      <c r="E2538" s="2" t="n">
        <v>31</v>
      </c>
      <c r="F2538" s="2" t="n">
        <v>20</v>
      </c>
      <c r="G2538" s="2" t="n">
        <v>254</v>
      </c>
      <c r="H2538" s="2" t="n">
        <v>208</v>
      </c>
      <c r="I2538" s="5" t="n">
        <v>232.557066613067</v>
      </c>
      <c r="J2538" s="2" t="n">
        <v>23</v>
      </c>
      <c r="K2538" s="2"/>
      <c r="L2538" s="9" t="n">
        <f aca="false">IF(E2538+F2538&gt;0,E2538/(E2538+F2538),"")</f>
        <v>0.607843137254902</v>
      </c>
      <c r="M2538" s="4" t="n">
        <f aca="false">G2538/D2538</f>
        <v>4.98039215686275</v>
      </c>
      <c r="N2538" s="4" t="n">
        <f aca="false">H2538/D2538</f>
        <v>4.07843137254902</v>
      </c>
      <c r="O2538" s="9" t="n">
        <f aca="false">(G2538-I2538)/D2538</f>
        <v>0.420449674253584</v>
      </c>
    </row>
    <row r="2539" customFormat="false" ht="15" hidden="false" customHeight="false" outlineLevel="0" collapsed="false">
      <c r="A2539" s="2" t="s">
        <v>115</v>
      </c>
      <c r="B2539" s="2" t="s">
        <v>120</v>
      </c>
      <c r="C2539" s="2" t="s">
        <v>582</v>
      </c>
      <c r="D2539" s="2" t="n">
        <v>29</v>
      </c>
      <c r="E2539" s="2" t="n">
        <v>11</v>
      </c>
      <c r="F2539" s="2" t="n">
        <v>18</v>
      </c>
      <c r="G2539" s="2" t="n">
        <v>112</v>
      </c>
      <c r="H2539" s="2" t="n">
        <v>144</v>
      </c>
      <c r="I2539" s="5" t="n">
        <v>130.416975191794</v>
      </c>
      <c r="J2539" s="2" t="n">
        <v>16</v>
      </c>
      <c r="K2539" s="2"/>
      <c r="L2539" s="9" t="n">
        <f aca="false">IF(E2539+F2539&gt;0,E2539/(E2539+F2539),"")</f>
        <v>0.379310344827586</v>
      </c>
      <c r="M2539" s="4" t="n">
        <f aca="false">G2539/D2539</f>
        <v>3.86206896551724</v>
      </c>
      <c r="N2539" s="4" t="n">
        <f aca="false">H2539/D2539</f>
        <v>4.96551724137931</v>
      </c>
      <c r="O2539" s="9" t="n">
        <f aca="false">(G2539-I2539)/D2539</f>
        <v>-0.635068110061855</v>
      </c>
    </row>
    <row r="2540" customFormat="false" ht="15" hidden="false" customHeight="false" outlineLevel="0" collapsed="false">
      <c r="A2540" s="2" t="s">
        <v>115</v>
      </c>
      <c r="B2540" s="2" t="s">
        <v>120</v>
      </c>
      <c r="C2540" s="2" t="s">
        <v>581</v>
      </c>
      <c r="D2540" s="2" t="n">
        <v>48</v>
      </c>
      <c r="E2540" s="2" t="n">
        <v>28</v>
      </c>
      <c r="F2540" s="2" t="n">
        <v>20</v>
      </c>
      <c r="G2540" s="2" t="n">
        <v>247</v>
      </c>
      <c r="H2540" s="2" t="n">
        <v>232</v>
      </c>
      <c r="I2540" s="5" t="n">
        <v>216.977340032661</v>
      </c>
      <c r="J2540" s="2" t="n">
        <v>21</v>
      </c>
      <c r="K2540" s="2"/>
      <c r="L2540" s="9" t="n">
        <f aca="false">IF(E2540+F2540&gt;0,E2540/(E2540+F2540),"")</f>
        <v>0.583333333333333</v>
      </c>
      <c r="M2540" s="4" t="n">
        <f aca="false">G2540/D2540</f>
        <v>5.14583333333333</v>
      </c>
      <c r="N2540" s="4" t="n">
        <f aca="false">H2540/D2540</f>
        <v>4.83333333333333</v>
      </c>
      <c r="O2540" s="9" t="n">
        <f aca="false">(G2540-I2540)/D2540</f>
        <v>0.625472082652904</v>
      </c>
    </row>
    <row r="2541" customFormat="false" ht="15" hidden="false" customHeight="false" outlineLevel="0" collapsed="false">
      <c r="A2541" s="2" t="s">
        <v>115</v>
      </c>
      <c r="B2541" s="2" t="s">
        <v>120</v>
      </c>
      <c r="C2541" s="2" t="s">
        <v>580</v>
      </c>
      <c r="D2541" s="2" t="n">
        <v>37</v>
      </c>
      <c r="E2541" s="2" t="n">
        <v>24</v>
      </c>
      <c r="F2541" s="2" t="n">
        <v>13</v>
      </c>
      <c r="G2541" s="2" t="n">
        <v>195</v>
      </c>
      <c r="H2541" s="2" t="n">
        <v>135</v>
      </c>
      <c r="I2541" s="5" t="n">
        <v>171.446817379569</v>
      </c>
      <c r="J2541" s="2" t="n">
        <v>17</v>
      </c>
      <c r="K2541" s="2"/>
      <c r="L2541" s="9" t="n">
        <f aca="false">IF(E2541+F2541&gt;0,E2541/(E2541+F2541),"")</f>
        <v>0.648648648648649</v>
      </c>
      <c r="M2541" s="4" t="n">
        <f aca="false">G2541/D2541</f>
        <v>5.27027027027027</v>
      </c>
      <c r="N2541" s="4" t="n">
        <f aca="false">H2541/D2541</f>
        <v>3.64864864864865</v>
      </c>
      <c r="O2541" s="9" t="n">
        <f aca="false">(G2541-I2541)/D2541</f>
        <v>0.6365725032549</v>
      </c>
    </row>
    <row r="2542" customFormat="false" ht="15" hidden="false" customHeight="false" outlineLevel="0" collapsed="false">
      <c r="A2542" s="2" t="s">
        <v>115</v>
      </c>
      <c r="B2542" s="2" t="s">
        <v>120</v>
      </c>
      <c r="C2542" s="2" t="s">
        <v>579</v>
      </c>
      <c r="D2542" s="2" t="n">
        <v>65</v>
      </c>
      <c r="E2542" s="2" t="n">
        <v>26</v>
      </c>
      <c r="F2542" s="2" t="n">
        <v>39</v>
      </c>
      <c r="G2542" s="2" t="n">
        <v>276</v>
      </c>
      <c r="H2542" s="2" t="n">
        <v>344</v>
      </c>
      <c r="I2542" s="5" t="n">
        <v>313.064947750998</v>
      </c>
      <c r="J2542" s="2" t="n">
        <v>18</v>
      </c>
      <c r="K2542" s="2"/>
      <c r="L2542" s="9" t="n">
        <f aca="false">IF(E2542+F2542&gt;0,E2542/(E2542+F2542),"")</f>
        <v>0.4</v>
      </c>
      <c r="M2542" s="4" t="n">
        <f aca="false">G2542/D2542</f>
        <v>4.24615384615385</v>
      </c>
      <c r="N2542" s="4" t="n">
        <f aca="false">H2542/D2542</f>
        <v>5.29230769230769</v>
      </c>
      <c r="O2542" s="9" t="n">
        <f aca="false">(G2542-I2542)/D2542</f>
        <v>-0.570229965399969</v>
      </c>
    </row>
    <row r="2543" customFormat="false" ht="15" hidden="false" customHeight="false" outlineLevel="0" collapsed="false">
      <c r="A2543" s="2" t="s">
        <v>115</v>
      </c>
      <c r="B2543" s="2" t="s">
        <v>120</v>
      </c>
      <c r="C2543" s="2" t="s">
        <v>578</v>
      </c>
      <c r="D2543" s="2" t="n">
        <v>16</v>
      </c>
      <c r="E2543" s="2" t="n">
        <v>8</v>
      </c>
      <c r="F2543" s="2" t="n">
        <v>8</v>
      </c>
      <c r="G2543" s="2" t="n">
        <v>55</v>
      </c>
      <c r="H2543" s="2" t="n">
        <v>71</v>
      </c>
      <c r="I2543" s="5" t="n">
        <v>64.3502585434637</v>
      </c>
      <c r="J2543" s="2" t="n">
        <v>12</v>
      </c>
      <c r="K2543" s="2"/>
      <c r="L2543" s="9" t="n">
        <f aca="false">IF(E2543+F2543&gt;0,E2543/(E2543+F2543),"")</f>
        <v>0.5</v>
      </c>
      <c r="M2543" s="4" t="n">
        <f aca="false">G2543/D2543</f>
        <v>3.4375</v>
      </c>
      <c r="N2543" s="4" t="n">
        <f aca="false">H2543/D2543</f>
        <v>4.4375</v>
      </c>
      <c r="O2543" s="9" t="n">
        <f aca="false">(G2543-I2543)/D2543</f>
        <v>-0.584391158966479</v>
      </c>
    </row>
    <row r="2544" customFormat="false" ht="15" hidden="false" customHeight="false" outlineLevel="0" collapsed="false">
      <c r="A2544" s="2" t="s">
        <v>115</v>
      </c>
      <c r="B2544" s="2" t="s">
        <v>120</v>
      </c>
      <c r="C2544" s="2" t="s">
        <v>577</v>
      </c>
      <c r="D2544" s="2" t="n">
        <v>108</v>
      </c>
      <c r="E2544" s="2" t="n">
        <v>58</v>
      </c>
      <c r="F2544" s="2" t="n">
        <v>50</v>
      </c>
      <c r="G2544" s="2" t="n">
        <v>429</v>
      </c>
      <c r="H2544" s="2" t="n">
        <v>441</v>
      </c>
      <c r="I2544" s="5" t="n">
        <v>455.329446035545</v>
      </c>
      <c r="J2544" s="2" t="n">
        <v>27</v>
      </c>
      <c r="K2544" s="2" t="s">
        <v>900</v>
      </c>
      <c r="L2544" s="9" t="n">
        <f aca="false">IF(E2544+F2544&gt;0,E2544/(E2544+F2544),"")</f>
        <v>0.537037037037037</v>
      </c>
      <c r="M2544" s="4" t="n">
        <f aca="false">G2544/D2544</f>
        <v>3.97222222222222</v>
      </c>
      <c r="N2544" s="4" t="n">
        <f aca="false">H2544/D2544</f>
        <v>4.08333333333333</v>
      </c>
      <c r="O2544" s="9" t="n">
        <f aca="false">(G2544-I2544)/D2544</f>
        <v>-0.243791166995791</v>
      </c>
    </row>
    <row r="2545" customFormat="false" ht="15" hidden="false" customHeight="false" outlineLevel="0" collapsed="false">
      <c r="A2545" s="2" t="s">
        <v>115</v>
      </c>
      <c r="B2545" s="2" t="s">
        <v>120</v>
      </c>
      <c r="C2545" s="2" t="s">
        <v>576</v>
      </c>
      <c r="D2545" s="2" t="n">
        <v>64</v>
      </c>
      <c r="E2545" s="2" t="n">
        <v>32</v>
      </c>
      <c r="F2545" s="2" t="n">
        <v>32</v>
      </c>
      <c r="G2545" s="2" t="n">
        <v>290</v>
      </c>
      <c r="H2545" s="2" t="n">
        <v>264</v>
      </c>
      <c r="I2545" s="5" t="n">
        <v>291.895718549857</v>
      </c>
      <c r="J2545" s="2" t="n">
        <v>22</v>
      </c>
      <c r="K2545" s="2"/>
      <c r="L2545" s="9" t="n">
        <f aca="false">IF(E2545+F2545&gt;0,E2545/(E2545+F2545),"")</f>
        <v>0.5</v>
      </c>
      <c r="M2545" s="4" t="n">
        <f aca="false">G2545/D2545</f>
        <v>4.53125</v>
      </c>
      <c r="N2545" s="4" t="n">
        <f aca="false">H2545/D2545</f>
        <v>4.125</v>
      </c>
      <c r="O2545" s="9" t="n">
        <f aca="false">(G2545-I2545)/D2545</f>
        <v>-0.0296206023415158</v>
      </c>
    </row>
    <row r="2546" customFormat="false" ht="15" hidden="false" customHeight="false" outlineLevel="0" collapsed="false">
      <c r="A2546" s="2" t="s">
        <v>115</v>
      </c>
      <c r="B2546" s="2" t="s">
        <v>120</v>
      </c>
      <c r="C2546" s="2" t="s">
        <v>575</v>
      </c>
      <c r="D2546" s="2" t="n">
        <v>77</v>
      </c>
      <c r="E2546" s="2" t="n">
        <v>33</v>
      </c>
      <c r="F2546" s="2" t="n">
        <v>44</v>
      </c>
      <c r="G2546" s="2" t="n">
        <v>323</v>
      </c>
      <c r="H2546" s="2" t="n">
        <v>370</v>
      </c>
      <c r="I2546" s="5" t="n">
        <v>329.941115184868</v>
      </c>
      <c r="J2546" s="2" t="n">
        <v>25</v>
      </c>
      <c r="K2546" s="2"/>
      <c r="L2546" s="9" t="n">
        <f aca="false">IF(E2546+F2546&gt;0,E2546/(E2546+F2546),"")</f>
        <v>0.428571428571429</v>
      </c>
      <c r="M2546" s="4" t="n">
        <f aca="false">G2546/D2546</f>
        <v>4.1948051948052</v>
      </c>
      <c r="N2546" s="4" t="n">
        <f aca="false">H2546/D2546</f>
        <v>4.80519480519481</v>
      </c>
      <c r="O2546" s="9" t="n">
        <f aca="false">(G2546-I2546)/D2546</f>
        <v>-0.0901443530502354</v>
      </c>
    </row>
    <row r="2547" customFormat="false" ht="15" hidden="false" customHeight="false" outlineLevel="0" collapsed="false">
      <c r="A2547" s="2" t="s">
        <v>115</v>
      </c>
      <c r="B2547" s="2" t="s">
        <v>120</v>
      </c>
      <c r="C2547" s="2" t="s">
        <v>574</v>
      </c>
      <c r="D2547" s="2" t="n">
        <v>52</v>
      </c>
      <c r="E2547" s="2" t="n">
        <v>23</v>
      </c>
      <c r="F2547" s="2" t="n">
        <v>29</v>
      </c>
      <c r="G2547" s="2" t="n">
        <v>242</v>
      </c>
      <c r="H2547" s="2" t="n">
        <v>231</v>
      </c>
      <c r="I2547" s="5" t="n">
        <v>216.288305817707</v>
      </c>
      <c r="J2547" s="2" t="n">
        <v>20</v>
      </c>
      <c r="K2547" s="2"/>
      <c r="L2547" s="9" t="n">
        <f aca="false">IF(E2547+F2547&gt;0,E2547/(E2547+F2547),"")</f>
        <v>0.442307692307692</v>
      </c>
      <c r="M2547" s="4" t="n">
        <f aca="false">G2547/D2547</f>
        <v>4.65384615384615</v>
      </c>
      <c r="N2547" s="4" t="n">
        <f aca="false">H2547/D2547</f>
        <v>4.44230769230769</v>
      </c>
      <c r="O2547" s="9" t="n">
        <f aca="false">(G2547-I2547)/D2547</f>
        <v>0.494455657351796</v>
      </c>
    </row>
    <row r="2548" customFormat="false" ht="15" hidden="false" customHeight="false" outlineLevel="0" collapsed="false">
      <c r="A2548" s="2" t="s">
        <v>115</v>
      </c>
      <c r="B2548" s="2" t="s">
        <v>120</v>
      </c>
      <c r="C2548" s="2" t="s">
        <v>573</v>
      </c>
      <c r="D2548" s="2" t="n">
        <v>110</v>
      </c>
      <c r="E2548" s="2" t="n">
        <v>58</v>
      </c>
      <c r="F2548" s="2" t="n">
        <v>52</v>
      </c>
      <c r="G2548" s="2" t="n">
        <v>504</v>
      </c>
      <c r="H2548" s="2" t="n">
        <v>439</v>
      </c>
      <c r="I2548" s="5" t="n">
        <v>477.311095713192</v>
      </c>
      <c r="J2548" s="2" t="n">
        <v>38</v>
      </c>
      <c r="K2548" s="2"/>
      <c r="L2548" s="9" t="n">
        <f aca="false">IF(E2548+F2548&gt;0,E2548/(E2548+F2548),"")</f>
        <v>0.527272727272727</v>
      </c>
      <c r="M2548" s="4" t="n">
        <f aca="false">G2548/D2548</f>
        <v>4.58181818181818</v>
      </c>
      <c r="N2548" s="4" t="n">
        <f aca="false">H2548/D2548</f>
        <v>3.99090909090909</v>
      </c>
      <c r="O2548" s="9" t="n">
        <f aca="false">(G2548-I2548)/D2548</f>
        <v>0.242626402607345</v>
      </c>
    </row>
    <row r="2549" customFormat="false" ht="15" hidden="false" customHeight="false" outlineLevel="0" collapsed="false">
      <c r="A2549" s="2" t="s">
        <v>115</v>
      </c>
      <c r="B2549" s="2" t="s">
        <v>120</v>
      </c>
      <c r="C2549" s="2" t="s">
        <v>572</v>
      </c>
      <c r="D2549" s="2" t="n">
        <v>40</v>
      </c>
      <c r="E2549" s="2" t="n">
        <v>15</v>
      </c>
      <c r="F2549" s="2" t="n">
        <v>25</v>
      </c>
      <c r="G2549" s="2" t="n">
        <v>156</v>
      </c>
      <c r="H2549" s="2" t="n">
        <v>198</v>
      </c>
      <c r="I2549" s="5" t="n">
        <v>162.669964940787</v>
      </c>
      <c r="J2549" s="2" t="n">
        <v>28</v>
      </c>
      <c r="K2549" s="2"/>
      <c r="L2549" s="9" t="n">
        <f aca="false">IF(E2549+F2549&gt;0,E2549/(E2549+F2549),"")</f>
        <v>0.375</v>
      </c>
      <c r="M2549" s="4" t="n">
        <f aca="false">G2549/D2549</f>
        <v>3.9</v>
      </c>
      <c r="N2549" s="4" t="n">
        <f aca="false">H2549/D2549</f>
        <v>4.95</v>
      </c>
      <c r="O2549" s="9" t="n">
        <f aca="false">(G2549-I2549)/D2549</f>
        <v>-0.166749123519668</v>
      </c>
    </row>
    <row r="2550" customFormat="false" ht="15" hidden="false" customHeight="false" outlineLevel="0" collapsed="false">
      <c r="A2550" s="2" t="s">
        <v>115</v>
      </c>
      <c r="B2550" s="2" t="s">
        <v>120</v>
      </c>
      <c r="C2550" s="2" t="s">
        <v>571</v>
      </c>
      <c r="D2550" s="2" t="n">
        <v>54</v>
      </c>
      <c r="E2550" s="2" t="n">
        <v>23</v>
      </c>
      <c r="F2550" s="2" t="n">
        <v>31</v>
      </c>
      <c r="G2550" s="2" t="n">
        <v>228</v>
      </c>
      <c r="H2550" s="2" t="n">
        <v>290</v>
      </c>
      <c r="I2550" s="5" t="n">
        <v>232.834928537794</v>
      </c>
      <c r="J2550" s="2" t="n">
        <v>25</v>
      </c>
      <c r="K2550" s="2"/>
      <c r="L2550" s="9" t="n">
        <f aca="false">IF(E2550+F2550&gt;0,E2550/(E2550+F2550),"")</f>
        <v>0.425925925925926</v>
      </c>
      <c r="M2550" s="4" t="n">
        <f aca="false">G2550/D2550</f>
        <v>4.22222222222222</v>
      </c>
      <c r="N2550" s="4" t="n">
        <f aca="false">H2550/D2550</f>
        <v>5.37037037037037</v>
      </c>
      <c r="O2550" s="9" t="n">
        <f aca="false">(G2550-I2550)/D2550</f>
        <v>-0.0895357136628595</v>
      </c>
    </row>
    <row r="2551" customFormat="false" ht="15" hidden="false" customHeight="false" outlineLevel="0" collapsed="false">
      <c r="A2551" s="2" t="s">
        <v>115</v>
      </c>
      <c r="B2551" s="2" t="s">
        <v>120</v>
      </c>
      <c r="C2551" s="2" t="s">
        <v>570</v>
      </c>
      <c r="D2551" s="2" t="n">
        <v>29</v>
      </c>
      <c r="E2551" s="2" t="n">
        <v>9</v>
      </c>
      <c r="F2551" s="2" t="n">
        <v>20</v>
      </c>
      <c r="G2551" s="2" t="n">
        <v>123</v>
      </c>
      <c r="H2551" s="2" t="n">
        <v>178</v>
      </c>
      <c r="I2551" s="5" t="n">
        <v>122.073175601897</v>
      </c>
      <c r="J2551" s="2" t="n">
        <v>15</v>
      </c>
      <c r="K2551" s="2"/>
      <c r="L2551" s="9" t="n">
        <f aca="false">IF(E2551+F2551&gt;0,E2551/(E2551+F2551),"")</f>
        <v>0.310344827586207</v>
      </c>
      <c r="M2551" s="4" t="n">
        <f aca="false">G2551/D2551</f>
        <v>4.24137931034483</v>
      </c>
      <c r="N2551" s="4" t="n">
        <f aca="false">H2551/D2551</f>
        <v>6.13793103448276</v>
      </c>
      <c r="O2551" s="9" t="n">
        <f aca="false">(G2551-I2551)/D2551</f>
        <v>0.0319594620035378</v>
      </c>
    </row>
    <row r="2552" customFormat="false" ht="15" hidden="false" customHeight="false" outlineLevel="0" collapsed="false">
      <c r="A2552" s="2" t="s">
        <v>115</v>
      </c>
      <c r="B2552" s="2" t="s">
        <v>120</v>
      </c>
      <c r="C2552" s="2" t="s">
        <v>569</v>
      </c>
      <c r="D2552" s="2" t="n">
        <v>82</v>
      </c>
      <c r="E2552" s="2" t="n">
        <v>40</v>
      </c>
      <c r="F2552" s="2" t="n">
        <v>42</v>
      </c>
      <c r="G2552" s="2" t="n">
        <v>354</v>
      </c>
      <c r="H2552" s="2" t="n">
        <v>359</v>
      </c>
      <c r="I2552" s="5" t="n">
        <v>348.773648743712</v>
      </c>
      <c r="J2552" s="2" t="n">
        <v>32</v>
      </c>
      <c r="K2552" s="2"/>
      <c r="L2552" s="9" t="n">
        <f aca="false">IF(E2552+F2552&gt;0,E2552/(E2552+F2552),"")</f>
        <v>0.487804878048781</v>
      </c>
      <c r="M2552" s="4" t="n">
        <f aca="false">G2552/D2552</f>
        <v>4.31707317073171</v>
      </c>
      <c r="N2552" s="4" t="n">
        <f aca="false">H2552/D2552</f>
        <v>4.37804878048781</v>
      </c>
      <c r="O2552" s="9" t="n">
        <f aca="false">(G2552-I2552)/D2552</f>
        <v>0.0637359909303388</v>
      </c>
    </row>
    <row r="2553" customFormat="false" ht="15" hidden="false" customHeight="false" outlineLevel="0" collapsed="false">
      <c r="A2553" s="2" t="s">
        <v>115</v>
      </c>
      <c r="B2553" s="2" t="s">
        <v>120</v>
      </c>
      <c r="C2553" s="2" t="s">
        <v>568</v>
      </c>
      <c r="D2553" s="2" t="n">
        <v>56</v>
      </c>
      <c r="E2553" s="2" t="n">
        <v>27</v>
      </c>
      <c r="F2553" s="2" t="n">
        <v>29</v>
      </c>
      <c r="G2553" s="2" t="n">
        <v>233</v>
      </c>
      <c r="H2553" s="2" t="n">
        <v>242</v>
      </c>
      <c r="I2553" s="5" t="n">
        <v>229.348518292598</v>
      </c>
      <c r="J2553" s="2" t="n">
        <v>28</v>
      </c>
      <c r="K2553" s="2"/>
      <c r="L2553" s="9" t="n">
        <f aca="false">IF(E2553+F2553&gt;0,E2553/(E2553+F2553),"")</f>
        <v>0.482142857142857</v>
      </c>
      <c r="M2553" s="4" t="n">
        <f aca="false">G2553/D2553</f>
        <v>4.16071428571429</v>
      </c>
      <c r="N2553" s="4" t="n">
        <f aca="false">H2553/D2553</f>
        <v>4.32142857142857</v>
      </c>
      <c r="O2553" s="9" t="n">
        <f aca="false">(G2553-I2553)/D2553</f>
        <v>0.065205030489314</v>
      </c>
    </row>
    <row r="2554" customFormat="false" ht="15" hidden="false" customHeight="false" outlineLevel="0" collapsed="false">
      <c r="A2554" s="2" t="s">
        <v>115</v>
      </c>
      <c r="B2554" s="2" t="s">
        <v>120</v>
      </c>
      <c r="C2554" s="2" t="s">
        <v>567</v>
      </c>
      <c r="D2554" s="2" t="n">
        <v>66</v>
      </c>
      <c r="E2554" s="2" t="n">
        <v>34</v>
      </c>
      <c r="F2554" s="2" t="n">
        <v>32</v>
      </c>
      <c r="G2554" s="2" t="n">
        <v>270</v>
      </c>
      <c r="H2554" s="2" t="n">
        <v>260</v>
      </c>
      <c r="I2554" s="5" t="n">
        <v>276.104673884488</v>
      </c>
      <c r="J2554" s="2" t="n">
        <v>32</v>
      </c>
      <c r="K2554" s="2"/>
      <c r="L2554" s="9" t="n">
        <f aca="false">IF(E2554+F2554&gt;0,E2554/(E2554+F2554),"")</f>
        <v>0.515151515151515</v>
      </c>
      <c r="M2554" s="4" t="n">
        <f aca="false">G2554/D2554</f>
        <v>4.09090909090909</v>
      </c>
      <c r="N2554" s="4" t="n">
        <f aca="false">H2554/D2554</f>
        <v>3.93939393939394</v>
      </c>
      <c r="O2554" s="9" t="n">
        <f aca="false">(G2554-I2554)/D2554</f>
        <v>-0.0924950588558791</v>
      </c>
    </row>
    <row r="2555" customFormat="false" ht="15" hidden="false" customHeight="false" outlineLevel="0" collapsed="false">
      <c r="A2555" s="2" t="s">
        <v>115</v>
      </c>
      <c r="B2555" s="2" t="s">
        <v>120</v>
      </c>
      <c r="C2555" s="2" t="s">
        <v>566</v>
      </c>
      <c r="D2555" s="2" t="n">
        <v>30</v>
      </c>
      <c r="E2555" s="2" t="n">
        <v>13</v>
      </c>
      <c r="F2555" s="2" t="n">
        <v>17</v>
      </c>
      <c r="G2555" s="2" t="n">
        <v>113</v>
      </c>
      <c r="H2555" s="2" t="n">
        <v>131</v>
      </c>
      <c r="I2555" s="5" t="n">
        <v>133.297255241504</v>
      </c>
      <c r="J2555" s="2" t="n">
        <v>23</v>
      </c>
      <c r="K2555" s="2"/>
      <c r="L2555" s="9" t="n">
        <f aca="false">IF(E2555+F2555&gt;0,E2555/(E2555+F2555),"")</f>
        <v>0.433333333333333</v>
      </c>
      <c r="M2555" s="4" t="n">
        <f aca="false">G2555/D2555</f>
        <v>3.76666666666667</v>
      </c>
      <c r="N2555" s="4" t="n">
        <f aca="false">H2555/D2555</f>
        <v>4.36666666666667</v>
      </c>
      <c r="O2555" s="9" t="n">
        <f aca="false">(G2555-I2555)/D2555</f>
        <v>-0.676575174716797</v>
      </c>
    </row>
    <row r="2556" customFormat="false" ht="15" hidden="false" customHeight="false" outlineLevel="0" collapsed="false">
      <c r="A2556" s="2" t="s">
        <v>115</v>
      </c>
      <c r="B2556" s="2" t="s">
        <v>120</v>
      </c>
      <c r="C2556" s="2" t="s">
        <v>565</v>
      </c>
      <c r="D2556" s="2" t="n">
        <v>92</v>
      </c>
      <c r="E2556" s="2" t="n">
        <v>57</v>
      </c>
      <c r="F2556" s="2" t="n">
        <v>35</v>
      </c>
      <c r="G2556" s="2" t="n">
        <v>389</v>
      </c>
      <c r="H2556" s="2" t="n">
        <v>387</v>
      </c>
      <c r="I2556" s="5" t="n">
        <v>386.492735331324</v>
      </c>
      <c r="J2556" s="2" t="n">
        <v>34</v>
      </c>
      <c r="K2556" s="2"/>
      <c r="L2556" s="9" t="n">
        <f aca="false">IF(E2556+F2556&gt;0,E2556/(E2556+F2556),"")</f>
        <v>0.619565217391304</v>
      </c>
      <c r="M2556" s="4" t="n">
        <f aca="false">G2556/D2556</f>
        <v>4.22826086956522</v>
      </c>
      <c r="N2556" s="4" t="n">
        <f aca="false">H2556/D2556</f>
        <v>4.20652173913044</v>
      </c>
      <c r="O2556" s="9" t="n">
        <f aca="false">(G2556-I2556)/D2556</f>
        <v>0.0272528768334383</v>
      </c>
    </row>
    <row r="2557" customFormat="false" ht="15" hidden="false" customHeight="false" outlineLevel="0" collapsed="false">
      <c r="A2557" s="2" t="s">
        <v>115</v>
      </c>
      <c r="B2557" s="2" t="s">
        <v>120</v>
      </c>
      <c r="C2557" s="2" t="s">
        <v>564</v>
      </c>
      <c r="D2557" s="2" t="n">
        <v>42</v>
      </c>
      <c r="E2557" s="2" t="n">
        <v>16</v>
      </c>
      <c r="F2557" s="2" t="n">
        <v>26</v>
      </c>
      <c r="G2557" s="2" t="n">
        <v>189</v>
      </c>
      <c r="H2557" s="2" t="n">
        <v>233</v>
      </c>
      <c r="I2557" s="5" t="n">
        <v>188.345214559901</v>
      </c>
      <c r="J2557" s="2" t="n">
        <v>28</v>
      </c>
      <c r="K2557" s="2"/>
      <c r="L2557" s="9" t="n">
        <f aca="false">IF(E2557+F2557&gt;0,E2557/(E2557+F2557),"")</f>
        <v>0.380952380952381</v>
      </c>
      <c r="M2557" s="4" t="n">
        <f aca="false">G2557/D2557</f>
        <v>4.5</v>
      </c>
      <c r="N2557" s="4" t="n">
        <f aca="false">H2557/D2557</f>
        <v>5.54761904761905</v>
      </c>
      <c r="O2557" s="9" t="n">
        <f aca="false">(G2557-I2557)/D2557</f>
        <v>0.0155901295261735</v>
      </c>
    </row>
    <row r="2558" customFormat="false" ht="15" hidden="false" customHeight="false" outlineLevel="0" collapsed="false">
      <c r="A2558" s="2" t="s">
        <v>115</v>
      </c>
      <c r="B2558" s="2" t="s">
        <v>120</v>
      </c>
      <c r="C2558" s="2" t="s">
        <v>563</v>
      </c>
      <c r="D2558" s="2" t="n">
        <v>63</v>
      </c>
      <c r="E2558" s="2" t="n">
        <v>33</v>
      </c>
      <c r="F2558" s="2" t="n">
        <v>30</v>
      </c>
      <c r="G2558" s="2" t="n">
        <v>326</v>
      </c>
      <c r="H2558" s="2" t="n">
        <v>304</v>
      </c>
      <c r="I2558" s="5" t="n">
        <v>277.489955774627</v>
      </c>
      <c r="J2558" s="2" t="n">
        <v>25</v>
      </c>
      <c r="K2558" s="2"/>
      <c r="L2558" s="9" t="n">
        <f aca="false">IF(E2558+F2558&gt;0,E2558/(E2558+F2558),"")</f>
        <v>0.523809523809524</v>
      </c>
      <c r="M2558" s="4" t="n">
        <f aca="false">G2558/D2558</f>
        <v>5.17460317460318</v>
      </c>
      <c r="N2558" s="4" t="n">
        <f aca="false">H2558/D2558</f>
        <v>4.82539682539683</v>
      </c>
      <c r="O2558" s="9" t="n">
        <f aca="false">(G2558-I2558)/D2558</f>
        <v>0.77000070199005</v>
      </c>
    </row>
    <row r="2559" customFormat="false" ht="15" hidden="false" customHeight="false" outlineLevel="0" collapsed="false">
      <c r="A2559" s="2" t="s">
        <v>115</v>
      </c>
      <c r="B2559" s="2" t="s">
        <v>120</v>
      </c>
      <c r="C2559" s="2" t="s">
        <v>562</v>
      </c>
      <c r="D2559" s="2" t="n">
        <v>40</v>
      </c>
      <c r="E2559" s="2" t="n">
        <v>19</v>
      </c>
      <c r="F2559" s="2" t="n">
        <v>21</v>
      </c>
      <c r="G2559" s="2" t="n">
        <v>177</v>
      </c>
      <c r="H2559" s="2" t="n">
        <v>187</v>
      </c>
      <c r="I2559" s="5" t="n">
        <v>183.229573602789</v>
      </c>
      <c r="J2559" s="2" t="n">
        <v>19</v>
      </c>
      <c r="K2559" s="2"/>
      <c r="L2559" s="9" t="n">
        <f aca="false">IF(E2559+F2559&gt;0,E2559/(E2559+F2559),"")</f>
        <v>0.475</v>
      </c>
      <c r="M2559" s="4" t="n">
        <f aca="false">G2559/D2559</f>
        <v>4.425</v>
      </c>
      <c r="N2559" s="4" t="n">
        <f aca="false">H2559/D2559</f>
        <v>4.675</v>
      </c>
      <c r="O2559" s="9" t="n">
        <f aca="false">(G2559-I2559)/D2559</f>
        <v>-0.155739340069732</v>
      </c>
    </row>
    <row r="2560" customFormat="false" ht="15" hidden="false" customHeight="false" outlineLevel="0" collapsed="false">
      <c r="A2560" s="2" t="s">
        <v>115</v>
      </c>
      <c r="B2560" s="2" t="s">
        <v>120</v>
      </c>
      <c r="C2560" s="2" t="s">
        <v>561</v>
      </c>
      <c r="D2560" s="2" t="n">
        <v>102</v>
      </c>
      <c r="E2560" s="2" t="n">
        <v>49</v>
      </c>
      <c r="F2560" s="2" t="n">
        <v>53</v>
      </c>
      <c r="G2560" s="2" t="n">
        <v>404</v>
      </c>
      <c r="H2560" s="2" t="n">
        <v>441</v>
      </c>
      <c r="I2560" s="5" t="n">
        <v>447.215559569651</v>
      </c>
      <c r="J2560" s="2" t="n">
        <v>32</v>
      </c>
      <c r="K2560" s="2"/>
      <c r="L2560" s="9" t="n">
        <f aca="false">IF(E2560+F2560&gt;0,E2560/(E2560+F2560),"")</f>
        <v>0.480392156862745</v>
      </c>
      <c r="M2560" s="4" t="n">
        <f aca="false">G2560/D2560</f>
        <v>3.96078431372549</v>
      </c>
      <c r="N2560" s="4" t="n">
        <f aca="false">H2560/D2560</f>
        <v>4.32352941176471</v>
      </c>
      <c r="O2560" s="9" t="n">
        <f aca="false">(G2560-I2560)/D2560</f>
        <v>-0.423681956565202</v>
      </c>
    </row>
    <row r="2561" customFormat="false" ht="15" hidden="false" customHeight="false" outlineLevel="0" collapsed="false">
      <c r="A2561" s="2" t="s">
        <v>115</v>
      </c>
      <c r="B2561" s="2" t="s">
        <v>120</v>
      </c>
      <c r="C2561" s="2" t="s">
        <v>560</v>
      </c>
      <c r="D2561" s="2" t="n">
        <v>81</v>
      </c>
      <c r="E2561" s="2" t="n">
        <v>44</v>
      </c>
      <c r="F2561" s="2" t="n">
        <v>37</v>
      </c>
      <c r="G2561" s="2" t="n">
        <v>381</v>
      </c>
      <c r="H2561" s="2" t="n">
        <v>352</v>
      </c>
      <c r="I2561" s="5" t="n">
        <v>335.357840194964</v>
      </c>
      <c r="J2561" s="2" t="n">
        <v>29</v>
      </c>
      <c r="K2561" s="2"/>
      <c r="L2561" s="9" t="n">
        <f aca="false">IF(E2561+F2561&gt;0,E2561/(E2561+F2561),"")</f>
        <v>0.54320987654321</v>
      </c>
      <c r="M2561" s="4" t="n">
        <f aca="false">G2561/D2561</f>
        <v>4.7037037037037</v>
      </c>
      <c r="N2561" s="4" t="n">
        <f aca="false">H2561/D2561</f>
        <v>4.34567901234568</v>
      </c>
      <c r="O2561" s="9" t="n">
        <f aca="false">(G2561-I2561)/D2561</f>
        <v>0.56348345438316</v>
      </c>
    </row>
    <row r="2562" customFormat="false" ht="15" hidden="false" customHeight="false" outlineLevel="0" collapsed="false">
      <c r="A2562" s="2" t="s">
        <v>115</v>
      </c>
      <c r="B2562" s="2" t="s">
        <v>120</v>
      </c>
      <c r="C2562" s="2" t="s">
        <v>559</v>
      </c>
      <c r="D2562" s="2" t="n">
        <v>66</v>
      </c>
      <c r="E2562" s="2" t="n">
        <v>35</v>
      </c>
      <c r="F2562" s="2" t="n">
        <v>31</v>
      </c>
      <c r="G2562" s="2" t="n">
        <v>297</v>
      </c>
      <c r="H2562" s="2" t="n">
        <v>292</v>
      </c>
      <c r="I2562" s="5" t="n">
        <v>295.247414637663</v>
      </c>
      <c r="J2562" s="2" t="n">
        <v>30</v>
      </c>
      <c r="K2562" s="2"/>
      <c r="L2562" s="9" t="n">
        <f aca="false">IF(E2562+F2562&gt;0,E2562/(E2562+F2562),"")</f>
        <v>0.53030303030303</v>
      </c>
      <c r="M2562" s="4" t="n">
        <f aca="false">G2562/D2562</f>
        <v>4.5</v>
      </c>
      <c r="N2562" s="4" t="n">
        <f aca="false">H2562/D2562</f>
        <v>4.42424242424242</v>
      </c>
      <c r="O2562" s="9" t="n">
        <f aca="false">(G2562-I2562)/D2562</f>
        <v>0.0265543236717678</v>
      </c>
    </row>
    <row r="2563" customFormat="false" ht="15" hidden="false" customHeight="false" outlineLevel="0" collapsed="false">
      <c r="A2563" s="2" t="s">
        <v>115</v>
      </c>
      <c r="B2563" s="2" t="s">
        <v>120</v>
      </c>
      <c r="C2563" s="2" t="s">
        <v>558</v>
      </c>
      <c r="D2563" s="2" t="n">
        <v>43</v>
      </c>
      <c r="E2563" s="2" t="n">
        <v>23</v>
      </c>
      <c r="F2563" s="2" t="n">
        <v>20</v>
      </c>
      <c r="G2563" s="2" t="n">
        <v>202</v>
      </c>
      <c r="H2563" s="2" t="n">
        <v>188</v>
      </c>
      <c r="I2563" s="5" t="n">
        <v>192.824737943475</v>
      </c>
      <c r="J2563" s="2" t="n">
        <v>22</v>
      </c>
      <c r="K2563" s="2"/>
      <c r="L2563" s="9" t="n">
        <f aca="false">IF(E2563+F2563&gt;0,E2563/(E2563+F2563),"")</f>
        <v>0.534883720930233</v>
      </c>
      <c r="M2563" s="4" t="n">
        <f aca="false">G2563/D2563</f>
        <v>4.69767441860465</v>
      </c>
      <c r="N2563" s="4" t="n">
        <f aca="false">H2563/D2563</f>
        <v>4.37209302325581</v>
      </c>
      <c r="O2563" s="9" t="n">
        <f aca="false">(G2563-I2563)/D2563</f>
        <v>0.213378187361047</v>
      </c>
    </row>
    <row r="2564" customFormat="false" ht="15" hidden="false" customHeight="false" outlineLevel="0" collapsed="false">
      <c r="A2564" s="2" t="s">
        <v>115</v>
      </c>
      <c r="B2564" s="2" t="s">
        <v>120</v>
      </c>
      <c r="C2564" s="2" t="s">
        <v>557</v>
      </c>
      <c r="D2564" s="2" t="n">
        <v>111</v>
      </c>
      <c r="E2564" s="2" t="n">
        <v>54</v>
      </c>
      <c r="F2564" s="2" t="n">
        <v>57</v>
      </c>
      <c r="G2564" s="2" t="n">
        <v>483</v>
      </c>
      <c r="H2564" s="2" t="n">
        <v>447</v>
      </c>
      <c r="I2564" s="5" t="n">
        <v>491.62990612347</v>
      </c>
      <c r="J2564" s="2" t="n">
        <v>42</v>
      </c>
      <c r="K2564" s="2"/>
      <c r="L2564" s="9" t="n">
        <f aca="false">IF(E2564+F2564&gt;0,E2564/(E2564+F2564),"")</f>
        <v>0.486486486486487</v>
      </c>
      <c r="M2564" s="4" t="n">
        <f aca="false">G2564/D2564</f>
        <v>4.35135135135135</v>
      </c>
      <c r="N2564" s="4" t="n">
        <f aca="false">H2564/D2564</f>
        <v>4.02702702702703</v>
      </c>
      <c r="O2564" s="9" t="n">
        <f aca="false">(G2564-I2564)/D2564</f>
        <v>-0.0777469020132442</v>
      </c>
    </row>
    <row r="2565" customFormat="false" ht="15" hidden="false" customHeight="false" outlineLevel="0" collapsed="false">
      <c r="A2565" s="2" t="s">
        <v>115</v>
      </c>
      <c r="B2565" s="2" t="s">
        <v>120</v>
      </c>
      <c r="C2565" s="2" t="s">
        <v>556</v>
      </c>
      <c r="D2565" s="2" t="n">
        <v>48</v>
      </c>
      <c r="E2565" s="2" t="n">
        <v>21</v>
      </c>
      <c r="F2565" s="2" t="n">
        <v>27</v>
      </c>
      <c r="G2565" s="2" t="n">
        <v>234</v>
      </c>
      <c r="H2565" s="2" t="n">
        <v>239</v>
      </c>
      <c r="I2565" s="5" t="n">
        <v>207.99569292428</v>
      </c>
      <c r="J2565" s="2" t="n">
        <v>27</v>
      </c>
      <c r="K2565" s="2"/>
      <c r="L2565" s="9" t="n">
        <f aca="false">IF(E2565+F2565&gt;0,E2565/(E2565+F2565),"")</f>
        <v>0.4375</v>
      </c>
      <c r="M2565" s="4" t="n">
        <f aca="false">G2565/D2565</f>
        <v>4.875</v>
      </c>
      <c r="N2565" s="4" t="n">
        <f aca="false">H2565/D2565</f>
        <v>4.97916666666667</v>
      </c>
      <c r="O2565" s="9" t="n">
        <f aca="false">(G2565-I2565)/D2565</f>
        <v>0.541756397410829</v>
      </c>
    </row>
    <row r="2566" customFormat="false" ht="15" hidden="false" customHeight="false" outlineLevel="0" collapsed="false">
      <c r="A2566" s="2" t="s">
        <v>115</v>
      </c>
      <c r="B2566" s="2" t="s">
        <v>120</v>
      </c>
      <c r="C2566" s="2" t="s">
        <v>555</v>
      </c>
      <c r="D2566" s="2" t="n">
        <v>81</v>
      </c>
      <c r="E2566" s="2" t="n">
        <v>43</v>
      </c>
      <c r="F2566" s="2" t="n">
        <v>38</v>
      </c>
      <c r="G2566" s="2" t="n">
        <v>381</v>
      </c>
      <c r="H2566" s="2" t="n">
        <v>335</v>
      </c>
      <c r="I2566" s="5" t="n">
        <v>348.748233113977</v>
      </c>
      <c r="J2566" s="2" t="n">
        <v>33</v>
      </c>
      <c r="K2566" s="2"/>
      <c r="L2566" s="9" t="n">
        <f aca="false">IF(E2566+F2566&gt;0,E2566/(E2566+F2566),"")</f>
        <v>0.530864197530864</v>
      </c>
      <c r="M2566" s="4" t="n">
        <f aca="false">G2566/D2566</f>
        <v>4.7037037037037</v>
      </c>
      <c r="N2566" s="4" t="n">
        <f aca="false">H2566/D2566</f>
        <v>4.1358024691358</v>
      </c>
      <c r="O2566" s="9" t="n">
        <f aca="false">(G2566-I2566)/D2566</f>
        <v>0.39816996155584</v>
      </c>
    </row>
    <row r="2567" customFormat="false" ht="15" hidden="false" customHeight="false" outlineLevel="0" collapsed="false">
      <c r="A2567" s="2" t="s">
        <v>115</v>
      </c>
      <c r="B2567" s="2" t="s">
        <v>120</v>
      </c>
      <c r="C2567" s="2" t="s">
        <v>554</v>
      </c>
      <c r="D2567" s="2" t="n">
        <v>51</v>
      </c>
      <c r="E2567" s="2" t="n">
        <v>23</v>
      </c>
      <c r="F2567" s="2" t="n">
        <v>28</v>
      </c>
      <c r="G2567" s="2" t="n">
        <v>214</v>
      </c>
      <c r="H2567" s="2" t="n">
        <v>267</v>
      </c>
      <c r="I2567" s="5" t="n">
        <v>228.668496196299</v>
      </c>
      <c r="J2567" s="2" t="n">
        <v>23</v>
      </c>
      <c r="K2567" s="2"/>
      <c r="L2567" s="9" t="n">
        <f aca="false">IF(E2567+F2567&gt;0,E2567/(E2567+F2567),"")</f>
        <v>0.450980392156863</v>
      </c>
      <c r="M2567" s="4" t="n">
        <f aca="false">G2567/D2567</f>
        <v>4.19607843137255</v>
      </c>
      <c r="N2567" s="4" t="n">
        <f aca="false">H2567/D2567</f>
        <v>5.23529411764706</v>
      </c>
      <c r="O2567" s="9" t="n">
        <f aca="false">(G2567-I2567)/D2567</f>
        <v>-0.287617572476449</v>
      </c>
    </row>
    <row r="2568" customFormat="false" ht="15" hidden="false" customHeight="false" outlineLevel="0" collapsed="false">
      <c r="A2568" s="2" t="s">
        <v>115</v>
      </c>
      <c r="B2568" s="2" t="s">
        <v>120</v>
      </c>
      <c r="C2568" s="2" t="s">
        <v>553</v>
      </c>
      <c r="D2568" s="2" t="n">
        <v>121</v>
      </c>
      <c r="E2568" s="2" t="n">
        <v>62</v>
      </c>
      <c r="F2568" s="2" t="n">
        <v>59</v>
      </c>
      <c r="G2568" s="2" t="n">
        <v>541</v>
      </c>
      <c r="H2568" s="2" t="n">
        <v>501</v>
      </c>
      <c r="I2568" s="5" t="n">
        <v>522.250701945537</v>
      </c>
      <c r="J2568" s="2" t="n">
        <v>35</v>
      </c>
      <c r="K2568" s="2"/>
      <c r="L2568" s="9" t="n">
        <f aca="false">IF(E2568+F2568&gt;0,E2568/(E2568+F2568),"")</f>
        <v>0.512396694214876</v>
      </c>
      <c r="M2568" s="4" t="n">
        <f aca="false">G2568/D2568</f>
        <v>4.47107438016529</v>
      </c>
      <c r="N2568" s="4" t="n">
        <f aca="false">H2568/D2568</f>
        <v>4.1404958677686</v>
      </c>
      <c r="O2568" s="9" t="n">
        <f aca="false">(G2568-I2568)/D2568</f>
        <v>0.154952876483163</v>
      </c>
    </row>
    <row r="2569" customFormat="false" ht="15" hidden="false" customHeight="false" outlineLevel="0" collapsed="false">
      <c r="A2569" s="2" t="s">
        <v>115</v>
      </c>
      <c r="B2569" s="2" t="s">
        <v>120</v>
      </c>
      <c r="C2569" s="2" t="s">
        <v>552</v>
      </c>
      <c r="D2569" s="2" t="n">
        <v>67</v>
      </c>
      <c r="E2569" s="2" t="n">
        <v>38</v>
      </c>
      <c r="F2569" s="2" t="n">
        <v>29</v>
      </c>
      <c r="G2569" s="2" t="n">
        <v>303</v>
      </c>
      <c r="H2569" s="2" t="n">
        <v>263</v>
      </c>
      <c r="I2569" s="5" t="n">
        <v>283.85016357774</v>
      </c>
      <c r="J2569" s="2" t="n">
        <v>37</v>
      </c>
      <c r="K2569" s="2"/>
      <c r="L2569" s="9" t="n">
        <f aca="false">IF(E2569+F2569&gt;0,E2569/(E2569+F2569),"")</f>
        <v>0.567164179104478</v>
      </c>
      <c r="M2569" s="4" t="n">
        <f aca="false">G2569/D2569</f>
        <v>4.52238805970149</v>
      </c>
      <c r="N2569" s="4" t="n">
        <f aca="false">H2569/D2569</f>
        <v>3.92537313432836</v>
      </c>
      <c r="O2569" s="9" t="n">
        <f aca="false">(G2569-I2569)/D2569</f>
        <v>0.285818454063577</v>
      </c>
    </row>
    <row r="2570" customFormat="false" ht="15" hidden="false" customHeight="false" outlineLevel="0" collapsed="false">
      <c r="A2570" s="2" t="s">
        <v>115</v>
      </c>
      <c r="B2570" s="2" t="s">
        <v>120</v>
      </c>
      <c r="C2570" s="2" t="s">
        <v>551</v>
      </c>
      <c r="D2570" s="2" t="n">
        <v>72</v>
      </c>
      <c r="E2570" s="2" t="n">
        <v>33</v>
      </c>
      <c r="F2570" s="2" t="n">
        <v>39</v>
      </c>
      <c r="G2570" s="2" t="n">
        <v>301</v>
      </c>
      <c r="H2570" s="2" t="n">
        <v>333</v>
      </c>
      <c r="I2570" s="5" t="n">
        <v>319.073679770038</v>
      </c>
      <c r="J2570" s="2" t="n">
        <v>34</v>
      </c>
      <c r="K2570" s="2"/>
      <c r="L2570" s="9" t="n">
        <f aca="false">IF(E2570+F2570&gt;0,E2570/(E2570+F2570),"")</f>
        <v>0.458333333333333</v>
      </c>
      <c r="M2570" s="4" t="n">
        <f aca="false">G2570/D2570</f>
        <v>4.18055555555556</v>
      </c>
      <c r="N2570" s="4" t="n">
        <f aca="false">H2570/D2570</f>
        <v>4.625</v>
      </c>
      <c r="O2570" s="9" t="n">
        <f aca="false">(G2570-I2570)/D2570</f>
        <v>-0.251023330139416</v>
      </c>
    </row>
    <row r="2571" customFormat="false" ht="15" hidden="false" customHeight="false" outlineLevel="0" collapsed="false">
      <c r="A2571" s="2" t="s">
        <v>115</v>
      </c>
      <c r="B2571" s="2" t="s">
        <v>120</v>
      </c>
      <c r="C2571" s="2" t="s">
        <v>550</v>
      </c>
      <c r="D2571" s="2" t="n">
        <v>39</v>
      </c>
      <c r="E2571" s="2" t="n">
        <v>18</v>
      </c>
      <c r="F2571" s="2" t="n">
        <v>21</v>
      </c>
      <c r="G2571" s="2" t="n">
        <v>168</v>
      </c>
      <c r="H2571" s="2" t="n">
        <v>203</v>
      </c>
      <c r="I2571" s="5" t="n">
        <v>174.993011887107</v>
      </c>
      <c r="J2571" s="2" t="n">
        <v>19</v>
      </c>
      <c r="K2571" s="2"/>
      <c r="L2571" s="9" t="n">
        <f aca="false">IF(E2571+F2571&gt;0,E2571/(E2571+F2571),"")</f>
        <v>0.461538461538462</v>
      </c>
      <c r="M2571" s="4" t="n">
        <f aca="false">G2571/D2571</f>
        <v>4.30769230769231</v>
      </c>
      <c r="N2571" s="4" t="n">
        <f aca="false">H2571/D2571</f>
        <v>5.20512820512821</v>
      </c>
      <c r="O2571" s="9" t="n">
        <f aca="false">(G2571-I2571)/D2571</f>
        <v>-0.179307997105318</v>
      </c>
    </row>
    <row r="2572" customFormat="false" ht="15" hidden="false" customHeight="false" outlineLevel="0" collapsed="false">
      <c r="A2572" s="2" t="s">
        <v>115</v>
      </c>
      <c r="B2572" s="2" t="s">
        <v>120</v>
      </c>
      <c r="C2572" s="2" t="s">
        <v>549</v>
      </c>
      <c r="D2572" s="2" t="n">
        <v>107</v>
      </c>
      <c r="E2572" s="2" t="n">
        <v>43</v>
      </c>
      <c r="F2572" s="2" t="n">
        <v>64</v>
      </c>
      <c r="G2572" s="2" t="n">
        <v>413</v>
      </c>
      <c r="H2572" s="2" t="n">
        <v>494</v>
      </c>
      <c r="I2572" s="5" t="n">
        <v>466.447216431454</v>
      </c>
      <c r="J2572" s="2" t="n">
        <v>36</v>
      </c>
      <c r="K2572" s="2" t="s">
        <v>816</v>
      </c>
      <c r="L2572" s="9" t="n">
        <f aca="false">IF(E2572+F2572&gt;0,E2572/(E2572+F2572),"")</f>
        <v>0.401869158878505</v>
      </c>
      <c r="M2572" s="4" t="n">
        <f aca="false">G2572/D2572</f>
        <v>3.85981308411215</v>
      </c>
      <c r="N2572" s="4" t="n">
        <f aca="false">H2572/D2572</f>
        <v>4.61682242990654</v>
      </c>
      <c r="O2572" s="9" t="n">
        <f aca="false">(G2572-I2572)/D2572</f>
        <v>-0.499506695621065</v>
      </c>
    </row>
    <row r="2573" customFormat="false" ht="15" hidden="false" customHeight="false" outlineLevel="0" collapsed="false">
      <c r="A2573" s="2" t="s">
        <v>115</v>
      </c>
      <c r="B2573" s="2" t="s">
        <v>120</v>
      </c>
      <c r="C2573" s="2" t="s">
        <v>548</v>
      </c>
      <c r="D2573" s="2" t="n">
        <v>44</v>
      </c>
      <c r="E2573" s="2" t="n">
        <v>20</v>
      </c>
      <c r="F2573" s="2" t="n">
        <v>24</v>
      </c>
      <c r="G2573" s="2" t="n">
        <v>182</v>
      </c>
      <c r="H2573" s="2" t="n">
        <v>211</v>
      </c>
      <c r="I2573" s="5" t="n">
        <v>192.287991207958</v>
      </c>
      <c r="J2573" s="2" t="n">
        <v>27</v>
      </c>
      <c r="K2573" s="2"/>
      <c r="L2573" s="9" t="n">
        <f aca="false">IF(E2573+F2573&gt;0,E2573/(E2573+F2573),"")</f>
        <v>0.454545454545455</v>
      </c>
      <c r="M2573" s="4" t="n">
        <f aca="false">G2573/D2573</f>
        <v>4.13636363636364</v>
      </c>
      <c r="N2573" s="4" t="n">
        <f aca="false">H2573/D2573</f>
        <v>4.79545454545455</v>
      </c>
      <c r="O2573" s="9" t="n">
        <f aca="false">(G2573-I2573)/D2573</f>
        <v>-0.233817981999039</v>
      </c>
    </row>
    <row r="2574" customFormat="false" ht="15" hidden="false" customHeight="false" outlineLevel="0" collapsed="false">
      <c r="A2574" s="2" t="s">
        <v>115</v>
      </c>
      <c r="B2574" s="2" t="s">
        <v>120</v>
      </c>
      <c r="C2574" s="2" t="s">
        <v>547</v>
      </c>
      <c r="D2574" s="2" t="n">
        <v>67</v>
      </c>
      <c r="E2574" s="2" t="n">
        <v>34</v>
      </c>
      <c r="F2574" s="2" t="n">
        <v>33</v>
      </c>
      <c r="G2574" s="2" t="n">
        <v>261</v>
      </c>
      <c r="H2574" s="2" t="n">
        <v>265</v>
      </c>
      <c r="I2574" s="5" t="n">
        <v>284.496380298851</v>
      </c>
      <c r="J2574" s="2" t="n">
        <v>23</v>
      </c>
      <c r="K2574" s="2"/>
      <c r="L2574" s="9" t="n">
        <f aca="false">IF(E2574+F2574&gt;0,E2574/(E2574+F2574),"")</f>
        <v>0.507462686567164</v>
      </c>
      <c r="M2574" s="4" t="n">
        <f aca="false">G2574/D2574</f>
        <v>3.8955223880597</v>
      </c>
      <c r="N2574" s="4" t="n">
        <f aca="false">H2574/D2574</f>
        <v>3.95522388059702</v>
      </c>
      <c r="O2574" s="9" t="n">
        <f aca="false">(G2574-I2574)/D2574</f>
        <v>-0.350692243266433</v>
      </c>
    </row>
    <row r="2575" customFormat="false" ht="15" hidden="false" customHeight="false" outlineLevel="0" collapsed="false">
      <c r="A2575" s="2" t="s">
        <v>115</v>
      </c>
      <c r="B2575" s="2" t="s">
        <v>120</v>
      </c>
      <c r="C2575" s="2" t="s">
        <v>546</v>
      </c>
      <c r="D2575" s="2" t="n">
        <v>23</v>
      </c>
      <c r="E2575" s="2" t="n">
        <v>13</v>
      </c>
      <c r="F2575" s="2" t="n">
        <v>10</v>
      </c>
      <c r="G2575" s="2" t="n">
        <v>104</v>
      </c>
      <c r="H2575" s="2" t="n">
        <v>85</v>
      </c>
      <c r="I2575" s="5" t="n">
        <v>99.0923734829448</v>
      </c>
      <c r="J2575" s="2" t="n">
        <v>13</v>
      </c>
      <c r="K2575" s="2"/>
      <c r="L2575" s="9" t="n">
        <f aca="false">IF(E2575+F2575&gt;0,E2575/(E2575+F2575),"")</f>
        <v>0.565217391304348</v>
      </c>
      <c r="M2575" s="4" t="n">
        <f aca="false">G2575/D2575</f>
        <v>4.52173913043478</v>
      </c>
      <c r="N2575" s="4" t="n">
        <f aca="false">H2575/D2575</f>
        <v>3.69565217391304</v>
      </c>
      <c r="O2575" s="9" t="n">
        <f aca="false">(G2575-I2575)/D2575</f>
        <v>0.213375065958922</v>
      </c>
    </row>
    <row r="2576" customFormat="false" ht="15" hidden="false" customHeight="false" outlineLevel="0" collapsed="false">
      <c r="A2576" s="2" t="s">
        <v>115</v>
      </c>
      <c r="B2576" s="2" t="s">
        <v>120</v>
      </c>
      <c r="C2576" s="2" t="s">
        <v>545</v>
      </c>
      <c r="D2576" s="2" t="n">
        <v>78</v>
      </c>
      <c r="E2576" s="2" t="n">
        <v>37</v>
      </c>
      <c r="F2576" s="2" t="n">
        <v>41</v>
      </c>
      <c r="G2576" s="2" t="n">
        <v>352</v>
      </c>
      <c r="H2576" s="2" t="n">
        <v>364</v>
      </c>
      <c r="I2576" s="5" t="n">
        <v>338.35077160701</v>
      </c>
      <c r="J2576" s="2" t="n">
        <v>17</v>
      </c>
      <c r="K2576" s="2"/>
      <c r="L2576" s="9" t="n">
        <f aca="false">IF(E2576+F2576&gt;0,E2576/(E2576+F2576),"")</f>
        <v>0.474358974358974</v>
      </c>
      <c r="M2576" s="4" t="n">
        <f aca="false">G2576/D2576</f>
        <v>4.51282051282051</v>
      </c>
      <c r="N2576" s="4" t="n">
        <f aca="false">H2576/D2576</f>
        <v>4.66666666666667</v>
      </c>
      <c r="O2576" s="9" t="n">
        <f aca="false">(G2576-I2576)/D2576</f>
        <v>0.174990107602436</v>
      </c>
    </row>
    <row r="2577" customFormat="false" ht="15" hidden="false" customHeight="false" outlineLevel="0" collapsed="false">
      <c r="A2577" s="2" t="s">
        <v>115</v>
      </c>
      <c r="B2577" s="2" t="s">
        <v>120</v>
      </c>
      <c r="C2577" s="2" t="s">
        <v>544</v>
      </c>
      <c r="D2577" s="2" t="n">
        <v>77</v>
      </c>
      <c r="E2577" s="2" t="n">
        <v>35</v>
      </c>
      <c r="F2577" s="2" t="n">
        <v>42</v>
      </c>
      <c r="G2577" s="2" t="n">
        <v>336</v>
      </c>
      <c r="H2577" s="2" t="n">
        <v>348</v>
      </c>
      <c r="I2577" s="5" t="n">
        <v>331.456968221357</v>
      </c>
      <c r="J2577" s="2" t="n">
        <v>21</v>
      </c>
      <c r="K2577" s="2"/>
      <c r="L2577" s="9" t="n">
        <f aca="false">IF(E2577+F2577&gt;0,E2577/(E2577+F2577),"")</f>
        <v>0.454545454545455</v>
      </c>
      <c r="M2577" s="4" t="n">
        <f aca="false">G2577/D2577</f>
        <v>4.36363636363636</v>
      </c>
      <c r="N2577" s="4" t="n">
        <f aca="false">H2577/D2577</f>
        <v>4.51948051948052</v>
      </c>
      <c r="O2577" s="9" t="n">
        <f aca="false">(G2577-I2577)/D2577</f>
        <v>0.0590004127096458</v>
      </c>
    </row>
    <row r="2578" customFormat="false" ht="15" hidden="false" customHeight="false" outlineLevel="0" collapsed="false">
      <c r="A2578" s="2" t="s">
        <v>115</v>
      </c>
      <c r="B2578" s="2" t="s">
        <v>120</v>
      </c>
      <c r="C2578" s="2" t="s">
        <v>543</v>
      </c>
      <c r="D2578" s="2" t="n">
        <v>36</v>
      </c>
      <c r="E2578" s="2" t="n">
        <v>14</v>
      </c>
      <c r="F2578" s="2" t="n">
        <v>22</v>
      </c>
      <c r="G2578" s="2" t="n">
        <v>169</v>
      </c>
      <c r="H2578" s="2" t="n">
        <v>201</v>
      </c>
      <c r="I2578" s="5" t="n">
        <v>162.438387237643</v>
      </c>
      <c r="J2578" s="2" t="n">
        <v>21</v>
      </c>
      <c r="K2578" s="2"/>
      <c r="L2578" s="9" t="n">
        <f aca="false">IF(E2578+F2578&gt;0,E2578/(E2578+F2578),"")</f>
        <v>0.388888888888889</v>
      </c>
      <c r="M2578" s="4" t="n">
        <f aca="false">G2578/D2578</f>
        <v>4.69444444444445</v>
      </c>
      <c r="N2578" s="4" t="n">
        <f aca="false">H2578/D2578</f>
        <v>5.58333333333333</v>
      </c>
      <c r="O2578" s="9" t="n">
        <f aca="false">(G2578-I2578)/D2578</f>
        <v>0.182267021176572</v>
      </c>
    </row>
    <row r="2579" customFormat="false" ht="15" hidden="false" customHeight="false" outlineLevel="0" collapsed="false">
      <c r="A2579" s="2" t="s">
        <v>115</v>
      </c>
      <c r="B2579" s="2" t="s">
        <v>120</v>
      </c>
      <c r="C2579" s="2" t="s">
        <v>542</v>
      </c>
      <c r="D2579" s="2" t="n">
        <v>45</v>
      </c>
      <c r="E2579" s="2" t="n">
        <v>24</v>
      </c>
      <c r="F2579" s="2" t="n">
        <v>21</v>
      </c>
      <c r="G2579" s="2" t="n">
        <v>201</v>
      </c>
      <c r="H2579" s="2" t="n">
        <v>170</v>
      </c>
      <c r="I2579" s="5" t="n">
        <v>199.156331682285</v>
      </c>
      <c r="J2579" s="2" t="n">
        <v>14</v>
      </c>
      <c r="K2579" s="2"/>
      <c r="L2579" s="9" t="n">
        <f aca="false">IF(E2579+F2579&gt;0,E2579/(E2579+F2579),"")</f>
        <v>0.533333333333333</v>
      </c>
      <c r="M2579" s="4" t="n">
        <f aca="false">G2579/D2579</f>
        <v>4.46666666666667</v>
      </c>
      <c r="N2579" s="4" t="n">
        <f aca="false">H2579/D2579</f>
        <v>3.77777777777778</v>
      </c>
      <c r="O2579" s="9" t="n">
        <f aca="false">(G2579-I2579)/D2579</f>
        <v>0.0409704070603381</v>
      </c>
    </row>
    <row r="2580" customFormat="false" ht="15" hidden="false" customHeight="false" outlineLevel="0" collapsed="false">
      <c r="A2580" s="2" t="s">
        <v>115</v>
      </c>
      <c r="B2580" s="2" t="s">
        <v>120</v>
      </c>
      <c r="C2580" s="2" t="s">
        <v>541</v>
      </c>
      <c r="D2580" s="2" t="n">
        <v>70</v>
      </c>
      <c r="E2580" s="2" t="n">
        <v>29</v>
      </c>
      <c r="F2580" s="2" t="n">
        <v>41</v>
      </c>
      <c r="G2580" s="2" t="n">
        <v>283</v>
      </c>
      <c r="H2580" s="2" t="n">
        <v>326</v>
      </c>
      <c r="I2580" s="5" t="n">
        <v>318.742056324671</v>
      </c>
      <c r="J2580" s="2" t="n">
        <v>31</v>
      </c>
      <c r="K2580" s="2"/>
      <c r="L2580" s="9" t="n">
        <f aca="false">IF(E2580+F2580&gt;0,E2580/(E2580+F2580),"")</f>
        <v>0.414285714285714</v>
      </c>
      <c r="M2580" s="4" t="n">
        <f aca="false">G2580/D2580</f>
        <v>4.04285714285714</v>
      </c>
      <c r="N2580" s="4" t="n">
        <f aca="false">H2580/D2580</f>
        <v>4.65714285714286</v>
      </c>
      <c r="O2580" s="9" t="n">
        <f aca="false">(G2580-I2580)/D2580</f>
        <v>-0.51060080463816</v>
      </c>
    </row>
    <row r="2581" customFormat="false" ht="15" hidden="false" customHeight="false" outlineLevel="0" collapsed="false">
      <c r="A2581" s="2" t="s">
        <v>115</v>
      </c>
      <c r="B2581" s="2" t="s">
        <v>120</v>
      </c>
      <c r="C2581" s="2" t="s">
        <v>540</v>
      </c>
      <c r="D2581" s="2" t="n">
        <v>58</v>
      </c>
      <c r="E2581" s="2" t="n">
        <v>27</v>
      </c>
      <c r="F2581" s="2" t="n">
        <v>31</v>
      </c>
      <c r="G2581" s="2" t="n">
        <v>281</v>
      </c>
      <c r="H2581" s="2" t="n">
        <v>261</v>
      </c>
      <c r="I2581" s="5" t="n">
        <v>257.359789167</v>
      </c>
      <c r="J2581" s="2" t="n">
        <v>20</v>
      </c>
      <c r="K2581" s="2"/>
      <c r="L2581" s="9" t="n">
        <f aca="false">IF(E2581+F2581&gt;0,E2581/(E2581+F2581),"")</f>
        <v>0.46551724137931</v>
      </c>
      <c r="M2581" s="4" t="n">
        <f aca="false">G2581/D2581</f>
        <v>4.8448275862069</v>
      </c>
      <c r="N2581" s="4" t="n">
        <f aca="false">H2581/D2581</f>
        <v>4.5</v>
      </c>
      <c r="O2581" s="9" t="n">
        <f aca="false">(G2581-I2581)/D2581</f>
        <v>0.407589841948277</v>
      </c>
    </row>
    <row r="2582" customFormat="false" ht="15" hidden="false" customHeight="false" outlineLevel="0" collapsed="false">
      <c r="A2582" s="2" t="s">
        <v>115</v>
      </c>
      <c r="B2582" s="2" t="s">
        <v>120</v>
      </c>
      <c r="C2582" s="2" t="s">
        <v>539</v>
      </c>
      <c r="D2582" s="2" t="n">
        <v>48</v>
      </c>
      <c r="E2582" s="2" t="n">
        <v>27</v>
      </c>
      <c r="F2582" s="2" t="n">
        <v>21</v>
      </c>
      <c r="G2582" s="2" t="n">
        <v>256</v>
      </c>
      <c r="H2582" s="2" t="n">
        <v>207</v>
      </c>
      <c r="I2582" s="5" t="n">
        <v>216.25169962348</v>
      </c>
      <c r="J2582" s="2" t="n">
        <v>27</v>
      </c>
      <c r="K2582" s="2"/>
      <c r="L2582" s="9" t="n">
        <f aca="false">IF(E2582+F2582&gt;0,E2582/(E2582+F2582),"")</f>
        <v>0.5625</v>
      </c>
      <c r="M2582" s="4" t="n">
        <f aca="false">G2582/D2582</f>
        <v>5.33333333333333</v>
      </c>
      <c r="N2582" s="4" t="n">
        <f aca="false">H2582/D2582</f>
        <v>4.3125</v>
      </c>
      <c r="O2582" s="9" t="n">
        <f aca="false">(G2582-I2582)/D2582</f>
        <v>0.8280895911775</v>
      </c>
    </row>
    <row r="2583" customFormat="false" ht="15" hidden="false" customHeight="false" outlineLevel="0" collapsed="false">
      <c r="A2583" s="2" t="s">
        <v>115</v>
      </c>
      <c r="B2583" s="2" t="s">
        <v>120</v>
      </c>
      <c r="C2583" s="2" t="s">
        <v>538</v>
      </c>
      <c r="D2583" s="2" t="n">
        <v>52</v>
      </c>
      <c r="E2583" s="2" t="n">
        <v>22</v>
      </c>
      <c r="F2583" s="2" t="n">
        <v>30</v>
      </c>
      <c r="G2583" s="2" t="n">
        <v>209</v>
      </c>
      <c r="H2583" s="2" t="n">
        <v>215</v>
      </c>
      <c r="I2583" s="5" t="n">
        <v>228.844179213891</v>
      </c>
      <c r="J2583" s="2" t="n">
        <v>20</v>
      </c>
      <c r="K2583" s="2"/>
      <c r="L2583" s="9" t="n">
        <f aca="false">IF(E2583+F2583&gt;0,E2583/(E2583+F2583),"")</f>
        <v>0.423076923076923</v>
      </c>
      <c r="M2583" s="4" t="n">
        <f aca="false">G2583/D2583</f>
        <v>4.01923076923077</v>
      </c>
      <c r="N2583" s="4" t="n">
        <f aca="false">H2583/D2583</f>
        <v>4.13461538461539</v>
      </c>
      <c r="O2583" s="9" t="n">
        <f aca="false">(G2583-I2583)/D2583</f>
        <v>-0.381618831036356</v>
      </c>
    </row>
    <row r="2584" customFormat="false" ht="15" hidden="false" customHeight="false" outlineLevel="0" collapsed="false">
      <c r="A2584" s="2" t="s">
        <v>115</v>
      </c>
      <c r="B2584" s="2" t="s">
        <v>120</v>
      </c>
      <c r="C2584" s="2" t="s">
        <v>537</v>
      </c>
      <c r="D2584" s="2" t="n">
        <v>87</v>
      </c>
      <c r="E2584" s="2" t="n">
        <v>45</v>
      </c>
      <c r="F2584" s="2" t="n">
        <v>42</v>
      </c>
      <c r="G2584" s="2" t="n">
        <v>397</v>
      </c>
      <c r="H2584" s="2" t="n">
        <v>384</v>
      </c>
      <c r="I2584" s="5" t="n">
        <v>404.917851908209</v>
      </c>
      <c r="J2584" s="2" t="n">
        <v>26</v>
      </c>
      <c r="K2584" s="2"/>
      <c r="L2584" s="9" t="n">
        <f aca="false">IF(E2584+F2584&gt;0,E2584/(E2584+F2584),"")</f>
        <v>0.517241379310345</v>
      </c>
      <c r="M2584" s="4" t="n">
        <f aca="false">G2584/D2584</f>
        <v>4.5632183908046</v>
      </c>
      <c r="N2584" s="4" t="n">
        <f aca="false">H2584/D2584</f>
        <v>4.41379310344828</v>
      </c>
      <c r="O2584" s="9" t="n">
        <f aca="false">(G2584-I2584)/D2584</f>
        <v>-0.091009792048378</v>
      </c>
    </row>
    <row r="2585" customFormat="false" ht="15" hidden="false" customHeight="false" outlineLevel="0" collapsed="false">
      <c r="A2585" s="2" t="s">
        <v>115</v>
      </c>
      <c r="B2585" s="2" t="s">
        <v>120</v>
      </c>
      <c r="C2585" s="2" t="s">
        <v>536</v>
      </c>
      <c r="D2585" s="2" t="n">
        <v>56</v>
      </c>
      <c r="E2585" s="2" t="n">
        <v>28</v>
      </c>
      <c r="F2585" s="2" t="n">
        <v>28</v>
      </c>
      <c r="G2585" s="2" t="n">
        <v>276</v>
      </c>
      <c r="H2585" s="2" t="n">
        <v>242</v>
      </c>
      <c r="I2585" s="5" t="n">
        <v>249.040541166054</v>
      </c>
      <c r="J2585" s="2" t="n">
        <v>25</v>
      </c>
      <c r="K2585" s="2"/>
      <c r="L2585" s="9" t="n">
        <f aca="false">IF(E2585+F2585&gt;0,E2585/(E2585+F2585),"")</f>
        <v>0.5</v>
      </c>
      <c r="M2585" s="4" t="n">
        <f aca="false">G2585/D2585</f>
        <v>4.92857142857143</v>
      </c>
      <c r="N2585" s="4" t="n">
        <f aca="false">H2585/D2585</f>
        <v>4.32142857142857</v>
      </c>
      <c r="O2585" s="9" t="n">
        <f aca="false">(G2585-I2585)/D2585</f>
        <v>0.481418907749045</v>
      </c>
    </row>
    <row r="2586" customFormat="false" ht="15" hidden="false" customHeight="false" outlineLevel="0" collapsed="false">
      <c r="A2586" s="2" t="s">
        <v>115</v>
      </c>
      <c r="B2586" s="2" t="s">
        <v>120</v>
      </c>
      <c r="C2586" s="2" t="s">
        <v>535</v>
      </c>
      <c r="D2586" s="2" t="n">
        <v>60</v>
      </c>
      <c r="E2586" s="2" t="n">
        <v>30</v>
      </c>
      <c r="F2586" s="2" t="n">
        <v>30</v>
      </c>
      <c r="G2586" s="2" t="n">
        <v>270</v>
      </c>
      <c r="H2586" s="2" t="n">
        <v>278</v>
      </c>
      <c r="I2586" s="5" t="n">
        <v>273.996803890483</v>
      </c>
      <c r="J2586" s="2" t="n">
        <v>30</v>
      </c>
      <c r="K2586" s="2"/>
      <c r="L2586" s="9" t="n">
        <f aca="false">IF(E2586+F2586&gt;0,E2586/(E2586+F2586),"")</f>
        <v>0.5</v>
      </c>
      <c r="M2586" s="4" t="n">
        <f aca="false">G2586/D2586</f>
        <v>4.5</v>
      </c>
      <c r="N2586" s="4" t="n">
        <f aca="false">H2586/D2586</f>
        <v>4.63333333333333</v>
      </c>
      <c r="O2586" s="9" t="n">
        <f aca="false">(G2586-I2586)/D2586</f>
        <v>-0.0666133981747133</v>
      </c>
    </row>
    <row r="2587" customFormat="false" ht="15" hidden="false" customHeight="false" outlineLevel="0" collapsed="false">
      <c r="A2587" s="2" t="s">
        <v>115</v>
      </c>
      <c r="B2587" s="2" t="s">
        <v>120</v>
      </c>
      <c r="C2587" s="2" t="s">
        <v>534</v>
      </c>
      <c r="D2587" s="2" t="n">
        <v>38</v>
      </c>
      <c r="E2587" s="2" t="n">
        <v>15</v>
      </c>
      <c r="F2587" s="2" t="n">
        <v>23</v>
      </c>
      <c r="G2587" s="2" t="n">
        <v>148</v>
      </c>
      <c r="H2587" s="2" t="n">
        <v>178</v>
      </c>
      <c r="I2587" s="5" t="n">
        <v>179.610061733892</v>
      </c>
      <c r="J2587" s="2" t="n">
        <v>22</v>
      </c>
      <c r="K2587" s="2"/>
      <c r="L2587" s="9" t="n">
        <f aca="false">IF(E2587+F2587&gt;0,E2587/(E2587+F2587),"")</f>
        <v>0.394736842105263</v>
      </c>
      <c r="M2587" s="4" t="n">
        <f aca="false">G2587/D2587</f>
        <v>3.89473684210526</v>
      </c>
      <c r="N2587" s="4" t="n">
        <f aca="false">H2587/D2587</f>
        <v>4.68421052631579</v>
      </c>
      <c r="O2587" s="9" t="n">
        <f aca="false">(G2587-I2587)/D2587</f>
        <v>-0.831843729839261</v>
      </c>
    </row>
    <row r="2588" customFormat="false" ht="15" hidden="false" customHeight="false" outlineLevel="0" collapsed="false">
      <c r="A2588" s="2" t="s">
        <v>115</v>
      </c>
      <c r="B2588" s="2" t="s">
        <v>120</v>
      </c>
      <c r="C2588" s="2" t="s">
        <v>533</v>
      </c>
      <c r="D2588" s="2" t="n">
        <v>70</v>
      </c>
      <c r="E2588" s="2" t="n">
        <v>38</v>
      </c>
      <c r="F2588" s="2" t="n">
        <v>32</v>
      </c>
      <c r="G2588" s="2" t="n">
        <v>285</v>
      </c>
      <c r="H2588" s="2" t="n">
        <v>295</v>
      </c>
      <c r="I2588" s="5" t="n">
        <v>318.729953459924</v>
      </c>
      <c r="J2588" s="2" t="n">
        <v>37</v>
      </c>
      <c r="K2588" s="2"/>
      <c r="L2588" s="9" t="n">
        <f aca="false">IF(E2588+F2588&gt;0,E2588/(E2588+F2588),"")</f>
        <v>0.542857142857143</v>
      </c>
      <c r="M2588" s="4" t="n">
        <f aca="false">G2588/D2588</f>
        <v>4.07142857142857</v>
      </c>
      <c r="N2588" s="4" t="n">
        <f aca="false">H2588/D2588</f>
        <v>4.21428571428571</v>
      </c>
      <c r="O2588" s="9" t="n">
        <f aca="false">(G2588-I2588)/D2588</f>
        <v>-0.481856477998913</v>
      </c>
    </row>
    <row r="2589" customFormat="false" ht="15" hidden="false" customHeight="false" outlineLevel="0" collapsed="false">
      <c r="A2589" s="2" t="s">
        <v>115</v>
      </c>
      <c r="B2589" s="2" t="s">
        <v>120</v>
      </c>
      <c r="C2589" s="2" t="s">
        <v>532</v>
      </c>
      <c r="D2589" s="2" t="n">
        <v>41</v>
      </c>
      <c r="E2589" s="2" t="n">
        <v>19</v>
      </c>
      <c r="F2589" s="2" t="n">
        <v>22</v>
      </c>
      <c r="G2589" s="2" t="n">
        <v>166</v>
      </c>
      <c r="H2589" s="2" t="n">
        <v>180</v>
      </c>
      <c r="I2589" s="5" t="n">
        <v>175.391955758068</v>
      </c>
      <c r="J2589" s="2" t="n">
        <v>24</v>
      </c>
      <c r="K2589" s="2"/>
      <c r="L2589" s="9" t="n">
        <f aca="false">IF(E2589+F2589&gt;0,E2589/(E2589+F2589),"")</f>
        <v>0.463414634146342</v>
      </c>
      <c r="M2589" s="4" t="n">
        <f aca="false">G2589/D2589</f>
        <v>4.04878048780488</v>
      </c>
      <c r="N2589" s="4" t="n">
        <f aca="false">H2589/D2589</f>
        <v>4.39024390243903</v>
      </c>
      <c r="O2589" s="9" t="n">
        <f aca="false">(G2589-I2589)/D2589</f>
        <v>-0.229072091660186</v>
      </c>
    </row>
    <row r="2590" customFormat="false" ht="15" hidden="false" customHeight="false" outlineLevel="0" collapsed="false">
      <c r="A2590" s="2" t="s">
        <v>115</v>
      </c>
      <c r="B2590" s="2" t="s">
        <v>120</v>
      </c>
      <c r="C2590" s="2" t="s">
        <v>531</v>
      </c>
      <c r="D2590" s="2" t="n">
        <v>48</v>
      </c>
      <c r="E2590" s="2" t="n">
        <v>32</v>
      </c>
      <c r="F2590" s="2" t="n">
        <v>16</v>
      </c>
      <c r="G2590" s="2" t="n">
        <v>259</v>
      </c>
      <c r="H2590" s="2" t="n">
        <v>200</v>
      </c>
      <c r="I2590" s="5" t="n">
        <v>204.610894990009</v>
      </c>
      <c r="J2590" s="2" t="n">
        <v>26</v>
      </c>
      <c r="K2590" s="2"/>
      <c r="L2590" s="9" t="n">
        <f aca="false">IF(E2590+F2590&gt;0,E2590/(E2590+F2590),"")</f>
        <v>0.666666666666667</v>
      </c>
      <c r="M2590" s="4" t="n">
        <f aca="false">G2590/D2590</f>
        <v>5.39583333333333</v>
      </c>
      <c r="N2590" s="4" t="n">
        <f aca="false">H2590/D2590</f>
        <v>4.16666666666667</v>
      </c>
      <c r="O2590" s="9" t="n">
        <f aca="false">(G2590-I2590)/D2590</f>
        <v>1.13310635437481</v>
      </c>
    </row>
    <row r="2591" customFormat="false" ht="15" hidden="false" customHeight="false" outlineLevel="0" collapsed="false">
      <c r="A2591" s="2" t="s">
        <v>115</v>
      </c>
      <c r="B2591" s="2" t="s">
        <v>120</v>
      </c>
      <c r="C2591" s="2" t="s">
        <v>530</v>
      </c>
      <c r="D2591" s="2" t="n">
        <v>44</v>
      </c>
      <c r="E2591" s="2" t="n">
        <v>17</v>
      </c>
      <c r="F2591" s="2" t="n">
        <v>27</v>
      </c>
      <c r="G2591" s="2" t="n">
        <v>176</v>
      </c>
      <c r="H2591" s="2" t="n">
        <v>216</v>
      </c>
      <c r="I2591" s="5" t="n">
        <v>193.263804378822</v>
      </c>
      <c r="J2591" s="2" t="n">
        <v>19</v>
      </c>
      <c r="K2591" s="2"/>
      <c r="L2591" s="9" t="n">
        <f aca="false">IF(E2591+F2591&gt;0,E2591/(E2591+F2591),"")</f>
        <v>0.386363636363636</v>
      </c>
      <c r="M2591" s="4" t="n">
        <f aca="false">G2591/D2591</f>
        <v>4</v>
      </c>
      <c r="N2591" s="4" t="n">
        <f aca="false">H2591/D2591</f>
        <v>4.90909090909091</v>
      </c>
      <c r="O2591" s="9" t="n">
        <f aca="false">(G2591-I2591)/D2591</f>
        <v>-0.39235919042778</v>
      </c>
    </row>
    <row r="2592" customFormat="false" ht="15" hidden="false" customHeight="false" outlineLevel="0" collapsed="false">
      <c r="A2592" s="2" t="s">
        <v>115</v>
      </c>
      <c r="B2592" s="2" t="s">
        <v>120</v>
      </c>
      <c r="C2592" s="2" t="s">
        <v>529</v>
      </c>
      <c r="D2592" s="2" t="n">
        <v>130</v>
      </c>
      <c r="E2592" s="2" t="n">
        <v>77</v>
      </c>
      <c r="F2592" s="2" t="n">
        <v>53</v>
      </c>
      <c r="G2592" s="2" t="n">
        <v>637</v>
      </c>
      <c r="H2592" s="2" t="n">
        <v>543</v>
      </c>
      <c r="I2592" s="5" t="n">
        <v>604.973206382692</v>
      </c>
      <c r="J2592" s="2" t="n">
        <v>30</v>
      </c>
      <c r="K2592" s="2" t="s">
        <v>900</v>
      </c>
      <c r="L2592" s="9" t="n">
        <f aca="false">IF(E2592+F2592&gt;0,E2592/(E2592+F2592),"")</f>
        <v>0.592307692307692</v>
      </c>
      <c r="M2592" s="4" t="n">
        <f aca="false">G2592/D2592</f>
        <v>4.9</v>
      </c>
      <c r="N2592" s="4" t="n">
        <f aca="false">H2592/D2592</f>
        <v>4.17692307692308</v>
      </c>
      <c r="O2592" s="9" t="n">
        <f aca="false">(G2592-I2592)/D2592</f>
        <v>0.246359950902366</v>
      </c>
    </row>
    <row r="2593" customFormat="false" ht="15" hidden="false" customHeight="false" outlineLevel="0" collapsed="false">
      <c r="A2593" s="2" t="s">
        <v>115</v>
      </c>
      <c r="B2593" s="2" t="s">
        <v>120</v>
      </c>
      <c r="C2593" s="2" t="s">
        <v>528</v>
      </c>
      <c r="D2593" s="2" t="n">
        <v>47</v>
      </c>
      <c r="E2593" s="2" t="n">
        <v>34</v>
      </c>
      <c r="F2593" s="2" t="n">
        <v>13</v>
      </c>
      <c r="G2593" s="2" t="n">
        <v>259</v>
      </c>
      <c r="H2593" s="2" t="n">
        <v>153</v>
      </c>
      <c r="I2593" s="5" t="n">
        <v>201.433581417709</v>
      </c>
      <c r="J2593" s="2" t="n">
        <v>29</v>
      </c>
      <c r="K2593" s="2"/>
      <c r="L2593" s="9" t="n">
        <f aca="false">IF(E2593+F2593&gt;0,E2593/(E2593+F2593),"")</f>
        <v>0.723404255319149</v>
      </c>
      <c r="M2593" s="4" t="n">
        <f aca="false">G2593/D2593</f>
        <v>5.51063829787234</v>
      </c>
      <c r="N2593" s="4" t="n">
        <f aca="false">H2593/D2593</f>
        <v>3.25531914893617</v>
      </c>
      <c r="O2593" s="9" t="n">
        <f aca="false">(G2593-I2593)/D2593</f>
        <v>1.22481741664449</v>
      </c>
    </row>
    <row r="2594" customFormat="false" ht="15" hidden="false" customHeight="false" outlineLevel="0" collapsed="false">
      <c r="A2594" s="2" t="s">
        <v>115</v>
      </c>
      <c r="B2594" s="2" t="s">
        <v>120</v>
      </c>
      <c r="C2594" s="2" t="s">
        <v>527</v>
      </c>
      <c r="D2594" s="2" t="n">
        <v>92</v>
      </c>
      <c r="E2594" s="2" t="n">
        <v>46</v>
      </c>
      <c r="F2594" s="2" t="n">
        <v>46</v>
      </c>
      <c r="G2594" s="2" t="n">
        <v>455</v>
      </c>
      <c r="H2594" s="2" t="n">
        <v>432</v>
      </c>
      <c r="I2594" s="5" t="n">
        <v>416.260601331083</v>
      </c>
      <c r="J2594" s="2" t="n">
        <v>35</v>
      </c>
      <c r="K2594" s="2"/>
      <c r="L2594" s="9" t="n">
        <f aca="false">IF(E2594+F2594&gt;0,E2594/(E2594+F2594),"")</f>
        <v>0.5</v>
      </c>
      <c r="M2594" s="4" t="n">
        <f aca="false">G2594/D2594</f>
        <v>4.94565217391304</v>
      </c>
      <c r="N2594" s="4" t="n">
        <f aca="false">H2594/D2594</f>
        <v>4.69565217391304</v>
      </c>
      <c r="O2594" s="9" t="n">
        <f aca="false">(G2594-I2594)/D2594</f>
        <v>0.421080420314312</v>
      </c>
    </row>
    <row r="2595" customFormat="false" ht="15" hidden="false" customHeight="false" outlineLevel="0" collapsed="false">
      <c r="A2595" s="2" t="s">
        <v>115</v>
      </c>
      <c r="B2595" s="2" t="s">
        <v>120</v>
      </c>
      <c r="C2595" s="2" t="s">
        <v>526</v>
      </c>
      <c r="D2595" s="2" t="n">
        <v>40</v>
      </c>
      <c r="E2595" s="2" t="n">
        <v>16</v>
      </c>
      <c r="F2595" s="2" t="n">
        <v>24</v>
      </c>
      <c r="G2595" s="2" t="n">
        <v>158</v>
      </c>
      <c r="H2595" s="2" t="n">
        <v>178</v>
      </c>
      <c r="I2595" s="5" t="n">
        <v>166.991759219495</v>
      </c>
      <c r="J2595" s="2" t="n">
        <v>26</v>
      </c>
      <c r="K2595" s="2"/>
      <c r="L2595" s="9" t="n">
        <f aca="false">IF(E2595+F2595&gt;0,E2595/(E2595+F2595),"")</f>
        <v>0.4</v>
      </c>
      <c r="M2595" s="4" t="n">
        <f aca="false">G2595/D2595</f>
        <v>3.95</v>
      </c>
      <c r="N2595" s="4" t="n">
        <f aca="false">H2595/D2595</f>
        <v>4.45</v>
      </c>
      <c r="O2595" s="9" t="n">
        <f aca="false">(G2595-I2595)/D2595</f>
        <v>-0.224793980487375</v>
      </c>
    </row>
    <row r="2596" customFormat="false" ht="15" hidden="false" customHeight="false" outlineLevel="0" collapsed="false">
      <c r="A2596" s="2" t="s">
        <v>115</v>
      </c>
      <c r="B2596" s="2" t="s">
        <v>120</v>
      </c>
      <c r="C2596" s="2" t="s">
        <v>525</v>
      </c>
      <c r="D2596" s="2" t="n">
        <v>112</v>
      </c>
      <c r="E2596" s="2" t="n">
        <v>51</v>
      </c>
      <c r="F2596" s="2" t="n">
        <v>61</v>
      </c>
      <c r="G2596" s="2" t="n">
        <v>529</v>
      </c>
      <c r="H2596" s="2" t="n">
        <v>527</v>
      </c>
      <c r="I2596" s="5" t="n">
        <v>484.39397843136</v>
      </c>
      <c r="J2596" s="2" t="n">
        <v>44</v>
      </c>
      <c r="K2596" s="2"/>
      <c r="L2596" s="9" t="n">
        <f aca="false">IF(E2596+F2596&gt;0,E2596/(E2596+F2596),"")</f>
        <v>0.455357142857143</v>
      </c>
      <c r="M2596" s="4" t="n">
        <f aca="false">G2596/D2596</f>
        <v>4.72321428571429</v>
      </c>
      <c r="N2596" s="4" t="n">
        <f aca="false">H2596/D2596</f>
        <v>4.70535714285714</v>
      </c>
      <c r="O2596" s="9" t="n">
        <f aca="false">(G2596-I2596)/D2596</f>
        <v>0.398268049720004</v>
      </c>
    </row>
    <row r="2597" customFormat="false" ht="15" hidden="false" customHeight="false" outlineLevel="0" collapsed="false">
      <c r="A2597" s="2" t="s">
        <v>115</v>
      </c>
      <c r="B2597" s="2" t="s">
        <v>120</v>
      </c>
      <c r="C2597" s="2" t="s">
        <v>524</v>
      </c>
      <c r="D2597" s="2" t="n">
        <v>56</v>
      </c>
      <c r="E2597" s="2" t="n">
        <v>25</v>
      </c>
      <c r="F2597" s="2" t="n">
        <v>31</v>
      </c>
      <c r="G2597" s="2" t="n">
        <v>238</v>
      </c>
      <c r="H2597" s="2" t="n">
        <v>242</v>
      </c>
      <c r="I2597" s="5" t="n">
        <v>256.541998930047</v>
      </c>
      <c r="J2597" s="2" t="n">
        <v>27</v>
      </c>
      <c r="K2597" s="2"/>
      <c r="L2597" s="9" t="n">
        <f aca="false">IF(E2597+F2597&gt;0,E2597/(E2597+F2597),"")</f>
        <v>0.446428571428571</v>
      </c>
      <c r="M2597" s="4" t="n">
        <f aca="false">G2597/D2597</f>
        <v>4.25</v>
      </c>
      <c r="N2597" s="4" t="n">
        <f aca="false">H2597/D2597</f>
        <v>4.32142857142857</v>
      </c>
      <c r="O2597" s="9" t="n">
        <f aca="false">(G2597-I2597)/D2597</f>
        <v>-0.331107123750837</v>
      </c>
    </row>
    <row r="2598" customFormat="false" ht="15" hidden="false" customHeight="false" outlineLevel="0" collapsed="false">
      <c r="A2598" s="2" t="s">
        <v>115</v>
      </c>
      <c r="B2598" s="2" t="s">
        <v>120</v>
      </c>
      <c r="C2598" s="2" t="s">
        <v>523</v>
      </c>
      <c r="D2598" s="2" t="n">
        <v>67</v>
      </c>
      <c r="E2598" s="2" t="n">
        <v>40</v>
      </c>
      <c r="F2598" s="2" t="n">
        <v>27</v>
      </c>
      <c r="G2598" s="2" t="n">
        <v>307</v>
      </c>
      <c r="H2598" s="2" t="n">
        <v>240</v>
      </c>
      <c r="I2598" s="5" t="n">
        <v>300.184832983515</v>
      </c>
      <c r="J2598" s="2" t="n">
        <v>32</v>
      </c>
      <c r="K2598" s="2"/>
      <c r="L2598" s="9" t="n">
        <f aca="false">IF(E2598+F2598&gt;0,E2598/(E2598+F2598),"")</f>
        <v>0.597014925373134</v>
      </c>
      <c r="M2598" s="4" t="n">
        <f aca="false">G2598/D2598</f>
        <v>4.58208955223881</v>
      </c>
      <c r="N2598" s="4" t="n">
        <f aca="false">H2598/D2598</f>
        <v>3.58208955223881</v>
      </c>
      <c r="O2598" s="9" t="n">
        <f aca="false">(G2598-I2598)/D2598</f>
        <v>0.101718910693811</v>
      </c>
    </row>
    <row r="2599" customFormat="false" ht="15" hidden="false" customHeight="false" outlineLevel="0" collapsed="false">
      <c r="A2599" s="2" t="s">
        <v>115</v>
      </c>
      <c r="B2599" s="2" t="s">
        <v>120</v>
      </c>
      <c r="C2599" s="2" t="s">
        <v>522</v>
      </c>
      <c r="D2599" s="2" t="n">
        <v>50</v>
      </c>
      <c r="E2599" s="2" t="n">
        <v>24</v>
      </c>
      <c r="F2599" s="2" t="n">
        <v>26</v>
      </c>
      <c r="G2599" s="2" t="n">
        <v>227</v>
      </c>
      <c r="H2599" s="2" t="n">
        <v>199</v>
      </c>
      <c r="I2599" s="5" t="n">
        <v>224.35061869173</v>
      </c>
      <c r="J2599" s="2" t="n">
        <v>21</v>
      </c>
      <c r="K2599" s="2"/>
      <c r="L2599" s="9" t="n">
        <f aca="false">IF(E2599+F2599&gt;0,E2599/(E2599+F2599),"")</f>
        <v>0.48</v>
      </c>
      <c r="M2599" s="4" t="n">
        <f aca="false">G2599/D2599</f>
        <v>4.54</v>
      </c>
      <c r="N2599" s="4" t="n">
        <f aca="false">H2599/D2599</f>
        <v>3.98</v>
      </c>
      <c r="O2599" s="9" t="n">
        <f aca="false">(G2599-I2599)/D2599</f>
        <v>0.0529876261654101</v>
      </c>
    </row>
    <row r="2600" customFormat="false" ht="15" hidden="false" customHeight="false" outlineLevel="0" collapsed="false">
      <c r="A2600" s="2" t="s">
        <v>115</v>
      </c>
      <c r="B2600" s="2" t="s">
        <v>120</v>
      </c>
      <c r="C2600" s="2" t="s">
        <v>521</v>
      </c>
      <c r="D2600" s="2" t="n">
        <v>106</v>
      </c>
      <c r="E2600" s="2" t="n">
        <v>66</v>
      </c>
      <c r="F2600" s="2" t="n">
        <v>40</v>
      </c>
      <c r="G2600" s="2" t="n">
        <v>490</v>
      </c>
      <c r="H2600" s="2" t="n">
        <v>423</v>
      </c>
      <c r="I2600" s="5" t="n">
        <v>500.43144691639</v>
      </c>
      <c r="J2600" s="2" t="n">
        <v>32</v>
      </c>
      <c r="K2600" s="2" t="s">
        <v>900</v>
      </c>
      <c r="L2600" s="9" t="n">
        <f aca="false">IF(E2600+F2600&gt;0,E2600/(E2600+F2600),"")</f>
        <v>0.622641509433962</v>
      </c>
      <c r="M2600" s="4" t="n">
        <f aca="false">G2600/D2600</f>
        <v>4.62264150943396</v>
      </c>
      <c r="N2600" s="4" t="n">
        <f aca="false">H2600/D2600</f>
        <v>3.99056603773585</v>
      </c>
      <c r="O2600" s="9" t="n">
        <f aca="false">(G2600-I2600)/D2600</f>
        <v>-0.0984098765697141</v>
      </c>
    </row>
    <row r="2601" customFormat="false" ht="15" hidden="false" customHeight="false" outlineLevel="0" collapsed="false">
      <c r="A2601" s="2" t="s">
        <v>115</v>
      </c>
      <c r="B2601" s="2" t="s">
        <v>120</v>
      </c>
      <c r="C2601" s="2" t="s">
        <v>520</v>
      </c>
      <c r="D2601" s="2" t="n">
        <v>68</v>
      </c>
      <c r="E2601" s="2" t="n">
        <v>32</v>
      </c>
      <c r="F2601" s="2" t="n">
        <v>36</v>
      </c>
      <c r="G2601" s="2" t="n">
        <v>295</v>
      </c>
      <c r="H2601" s="2" t="n">
        <v>305</v>
      </c>
      <c r="I2601" s="5" t="n">
        <v>302.311237227494</v>
      </c>
      <c r="J2601" s="2" t="n">
        <v>30</v>
      </c>
      <c r="K2601" s="2"/>
      <c r="L2601" s="9" t="n">
        <f aca="false">IF(E2601+F2601&gt;0,E2601/(E2601+F2601),"")</f>
        <v>0.470588235294118</v>
      </c>
      <c r="M2601" s="4" t="n">
        <f aca="false">G2601/D2601</f>
        <v>4.33823529411765</v>
      </c>
      <c r="N2601" s="4" t="n">
        <f aca="false">H2601/D2601</f>
        <v>4.48529411764706</v>
      </c>
      <c r="O2601" s="9" t="n">
        <f aca="false">(G2601-I2601)/D2601</f>
        <v>-0.107518194521971</v>
      </c>
    </row>
    <row r="2602" customFormat="false" ht="15" hidden="false" customHeight="false" outlineLevel="0" collapsed="false">
      <c r="A2602" s="2" t="s">
        <v>115</v>
      </c>
      <c r="B2602" s="2" t="s">
        <v>120</v>
      </c>
      <c r="C2602" s="2" t="s">
        <v>519</v>
      </c>
      <c r="D2602" s="2" t="n">
        <v>79</v>
      </c>
      <c r="E2602" s="2" t="n">
        <v>38</v>
      </c>
      <c r="F2602" s="2" t="n">
        <v>41</v>
      </c>
      <c r="G2602" s="2" t="n">
        <v>349</v>
      </c>
      <c r="H2602" s="2" t="n">
        <v>357</v>
      </c>
      <c r="I2602" s="5" t="n">
        <v>348.589093715096</v>
      </c>
      <c r="J2602" s="2" t="n">
        <v>30</v>
      </c>
      <c r="K2602" s="2"/>
      <c r="L2602" s="9" t="n">
        <f aca="false">IF(E2602+F2602&gt;0,E2602/(E2602+F2602),"")</f>
        <v>0.481012658227848</v>
      </c>
      <c r="M2602" s="4" t="n">
        <f aca="false">G2602/D2602</f>
        <v>4.41772151898734</v>
      </c>
      <c r="N2602" s="4" t="n">
        <f aca="false">H2602/D2602</f>
        <v>4.51898734177215</v>
      </c>
      <c r="O2602" s="9" t="n">
        <f aca="false">(G2602-I2602)/D2602</f>
        <v>0.00520134537853526</v>
      </c>
    </row>
    <row r="2603" customFormat="false" ht="15" hidden="false" customHeight="false" outlineLevel="0" collapsed="false">
      <c r="A2603" s="2" t="s">
        <v>115</v>
      </c>
      <c r="B2603" s="2" t="s">
        <v>120</v>
      </c>
      <c r="C2603" s="2" t="s">
        <v>518</v>
      </c>
      <c r="D2603" s="2" t="n">
        <v>46</v>
      </c>
      <c r="E2603" s="2" t="n">
        <v>19</v>
      </c>
      <c r="F2603" s="2" t="n">
        <v>27</v>
      </c>
      <c r="G2603" s="2" t="n">
        <v>187</v>
      </c>
      <c r="H2603" s="2" t="n">
        <v>233</v>
      </c>
      <c r="I2603" s="5" t="n">
        <v>196.099760787085</v>
      </c>
      <c r="J2603" s="2" t="n">
        <v>21</v>
      </c>
      <c r="K2603" s="2"/>
      <c r="L2603" s="9" t="n">
        <f aca="false">IF(E2603+F2603&gt;0,E2603/(E2603+F2603),"")</f>
        <v>0.41304347826087</v>
      </c>
      <c r="M2603" s="4" t="n">
        <f aca="false">G2603/D2603</f>
        <v>4.06521739130435</v>
      </c>
      <c r="N2603" s="4" t="n">
        <f aca="false">H2603/D2603</f>
        <v>5.06521739130435</v>
      </c>
      <c r="O2603" s="9" t="n">
        <f aca="false">(G2603-I2603)/D2603</f>
        <v>-0.197820886675754</v>
      </c>
    </row>
    <row r="2604" customFormat="false" ht="15" hidden="false" customHeight="false" outlineLevel="0" collapsed="false">
      <c r="A2604" s="2" t="s">
        <v>115</v>
      </c>
      <c r="B2604" s="2" t="s">
        <v>120</v>
      </c>
      <c r="C2604" s="2" t="s">
        <v>517</v>
      </c>
      <c r="D2604" s="2" t="n">
        <v>105</v>
      </c>
      <c r="E2604" s="2" t="n">
        <v>50</v>
      </c>
      <c r="F2604" s="2" t="n">
        <v>55</v>
      </c>
      <c r="G2604" s="2" t="n">
        <v>481</v>
      </c>
      <c r="H2604" s="2" t="n">
        <v>479</v>
      </c>
      <c r="I2604" s="5" t="n">
        <v>487.805146643355</v>
      </c>
      <c r="J2604" s="2" t="n">
        <v>29</v>
      </c>
      <c r="K2604" s="2"/>
      <c r="L2604" s="9" t="n">
        <f aca="false">IF(E2604+F2604&gt;0,E2604/(E2604+F2604),"")</f>
        <v>0.476190476190476</v>
      </c>
      <c r="M2604" s="4" t="n">
        <f aca="false">G2604/D2604</f>
        <v>4.58095238095238</v>
      </c>
      <c r="N2604" s="4" t="n">
        <f aca="false">H2604/D2604</f>
        <v>4.56190476190476</v>
      </c>
      <c r="O2604" s="9" t="n">
        <f aca="false">(G2604-I2604)/D2604</f>
        <v>-0.064810920412903</v>
      </c>
    </row>
    <row r="2605" customFormat="false" ht="15" hidden="false" customHeight="false" outlineLevel="0" collapsed="false">
      <c r="A2605" s="2" t="s">
        <v>115</v>
      </c>
      <c r="B2605" s="2" t="s">
        <v>120</v>
      </c>
      <c r="C2605" s="2" t="s">
        <v>516</v>
      </c>
      <c r="D2605" s="2" t="n">
        <v>60</v>
      </c>
      <c r="E2605" s="2" t="n">
        <v>18</v>
      </c>
      <c r="F2605" s="2" t="n">
        <v>42</v>
      </c>
      <c r="G2605" s="2" t="n">
        <v>256</v>
      </c>
      <c r="H2605" s="2" t="n">
        <v>322</v>
      </c>
      <c r="I2605" s="5" t="n">
        <v>256.884410293365</v>
      </c>
      <c r="J2605" s="2" t="n">
        <v>26</v>
      </c>
      <c r="K2605" s="2"/>
      <c r="L2605" s="9" t="n">
        <f aca="false">IF(E2605+F2605&gt;0,E2605/(E2605+F2605),"")</f>
        <v>0.3</v>
      </c>
      <c r="M2605" s="4" t="n">
        <f aca="false">G2605/D2605</f>
        <v>4.26666666666667</v>
      </c>
      <c r="N2605" s="4" t="n">
        <f aca="false">H2605/D2605</f>
        <v>5.36666666666667</v>
      </c>
      <c r="O2605" s="9" t="n">
        <f aca="false">(G2605-I2605)/D2605</f>
        <v>-0.0147401715560771</v>
      </c>
    </row>
    <row r="2606" customFormat="false" ht="15" hidden="false" customHeight="false" outlineLevel="0" collapsed="false">
      <c r="A2606" s="2" t="s">
        <v>115</v>
      </c>
      <c r="B2606" s="2" t="s">
        <v>120</v>
      </c>
      <c r="C2606" s="2" t="s">
        <v>515</v>
      </c>
      <c r="D2606" s="2" t="n">
        <v>75</v>
      </c>
      <c r="E2606" s="2" t="n">
        <v>28</v>
      </c>
      <c r="F2606" s="2" t="n">
        <v>47</v>
      </c>
      <c r="G2606" s="2" t="n">
        <v>289</v>
      </c>
      <c r="H2606" s="2" t="n">
        <v>405</v>
      </c>
      <c r="I2606" s="5" t="n">
        <v>325.218375002476</v>
      </c>
      <c r="J2606" s="2" t="n">
        <v>30</v>
      </c>
      <c r="K2606" s="2"/>
      <c r="L2606" s="9" t="n">
        <f aca="false">IF(E2606+F2606&gt;0,E2606/(E2606+F2606),"")</f>
        <v>0.373333333333333</v>
      </c>
      <c r="M2606" s="4" t="n">
        <f aca="false">G2606/D2606</f>
        <v>3.85333333333333</v>
      </c>
      <c r="N2606" s="4" t="n">
        <f aca="false">H2606/D2606</f>
        <v>5.4</v>
      </c>
      <c r="O2606" s="9" t="n">
        <f aca="false">(G2606-I2606)/D2606</f>
        <v>-0.482911666699686</v>
      </c>
    </row>
    <row r="2607" customFormat="false" ht="15" hidden="false" customHeight="false" outlineLevel="0" collapsed="false">
      <c r="A2607" s="2" t="s">
        <v>115</v>
      </c>
      <c r="B2607" s="2" t="s">
        <v>120</v>
      </c>
      <c r="C2607" s="2" t="s">
        <v>514</v>
      </c>
      <c r="D2607" s="2" t="n">
        <v>60</v>
      </c>
      <c r="E2607" s="2" t="n">
        <v>32</v>
      </c>
      <c r="F2607" s="2" t="n">
        <v>28</v>
      </c>
      <c r="G2607" s="2" t="n">
        <v>243</v>
      </c>
      <c r="H2607" s="2" t="n">
        <v>230</v>
      </c>
      <c r="I2607" s="5" t="n">
        <v>278.688563259652</v>
      </c>
      <c r="J2607" s="2" t="n">
        <v>24</v>
      </c>
      <c r="K2607" s="2"/>
      <c r="L2607" s="9" t="n">
        <f aca="false">IF(E2607+F2607&gt;0,E2607/(E2607+F2607),"")</f>
        <v>0.533333333333333</v>
      </c>
      <c r="M2607" s="4" t="n">
        <f aca="false">G2607/D2607</f>
        <v>4.05</v>
      </c>
      <c r="N2607" s="4" t="n">
        <f aca="false">H2607/D2607</f>
        <v>3.83333333333333</v>
      </c>
      <c r="O2607" s="9" t="n">
        <f aca="false">(G2607-I2607)/D2607</f>
        <v>-0.594809387660861</v>
      </c>
    </row>
    <row r="2608" customFormat="false" ht="15" hidden="false" customHeight="false" outlineLevel="0" collapsed="false">
      <c r="A2608" s="2" t="s">
        <v>115</v>
      </c>
      <c r="B2608" s="2" t="s">
        <v>120</v>
      </c>
      <c r="C2608" s="2" t="s">
        <v>513</v>
      </c>
      <c r="D2608" s="2" t="n">
        <v>115</v>
      </c>
      <c r="E2608" s="2" t="n">
        <v>57</v>
      </c>
      <c r="F2608" s="2" t="n">
        <v>58</v>
      </c>
      <c r="G2608" s="2" t="n">
        <v>470</v>
      </c>
      <c r="H2608" s="2" t="n">
        <v>477</v>
      </c>
      <c r="I2608" s="5" t="n">
        <v>516.990503408678</v>
      </c>
      <c r="J2608" s="2" t="n">
        <v>35</v>
      </c>
      <c r="K2608" s="2"/>
      <c r="L2608" s="9" t="n">
        <f aca="false">IF(E2608+F2608&gt;0,E2608/(E2608+F2608),"")</f>
        <v>0.495652173913044</v>
      </c>
      <c r="M2608" s="4" t="n">
        <f aca="false">G2608/D2608</f>
        <v>4.08695652173913</v>
      </c>
      <c r="N2608" s="4" t="n">
        <f aca="false">H2608/D2608</f>
        <v>4.14782608695652</v>
      </c>
      <c r="O2608" s="9" t="n">
        <f aca="false">(G2608-I2608)/D2608</f>
        <v>-0.408613073118936</v>
      </c>
    </row>
    <row r="2609" customFormat="false" ht="15" hidden="false" customHeight="false" outlineLevel="0" collapsed="false">
      <c r="A2609" s="2" t="s">
        <v>115</v>
      </c>
      <c r="B2609" s="2" t="s">
        <v>120</v>
      </c>
      <c r="C2609" s="2" t="s">
        <v>512</v>
      </c>
      <c r="D2609" s="2" t="n">
        <v>59</v>
      </c>
      <c r="E2609" s="2" t="n">
        <v>23</v>
      </c>
      <c r="F2609" s="2" t="n">
        <v>36</v>
      </c>
      <c r="G2609" s="2" t="n">
        <v>249</v>
      </c>
      <c r="H2609" s="2" t="n">
        <v>278</v>
      </c>
      <c r="I2609" s="5" t="n">
        <v>259.99104316033</v>
      </c>
      <c r="J2609" s="2" t="n">
        <v>26</v>
      </c>
      <c r="K2609" s="2"/>
      <c r="L2609" s="9" t="n">
        <f aca="false">IF(E2609+F2609&gt;0,E2609/(E2609+F2609),"")</f>
        <v>0.389830508474576</v>
      </c>
      <c r="M2609" s="4" t="n">
        <f aca="false">G2609/D2609</f>
        <v>4.22033898305085</v>
      </c>
      <c r="N2609" s="4" t="n">
        <f aca="false">H2609/D2609</f>
        <v>4.71186440677966</v>
      </c>
      <c r="O2609" s="9" t="n">
        <f aca="false">(G2609-I2609)/D2609</f>
        <v>-0.186288867124237</v>
      </c>
    </row>
    <row r="2610" customFormat="false" ht="15" hidden="false" customHeight="false" outlineLevel="0" collapsed="false">
      <c r="A2610" s="2" t="s">
        <v>115</v>
      </c>
      <c r="B2610" s="2" t="s">
        <v>120</v>
      </c>
      <c r="C2610" s="2" t="s">
        <v>511</v>
      </c>
      <c r="D2610" s="2" t="n">
        <v>69</v>
      </c>
      <c r="E2610" s="2" t="n">
        <v>34</v>
      </c>
      <c r="F2610" s="2" t="n">
        <v>35</v>
      </c>
      <c r="G2610" s="2" t="n">
        <v>325</v>
      </c>
      <c r="H2610" s="2" t="n">
        <v>298</v>
      </c>
      <c r="I2610" s="5" t="n">
        <v>293.996102677191</v>
      </c>
      <c r="J2610" s="2" t="n">
        <v>34</v>
      </c>
      <c r="K2610" s="2"/>
      <c r="L2610" s="9" t="n">
        <f aca="false">IF(E2610+F2610&gt;0,E2610/(E2610+F2610),"")</f>
        <v>0.492753623188406</v>
      </c>
      <c r="M2610" s="4" t="n">
        <f aca="false">G2610/D2610</f>
        <v>4.71014492753623</v>
      </c>
      <c r="N2610" s="4" t="n">
        <f aca="false">H2610/D2610</f>
        <v>4.31884057971015</v>
      </c>
      <c r="O2610" s="9" t="n">
        <f aca="false">(G2610-I2610)/D2610</f>
        <v>0.449331845258096</v>
      </c>
    </row>
    <row r="2611" customFormat="false" ht="15" hidden="false" customHeight="false" outlineLevel="0" collapsed="false">
      <c r="A2611" s="2" t="s">
        <v>115</v>
      </c>
      <c r="B2611" s="2" t="s">
        <v>120</v>
      </c>
      <c r="C2611" s="2" t="s">
        <v>510</v>
      </c>
      <c r="D2611" s="2" t="n">
        <v>37</v>
      </c>
      <c r="E2611" s="2" t="n">
        <v>23</v>
      </c>
      <c r="F2611" s="2" t="n">
        <v>14</v>
      </c>
      <c r="G2611" s="2" t="n">
        <v>181</v>
      </c>
      <c r="H2611" s="2" t="n">
        <v>159</v>
      </c>
      <c r="I2611" s="5" t="n">
        <v>157.418161286936</v>
      </c>
      <c r="J2611" s="2" t="n">
        <v>23</v>
      </c>
      <c r="K2611" s="2"/>
      <c r="L2611" s="9" t="n">
        <f aca="false">IF(E2611+F2611&gt;0,E2611/(E2611+F2611),"")</f>
        <v>0.621621621621622</v>
      </c>
      <c r="M2611" s="4" t="n">
        <f aca="false">G2611/D2611</f>
        <v>4.89189189189189</v>
      </c>
      <c r="N2611" s="4" t="n">
        <f aca="false">H2611/D2611</f>
        <v>4.2972972972973</v>
      </c>
      <c r="O2611" s="9" t="n">
        <f aca="false">(G2611-I2611)/D2611</f>
        <v>0.637346992244968</v>
      </c>
    </row>
    <row r="2612" customFormat="false" ht="15" hidden="false" customHeight="false" outlineLevel="0" collapsed="false">
      <c r="A2612" s="2" t="s">
        <v>115</v>
      </c>
      <c r="B2612" s="2" t="s">
        <v>120</v>
      </c>
      <c r="C2612" s="2" t="s">
        <v>509</v>
      </c>
      <c r="D2612" s="2" t="n">
        <v>127</v>
      </c>
      <c r="E2612" s="2" t="n">
        <v>63</v>
      </c>
      <c r="F2612" s="2" t="n">
        <v>64</v>
      </c>
      <c r="G2612" s="2" t="n">
        <v>585</v>
      </c>
      <c r="H2612" s="2" t="n">
        <v>547</v>
      </c>
      <c r="I2612" s="5" t="n">
        <v>574.399290787588</v>
      </c>
      <c r="J2612" s="2" t="n">
        <v>35</v>
      </c>
      <c r="K2612" s="2"/>
      <c r="L2612" s="9" t="n">
        <f aca="false">IF(E2612+F2612&gt;0,E2612/(E2612+F2612),"")</f>
        <v>0.496062992125984</v>
      </c>
      <c r="M2612" s="4" t="n">
        <f aca="false">G2612/D2612</f>
        <v>4.60629921259843</v>
      </c>
      <c r="N2612" s="4" t="n">
        <f aca="false">H2612/D2612</f>
        <v>4.30708661417323</v>
      </c>
      <c r="O2612" s="9" t="n">
        <f aca="false">(G2612-I2612)/D2612</f>
        <v>0.0834701512788317</v>
      </c>
    </row>
    <row r="2613" customFormat="false" ht="15" hidden="false" customHeight="false" outlineLevel="0" collapsed="false">
      <c r="A2613" s="2" t="s">
        <v>115</v>
      </c>
      <c r="B2613" s="2" t="s">
        <v>120</v>
      </c>
      <c r="C2613" s="2" t="s">
        <v>508</v>
      </c>
      <c r="D2613" s="2" t="n">
        <v>57</v>
      </c>
      <c r="E2613" s="2" t="n">
        <v>25</v>
      </c>
      <c r="F2613" s="2" t="n">
        <v>32</v>
      </c>
      <c r="G2613" s="2" t="n">
        <v>235</v>
      </c>
      <c r="H2613" s="2" t="n">
        <v>273</v>
      </c>
      <c r="I2613" s="5" t="n">
        <v>237.233349280682</v>
      </c>
      <c r="J2613" s="2" t="n">
        <v>30</v>
      </c>
      <c r="K2613" s="2"/>
      <c r="L2613" s="9" t="n">
        <f aca="false">IF(E2613+F2613&gt;0,E2613/(E2613+F2613),"")</f>
        <v>0.43859649122807</v>
      </c>
      <c r="M2613" s="4" t="n">
        <f aca="false">G2613/D2613</f>
        <v>4.12280701754386</v>
      </c>
      <c r="N2613" s="4" t="n">
        <f aca="false">H2613/D2613</f>
        <v>4.78947368421053</v>
      </c>
      <c r="O2613" s="9" t="n">
        <f aca="false">(G2613-I2613)/D2613</f>
        <v>-0.039181566327756</v>
      </c>
    </row>
    <row r="2614" customFormat="false" ht="15" hidden="false" customHeight="false" outlineLevel="0" collapsed="false">
      <c r="A2614" s="2" t="s">
        <v>115</v>
      </c>
      <c r="B2614" s="2" t="s">
        <v>120</v>
      </c>
      <c r="C2614" s="2" t="s">
        <v>507</v>
      </c>
      <c r="D2614" s="2" t="n">
        <v>74</v>
      </c>
      <c r="E2614" s="2" t="n">
        <v>34</v>
      </c>
      <c r="F2614" s="2" t="n">
        <v>40</v>
      </c>
      <c r="G2614" s="2" t="n">
        <v>333</v>
      </c>
      <c r="H2614" s="2" t="n">
        <v>386</v>
      </c>
      <c r="I2614" s="5" t="n">
        <v>323.849599941824</v>
      </c>
      <c r="J2614" s="2" t="n">
        <v>35</v>
      </c>
      <c r="K2614" s="2"/>
      <c r="L2614" s="9" t="n">
        <f aca="false">IF(E2614+F2614&gt;0,E2614/(E2614+F2614),"")</f>
        <v>0.45945945945946</v>
      </c>
      <c r="M2614" s="4" t="n">
        <f aca="false">G2614/D2614</f>
        <v>4.5</v>
      </c>
      <c r="N2614" s="4" t="n">
        <f aca="false">H2614/D2614</f>
        <v>5.21621621621622</v>
      </c>
      <c r="O2614" s="9" t="n">
        <f aca="false">(G2614-I2614)/D2614</f>
        <v>0.123654054840214</v>
      </c>
    </row>
    <row r="2615" customFormat="false" ht="15" hidden="false" customHeight="false" outlineLevel="0" collapsed="false">
      <c r="A2615" s="2" t="s">
        <v>115</v>
      </c>
      <c r="B2615" s="2" t="s">
        <v>120</v>
      </c>
      <c r="C2615" s="2" t="s">
        <v>506</v>
      </c>
      <c r="D2615" s="2" t="n">
        <v>48</v>
      </c>
      <c r="E2615" s="2" t="n">
        <v>23</v>
      </c>
      <c r="F2615" s="2" t="n">
        <v>25</v>
      </c>
      <c r="G2615" s="2" t="n">
        <v>221</v>
      </c>
      <c r="H2615" s="2" t="n">
        <v>223</v>
      </c>
      <c r="I2615" s="5" t="n">
        <v>204.03384843311</v>
      </c>
      <c r="J2615" s="2" t="n">
        <v>25</v>
      </c>
      <c r="K2615" s="2"/>
      <c r="L2615" s="9" t="n">
        <f aca="false">IF(E2615+F2615&gt;0,E2615/(E2615+F2615),"")</f>
        <v>0.479166666666667</v>
      </c>
      <c r="M2615" s="4" t="n">
        <f aca="false">G2615/D2615</f>
        <v>4.60416666666667</v>
      </c>
      <c r="N2615" s="4" t="n">
        <f aca="false">H2615/D2615</f>
        <v>4.64583333333333</v>
      </c>
      <c r="O2615" s="9" t="n">
        <f aca="false">(G2615-I2615)/D2615</f>
        <v>0.353461490976881</v>
      </c>
    </row>
    <row r="2616" customFormat="false" ht="15" hidden="false" customHeight="false" outlineLevel="0" collapsed="false">
      <c r="A2616" s="2" t="s">
        <v>115</v>
      </c>
      <c r="B2616" s="2" t="s">
        <v>120</v>
      </c>
      <c r="C2616" s="2" t="s">
        <v>505</v>
      </c>
      <c r="D2616" s="2" t="n">
        <v>106</v>
      </c>
      <c r="E2616" s="2" t="n">
        <v>38</v>
      </c>
      <c r="F2616" s="2" t="n">
        <v>68</v>
      </c>
      <c r="G2616" s="2" t="n">
        <v>398</v>
      </c>
      <c r="H2616" s="2" t="n">
        <v>534</v>
      </c>
      <c r="I2616" s="5" t="n">
        <v>464.651689115667</v>
      </c>
      <c r="J2616" s="2" t="n">
        <v>37</v>
      </c>
      <c r="K2616" s="2" t="s">
        <v>816</v>
      </c>
      <c r="L2616" s="9" t="n">
        <f aca="false">IF(E2616+F2616&gt;0,E2616/(E2616+F2616),"")</f>
        <v>0.358490566037736</v>
      </c>
      <c r="M2616" s="4" t="n">
        <f aca="false">G2616/D2616</f>
        <v>3.75471698113208</v>
      </c>
      <c r="N2616" s="4" t="n">
        <f aca="false">H2616/D2616</f>
        <v>5.0377358490566</v>
      </c>
      <c r="O2616" s="9" t="n">
        <f aca="false">(G2616-I2616)/D2616</f>
        <v>-0.628789519959123</v>
      </c>
    </row>
    <row r="2617" customFormat="false" ht="15" hidden="false" customHeight="false" outlineLevel="0" collapsed="false">
      <c r="A2617" s="2" t="s">
        <v>115</v>
      </c>
      <c r="B2617" s="2" t="s">
        <v>120</v>
      </c>
      <c r="C2617" s="2" t="s">
        <v>504</v>
      </c>
      <c r="D2617" s="2" t="n">
        <v>83</v>
      </c>
      <c r="E2617" s="2" t="n">
        <v>41</v>
      </c>
      <c r="F2617" s="2" t="n">
        <v>42</v>
      </c>
      <c r="G2617" s="2" t="n">
        <v>333</v>
      </c>
      <c r="H2617" s="2" t="n">
        <v>376</v>
      </c>
      <c r="I2617" s="5" t="n">
        <v>352.019959574617</v>
      </c>
      <c r="J2617" s="2" t="n">
        <v>34</v>
      </c>
      <c r="K2617" s="2"/>
      <c r="L2617" s="9" t="n">
        <f aca="false">IF(E2617+F2617&gt;0,E2617/(E2617+F2617),"")</f>
        <v>0.493975903614458</v>
      </c>
      <c r="M2617" s="4" t="n">
        <f aca="false">G2617/D2617</f>
        <v>4.01204819277108</v>
      </c>
      <c r="N2617" s="4" t="n">
        <f aca="false">H2617/D2617</f>
        <v>4.53012048192771</v>
      </c>
      <c r="O2617" s="9" t="n">
        <f aca="false">(G2617-I2617)/D2617</f>
        <v>-0.229156139453212</v>
      </c>
    </row>
    <row r="2618" customFormat="false" ht="15" hidden="false" customHeight="false" outlineLevel="0" collapsed="false">
      <c r="A2618" s="2" t="s">
        <v>115</v>
      </c>
      <c r="B2618" s="2" t="s">
        <v>120</v>
      </c>
      <c r="C2618" s="2" t="s">
        <v>503</v>
      </c>
      <c r="D2618" s="2" t="n">
        <v>98</v>
      </c>
      <c r="E2618" s="2" t="n">
        <v>50</v>
      </c>
      <c r="F2618" s="2" t="n">
        <v>48</v>
      </c>
      <c r="G2618" s="2" t="n">
        <v>432</v>
      </c>
      <c r="H2618" s="2" t="n">
        <v>439</v>
      </c>
      <c r="I2618" s="5" t="n">
        <v>430.253356674084</v>
      </c>
      <c r="J2618" s="2" t="n">
        <v>43</v>
      </c>
      <c r="K2618" s="2"/>
      <c r="L2618" s="9" t="n">
        <f aca="false">IF(E2618+F2618&gt;0,E2618/(E2618+F2618),"")</f>
        <v>0.510204081632653</v>
      </c>
      <c r="M2618" s="4" t="n">
        <f aca="false">G2618/D2618</f>
        <v>4.40816326530612</v>
      </c>
      <c r="N2618" s="4" t="n">
        <f aca="false">H2618/D2618</f>
        <v>4.47959183673469</v>
      </c>
      <c r="O2618" s="9" t="n">
        <f aca="false">(G2618-I2618)/D2618</f>
        <v>0.0178228910807808</v>
      </c>
    </row>
    <row r="2619" customFormat="false" ht="15" hidden="false" customHeight="false" outlineLevel="0" collapsed="false">
      <c r="A2619" s="2" t="s">
        <v>115</v>
      </c>
      <c r="B2619" s="2" t="s">
        <v>120</v>
      </c>
      <c r="C2619" s="2" t="s">
        <v>502</v>
      </c>
      <c r="D2619" s="2" t="n">
        <v>71</v>
      </c>
      <c r="E2619" s="2" t="n">
        <v>41</v>
      </c>
      <c r="F2619" s="2" t="n">
        <v>30</v>
      </c>
      <c r="G2619" s="2" t="n">
        <v>341</v>
      </c>
      <c r="H2619" s="2" t="n">
        <v>259</v>
      </c>
      <c r="I2619" s="5" t="n">
        <v>319.598239805415</v>
      </c>
      <c r="J2619" s="2" t="n">
        <v>36</v>
      </c>
      <c r="K2619" s="2"/>
      <c r="L2619" s="9" t="n">
        <f aca="false">IF(E2619+F2619&gt;0,E2619/(E2619+F2619),"")</f>
        <v>0.577464788732394</v>
      </c>
      <c r="M2619" s="4" t="n">
        <f aca="false">G2619/D2619</f>
        <v>4.80281690140845</v>
      </c>
      <c r="N2619" s="4" t="n">
        <f aca="false">H2619/D2619</f>
        <v>3.64788732394366</v>
      </c>
      <c r="O2619" s="9" t="n">
        <f aca="false">(G2619-I2619)/D2619</f>
        <v>0.301433242177249</v>
      </c>
    </row>
    <row r="2620" customFormat="false" ht="15" hidden="false" customHeight="false" outlineLevel="0" collapsed="false">
      <c r="A2620" s="2" t="s">
        <v>115</v>
      </c>
      <c r="B2620" s="2" t="s">
        <v>120</v>
      </c>
      <c r="C2620" s="2" t="s">
        <v>501</v>
      </c>
      <c r="D2620" s="2" t="n">
        <v>142</v>
      </c>
      <c r="E2620" s="2" t="n">
        <v>67</v>
      </c>
      <c r="F2620" s="2" t="n">
        <v>75</v>
      </c>
      <c r="G2620" s="2" t="n">
        <v>655</v>
      </c>
      <c r="H2620" s="2" t="n">
        <v>678</v>
      </c>
      <c r="I2620" s="5" t="n">
        <v>639.495635107553</v>
      </c>
      <c r="J2620" s="2" t="n">
        <v>45</v>
      </c>
      <c r="K2620" s="2"/>
      <c r="L2620" s="9" t="n">
        <f aca="false">IF(E2620+F2620&gt;0,E2620/(E2620+F2620),"")</f>
        <v>0.471830985915493</v>
      </c>
      <c r="M2620" s="4" t="n">
        <f aca="false">G2620/D2620</f>
        <v>4.61267605633803</v>
      </c>
      <c r="N2620" s="4" t="n">
        <f aca="false">H2620/D2620</f>
        <v>4.77464788732394</v>
      </c>
      <c r="O2620" s="9" t="n">
        <f aca="false">(G2620-I2620)/D2620</f>
        <v>0.109185668256669</v>
      </c>
    </row>
    <row r="2621" customFormat="false" ht="15" hidden="false" customHeight="false" outlineLevel="0" collapsed="false">
      <c r="A2621" s="2" t="s">
        <v>115</v>
      </c>
      <c r="B2621" s="2" t="s">
        <v>120</v>
      </c>
      <c r="C2621" s="2" t="s">
        <v>500</v>
      </c>
      <c r="D2621" s="2" t="n">
        <v>98</v>
      </c>
      <c r="E2621" s="2" t="n">
        <v>41</v>
      </c>
      <c r="F2621" s="2" t="n">
        <v>57</v>
      </c>
      <c r="G2621" s="2" t="n">
        <v>360</v>
      </c>
      <c r="H2621" s="2" t="n">
        <v>459</v>
      </c>
      <c r="I2621" s="5" t="n">
        <v>417.80486689394</v>
      </c>
      <c r="J2621" s="2" t="n">
        <v>35</v>
      </c>
      <c r="K2621" s="2"/>
      <c r="L2621" s="9" t="n">
        <f aca="false">IF(E2621+F2621&gt;0,E2621/(E2621+F2621),"")</f>
        <v>0.418367346938776</v>
      </c>
      <c r="M2621" s="4" t="n">
        <f aca="false">G2621/D2621</f>
        <v>3.6734693877551</v>
      </c>
      <c r="N2621" s="4" t="n">
        <f aca="false">H2621/D2621</f>
        <v>4.68367346938776</v>
      </c>
      <c r="O2621" s="9" t="n">
        <f aca="false">(G2621-I2621)/D2621</f>
        <v>-0.589845580550406</v>
      </c>
    </row>
    <row r="2622" customFormat="false" ht="15" hidden="false" customHeight="false" outlineLevel="0" collapsed="false">
      <c r="A2622" s="2" t="s">
        <v>115</v>
      </c>
      <c r="B2622" s="2" t="s">
        <v>120</v>
      </c>
      <c r="C2622" s="2" t="s">
        <v>499</v>
      </c>
      <c r="D2622" s="2" t="n">
        <v>92</v>
      </c>
      <c r="E2622" s="2" t="n">
        <v>44</v>
      </c>
      <c r="F2622" s="2" t="n">
        <v>48</v>
      </c>
      <c r="G2622" s="2" t="n">
        <v>424</v>
      </c>
      <c r="H2622" s="2" t="n">
        <v>475</v>
      </c>
      <c r="I2622" s="5" t="n">
        <v>416.825706048203</v>
      </c>
      <c r="J2622" s="2" t="n">
        <v>43</v>
      </c>
      <c r="K2622" s="2"/>
      <c r="L2622" s="9" t="n">
        <f aca="false">IF(E2622+F2622&gt;0,E2622/(E2622+F2622),"")</f>
        <v>0.478260869565217</v>
      </c>
      <c r="M2622" s="4" t="n">
        <f aca="false">G2622/D2622</f>
        <v>4.60869565217391</v>
      </c>
      <c r="N2622" s="4" t="n">
        <f aca="false">H2622/D2622</f>
        <v>5.16304347826087</v>
      </c>
      <c r="O2622" s="9" t="n">
        <f aca="false">(G2622-I2622)/D2622</f>
        <v>0.0779814559977902</v>
      </c>
    </row>
    <row r="2623" customFormat="false" ht="15" hidden="false" customHeight="false" outlineLevel="0" collapsed="false">
      <c r="A2623" s="2" t="s">
        <v>115</v>
      </c>
      <c r="B2623" s="2" t="s">
        <v>120</v>
      </c>
      <c r="C2623" s="2" t="s">
        <v>498</v>
      </c>
      <c r="D2623" s="2" t="n">
        <v>67</v>
      </c>
      <c r="E2623" s="2" t="n">
        <v>29</v>
      </c>
      <c r="F2623" s="2" t="n">
        <v>38</v>
      </c>
      <c r="G2623" s="2" t="n">
        <v>286</v>
      </c>
      <c r="H2623" s="2" t="n">
        <v>309</v>
      </c>
      <c r="I2623" s="5" t="n">
        <v>295.146500317148</v>
      </c>
      <c r="J2623" s="2" t="n">
        <v>30</v>
      </c>
      <c r="K2623" s="2"/>
      <c r="L2623" s="9" t="n">
        <f aca="false">IF(E2623+F2623&gt;0,E2623/(E2623+F2623),"")</f>
        <v>0.432835820895522</v>
      </c>
      <c r="M2623" s="4" t="n">
        <f aca="false">G2623/D2623</f>
        <v>4.26865671641791</v>
      </c>
      <c r="N2623" s="4" t="n">
        <f aca="false">H2623/D2623</f>
        <v>4.61194029850746</v>
      </c>
      <c r="O2623" s="9" t="n">
        <f aca="false">(G2623-I2623)/D2623</f>
        <v>-0.136514930106693</v>
      </c>
    </row>
    <row r="2624" customFormat="false" ht="15" hidden="false" customHeight="false" outlineLevel="0" collapsed="false">
      <c r="A2624" s="2" t="s">
        <v>115</v>
      </c>
      <c r="B2624" s="2" t="s">
        <v>120</v>
      </c>
      <c r="C2624" s="2" t="s">
        <v>497</v>
      </c>
      <c r="D2624" s="2" t="n">
        <v>162</v>
      </c>
      <c r="E2624" s="2" t="n">
        <v>94</v>
      </c>
      <c r="F2624" s="2" t="n">
        <v>68</v>
      </c>
      <c r="G2624" s="2" t="n">
        <v>753</v>
      </c>
      <c r="H2624" s="2" t="n">
        <v>678</v>
      </c>
      <c r="I2624" s="5" t="n">
        <v>747.24505912914</v>
      </c>
      <c r="J2624" s="2" t="n">
        <v>36</v>
      </c>
      <c r="K2624" s="2" t="s">
        <v>900</v>
      </c>
      <c r="L2624" s="9" t="n">
        <f aca="false">IF(E2624+F2624&gt;0,E2624/(E2624+F2624),"")</f>
        <v>0.580246913580247</v>
      </c>
      <c r="M2624" s="4" t="n">
        <f aca="false">G2624/D2624</f>
        <v>4.64814814814815</v>
      </c>
      <c r="N2624" s="4" t="n">
        <f aca="false">H2624/D2624</f>
        <v>4.18518518518519</v>
      </c>
      <c r="O2624" s="9" t="n">
        <f aca="false">(G2624-I2624)/D2624</f>
        <v>0.0355243263633331</v>
      </c>
    </row>
    <row r="2625" customFormat="false" ht="15" hidden="false" customHeight="false" outlineLevel="0" collapsed="false">
      <c r="A2625" s="2" t="s">
        <v>115</v>
      </c>
      <c r="B2625" s="2" t="s">
        <v>120</v>
      </c>
      <c r="C2625" s="2" t="s">
        <v>496</v>
      </c>
      <c r="D2625" s="2" t="n">
        <v>77</v>
      </c>
      <c r="E2625" s="2" t="n">
        <v>53</v>
      </c>
      <c r="F2625" s="2" t="n">
        <v>24</v>
      </c>
      <c r="G2625" s="2" t="n">
        <v>418</v>
      </c>
      <c r="H2625" s="2" t="n">
        <v>291</v>
      </c>
      <c r="I2625" s="5" t="n">
        <v>347.869569093351</v>
      </c>
      <c r="J2625" s="2" t="n">
        <v>28</v>
      </c>
      <c r="K2625" s="2"/>
      <c r="L2625" s="9" t="n">
        <f aca="false">IF(E2625+F2625&gt;0,E2625/(E2625+F2625),"")</f>
        <v>0.688311688311688</v>
      </c>
      <c r="M2625" s="4" t="n">
        <f aca="false">G2625/D2625</f>
        <v>5.42857142857143</v>
      </c>
      <c r="N2625" s="4" t="n">
        <f aca="false">H2625/D2625</f>
        <v>3.77922077922078</v>
      </c>
      <c r="O2625" s="9" t="n">
        <f aca="false">(G2625-I2625)/D2625</f>
        <v>0.91078481696947</v>
      </c>
    </row>
    <row r="2626" customFormat="false" ht="15" hidden="false" customHeight="false" outlineLevel="0" collapsed="false">
      <c r="A2626" s="2" t="s">
        <v>115</v>
      </c>
      <c r="B2626" s="2" t="s">
        <v>120</v>
      </c>
      <c r="C2626" s="2" t="s">
        <v>495</v>
      </c>
      <c r="D2626" s="2" t="n">
        <v>156</v>
      </c>
      <c r="E2626" s="2" t="n">
        <v>69</v>
      </c>
      <c r="F2626" s="2" t="n">
        <v>87</v>
      </c>
      <c r="G2626" s="2" t="n">
        <v>676</v>
      </c>
      <c r="H2626" s="2" t="n">
        <v>704</v>
      </c>
      <c r="I2626" s="5" t="n">
        <v>703.314880948435</v>
      </c>
      <c r="J2626" s="2" t="n">
        <v>45</v>
      </c>
      <c r="K2626" s="2" t="s">
        <v>816</v>
      </c>
      <c r="L2626" s="9" t="n">
        <f aca="false">IF(E2626+F2626&gt;0,E2626/(E2626+F2626),"")</f>
        <v>0.442307692307692</v>
      </c>
      <c r="M2626" s="4" t="n">
        <f aca="false">G2626/D2626</f>
        <v>4.33333333333333</v>
      </c>
      <c r="N2626" s="4" t="n">
        <f aca="false">H2626/D2626</f>
        <v>4.51282051282051</v>
      </c>
      <c r="O2626" s="9" t="n">
        <f aca="false">(G2626-I2626)/D2626</f>
        <v>-0.175095390695097</v>
      </c>
    </row>
    <row r="2627" customFormat="false" ht="15" hidden="false" customHeight="false" outlineLevel="0" collapsed="false">
      <c r="A2627" s="2" t="s">
        <v>115</v>
      </c>
      <c r="B2627" s="2" t="s">
        <v>120</v>
      </c>
      <c r="C2627" s="2" t="s">
        <v>494</v>
      </c>
      <c r="D2627" s="2" t="n">
        <v>79</v>
      </c>
      <c r="E2627" s="2" t="n">
        <v>39</v>
      </c>
      <c r="F2627" s="2" t="n">
        <v>40</v>
      </c>
      <c r="G2627" s="2" t="n">
        <v>337</v>
      </c>
      <c r="H2627" s="2" t="n">
        <v>355</v>
      </c>
      <c r="I2627" s="5" t="n">
        <v>343.894071721575</v>
      </c>
      <c r="J2627" s="2" t="n">
        <v>29</v>
      </c>
      <c r="K2627" s="2"/>
      <c r="L2627" s="9" t="n">
        <f aca="false">IF(E2627+F2627&gt;0,E2627/(E2627+F2627),"")</f>
        <v>0.493670886075949</v>
      </c>
      <c r="M2627" s="4" t="n">
        <f aca="false">G2627/D2627</f>
        <v>4.26582278481013</v>
      </c>
      <c r="N2627" s="4" t="n">
        <f aca="false">H2627/D2627</f>
        <v>4.49367088607595</v>
      </c>
      <c r="O2627" s="9" t="n">
        <f aca="false">(G2627-I2627)/D2627</f>
        <v>-0.0872667306528454</v>
      </c>
    </row>
    <row r="2628" customFormat="false" ht="15" hidden="false" customHeight="false" outlineLevel="0" collapsed="false">
      <c r="A2628" s="2" t="s">
        <v>115</v>
      </c>
      <c r="B2628" s="2" t="s">
        <v>120</v>
      </c>
      <c r="C2628" s="2" t="s">
        <v>493</v>
      </c>
      <c r="D2628" s="2" t="n">
        <v>164</v>
      </c>
      <c r="E2628" s="2" t="n">
        <v>86</v>
      </c>
      <c r="F2628" s="2" t="n">
        <v>78</v>
      </c>
      <c r="G2628" s="2" t="n">
        <v>779</v>
      </c>
      <c r="H2628" s="2" t="n">
        <v>710</v>
      </c>
      <c r="I2628" s="5" t="n">
        <v>739.561710010268</v>
      </c>
      <c r="J2628" s="2" t="n">
        <v>44</v>
      </c>
      <c r="K2628" s="2"/>
      <c r="L2628" s="9" t="n">
        <f aca="false">IF(E2628+F2628&gt;0,E2628/(E2628+F2628),"")</f>
        <v>0.524390243902439</v>
      </c>
      <c r="M2628" s="4" t="n">
        <f aca="false">G2628/D2628</f>
        <v>4.75</v>
      </c>
      <c r="N2628" s="4" t="n">
        <f aca="false">H2628/D2628</f>
        <v>4.32926829268293</v>
      </c>
      <c r="O2628" s="9" t="n">
        <f aca="false">(G2628-I2628)/D2628</f>
        <v>0.240477377986169</v>
      </c>
    </row>
    <row r="2629" customFormat="false" ht="15" hidden="false" customHeight="false" outlineLevel="0" collapsed="false">
      <c r="A2629" s="2" t="s">
        <v>115</v>
      </c>
      <c r="B2629" s="2" t="s">
        <v>120</v>
      </c>
      <c r="C2629" s="2" t="s">
        <v>492</v>
      </c>
      <c r="D2629" s="2" t="n">
        <v>115</v>
      </c>
      <c r="E2629" s="2" t="n">
        <v>59</v>
      </c>
      <c r="F2629" s="2" t="n">
        <v>56</v>
      </c>
      <c r="G2629" s="2" t="n">
        <v>560</v>
      </c>
      <c r="H2629" s="2" t="n">
        <v>522</v>
      </c>
      <c r="I2629" s="5" t="n">
        <v>533.321896736868</v>
      </c>
      <c r="J2629" s="2" t="n">
        <v>45</v>
      </c>
      <c r="K2629" s="2"/>
      <c r="L2629" s="9" t="n">
        <f aca="false">IF(E2629+F2629&gt;0,E2629/(E2629+F2629),"")</f>
        <v>0.51304347826087</v>
      </c>
      <c r="M2629" s="4" t="n">
        <f aca="false">G2629/D2629</f>
        <v>4.86956521739131</v>
      </c>
      <c r="N2629" s="4" t="n">
        <f aca="false">H2629/D2629</f>
        <v>4.53913043478261</v>
      </c>
      <c r="O2629" s="9" t="n">
        <f aca="false">(G2629-I2629)/D2629</f>
        <v>0.23198350663593</v>
      </c>
    </row>
    <row r="2630" customFormat="false" ht="15" hidden="false" customHeight="false" outlineLevel="0" collapsed="false">
      <c r="A2630" s="2" t="s">
        <v>115</v>
      </c>
      <c r="B2630" s="2" t="s">
        <v>120</v>
      </c>
      <c r="C2630" s="2" t="s">
        <v>491</v>
      </c>
      <c r="D2630" s="2" t="n">
        <v>116</v>
      </c>
      <c r="E2630" s="2" t="n">
        <v>60</v>
      </c>
      <c r="F2630" s="2" t="n">
        <v>56</v>
      </c>
      <c r="G2630" s="2" t="n">
        <v>525</v>
      </c>
      <c r="H2630" s="2" t="n">
        <v>497</v>
      </c>
      <c r="I2630" s="5" t="n">
        <v>549.877195036436</v>
      </c>
      <c r="J2630" s="2" t="n">
        <v>37</v>
      </c>
      <c r="K2630" s="2"/>
      <c r="L2630" s="9" t="n">
        <f aca="false">IF(E2630+F2630&gt;0,E2630/(E2630+F2630),"")</f>
        <v>0.517241379310345</v>
      </c>
      <c r="M2630" s="4" t="n">
        <f aca="false">G2630/D2630</f>
        <v>4.52586206896552</v>
      </c>
      <c r="N2630" s="4" t="n">
        <f aca="false">H2630/D2630</f>
        <v>4.28448275862069</v>
      </c>
      <c r="O2630" s="9" t="n">
        <f aca="false">(G2630-I2630)/D2630</f>
        <v>-0.214458577900309</v>
      </c>
    </row>
    <row r="2631" customFormat="false" ht="15" hidden="false" customHeight="false" outlineLevel="0" collapsed="false">
      <c r="A2631" s="2" t="s">
        <v>115</v>
      </c>
      <c r="B2631" s="2" t="s">
        <v>120</v>
      </c>
      <c r="C2631" s="2" t="s">
        <v>490</v>
      </c>
      <c r="D2631" s="2" t="n">
        <v>82</v>
      </c>
      <c r="E2631" s="2" t="n">
        <v>44</v>
      </c>
      <c r="F2631" s="2" t="n">
        <v>38</v>
      </c>
      <c r="G2631" s="2" t="n">
        <v>352</v>
      </c>
      <c r="H2631" s="2" t="n">
        <v>334</v>
      </c>
      <c r="I2631" s="5" t="n">
        <v>359.085682412934</v>
      </c>
      <c r="J2631" s="2" t="n">
        <v>31</v>
      </c>
      <c r="K2631" s="2"/>
      <c r="L2631" s="9" t="n">
        <f aca="false">IF(E2631+F2631&gt;0,E2631/(E2631+F2631),"")</f>
        <v>0.536585365853659</v>
      </c>
      <c r="M2631" s="4" t="n">
        <f aca="false">G2631/D2631</f>
        <v>4.29268292682927</v>
      </c>
      <c r="N2631" s="4" t="n">
        <f aca="false">H2631/D2631</f>
        <v>4.07317073170732</v>
      </c>
      <c r="O2631" s="9" t="n">
        <f aca="false">(G2631-I2631)/D2631</f>
        <v>-0.0864107611333363</v>
      </c>
    </row>
    <row r="2632" customFormat="false" ht="15" hidden="false" customHeight="false" outlineLevel="0" collapsed="false">
      <c r="A2632" s="2" t="s">
        <v>115</v>
      </c>
      <c r="B2632" s="2" t="s">
        <v>120</v>
      </c>
      <c r="C2632" s="2" t="s">
        <v>489</v>
      </c>
      <c r="D2632" s="2" t="n">
        <v>164</v>
      </c>
      <c r="E2632" s="2" t="n">
        <v>81</v>
      </c>
      <c r="F2632" s="2" t="n">
        <v>83</v>
      </c>
      <c r="G2632" s="2" t="n">
        <v>742</v>
      </c>
      <c r="H2632" s="2" t="n">
        <v>694</v>
      </c>
      <c r="I2632" s="5" t="n">
        <v>723.111155106858</v>
      </c>
      <c r="J2632" s="2" t="n">
        <v>42</v>
      </c>
      <c r="K2632" s="2"/>
      <c r="L2632" s="9" t="n">
        <f aca="false">IF(E2632+F2632&gt;0,E2632/(E2632+F2632),"")</f>
        <v>0.49390243902439</v>
      </c>
      <c r="M2632" s="4" t="n">
        <f aca="false">G2632/D2632</f>
        <v>4.52439024390244</v>
      </c>
      <c r="N2632" s="4" t="n">
        <f aca="false">H2632/D2632</f>
        <v>4.23170731707317</v>
      </c>
      <c r="O2632" s="9" t="n">
        <f aca="false">(G2632-I2632)/D2632</f>
        <v>0.115175883494771</v>
      </c>
    </row>
    <row r="2633" customFormat="false" ht="15" hidden="false" customHeight="false" outlineLevel="0" collapsed="false">
      <c r="A2633" s="2" t="s">
        <v>115</v>
      </c>
      <c r="B2633" s="2" t="s">
        <v>120</v>
      </c>
      <c r="C2633" s="2" t="s">
        <v>488</v>
      </c>
      <c r="D2633" s="2" t="n">
        <v>98</v>
      </c>
      <c r="E2633" s="2" t="n">
        <v>51</v>
      </c>
      <c r="F2633" s="2" t="n">
        <v>47</v>
      </c>
      <c r="G2633" s="2" t="n">
        <v>451</v>
      </c>
      <c r="H2633" s="2" t="n">
        <v>437</v>
      </c>
      <c r="I2633" s="5" t="n">
        <v>439.849925398167</v>
      </c>
      <c r="J2633" s="2" t="n">
        <v>34</v>
      </c>
      <c r="K2633" s="2"/>
      <c r="L2633" s="9" t="n">
        <f aca="false">IF(E2633+F2633&gt;0,E2633/(E2633+F2633),"")</f>
        <v>0.520408163265306</v>
      </c>
      <c r="M2633" s="4" t="n">
        <f aca="false">G2633/D2633</f>
        <v>4.60204081632653</v>
      </c>
      <c r="N2633" s="4" t="n">
        <f aca="false">H2633/D2633</f>
        <v>4.45918367346939</v>
      </c>
      <c r="O2633" s="9" t="n">
        <f aca="false">(G2633-I2633)/D2633</f>
        <v>0.113776271447279</v>
      </c>
    </row>
    <row r="2634" customFormat="false" ht="15" hidden="false" customHeight="false" outlineLevel="0" collapsed="false">
      <c r="A2634" s="2" t="s">
        <v>115</v>
      </c>
      <c r="B2634" s="2" t="s">
        <v>120</v>
      </c>
      <c r="C2634" s="2" t="s">
        <v>487</v>
      </c>
      <c r="D2634" s="2" t="n">
        <v>141</v>
      </c>
      <c r="E2634" s="2" t="n">
        <v>73</v>
      </c>
      <c r="F2634" s="2" t="n">
        <v>68</v>
      </c>
      <c r="G2634" s="2" t="n">
        <v>622</v>
      </c>
      <c r="H2634" s="2" t="n">
        <v>589</v>
      </c>
      <c r="I2634" s="5" t="n">
        <v>637.79220509425</v>
      </c>
      <c r="J2634" s="2" t="n">
        <v>37</v>
      </c>
      <c r="K2634" s="2"/>
      <c r="L2634" s="9" t="n">
        <f aca="false">IF(E2634+F2634&gt;0,E2634/(E2634+F2634),"")</f>
        <v>0.517730496453901</v>
      </c>
      <c r="M2634" s="4" t="n">
        <f aca="false">G2634/D2634</f>
        <v>4.4113475177305</v>
      </c>
      <c r="N2634" s="4" t="n">
        <f aca="false">H2634/D2634</f>
        <v>4.17730496453901</v>
      </c>
      <c r="O2634" s="9" t="n">
        <f aca="false">(G2634-I2634)/D2634</f>
        <v>-0.112001454569152</v>
      </c>
    </row>
    <row r="2635" customFormat="false" ht="15" hidden="false" customHeight="false" outlineLevel="0" collapsed="false">
      <c r="A2635" s="2" t="s">
        <v>115</v>
      </c>
      <c r="B2635" s="2" t="s">
        <v>120</v>
      </c>
      <c r="C2635" s="2" t="s">
        <v>486</v>
      </c>
      <c r="D2635" s="2" t="n">
        <v>82</v>
      </c>
      <c r="E2635" s="2" t="n">
        <v>33</v>
      </c>
      <c r="F2635" s="2" t="n">
        <v>49</v>
      </c>
      <c r="G2635" s="2" t="n">
        <v>324</v>
      </c>
      <c r="H2635" s="2" t="n">
        <v>398</v>
      </c>
      <c r="I2635" s="5" t="n">
        <v>386.037144395145</v>
      </c>
      <c r="J2635" s="2" t="n">
        <v>26</v>
      </c>
      <c r="K2635" s="2"/>
      <c r="L2635" s="9" t="n">
        <f aca="false">IF(E2635+F2635&gt;0,E2635/(E2635+F2635),"")</f>
        <v>0.402439024390244</v>
      </c>
      <c r="M2635" s="4" t="n">
        <f aca="false">G2635/D2635</f>
        <v>3.95121951219512</v>
      </c>
      <c r="N2635" s="4" t="n">
        <f aca="false">H2635/D2635</f>
        <v>4.85365853658537</v>
      </c>
      <c r="O2635" s="9" t="n">
        <f aca="false">(G2635-I2635)/D2635</f>
        <v>-0.756550541404205</v>
      </c>
    </row>
    <row r="2636" customFormat="false" ht="15" hidden="false" customHeight="false" outlineLevel="0" collapsed="false">
      <c r="A2636" s="2" t="s">
        <v>115</v>
      </c>
      <c r="B2636" s="2" t="s">
        <v>120</v>
      </c>
      <c r="C2636" s="2" t="s">
        <v>485</v>
      </c>
      <c r="D2636" s="2" t="n">
        <v>168</v>
      </c>
      <c r="E2636" s="2" t="n">
        <v>91</v>
      </c>
      <c r="F2636" s="2" t="n">
        <v>77</v>
      </c>
      <c r="G2636" s="2" t="n">
        <v>825</v>
      </c>
      <c r="H2636" s="2" t="n">
        <v>729</v>
      </c>
      <c r="I2636" s="5" t="n">
        <v>737.530293664859</v>
      </c>
      <c r="J2636" s="2" t="n">
        <v>44</v>
      </c>
      <c r="K2636" s="2" t="s">
        <v>900</v>
      </c>
      <c r="L2636" s="9" t="n">
        <f aca="false">IF(E2636+F2636&gt;0,E2636/(E2636+F2636),"")</f>
        <v>0.541666666666667</v>
      </c>
      <c r="M2636" s="4" t="n">
        <f aca="false">G2636/D2636</f>
        <v>4.91071428571429</v>
      </c>
      <c r="N2636" s="4" t="n">
        <f aca="false">H2636/D2636</f>
        <v>4.33928571428571</v>
      </c>
      <c r="O2636" s="9" t="n">
        <f aca="false">(G2636-I2636)/D2636</f>
        <v>0.520653013899647</v>
      </c>
    </row>
    <row r="2637" customFormat="false" ht="15" hidden="false" customHeight="false" outlineLevel="0" collapsed="false">
      <c r="A2637" s="2" t="s">
        <v>115</v>
      </c>
      <c r="B2637" s="2" t="s">
        <v>120</v>
      </c>
      <c r="C2637" s="2" t="s">
        <v>484</v>
      </c>
      <c r="D2637" s="2" t="n">
        <v>117</v>
      </c>
      <c r="E2637" s="2" t="n">
        <v>56</v>
      </c>
      <c r="F2637" s="2" t="n">
        <v>61</v>
      </c>
      <c r="G2637" s="2" t="n">
        <v>500</v>
      </c>
      <c r="H2637" s="2" t="n">
        <v>575</v>
      </c>
      <c r="I2637" s="5" t="n">
        <v>524.120967795807</v>
      </c>
      <c r="J2637" s="2" t="n">
        <v>39</v>
      </c>
      <c r="K2637" s="2"/>
      <c r="L2637" s="9" t="n">
        <f aca="false">IF(E2637+F2637&gt;0,E2637/(E2637+F2637),"")</f>
        <v>0.478632478632479</v>
      </c>
      <c r="M2637" s="4" t="n">
        <f aca="false">G2637/D2637</f>
        <v>4.27350427350427</v>
      </c>
      <c r="N2637" s="4" t="n">
        <f aca="false">H2637/D2637</f>
        <v>4.91452991452992</v>
      </c>
      <c r="O2637" s="9" t="n">
        <f aca="false">(G2637-I2637)/D2637</f>
        <v>-0.206162117912881</v>
      </c>
    </row>
    <row r="2638" customFormat="false" ht="15" hidden="false" customHeight="false" outlineLevel="0" collapsed="false">
      <c r="A2638" s="2" t="s">
        <v>115</v>
      </c>
      <c r="B2638" s="2" t="s">
        <v>120</v>
      </c>
      <c r="C2638" s="2" t="s">
        <v>483</v>
      </c>
      <c r="D2638" s="2" t="n">
        <v>107</v>
      </c>
      <c r="E2638" s="2" t="n">
        <v>49</v>
      </c>
      <c r="F2638" s="2" t="n">
        <v>58</v>
      </c>
      <c r="G2638" s="2" t="n">
        <v>440</v>
      </c>
      <c r="H2638" s="2" t="n">
        <v>520</v>
      </c>
      <c r="I2638" s="5" t="n">
        <v>460.387646601662</v>
      </c>
      <c r="J2638" s="2" t="n">
        <v>30</v>
      </c>
      <c r="K2638" s="2"/>
      <c r="L2638" s="9" t="n">
        <f aca="false">IF(E2638+F2638&gt;0,E2638/(E2638+F2638),"")</f>
        <v>0.457943925233645</v>
      </c>
      <c r="M2638" s="4" t="n">
        <f aca="false">G2638/D2638</f>
        <v>4.11214953271028</v>
      </c>
      <c r="N2638" s="4" t="n">
        <f aca="false">H2638/D2638</f>
        <v>4.85981308411215</v>
      </c>
      <c r="O2638" s="9" t="n">
        <f aca="false">(G2638-I2638)/D2638</f>
        <v>-0.190538753286561</v>
      </c>
    </row>
    <row r="2639" customFormat="false" ht="15" hidden="false" customHeight="false" outlineLevel="0" collapsed="false">
      <c r="A2639" s="2" t="s">
        <v>115</v>
      </c>
      <c r="B2639" s="2" t="s">
        <v>120</v>
      </c>
      <c r="C2639" s="2" t="s">
        <v>482</v>
      </c>
      <c r="D2639" s="2" t="n">
        <v>103</v>
      </c>
      <c r="E2639" s="2" t="n">
        <v>52</v>
      </c>
      <c r="F2639" s="2" t="n">
        <v>51</v>
      </c>
      <c r="G2639" s="2" t="n">
        <v>499</v>
      </c>
      <c r="H2639" s="2" t="n">
        <v>501</v>
      </c>
      <c r="I2639" s="5" t="n">
        <v>478.453341767303</v>
      </c>
      <c r="J2639" s="2" t="n">
        <v>22</v>
      </c>
      <c r="K2639" s="2"/>
      <c r="L2639" s="9" t="n">
        <f aca="false">IF(E2639+F2639&gt;0,E2639/(E2639+F2639),"")</f>
        <v>0.504854368932039</v>
      </c>
      <c r="M2639" s="4" t="n">
        <f aca="false">G2639/D2639</f>
        <v>4.84466019417476</v>
      </c>
      <c r="N2639" s="4" t="n">
        <f aca="false">H2639/D2639</f>
        <v>4.86407766990291</v>
      </c>
      <c r="O2639" s="9" t="n">
        <f aca="false">(G2639-I2639)/D2639</f>
        <v>0.199482118764048</v>
      </c>
    </row>
    <row r="2640" customFormat="false" ht="15" hidden="false" customHeight="false" outlineLevel="0" collapsed="false">
      <c r="A2640" s="2" t="s">
        <v>115</v>
      </c>
      <c r="B2640" s="2" t="s">
        <v>120</v>
      </c>
      <c r="C2640" s="2" t="s">
        <v>481</v>
      </c>
      <c r="D2640" s="2" t="n">
        <v>15</v>
      </c>
      <c r="E2640" s="2" t="n">
        <v>7</v>
      </c>
      <c r="F2640" s="2" t="n">
        <v>8</v>
      </c>
      <c r="G2640" s="2" t="n">
        <v>77</v>
      </c>
      <c r="H2640" s="2" t="n">
        <v>58</v>
      </c>
      <c r="I2640" s="5" t="n">
        <v>58.6206164941312</v>
      </c>
      <c r="J2640" s="2" t="n">
        <v>7</v>
      </c>
      <c r="K2640" s="2"/>
      <c r="L2640" s="9" t="n">
        <f aca="false">IF(E2640+F2640&gt;0,E2640/(E2640+F2640),"")</f>
        <v>0.466666666666667</v>
      </c>
      <c r="M2640" s="4" t="n">
        <f aca="false">G2640/D2640</f>
        <v>5.13333333333333</v>
      </c>
      <c r="N2640" s="4" t="n">
        <f aca="false">H2640/D2640</f>
        <v>3.86666666666667</v>
      </c>
      <c r="O2640" s="9" t="n">
        <f aca="false">(G2640-I2640)/D2640</f>
        <v>1.22529223372459</v>
      </c>
    </row>
    <row r="2641" customFormat="false" ht="15" hidden="false" customHeight="false" outlineLevel="0" collapsed="false">
      <c r="A2641" s="2" t="s">
        <v>115</v>
      </c>
      <c r="B2641" s="2" t="s">
        <v>120</v>
      </c>
      <c r="C2641" s="2" t="s">
        <v>480</v>
      </c>
      <c r="D2641" s="2" t="n">
        <v>5</v>
      </c>
      <c r="E2641" s="2" t="n">
        <v>3</v>
      </c>
      <c r="F2641" s="2" t="n">
        <v>2</v>
      </c>
      <c r="G2641" s="2" t="n">
        <v>30</v>
      </c>
      <c r="H2641" s="2" t="n">
        <v>34</v>
      </c>
      <c r="I2641" s="5" t="n">
        <v>22.5781119399842</v>
      </c>
      <c r="J2641" s="2" t="n">
        <v>2</v>
      </c>
      <c r="K2641" s="2"/>
      <c r="L2641" s="9" t="n">
        <f aca="false">IF(E2641+F2641&gt;0,E2641/(E2641+F2641),"")</f>
        <v>0.6</v>
      </c>
      <c r="M2641" s="4" t="n">
        <f aca="false">G2641/D2641</f>
        <v>6</v>
      </c>
      <c r="N2641" s="4" t="n">
        <f aca="false">H2641/D2641</f>
        <v>6.8</v>
      </c>
      <c r="O2641" s="9" t="n">
        <f aca="false">(G2641-I2641)/D2641</f>
        <v>1.48437761200315</v>
      </c>
    </row>
    <row r="2642" customFormat="false" ht="15" hidden="false" customHeight="false" outlineLevel="0" collapsed="false">
      <c r="A2642" s="2" t="s">
        <v>115</v>
      </c>
      <c r="B2642" s="2" t="s">
        <v>120</v>
      </c>
      <c r="C2642" s="2" t="s">
        <v>479</v>
      </c>
      <c r="D2642" s="2" t="n">
        <v>22</v>
      </c>
      <c r="E2642" s="2" t="n">
        <v>12</v>
      </c>
      <c r="F2642" s="2" t="n">
        <v>10</v>
      </c>
      <c r="G2642" s="2" t="n">
        <v>86</v>
      </c>
      <c r="H2642" s="2" t="n">
        <v>92</v>
      </c>
      <c r="I2642" s="5" t="n">
        <v>88.6833659815079</v>
      </c>
      <c r="J2642" s="2" t="n">
        <v>6</v>
      </c>
      <c r="K2642" s="2"/>
      <c r="L2642" s="9" t="n">
        <f aca="false">IF(E2642+F2642&gt;0,E2642/(E2642+F2642),"")</f>
        <v>0.545454545454545</v>
      </c>
      <c r="M2642" s="4" t="n">
        <f aca="false">G2642/D2642</f>
        <v>3.90909090909091</v>
      </c>
      <c r="N2642" s="4" t="n">
        <f aca="false">H2642/D2642</f>
        <v>4.18181818181818</v>
      </c>
      <c r="O2642" s="9" t="n">
        <f aca="false">(G2642-I2642)/D2642</f>
        <v>-0.121971180977629</v>
      </c>
    </row>
    <row r="2643" customFormat="false" ht="15" hidden="false" customHeight="false" outlineLevel="0" collapsed="false">
      <c r="A2643" s="2" t="s">
        <v>115</v>
      </c>
      <c r="B2643" s="2" t="s">
        <v>120</v>
      </c>
      <c r="C2643" s="2" t="s">
        <v>478</v>
      </c>
      <c r="D2643" s="2" t="n">
        <v>8</v>
      </c>
      <c r="E2643" s="2" t="n">
        <v>5</v>
      </c>
      <c r="F2643" s="2" t="n">
        <v>3</v>
      </c>
      <c r="G2643" s="2" t="n">
        <v>36</v>
      </c>
      <c r="H2643" s="2" t="n">
        <v>39</v>
      </c>
      <c r="I2643" s="5" t="n">
        <v>34.8650428360944</v>
      </c>
      <c r="J2643" s="2" t="n">
        <v>4</v>
      </c>
      <c r="K2643" s="2"/>
      <c r="L2643" s="9" t="n">
        <f aca="false">IF(E2643+F2643&gt;0,E2643/(E2643+F2643),"")</f>
        <v>0.625</v>
      </c>
      <c r="M2643" s="4" t="n">
        <f aca="false">G2643/D2643</f>
        <v>4.5</v>
      </c>
      <c r="N2643" s="4" t="n">
        <f aca="false">H2643/D2643</f>
        <v>4.875</v>
      </c>
      <c r="O2643" s="9" t="n">
        <f aca="false">(G2643-I2643)/D2643</f>
        <v>0.141869645488207</v>
      </c>
    </row>
    <row r="2644" customFormat="false" ht="15" hidden="false" customHeight="false" outlineLevel="0" collapsed="false">
      <c r="A2644" s="2" t="s">
        <v>115</v>
      </c>
      <c r="B2644" s="2" t="s">
        <v>120</v>
      </c>
      <c r="C2644" s="2" t="s">
        <v>477</v>
      </c>
      <c r="D2644" s="2" t="n">
        <v>21</v>
      </c>
      <c r="E2644" s="2" t="n">
        <v>12</v>
      </c>
      <c r="F2644" s="2" t="n">
        <v>9</v>
      </c>
      <c r="G2644" s="2" t="n">
        <v>123</v>
      </c>
      <c r="H2644" s="2" t="n">
        <v>110</v>
      </c>
      <c r="I2644" s="5" t="n">
        <v>89.3037346948713</v>
      </c>
      <c r="J2644" s="2" t="n">
        <v>11</v>
      </c>
      <c r="K2644" s="2"/>
      <c r="L2644" s="9" t="n">
        <f aca="false">IF(E2644+F2644&gt;0,E2644/(E2644+F2644),"")</f>
        <v>0.571428571428571</v>
      </c>
      <c r="M2644" s="4" t="n">
        <f aca="false">G2644/D2644</f>
        <v>5.85714285714286</v>
      </c>
      <c r="N2644" s="4" t="n">
        <f aca="false">H2644/D2644</f>
        <v>5.23809523809524</v>
      </c>
      <c r="O2644" s="9" t="n">
        <f aca="false">(G2644-I2644)/D2644</f>
        <v>1.60458406214898</v>
      </c>
    </row>
    <row r="2645" customFormat="false" ht="15" hidden="false" customHeight="false" outlineLevel="0" collapsed="false">
      <c r="A2645" s="2" t="s">
        <v>115</v>
      </c>
      <c r="B2645" s="2" t="s">
        <v>120</v>
      </c>
      <c r="C2645" s="2" t="s">
        <v>476</v>
      </c>
      <c r="D2645" s="2" t="n">
        <v>8</v>
      </c>
      <c r="E2645" s="2" t="n">
        <v>4</v>
      </c>
      <c r="F2645" s="2" t="n">
        <v>4</v>
      </c>
      <c r="G2645" s="2" t="n">
        <v>30</v>
      </c>
      <c r="H2645" s="2" t="n">
        <v>44</v>
      </c>
      <c r="I2645" s="5" t="n">
        <v>33.4329765885401</v>
      </c>
      <c r="J2645" s="2" t="n">
        <v>6</v>
      </c>
      <c r="K2645" s="2"/>
      <c r="L2645" s="9" t="n">
        <f aca="false">IF(E2645+F2645&gt;0,E2645/(E2645+F2645),"")</f>
        <v>0.5</v>
      </c>
      <c r="M2645" s="4" t="n">
        <f aca="false">G2645/D2645</f>
        <v>3.75</v>
      </c>
      <c r="N2645" s="4" t="n">
        <f aca="false">H2645/D2645</f>
        <v>5.5</v>
      </c>
      <c r="O2645" s="9" t="n">
        <f aca="false">(G2645-I2645)/D2645</f>
        <v>-0.429122073567512</v>
      </c>
    </row>
    <row r="2646" customFormat="false" ht="15" hidden="false" customHeight="false" outlineLevel="0" collapsed="false">
      <c r="A2646" s="2" t="s">
        <v>115</v>
      </c>
      <c r="B2646" s="2" t="s">
        <v>120</v>
      </c>
      <c r="C2646" s="2" t="s">
        <v>475</v>
      </c>
      <c r="D2646" s="2" t="n">
        <v>14</v>
      </c>
      <c r="E2646" s="2" t="n">
        <v>3</v>
      </c>
      <c r="F2646" s="2" t="n">
        <v>11</v>
      </c>
      <c r="G2646" s="2" t="n">
        <v>56</v>
      </c>
      <c r="H2646" s="2" t="n">
        <v>96</v>
      </c>
      <c r="I2646" s="5" t="n">
        <v>59.6823007487109</v>
      </c>
      <c r="J2646" s="2" t="n">
        <v>9</v>
      </c>
      <c r="K2646" s="2"/>
      <c r="L2646" s="9" t="n">
        <f aca="false">IF(E2646+F2646&gt;0,E2646/(E2646+F2646),"")</f>
        <v>0.214285714285714</v>
      </c>
      <c r="M2646" s="4" t="n">
        <f aca="false">G2646/D2646</f>
        <v>4</v>
      </c>
      <c r="N2646" s="4" t="n">
        <f aca="false">H2646/D2646</f>
        <v>6.85714285714286</v>
      </c>
      <c r="O2646" s="9" t="n">
        <f aca="false">(G2646-I2646)/D2646</f>
        <v>-0.263021482050781</v>
      </c>
    </row>
    <row r="2647" customFormat="false" ht="15" hidden="false" customHeight="false" outlineLevel="0" collapsed="false">
      <c r="A2647" s="2" t="s">
        <v>115</v>
      </c>
      <c r="B2647" s="2" t="s">
        <v>120</v>
      </c>
      <c r="C2647" s="2" t="s">
        <v>474</v>
      </c>
      <c r="D2647" s="2" t="n">
        <v>3</v>
      </c>
      <c r="E2647" s="2" t="n">
        <v>0</v>
      </c>
      <c r="F2647" s="2" t="n">
        <v>3</v>
      </c>
      <c r="G2647" s="2" t="n">
        <v>13</v>
      </c>
      <c r="H2647" s="2" t="n">
        <v>26</v>
      </c>
      <c r="I2647" s="5" t="n">
        <v>10.8782583167029</v>
      </c>
      <c r="J2647" s="2" t="n">
        <v>3</v>
      </c>
      <c r="K2647" s="2"/>
      <c r="L2647" s="9" t="n">
        <f aca="false">IF(E2647+F2647&gt;0,E2647/(E2647+F2647),"")</f>
        <v>0</v>
      </c>
      <c r="M2647" s="4" t="n">
        <f aca="false">G2647/D2647</f>
        <v>4.33333333333333</v>
      </c>
      <c r="N2647" s="4" t="n">
        <f aca="false">H2647/D2647</f>
        <v>8.66666666666667</v>
      </c>
      <c r="O2647" s="9" t="n">
        <f aca="false">(G2647-I2647)/D2647</f>
        <v>0.707247227765713</v>
      </c>
    </row>
    <row r="2648" customFormat="false" ht="15" hidden="false" customHeight="false" outlineLevel="0" collapsed="false">
      <c r="A2648" s="2" t="s">
        <v>115</v>
      </c>
      <c r="B2648" s="2" t="s">
        <v>120</v>
      </c>
      <c r="C2648" s="2" t="s">
        <v>473</v>
      </c>
      <c r="D2648" s="2" t="n">
        <v>16</v>
      </c>
      <c r="E2648" s="2" t="n">
        <v>5</v>
      </c>
      <c r="F2648" s="2" t="n">
        <v>11</v>
      </c>
      <c r="G2648" s="2" t="n">
        <v>64</v>
      </c>
      <c r="H2648" s="2" t="n">
        <v>79</v>
      </c>
      <c r="I2648" s="5" t="n">
        <v>64.4266149754063</v>
      </c>
      <c r="J2648" s="2" t="n">
        <v>8</v>
      </c>
      <c r="K2648" s="2"/>
      <c r="L2648" s="9" t="n">
        <f aca="false">IF(E2648+F2648&gt;0,E2648/(E2648+F2648),"")</f>
        <v>0.3125</v>
      </c>
      <c r="M2648" s="4" t="n">
        <f aca="false">G2648/D2648</f>
        <v>4</v>
      </c>
      <c r="N2648" s="4" t="n">
        <f aca="false">H2648/D2648</f>
        <v>4.9375</v>
      </c>
      <c r="O2648" s="9" t="n">
        <f aca="false">(G2648-I2648)/D2648</f>
        <v>-0.0266634359628917</v>
      </c>
    </row>
    <row r="2649" customFormat="false" ht="15" hidden="false" customHeight="false" outlineLevel="0" collapsed="false">
      <c r="A2649" s="2" t="s">
        <v>115</v>
      </c>
      <c r="B2649" s="2" t="s">
        <v>120</v>
      </c>
      <c r="C2649" s="2" t="s">
        <v>472</v>
      </c>
      <c r="D2649" s="2" t="n">
        <v>11</v>
      </c>
      <c r="E2649" s="2" t="n">
        <v>6</v>
      </c>
      <c r="F2649" s="2" t="n">
        <v>5</v>
      </c>
      <c r="G2649" s="2" t="n">
        <v>41</v>
      </c>
      <c r="H2649" s="2" t="n">
        <v>36</v>
      </c>
      <c r="I2649" s="5" t="n">
        <v>45.6226196326188</v>
      </c>
      <c r="J2649" s="2" t="n">
        <v>8</v>
      </c>
      <c r="K2649" s="2"/>
      <c r="L2649" s="9" t="n">
        <f aca="false">IF(E2649+F2649&gt;0,E2649/(E2649+F2649),"")</f>
        <v>0.545454545454545</v>
      </c>
      <c r="M2649" s="4" t="n">
        <f aca="false">G2649/D2649</f>
        <v>3.72727272727273</v>
      </c>
      <c r="N2649" s="4" t="n">
        <f aca="false">H2649/D2649</f>
        <v>3.27272727272727</v>
      </c>
      <c r="O2649" s="9" t="n">
        <f aca="false">(G2649-I2649)/D2649</f>
        <v>-0.420238148419887</v>
      </c>
    </row>
    <row r="2650" customFormat="false" ht="15" hidden="false" customHeight="false" outlineLevel="0" collapsed="false">
      <c r="A2650" s="2" t="s">
        <v>115</v>
      </c>
      <c r="B2650" s="2" t="s">
        <v>120</v>
      </c>
      <c r="C2650" s="2" t="s">
        <v>471</v>
      </c>
      <c r="D2650" s="2" t="n">
        <v>16</v>
      </c>
      <c r="E2650" s="2" t="n">
        <v>8</v>
      </c>
      <c r="F2650" s="2" t="n">
        <v>8</v>
      </c>
      <c r="G2650" s="2" t="n">
        <v>53</v>
      </c>
      <c r="H2650" s="2" t="n">
        <v>67</v>
      </c>
      <c r="I2650" s="5" t="n">
        <v>64.7488313215567</v>
      </c>
      <c r="J2650" s="2" t="n">
        <v>9</v>
      </c>
      <c r="K2650" s="2"/>
      <c r="L2650" s="9" t="n">
        <f aca="false">IF(E2650+F2650&gt;0,E2650/(E2650+F2650),"")</f>
        <v>0.5</v>
      </c>
      <c r="M2650" s="4" t="n">
        <f aca="false">G2650/D2650</f>
        <v>3.3125</v>
      </c>
      <c r="N2650" s="4" t="n">
        <f aca="false">H2650/D2650</f>
        <v>4.1875</v>
      </c>
      <c r="O2650" s="9" t="n">
        <f aca="false">(G2650-I2650)/D2650</f>
        <v>-0.734301957597294</v>
      </c>
    </row>
    <row r="2651" customFormat="false" ht="15" hidden="false" customHeight="false" outlineLevel="0" collapsed="false">
      <c r="A2651" s="2" t="s">
        <v>115</v>
      </c>
      <c r="B2651" s="2" t="s">
        <v>120</v>
      </c>
      <c r="C2651" s="2" t="s">
        <v>470</v>
      </c>
      <c r="D2651" s="2" t="n">
        <v>15</v>
      </c>
      <c r="E2651" s="2" t="n">
        <v>8</v>
      </c>
      <c r="F2651" s="2" t="n">
        <v>7</v>
      </c>
      <c r="G2651" s="2" t="n">
        <v>70</v>
      </c>
      <c r="H2651" s="2" t="n">
        <v>62</v>
      </c>
      <c r="I2651" s="5" t="n">
        <v>70.3599529194962</v>
      </c>
      <c r="J2651" s="2" t="n">
        <v>9</v>
      </c>
      <c r="K2651" s="2"/>
      <c r="L2651" s="9" t="n">
        <f aca="false">IF(E2651+F2651&gt;0,E2651/(E2651+F2651),"")</f>
        <v>0.533333333333333</v>
      </c>
      <c r="M2651" s="4" t="n">
        <f aca="false">G2651/D2651</f>
        <v>4.66666666666667</v>
      </c>
      <c r="N2651" s="4" t="n">
        <f aca="false">H2651/D2651</f>
        <v>4.13333333333333</v>
      </c>
      <c r="O2651" s="9" t="n">
        <f aca="false">(G2651-I2651)/D2651</f>
        <v>-0.0239968612997463</v>
      </c>
    </row>
    <row r="2652" customFormat="false" ht="15" hidden="false" customHeight="false" outlineLevel="0" collapsed="false">
      <c r="A2652" s="2" t="s">
        <v>115</v>
      </c>
      <c r="B2652" s="2" t="s">
        <v>120</v>
      </c>
      <c r="C2652" s="2" t="s">
        <v>156</v>
      </c>
      <c r="D2652" s="2" t="n">
        <v>7</v>
      </c>
      <c r="E2652" s="2" t="n">
        <v>4</v>
      </c>
      <c r="F2652" s="2" t="n">
        <v>3</v>
      </c>
      <c r="G2652" s="2" t="n">
        <v>23</v>
      </c>
      <c r="H2652" s="2" t="n">
        <v>29</v>
      </c>
      <c r="I2652" s="5" t="n">
        <v>28.7157606869614</v>
      </c>
      <c r="J2652" s="2" t="n">
        <v>6</v>
      </c>
      <c r="K2652" s="2"/>
      <c r="L2652" s="9" t="n">
        <f aca="false">IF(E2652+F2652&gt;0,E2652/(E2652+F2652),"")</f>
        <v>0.571428571428571</v>
      </c>
      <c r="M2652" s="4" t="n">
        <f aca="false">G2652/D2652</f>
        <v>3.28571428571429</v>
      </c>
      <c r="N2652" s="4" t="n">
        <f aca="false">H2652/D2652</f>
        <v>4.14285714285714</v>
      </c>
      <c r="O2652" s="9" t="n">
        <f aca="false">(G2652-I2652)/D2652</f>
        <v>-0.81653724099448</v>
      </c>
    </row>
    <row r="2653" customFormat="false" ht="15" hidden="false" customHeight="false" outlineLevel="0" collapsed="false">
      <c r="A2653" s="2" t="s">
        <v>115</v>
      </c>
      <c r="B2653" s="2" t="s">
        <v>120</v>
      </c>
      <c r="C2653" s="2" t="s">
        <v>469</v>
      </c>
      <c r="D2653" s="2" t="n">
        <v>8</v>
      </c>
      <c r="E2653" s="2" t="n">
        <v>6</v>
      </c>
      <c r="F2653" s="2" t="n">
        <v>2</v>
      </c>
      <c r="G2653" s="2" t="n">
        <v>36</v>
      </c>
      <c r="H2653" s="2" t="n">
        <v>39</v>
      </c>
      <c r="I2653" s="5" t="n">
        <v>36.2151688538745</v>
      </c>
      <c r="J2653" s="2" t="n">
        <v>7</v>
      </c>
      <c r="K2653" s="2"/>
      <c r="L2653" s="9" t="n">
        <f aca="false">IF(E2653+F2653&gt;0,E2653/(E2653+F2653),"")</f>
        <v>0.75</v>
      </c>
      <c r="M2653" s="4" t="n">
        <f aca="false">G2653/D2653</f>
        <v>4.5</v>
      </c>
      <c r="N2653" s="4" t="n">
        <f aca="false">H2653/D2653</f>
        <v>4.875</v>
      </c>
      <c r="O2653" s="9" t="n">
        <f aca="false">(G2653-I2653)/D2653</f>
        <v>-0.0268961067343083</v>
      </c>
    </row>
    <row r="2654" customFormat="false" ht="15" hidden="false" customHeight="false" outlineLevel="0" collapsed="false">
      <c r="A2654" s="2" t="s">
        <v>115</v>
      </c>
      <c r="B2654" s="2" t="s">
        <v>120</v>
      </c>
      <c r="C2654" s="2" t="s">
        <v>468</v>
      </c>
      <c r="D2654" s="2" t="n">
        <v>21</v>
      </c>
      <c r="E2654" s="2" t="n">
        <v>12</v>
      </c>
      <c r="F2654" s="2" t="n">
        <v>9</v>
      </c>
      <c r="G2654" s="2" t="n">
        <v>96</v>
      </c>
      <c r="H2654" s="2" t="n">
        <v>69</v>
      </c>
      <c r="I2654" s="5" t="n">
        <v>96.9537436062284</v>
      </c>
      <c r="J2654" s="2" t="n">
        <v>9</v>
      </c>
      <c r="K2654" s="2"/>
      <c r="L2654" s="9" t="n">
        <f aca="false">IF(E2654+F2654&gt;0,E2654/(E2654+F2654),"")</f>
        <v>0.571428571428571</v>
      </c>
      <c r="M2654" s="4" t="n">
        <f aca="false">G2654/D2654</f>
        <v>4.57142857142857</v>
      </c>
      <c r="N2654" s="4" t="n">
        <f aca="false">H2654/D2654</f>
        <v>3.28571428571429</v>
      </c>
      <c r="O2654" s="9" t="n">
        <f aca="false">(G2654-I2654)/D2654</f>
        <v>-0.0454163622013544</v>
      </c>
    </row>
    <row r="2655" customFormat="false" ht="15" hidden="false" customHeight="false" outlineLevel="0" collapsed="false">
      <c r="A2655" s="2" t="s">
        <v>115</v>
      </c>
      <c r="B2655" s="2" t="s">
        <v>120</v>
      </c>
      <c r="C2655" s="2" t="s">
        <v>467</v>
      </c>
      <c r="D2655" s="2" t="n">
        <v>11</v>
      </c>
      <c r="E2655" s="2" t="n">
        <v>6</v>
      </c>
      <c r="F2655" s="2" t="n">
        <v>5</v>
      </c>
      <c r="G2655" s="2" t="n">
        <v>38</v>
      </c>
      <c r="H2655" s="2" t="n">
        <v>40</v>
      </c>
      <c r="I2655" s="5" t="n">
        <v>49.2463986446925</v>
      </c>
      <c r="J2655" s="2" t="n">
        <v>8</v>
      </c>
      <c r="K2655" s="2"/>
      <c r="L2655" s="9" t="n">
        <f aca="false">IF(E2655+F2655&gt;0,E2655/(E2655+F2655),"")</f>
        <v>0.545454545454545</v>
      </c>
      <c r="M2655" s="4" t="n">
        <f aca="false">G2655/D2655</f>
        <v>3.45454545454545</v>
      </c>
      <c r="N2655" s="4" t="n">
        <f aca="false">H2655/D2655</f>
        <v>3.63636363636364</v>
      </c>
      <c r="O2655" s="9" t="n">
        <f aca="false">(G2655-I2655)/D2655</f>
        <v>-1.02239987679022</v>
      </c>
    </row>
    <row r="2656" customFormat="false" ht="15" hidden="false" customHeight="false" outlineLevel="0" collapsed="false">
      <c r="A2656" s="2" t="s">
        <v>115</v>
      </c>
      <c r="B2656" s="2" t="s">
        <v>120</v>
      </c>
      <c r="C2656" s="2" t="s">
        <v>466</v>
      </c>
      <c r="D2656" s="2" t="n">
        <v>21</v>
      </c>
      <c r="E2656" s="2" t="n">
        <v>11</v>
      </c>
      <c r="F2656" s="2" t="n">
        <v>10</v>
      </c>
      <c r="G2656" s="2" t="n">
        <v>98</v>
      </c>
      <c r="H2656" s="2" t="n">
        <v>79</v>
      </c>
      <c r="I2656" s="5" t="n">
        <v>90.5731118016046</v>
      </c>
      <c r="J2656" s="2" t="n">
        <v>11</v>
      </c>
      <c r="K2656" s="2"/>
      <c r="L2656" s="9" t="n">
        <f aca="false">IF(E2656+F2656&gt;0,E2656/(E2656+F2656),"")</f>
        <v>0.523809523809524</v>
      </c>
      <c r="M2656" s="4" t="n">
        <f aca="false">G2656/D2656</f>
        <v>4.66666666666667</v>
      </c>
      <c r="N2656" s="4" t="n">
        <f aca="false">H2656/D2656</f>
        <v>3.76190476190476</v>
      </c>
      <c r="O2656" s="9" t="n">
        <f aca="false">(G2656-I2656)/D2656</f>
        <v>0.353661342780736</v>
      </c>
    </row>
    <row r="2657" customFormat="false" ht="15" hidden="false" customHeight="false" outlineLevel="0" collapsed="false">
      <c r="A2657" s="2" t="s">
        <v>115</v>
      </c>
      <c r="B2657" s="2" t="s">
        <v>120</v>
      </c>
      <c r="C2657" s="2" t="s">
        <v>465</v>
      </c>
      <c r="D2657" s="2" t="n">
        <v>15</v>
      </c>
      <c r="E2657" s="2" t="n">
        <v>6</v>
      </c>
      <c r="F2657" s="2" t="n">
        <v>9</v>
      </c>
      <c r="G2657" s="2" t="n">
        <v>79</v>
      </c>
      <c r="H2657" s="2" t="n">
        <v>77</v>
      </c>
      <c r="I2657" s="5" t="n">
        <v>69.9456062781873</v>
      </c>
      <c r="J2657" s="2" t="n">
        <v>9</v>
      </c>
      <c r="K2657" s="2"/>
      <c r="L2657" s="9" t="n">
        <f aca="false">IF(E2657+F2657&gt;0,E2657/(E2657+F2657),"")</f>
        <v>0.4</v>
      </c>
      <c r="M2657" s="4" t="n">
        <f aca="false">G2657/D2657</f>
        <v>5.26666666666667</v>
      </c>
      <c r="N2657" s="4" t="n">
        <f aca="false">H2657/D2657</f>
        <v>5.13333333333333</v>
      </c>
      <c r="O2657" s="9" t="n">
        <f aca="false">(G2657-I2657)/D2657</f>
        <v>0.603626248120845</v>
      </c>
    </row>
    <row r="2658" customFormat="false" ht="15" hidden="false" customHeight="false" outlineLevel="0" collapsed="false">
      <c r="A2658" s="2" t="s">
        <v>115</v>
      </c>
      <c r="B2658" s="2" t="s">
        <v>120</v>
      </c>
      <c r="C2658" s="2" t="s">
        <v>464</v>
      </c>
      <c r="D2658" s="2" t="n">
        <v>15</v>
      </c>
      <c r="E2658" s="2" t="n">
        <v>5</v>
      </c>
      <c r="F2658" s="2" t="n">
        <v>10</v>
      </c>
      <c r="G2658" s="2" t="n">
        <v>59</v>
      </c>
      <c r="H2658" s="2" t="n">
        <v>76</v>
      </c>
      <c r="I2658" s="5" t="n">
        <v>66.757779885787</v>
      </c>
      <c r="J2658" s="2" t="n">
        <v>9</v>
      </c>
      <c r="K2658" s="2"/>
      <c r="L2658" s="9" t="n">
        <f aca="false">IF(E2658+F2658&gt;0,E2658/(E2658+F2658),"")</f>
        <v>0.333333333333333</v>
      </c>
      <c r="M2658" s="4" t="n">
        <f aca="false">G2658/D2658</f>
        <v>3.93333333333333</v>
      </c>
      <c r="N2658" s="4" t="n">
        <f aca="false">H2658/D2658</f>
        <v>5.06666666666667</v>
      </c>
      <c r="O2658" s="9" t="n">
        <f aca="false">(G2658-I2658)/D2658</f>
        <v>-0.517185325719133</v>
      </c>
    </row>
    <row r="2659" customFormat="false" ht="15" hidden="false" customHeight="false" outlineLevel="0" collapsed="false">
      <c r="A2659" s="2" t="s">
        <v>115</v>
      </c>
      <c r="B2659" s="2" t="s">
        <v>120</v>
      </c>
      <c r="C2659" s="2" t="s">
        <v>463</v>
      </c>
      <c r="D2659" s="2" t="n">
        <v>28</v>
      </c>
      <c r="E2659" s="2" t="n">
        <v>8</v>
      </c>
      <c r="F2659" s="2" t="n">
        <v>20</v>
      </c>
      <c r="G2659" s="2" t="n">
        <v>114</v>
      </c>
      <c r="H2659" s="2" t="n">
        <v>178</v>
      </c>
      <c r="I2659" s="5" t="n">
        <v>134.712991667762</v>
      </c>
      <c r="J2659" s="2" t="n">
        <v>11</v>
      </c>
      <c r="K2659" s="2"/>
      <c r="L2659" s="9" t="n">
        <f aca="false">IF(E2659+F2659&gt;0,E2659/(E2659+F2659),"")</f>
        <v>0.285714285714286</v>
      </c>
      <c r="M2659" s="4" t="n">
        <f aca="false">G2659/D2659</f>
        <v>4.07142857142857</v>
      </c>
      <c r="N2659" s="4" t="n">
        <f aca="false">H2659/D2659</f>
        <v>6.35714285714286</v>
      </c>
      <c r="O2659" s="9" t="n">
        <f aca="false">(G2659-I2659)/D2659</f>
        <v>-0.739749702420071</v>
      </c>
    </row>
    <row r="2660" customFormat="false" ht="15" hidden="false" customHeight="false" outlineLevel="0" collapsed="false">
      <c r="A2660" s="2" t="s">
        <v>115</v>
      </c>
      <c r="B2660" s="2" t="s">
        <v>120</v>
      </c>
      <c r="C2660" s="2" t="s">
        <v>462</v>
      </c>
      <c r="D2660" s="2" t="n">
        <v>22</v>
      </c>
      <c r="E2660" s="2" t="n">
        <v>11</v>
      </c>
      <c r="F2660" s="2" t="n">
        <v>11</v>
      </c>
      <c r="G2660" s="2" t="n">
        <v>104</v>
      </c>
      <c r="H2660" s="2" t="n">
        <v>124</v>
      </c>
      <c r="I2660" s="5" t="n">
        <v>97.1281528709802</v>
      </c>
      <c r="J2660" s="2" t="n">
        <v>10</v>
      </c>
      <c r="K2660" s="2"/>
      <c r="L2660" s="9" t="n">
        <f aca="false">IF(E2660+F2660&gt;0,E2660/(E2660+F2660),"")</f>
        <v>0.5</v>
      </c>
      <c r="M2660" s="4" t="n">
        <f aca="false">G2660/D2660</f>
        <v>4.72727272727273</v>
      </c>
      <c r="N2660" s="4" t="n">
        <f aca="false">H2660/D2660</f>
        <v>5.63636363636364</v>
      </c>
      <c r="O2660" s="9" t="n">
        <f aca="false">(G2660-I2660)/D2660</f>
        <v>0.312356687682718</v>
      </c>
    </row>
    <row r="2661" customFormat="false" ht="15" hidden="false" customHeight="false" outlineLevel="0" collapsed="false">
      <c r="A2661" s="2" t="s">
        <v>115</v>
      </c>
      <c r="B2661" s="2" t="s">
        <v>120</v>
      </c>
      <c r="C2661" s="2" t="s">
        <v>461</v>
      </c>
      <c r="D2661" s="2" t="n">
        <v>17</v>
      </c>
      <c r="E2661" s="2" t="n">
        <v>8</v>
      </c>
      <c r="F2661" s="2" t="n">
        <v>9</v>
      </c>
      <c r="G2661" s="2" t="n">
        <v>78</v>
      </c>
      <c r="H2661" s="2" t="n">
        <v>82</v>
      </c>
      <c r="I2661" s="5" t="n">
        <v>78.4761461955522</v>
      </c>
      <c r="J2661" s="2" t="n">
        <v>8</v>
      </c>
      <c r="K2661" s="2"/>
      <c r="L2661" s="9" t="n">
        <f aca="false">IF(E2661+F2661&gt;0,E2661/(E2661+F2661),"")</f>
        <v>0.470588235294118</v>
      </c>
      <c r="M2661" s="4" t="n">
        <f aca="false">G2661/D2661</f>
        <v>4.58823529411765</v>
      </c>
      <c r="N2661" s="4" t="n">
        <f aca="false">H2661/D2661</f>
        <v>4.82352941176471</v>
      </c>
      <c r="O2661" s="9" t="n">
        <f aca="false">(G2661-I2661)/D2661</f>
        <v>-0.0280085997383633</v>
      </c>
    </row>
    <row r="2662" customFormat="false" ht="15" hidden="false" customHeight="false" outlineLevel="0" collapsed="false">
      <c r="A2662" s="2" t="s">
        <v>115</v>
      </c>
      <c r="B2662" s="2" t="s">
        <v>120</v>
      </c>
      <c r="C2662" s="2" t="s">
        <v>460</v>
      </c>
      <c r="D2662" s="2" t="n">
        <v>17</v>
      </c>
      <c r="E2662" s="2" t="n">
        <v>7</v>
      </c>
      <c r="F2662" s="2" t="n">
        <v>10</v>
      </c>
      <c r="G2662" s="2" t="n">
        <v>58</v>
      </c>
      <c r="H2662" s="2" t="n">
        <v>66</v>
      </c>
      <c r="I2662" s="5" t="n">
        <v>72.5810796395595</v>
      </c>
      <c r="J2662" s="2" t="n">
        <v>10</v>
      </c>
      <c r="K2662" s="2"/>
      <c r="L2662" s="9" t="n">
        <f aca="false">IF(E2662+F2662&gt;0,E2662/(E2662+F2662),"")</f>
        <v>0.411764705882353</v>
      </c>
      <c r="M2662" s="4" t="n">
        <f aca="false">G2662/D2662</f>
        <v>3.41176470588235</v>
      </c>
      <c r="N2662" s="4" t="n">
        <f aca="false">H2662/D2662</f>
        <v>3.88235294117647</v>
      </c>
      <c r="O2662" s="9" t="n">
        <f aca="false">(G2662-I2662)/D2662</f>
        <v>-0.85771056703291</v>
      </c>
    </row>
    <row r="2663" customFormat="false" ht="15" hidden="false" customHeight="false" outlineLevel="0" collapsed="false">
      <c r="A2663" s="2" t="s">
        <v>115</v>
      </c>
      <c r="B2663" s="2" t="s">
        <v>120</v>
      </c>
      <c r="C2663" s="2" t="s">
        <v>459</v>
      </c>
      <c r="D2663" s="2" t="n">
        <v>9</v>
      </c>
      <c r="E2663" s="2" t="n">
        <v>7</v>
      </c>
      <c r="F2663" s="2" t="n">
        <v>2</v>
      </c>
      <c r="G2663" s="2" t="n">
        <v>48</v>
      </c>
      <c r="H2663" s="2" t="n">
        <v>28</v>
      </c>
      <c r="I2663" s="5" t="n">
        <v>42.6069625164716</v>
      </c>
      <c r="J2663" s="2" t="n">
        <v>6</v>
      </c>
      <c r="K2663" s="2"/>
      <c r="L2663" s="9" t="n">
        <f aca="false">IF(E2663+F2663&gt;0,E2663/(E2663+F2663),"")</f>
        <v>0.777777777777778</v>
      </c>
      <c r="M2663" s="4" t="n">
        <f aca="false">G2663/D2663</f>
        <v>5.33333333333333</v>
      </c>
      <c r="N2663" s="4" t="n">
        <f aca="false">H2663/D2663</f>
        <v>3.11111111111111</v>
      </c>
      <c r="O2663" s="9" t="n">
        <f aca="false">(G2663-I2663)/D2663</f>
        <v>0.599226387058712</v>
      </c>
    </row>
    <row r="2664" customFormat="false" ht="15" hidden="false" customHeight="false" outlineLevel="0" collapsed="false">
      <c r="A2664" s="2" t="s">
        <v>115</v>
      </c>
      <c r="B2664" s="2" t="s">
        <v>120</v>
      </c>
      <c r="C2664" s="2" t="s">
        <v>458</v>
      </c>
      <c r="D2664" s="2" t="n">
        <v>15</v>
      </c>
      <c r="E2664" s="2" t="n">
        <v>5</v>
      </c>
      <c r="F2664" s="2" t="n">
        <v>10</v>
      </c>
      <c r="G2664" s="2" t="n">
        <v>56</v>
      </c>
      <c r="H2664" s="2" t="n">
        <v>87</v>
      </c>
      <c r="I2664" s="5" t="n">
        <v>63.5809166999571</v>
      </c>
      <c r="J2664" s="2" t="n">
        <v>9</v>
      </c>
      <c r="K2664" s="2"/>
      <c r="L2664" s="9" t="n">
        <f aca="false">IF(E2664+F2664&gt;0,E2664/(E2664+F2664),"")</f>
        <v>0.333333333333333</v>
      </c>
      <c r="M2664" s="4" t="n">
        <f aca="false">G2664/D2664</f>
        <v>3.73333333333333</v>
      </c>
      <c r="N2664" s="4" t="n">
        <f aca="false">H2664/D2664</f>
        <v>5.8</v>
      </c>
      <c r="O2664" s="9" t="n">
        <f aca="false">(G2664-I2664)/D2664</f>
        <v>-0.505394446663809</v>
      </c>
    </row>
    <row r="2665" customFormat="false" ht="15" hidden="false" customHeight="false" outlineLevel="0" collapsed="false">
      <c r="A2665" s="2" t="s">
        <v>115</v>
      </c>
      <c r="B2665" s="2" t="s">
        <v>120</v>
      </c>
      <c r="C2665" s="2" t="s">
        <v>457</v>
      </c>
      <c r="D2665" s="2" t="n">
        <v>4</v>
      </c>
      <c r="E2665" s="2" t="n">
        <v>3</v>
      </c>
      <c r="F2665" s="2" t="n">
        <v>1</v>
      </c>
      <c r="G2665" s="2" t="n">
        <v>23</v>
      </c>
      <c r="H2665" s="2" t="n">
        <v>24</v>
      </c>
      <c r="I2665" s="5" t="n">
        <v>18.4154478683544</v>
      </c>
      <c r="J2665" s="2" t="n">
        <v>4</v>
      </c>
      <c r="K2665" s="2"/>
      <c r="L2665" s="9" t="n">
        <f aca="false">IF(E2665+F2665&gt;0,E2665/(E2665+F2665),"")</f>
        <v>0.75</v>
      </c>
      <c r="M2665" s="4" t="n">
        <f aca="false">G2665/D2665</f>
        <v>5.75</v>
      </c>
      <c r="N2665" s="4" t="n">
        <f aca="false">H2665/D2665</f>
        <v>6</v>
      </c>
      <c r="O2665" s="9" t="n">
        <f aca="false">(G2665-I2665)/D2665</f>
        <v>1.14613803291139</v>
      </c>
    </row>
    <row r="2666" customFormat="false" ht="15" hidden="false" customHeight="false" outlineLevel="0" collapsed="false">
      <c r="A2666" s="2" t="s">
        <v>115</v>
      </c>
      <c r="B2666" s="2" t="s">
        <v>120</v>
      </c>
      <c r="C2666" s="2" t="s">
        <v>456</v>
      </c>
      <c r="D2666" s="2" t="n">
        <v>9</v>
      </c>
      <c r="E2666" s="2" t="n">
        <v>7</v>
      </c>
      <c r="F2666" s="2" t="n">
        <v>2</v>
      </c>
      <c r="G2666" s="2" t="n">
        <v>27</v>
      </c>
      <c r="H2666" s="2" t="n">
        <v>18</v>
      </c>
      <c r="I2666" s="5" t="n">
        <v>37.9783112480703</v>
      </c>
      <c r="J2666" s="2" t="n">
        <v>5</v>
      </c>
      <c r="K2666" s="2"/>
      <c r="L2666" s="9" t="n">
        <f aca="false">IF(E2666+F2666&gt;0,E2666/(E2666+F2666),"")</f>
        <v>0.777777777777778</v>
      </c>
      <c r="M2666" s="4" t="n">
        <f aca="false">G2666/D2666</f>
        <v>3</v>
      </c>
      <c r="N2666" s="4" t="n">
        <f aca="false">H2666/D2666</f>
        <v>2</v>
      </c>
      <c r="O2666" s="9" t="n">
        <f aca="false">(G2666-I2666)/D2666</f>
        <v>-1.2198123608967</v>
      </c>
    </row>
    <row r="2667" customFormat="false" ht="15" hidden="false" customHeight="false" outlineLevel="0" collapsed="false">
      <c r="A2667" s="2" t="s">
        <v>115</v>
      </c>
      <c r="B2667" s="2" t="s">
        <v>120</v>
      </c>
      <c r="C2667" s="2" t="s">
        <v>455</v>
      </c>
      <c r="D2667" s="2" t="n">
        <v>11</v>
      </c>
      <c r="E2667" s="2" t="n">
        <v>8</v>
      </c>
      <c r="F2667" s="2" t="n">
        <v>3</v>
      </c>
      <c r="G2667" s="2" t="n">
        <v>62</v>
      </c>
      <c r="H2667" s="2" t="n">
        <v>47</v>
      </c>
      <c r="I2667" s="5" t="n">
        <v>49.0572765586707</v>
      </c>
      <c r="J2667" s="2" t="n">
        <v>10</v>
      </c>
      <c r="K2667" s="2"/>
      <c r="L2667" s="9" t="n">
        <f aca="false">IF(E2667+F2667&gt;0,E2667/(E2667+F2667),"")</f>
        <v>0.727272727272727</v>
      </c>
      <c r="M2667" s="4" t="n">
        <f aca="false">G2667/D2667</f>
        <v>5.63636363636364</v>
      </c>
      <c r="N2667" s="4" t="n">
        <f aca="false">H2667/D2667</f>
        <v>4.27272727272727</v>
      </c>
      <c r="O2667" s="9" t="n">
        <f aca="false">(G2667-I2667)/D2667</f>
        <v>1.17661122193902</v>
      </c>
    </row>
    <row r="2668" customFormat="false" ht="15" hidden="false" customHeight="false" outlineLevel="0" collapsed="false">
      <c r="A2668" s="2" t="s">
        <v>115</v>
      </c>
      <c r="B2668" s="2" t="s">
        <v>120</v>
      </c>
      <c r="C2668" s="2" t="s">
        <v>454</v>
      </c>
      <c r="D2668" s="2" t="n">
        <v>17</v>
      </c>
      <c r="E2668" s="2" t="n">
        <v>10</v>
      </c>
      <c r="F2668" s="2" t="n">
        <v>7</v>
      </c>
      <c r="G2668" s="2" t="n">
        <v>76</v>
      </c>
      <c r="H2668" s="2" t="n">
        <v>52</v>
      </c>
      <c r="I2668" s="5" t="n">
        <v>84.7291985494814</v>
      </c>
      <c r="J2668" s="2" t="n">
        <v>2</v>
      </c>
      <c r="K2668" s="2"/>
      <c r="L2668" s="9" t="n">
        <f aca="false">IF(E2668+F2668&gt;0,E2668/(E2668+F2668),"")</f>
        <v>0.588235294117647</v>
      </c>
      <c r="M2668" s="4" t="n">
        <f aca="false">G2668/D2668</f>
        <v>4.47058823529412</v>
      </c>
      <c r="N2668" s="4" t="n">
        <f aca="false">H2668/D2668</f>
        <v>3.05882352941176</v>
      </c>
      <c r="O2668" s="9" t="n">
        <f aca="false">(G2668-I2668)/D2668</f>
        <v>-0.513482267616551</v>
      </c>
    </row>
    <row r="2669" customFormat="false" ht="15" hidden="false" customHeight="false" outlineLevel="0" collapsed="false">
      <c r="A2669" s="2" t="s">
        <v>115</v>
      </c>
      <c r="B2669" s="2" t="s">
        <v>120</v>
      </c>
      <c r="C2669" s="2" t="s">
        <v>453</v>
      </c>
      <c r="D2669" s="2" t="n">
        <v>6</v>
      </c>
      <c r="E2669" s="2" t="n">
        <v>2</v>
      </c>
      <c r="F2669" s="2" t="n">
        <v>4</v>
      </c>
      <c r="G2669" s="2" t="n">
        <v>20</v>
      </c>
      <c r="H2669" s="2" t="n">
        <v>25</v>
      </c>
      <c r="I2669" s="5" t="n">
        <v>24.7342584359019</v>
      </c>
      <c r="J2669" s="2" t="n">
        <v>5</v>
      </c>
      <c r="K2669" s="2"/>
      <c r="L2669" s="9" t="n">
        <f aca="false">IF(E2669+F2669&gt;0,E2669/(E2669+F2669),"")</f>
        <v>0.333333333333333</v>
      </c>
      <c r="M2669" s="4" t="n">
        <f aca="false">G2669/D2669</f>
        <v>3.33333333333333</v>
      </c>
      <c r="N2669" s="4" t="n">
        <f aca="false">H2669/D2669</f>
        <v>4.16666666666667</v>
      </c>
      <c r="O2669" s="9" t="n">
        <f aca="false">(G2669-I2669)/D2669</f>
        <v>-0.78904307265032</v>
      </c>
    </row>
    <row r="2670" customFormat="false" ht="15" hidden="false" customHeight="false" outlineLevel="0" collapsed="false">
      <c r="A2670" s="2" t="s">
        <v>115</v>
      </c>
      <c r="B2670" s="2" t="s">
        <v>120</v>
      </c>
      <c r="C2670" s="2" t="s">
        <v>452</v>
      </c>
      <c r="D2670" s="2" t="n">
        <v>11</v>
      </c>
      <c r="E2670" s="2" t="n">
        <v>4</v>
      </c>
      <c r="F2670" s="2" t="n">
        <v>7</v>
      </c>
      <c r="G2670" s="2" t="n">
        <v>38</v>
      </c>
      <c r="H2670" s="2" t="n">
        <v>56</v>
      </c>
      <c r="I2670" s="5" t="n">
        <v>49.1398914174555</v>
      </c>
      <c r="J2670" s="2" t="n">
        <v>6</v>
      </c>
      <c r="K2670" s="2"/>
      <c r="L2670" s="9" t="n">
        <f aca="false">IF(E2670+F2670&gt;0,E2670/(E2670+F2670),"")</f>
        <v>0.363636363636364</v>
      </c>
      <c r="M2670" s="4" t="n">
        <f aca="false">G2670/D2670</f>
        <v>3.45454545454545</v>
      </c>
      <c r="N2670" s="4" t="n">
        <f aca="false">H2670/D2670</f>
        <v>5.09090909090909</v>
      </c>
      <c r="O2670" s="9" t="n">
        <f aca="false">(G2670-I2670)/D2670</f>
        <v>-1.01271740158686</v>
      </c>
    </row>
    <row r="2671" customFormat="false" ht="15" hidden="false" customHeight="false" outlineLevel="0" collapsed="false">
      <c r="A2671" s="2" t="s">
        <v>115</v>
      </c>
      <c r="B2671" s="2" t="s">
        <v>120</v>
      </c>
      <c r="C2671" s="2" t="s">
        <v>451</v>
      </c>
      <c r="D2671" s="2" t="n">
        <v>4</v>
      </c>
      <c r="E2671" s="2" t="n">
        <v>2</v>
      </c>
      <c r="F2671" s="2" t="n">
        <v>2</v>
      </c>
      <c r="G2671" s="2" t="n">
        <v>17</v>
      </c>
      <c r="H2671" s="2" t="n">
        <v>20</v>
      </c>
      <c r="I2671" s="5" t="n">
        <v>17.932373657368</v>
      </c>
      <c r="J2671" s="2" t="n">
        <v>3</v>
      </c>
      <c r="K2671" s="2"/>
      <c r="L2671" s="9" t="n">
        <f aca="false">IF(E2671+F2671&gt;0,E2671/(E2671+F2671),"")</f>
        <v>0.5</v>
      </c>
      <c r="M2671" s="4" t="n">
        <f aca="false">G2671/D2671</f>
        <v>4.25</v>
      </c>
      <c r="N2671" s="4" t="n">
        <f aca="false">H2671/D2671</f>
        <v>5</v>
      </c>
      <c r="O2671" s="9" t="n">
        <f aca="false">(G2671-I2671)/D2671</f>
        <v>-0.233093414342007</v>
      </c>
    </row>
    <row r="2672" customFormat="false" ht="15" hidden="false" customHeight="false" outlineLevel="0" collapsed="false">
      <c r="A2672" s="2" t="s">
        <v>115</v>
      </c>
      <c r="B2672" s="2" t="s">
        <v>120</v>
      </c>
      <c r="C2672" s="2" t="s">
        <v>450</v>
      </c>
      <c r="D2672" s="2" t="n">
        <v>25</v>
      </c>
      <c r="E2672" s="2" t="n">
        <v>16</v>
      </c>
      <c r="F2672" s="2" t="n">
        <v>9</v>
      </c>
      <c r="G2672" s="2" t="n">
        <v>114</v>
      </c>
      <c r="H2672" s="2" t="n">
        <v>97</v>
      </c>
      <c r="I2672" s="5" t="n">
        <v>104.712015880852</v>
      </c>
      <c r="J2672" s="2" t="n">
        <v>12</v>
      </c>
      <c r="K2672" s="2"/>
      <c r="L2672" s="9" t="n">
        <f aca="false">IF(E2672+F2672&gt;0,E2672/(E2672+F2672),"")</f>
        <v>0.64</v>
      </c>
      <c r="M2672" s="4" t="n">
        <f aca="false">G2672/D2672</f>
        <v>4.56</v>
      </c>
      <c r="N2672" s="4" t="n">
        <f aca="false">H2672/D2672</f>
        <v>3.88</v>
      </c>
      <c r="O2672" s="9" t="n">
        <f aca="false">(G2672-I2672)/D2672</f>
        <v>0.371519364765916</v>
      </c>
    </row>
    <row r="2673" customFormat="false" ht="15" hidden="false" customHeight="false" outlineLevel="0" collapsed="false">
      <c r="A2673" s="2" t="s">
        <v>115</v>
      </c>
      <c r="B2673" s="2" t="s">
        <v>120</v>
      </c>
      <c r="C2673" s="2" t="s">
        <v>449</v>
      </c>
      <c r="D2673" s="2" t="n">
        <v>14</v>
      </c>
      <c r="E2673" s="2" t="n">
        <v>9</v>
      </c>
      <c r="F2673" s="2" t="n">
        <v>5</v>
      </c>
      <c r="G2673" s="2" t="n">
        <v>80</v>
      </c>
      <c r="H2673" s="2" t="n">
        <v>66</v>
      </c>
      <c r="I2673" s="5" t="n">
        <v>65.1384975942659</v>
      </c>
      <c r="J2673" s="2" t="n">
        <v>7</v>
      </c>
      <c r="K2673" s="2"/>
      <c r="L2673" s="9" t="n">
        <f aca="false">IF(E2673+F2673&gt;0,E2673/(E2673+F2673),"")</f>
        <v>0.642857142857143</v>
      </c>
      <c r="M2673" s="4" t="n">
        <f aca="false">G2673/D2673</f>
        <v>5.71428571428571</v>
      </c>
      <c r="N2673" s="4" t="n">
        <f aca="false">H2673/D2673</f>
        <v>4.71428571428571</v>
      </c>
      <c r="O2673" s="9" t="n">
        <f aca="false">(G2673-I2673)/D2673</f>
        <v>1.06153588612386</v>
      </c>
    </row>
    <row r="2674" customFormat="false" ht="15" hidden="false" customHeight="false" outlineLevel="0" collapsed="false">
      <c r="A2674" s="2" t="s">
        <v>115</v>
      </c>
      <c r="B2674" s="2" t="s">
        <v>120</v>
      </c>
      <c r="C2674" s="2" t="s">
        <v>448</v>
      </c>
      <c r="D2674" s="2" t="n">
        <v>29</v>
      </c>
      <c r="E2674" s="2" t="n">
        <v>15</v>
      </c>
      <c r="F2674" s="2" t="n">
        <v>14</v>
      </c>
      <c r="G2674" s="2" t="n">
        <v>137</v>
      </c>
      <c r="H2674" s="2" t="n">
        <v>117</v>
      </c>
      <c r="I2674" s="5" t="n">
        <v>127.290481484886</v>
      </c>
      <c r="J2674" s="2" t="n">
        <v>15</v>
      </c>
      <c r="K2674" s="2"/>
      <c r="L2674" s="9" t="n">
        <f aca="false">IF(E2674+F2674&gt;0,E2674/(E2674+F2674),"")</f>
        <v>0.517241379310345</v>
      </c>
      <c r="M2674" s="4" t="n">
        <f aca="false">G2674/D2674</f>
        <v>4.72413793103448</v>
      </c>
      <c r="N2674" s="4" t="n">
        <f aca="false">H2674/D2674</f>
        <v>4.03448275862069</v>
      </c>
      <c r="O2674" s="9" t="n">
        <f aca="false">(G2674-I2674)/D2674</f>
        <v>0.334810983279783</v>
      </c>
    </row>
    <row r="2675" customFormat="false" ht="15" hidden="false" customHeight="false" outlineLevel="0" collapsed="false">
      <c r="A2675" s="2" t="s">
        <v>115</v>
      </c>
      <c r="B2675" s="2" t="s">
        <v>120</v>
      </c>
      <c r="C2675" s="2" t="s">
        <v>447</v>
      </c>
      <c r="D2675" s="2" t="n">
        <v>20</v>
      </c>
      <c r="E2675" s="2" t="n">
        <v>11</v>
      </c>
      <c r="F2675" s="2" t="n">
        <v>9</v>
      </c>
      <c r="G2675" s="2" t="n">
        <v>72</v>
      </c>
      <c r="H2675" s="2" t="n">
        <v>55</v>
      </c>
      <c r="I2675" s="5" t="n">
        <v>81.4521250135713</v>
      </c>
      <c r="J2675" s="2" t="n">
        <v>10</v>
      </c>
      <c r="K2675" s="2"/>
      <c r="L2675" s="9" t="n">
        <f aca="false">IF(E2675+F2675&gt;0,E2675/(E2675+F2675),"")</f>
        <v>0.55</v>
      </c>
      <c r="M2675" s="4" t="n">
        <f aca="false">G2675/D2675</f>
        <v>3.6</v>
      </c>
      <c r="N2675" s="4" t="n">
        <f aca="false">H2675/D2675</f>
        <v>2.75</v>
      </c>
      <c r="O2675" s="9" t="n">
        <f aca="false">(G2675-I2675)/D2675</f>
        <v>-0.472606250678563</v>
      </c>
    </row>
    <row r="2676" customFormat="false" ht="15" hidden="false" customHeight="false" outlineLevel="0" collapsed="false">
      <c r="A2676" s="2" t="s">
        <v>115</v>
      </c>
      <c r="B2676" s="2" t="s">
        <v>120</v>
      </c>
      <c r="C2676" s="2" t="s">
        <v>446</v>
      </c>
      <c r="D2676" s="2" t="n">
        <v>29</v>
      </c>
      <c r="E2676" s="2" t="n">
        <v>17</v>
      </c>
      <c r="F2676" s="2" t="n">
        <v>12</v>
      </c>
      <c r="G2676" s="2" t="n">
        <v>161</v>
      </c>
      <c r="H2676" s="2" t="n">
        <v>118</v>
      </c>
      <c r="I2676" s="5" t="n">
        <v>127.998967948002</v>
      </c>
      <c r="J2676" s="2" t="n">
        <v>15</v>
      </c>
      <c r="K2676" s="2"/>
      <c r="L2676" s="9" t="n">
        <f aca="false">IF(E2676+F2676&gt;0,E2676/(E2676+F2676),"")</f>
        <v>0.586206896551724</v>
      </c>
      <c r="M2676" s="4" t="n">
        <f aca="false">G2676/D2676</f>
        <v>5.55172413793104</v>
      </c>
      <c r="N2676" s="4" t="n">
        <f aca="false">H2676/D2676</f>
        <v>4.06896551724138</v>
      </c>
      <c r="O2676" s="9" t="n">
        <f aca="false">(G2676-I2676)/D2676</f>
        <v>1.13796662248268</v>
      </c>
    </row>
    <row r="2677" customFormat="false" ht="15" hidden="false" customHeight="false" outlineLevel="0" collapsed="false">
      <c r="A2677" s="2" t="s">
        <v>115</v>
      </c>
      <c r="B2677" s="2" t="s">
        <v>120</v>
      </c>
      <c r="C2677" s="2" t="s">
        <v>445</v>
      </c>
      <c r="D2677" s="2" t="n">
        <v>24</v>
      </c>
      <c r="E2677" s="2" t="n">
        <v>19</v>
      </c>
      <c r="F2677" s="2" t="n">
        <v>5</v>
      </c>
      <c r="G2677" s="2" t="n">
        <v>130</v>
      </c>
      <c r="H2677" s="2" t="n">
        <v>117</v>
      </c>
      <c r="I2677" s="5" t="n">
        <v>109.215841799241</v>
      </c>
      <c r="J2677" s="2" t="n">
        <v>14</v>
      </c>
      <c r="K2677" s="2"/>
      <c r="L2677" s="9" t="n">
        <f aca="false">IF(E2677+F2677&gt;0,E2677/(E2677+F2677),"")</f>
        <v>0.791666666666667</v>
      </c>
      <c r="M2677" s="4" t="n">
        <f aca="false">G2677/D2677</f>
        <v>5.41666666666667</v>
      </c>
      <c r="N2677" s="4" t="n">
        <f aca="false">H2677/D2677</f>
        <v>4.875</v>
      </c>
      <c r="O2677" s="9" t="n">
        <f aca="false">(G2677-I2677)/D2677</f>
        <v>0.8660065916983</v>
      </c>
    </row>
    <row r="2678" customFormat="false" ht="15" hidden="false" customHeight="false" outlineLevel="0" collapsed="false">
      <c r="A2678" s="2" t="s">
        <v>115</v>
      </c>
      <c r="B2678" s="2" t="s">
        <v>120</v>
      </c>
      <c r="C2678" s="2" t="s">
        <v>444</v>
      </c>
      <c r="D2678" s="2" t="n">
        <v>31</v>
      </c>
      <c r="E2678" s="2" t="n">
        <v>15</v>
      </c>
      <c r="F2678" s="2" t="n">
        <v>16</v>
      </c>
      <c r="G2678" s="2" t="n">
        <v>123</v>
      </c>
      <c r="H2678" s="2" t="n">
        <v>141</v>
      </c>
      <c r="I2678" s="5" t="n">
        <v>131.885572493175</v>
      </c>
      <c r="J2678" s="2" t="n">
        <v>15</v>
      </c>
      <c r="K2678" s="2"/>
      <c r="L2678" s="9" t="n">
        <f aca="false">IF(E2678+F2678&gt;0,E2678/(E2678+F2678),"")</f>
        <v>0.483870967741936</v>
      </c>
      <c r="M2678" s="4" t="n">
        <f aca="false">G2678/D2678</f>
        <v>3.96774193548387</v>
      </c>
      <c r="N2678" s="4" t="n">
        <f aca="false">H2678/D2678</f>
        <v>4.54838709677419</v>
      </c>
      <c r="O2678" s="9" t="n">
        <f aca="false">(G2678-I2678)/D2678</f>
        <v>-0.286631370747594</v>
      </c>
    </row>
    <row r="2679" customFormat="false" ht="15" hidden="false" customHeight="false" outlineLevel="0" collapsed="false">
      <c r="A2679" s="2" t="s">
        <v>115</v>
      </c>
      <c r="B2679" s="2" t="s">
        <v>120</v>
      </c>
      <c r="C2679" s="2" t="s">
        <v>443</v>
      </c>
      <c r="D2679" s="2" t="n">
        <v>14</v>
      </c>
      <c r="E2679" s="2" t="n">
        <v>10</v>
      </c>
      <c r="F2679" s="2" t="n">
        <v>4</v>
      </c>
      <c r="G2679" s="2" t="n">
        <v>70</v>
      </c>
      <c r="H2679" s="2" t="n">
        <v>51</v>
      </c>
      <c r="I2679" s="5" t="n">
        <v>65.0245936095306</v>
      </c>
      <c r="J2679" s="2" t="n">
        <v>9</v>
      </c>
      <c r="K2679" s="2"/>
      <c r="L2679" s="9" t="n">
        <f aca="false">IF(E2679+F2679&gt;0,E2679/(E2679+F2679),"")</f>
        <v>0.714285714285714</v>
      </c>
      <c r="M2679" s="4" t="n">
        <f aca="false">G2679/D2679</f>
        <v>5</v>
      </c>
      <c r="N2679" s="4" t="n">
        <f aca="false">H2679/D2679</f>
        <v>3.64285714285714</v>
      </c>
      <c r="O2679" s="9" t="n">
        <f aca="false">(G2679-I2679)/D2679</f>
        <v>0.355386170747811</v>
      </c>
    </row>
    <row r="2680" customFormat="false" ht="15" hidden="false" customHeight="false" outlineLevel="0" collapsed="false">
      <c r="A2680" s="2" t="s">
        <v>115</v>
      </c>
      <c r="B2680" s="2" t="s">
        <v>120</v>
      </c>
      <c r="C2680" s="2" t="s">
        <v>442</v>
      </c>
      <c r="D2680" s="2" t="n">
        <v>28</v>
      </c>
      <c r="E2680" s="2" t="n">
        <v>16</v>
      </c>
      <c r="F2680" s="2" t="n">
        <v>12</v>
      </c>
      <c r="G2680" s="2" t="n">
        <v>124</v>
      </c>
      <c r="H2680" s="2" t="n">
        <v>101</v>
      </c>
      <c r="I2680" s="5" t="n">
        <v>119.756429522014</v>
      </c>
      <c r="J2680" s="2" t="n">
        <v>18</v>
      </c>
      <c r="K2680" s="2"/>
      <c r="L2680" s="9" t="n">
        <f aca="false">IF(E2680+F2680&gt;0,E2680/(E2680+F2680),"")</f>
        <v>0.571428571428571</v>
      </c>
      <c r="M2680" s="4" t="n">
        <f aca="false">G2680/D2680</f>
        <v>4.42857142857143</v>
      </c>
      <c r="N2680" s="4" t="n">
        <f aca="false">H2680/D2680</f>
        <v>3.60714285714286</v>
      </c>
      <c r="O2680" s="9" t="n">
        <f aca="false">(G2680-I2680)/D2680</f>
        <v>0.151556088499496</v>
      </c>
    </row>
    <row r="2681" customFormat="false" ht="15" hidden="false" customHeight="false" outlineLevel="0" collapsed="false">
      <c r="A2681" s="2" t="s">
        <v>115</v>
      </c>
      <c r="B2681" s="2" t="s">
        <v>120</v>
      </c>
      <c r="C2681" s="2" t="s">
        <v>441</v>
      </c>
      <c r="D2681" s="2" t="n">
        <v>24</v>
      </c>
      <c r="E2681" s="2" t="n">
        <v>10</v>
      </c>
      <c r="F2681" s="2" t="n">
        <v>14</v>
      </c>
      <c r="G2681" s="2" t="n">
        <v>102</v>
      </c>
      <c r="H2681" s="2" t="n">
        <v>112</v>
      </c>
      <c r="I2681" s="5" t="n">
        <v>106.415376381887</v>
      </c>
      <c r="J2681" s="2" t="n">
        <v>13</v>
      </c>
      <c r="K2681" s="2"/>
      <c r="L2681" s="9" t="n">
        <f aca="false">IF(E2681+F2681&gt;0,E2681/(E2681+F2681),"")</f>
        <v>0.416666666666667</v>
      </c>
      <c r="M2681" s="4" t="n">
        <f aca="false">G2681/D2681</f>
        <v>4.25</v>
      </c>
      <c r="N2681" s="4" t="n">
        <f aca="false">H2681/D2681</f>
        <v>4.66666666666667</v>
      </c>
      <c r="O2681" s="9" t="n">
        <f aca="false">(G2681-I2681)/D2681</f>
        <v>-0.183974015911938</v>
      </c>
    </row>
    <row r="2682" customFormat="false" ht="15" hidden="false" customHeight="false" outlineLevel="0" collapsed="false">
      <c r="A2682" s="2" t="s">
        <v>115</v>
      </c>
      <c r="B2682" s="2" t="s">
        <v>120</v>
      </c>
      <c r="C2682" s="2" t="s">
        <v>440</v>
      </c>
      <c r="D2682" s="2" t="n">
        <v>23</v>
      </c>
      <c r="E2682" s="2" t="n">
        <v>14</v>
      </c>
      <c r="F2682" s="2" t="n">
        <v>9</v>
      </c>
      <c r="G2682" s="2" t="n">
        <v>115</v>
      </c>
      <c r="H2682" s="2" t="n">
        <v>94</v>
      </c>
      <c r="I2682" s="5" t="n">
        <v>106.927635296322</v>
      </c>
      <c r="J2682" s="2" t="n">
        <v>14</v>
      </c>
      <c r="K2682" s="2"/>
      <c r="L2682" s="9" t="n">
        <f aca="false">IF(E2682+F2682&gt;0,E2682/(E2682+F2682),"")</f>
        <v>0.608695652173913</v>
      </c>
      <c r="M2682" s="4" t="n">
        <f aca="false">G2682/D2682</f>
        <v>5</v>
      </c>
      <c r="N2682" s="4" t="n">
        <f aca="false">H2682/D2682</f>
        <v>4.08695652173913</v>
      </c>
      <c r="O2682" s="9" t="n">
        <f aca="false">(G2682-I2682)/D2682</f>
        <v>0.350972378420805</v>
      </c>
    </row>
    <row r="2683" customFormat="false" ht="15" hidden="false" customHeight="false" outlineLevel="0" collapsed="false">
      <c r="A2683" s="2" t="s">
        <v>115</v>
      </c>
      <c r="B2683" s="2" t="s">
        <v>120</v>
      </c>
      <c r="C2683" s="2" t="s">
        <v>439</v>
      </c>
      <c r="D2683" s="2" t="n">
        <v>23</v>
      </c>
      <c r="E2683" s="2" t="n">
        <v>11</v>
      </c>
      <c r="F2683" s="2" t="n">
        <v>12</v>
      </c>
      <c r="G2683" s="2" t="n">
        <v>108</v>
      </c>
      <c r="H2683" s="2" t="n">
        <v>127</v>
      </c>
      <c r="I2683" s="5" t="n">
        <v>101.659692703232</v>
      </c>
      <c r="J2683" s="2" t="n">
        <v>12</v>
      </c>
      <c r="K2683" s="2"/>
      <c r="L2683" s="9" t="n">
        <f aca="false">IF(E2683+F2683&gt;0,E2683/(E2683+F2683),"")</f>
        <v>0.478260869565217</v>
      </c>
      <c r="M2683" s="4" t="n">
        <f aca="false">G2683/D2683</f>
        <v>4.69565217391304</v>
      </c>
      <c r="N2683" s="4" t="n">
        <f aca="false">H2683/D2683</f>
        <v>5.52173913043478</v>
      </c>
      <c r="O2683" s="9" t="n">
        <f aca="false">(G2683-I2683)/D2683</f>
        <v>0.27566553464207</v>
      </c>
    </row>
    <row r="2684" customFormat="false" ht="15" hidden="false" customHeight="false" outlineLevel="0" collapsed="false">
      <c r="A2684" s="2" t="s">
        <v>115</v>
      </c>
      <c r="B2684" s="2" t="s">
        <v>120</v>
      </c>
      <c r="C2684" s="2" t="s">
        <v>438</v>
      </c>
      <c r="D2684" s="2" t="n">
        <v>23</v>
      </c>
      <c r="E2684" s="2" t="n">
        <v>8</v>
      </c>
      <c r="F2684" s="2" t="n">
        <v>15</v>
      </c>
      <c r="G2684" s="2" t="n">
        <v>85</v>
      </c>
      <c r="H2684" s="2" t="n">
        <v>124</v>
      </c>
      <c r="I2684" s="5" t="n">
        <v>104.782671338087</v>
      </c>
      <c r="J2684" s="2" t="n">
        <v>13</v>
      </c>
      <c r="K2684" s="2"/>
      <c r="L2684" s="9" t="n">
        <f aca="false">IF(E2684+F2684&gt;0,E2684/(E2684+F2684),"")</f>
        <v>0.347826086956522</v>
      </c>
      <c r="M2684" s="4" t="n">
        <f aca="false">G2684/D2684</f>
        <v>3.69565217391304</v>
      </c>
      <c r="N2684" s="4" t="n">
        <f aca="false">H2684/D2684</f>
        <v>5.39130434782609</v>
      </c>
      <c r="O2684" s="9" t="n">
        <f aca="false">(G2684-I2684)/D2684</f>
        <v>-0.860116145134213</v>
      </c>
    </row>
    <row r="2685" customFormat="false" ht="15" hidden="false" customHeight="false" outlineLevel="0" collapsed="false">
      <c r="A2685" s="2" t="s">
        <v>115</v>
      </c>
      <c r="B2685" s="2" t="s">
        <v>120</v>
      </c>
      <c r="C2685" s="2" t="s">
        <v>437</v>
      </c>
      <c r="D2685" s="2" t="n">
        <v>14</v>
      </c>
      <c r="E2685" s="2" t="n">
        <v>4</v>
      </c>
      <c r="F2685" s="2" t="n">
        <v>10</v>
      </c>
      <c r="G2685" s="2" t="n">
        <v>67</v>
      </c>
      <c r="H2685" s="2" t="n">
        <v>70</v>
      </c>
      <c r="I2685" s="5" t="n">
        <v>63.1490884266063</v>
      </c>
      <c r="J2685" s="2" t="n">
        <v>13</v>
      </c>
      <c r="K2685" s="2"/>
      <c r="L2685" s="9" t="n">
        <f aca="false">IF(E2685+F2685&gt;0,E2685/(E2685+F2685),"")</f>
        <v>0.285714285714286</v>
      </c>
      <c r="M2685" s="4" t="n">
        <f aca="false">G2685/D2685</f>
        <v>4.78571428571429</v>
      </c>
      <c r="N2685" s="4" t="n">
        <f aca="false">H2685/D2685</f>
        <v>5</v>
      </c>
      <c r="O2685" s="9" t="n">
        <f aca="false">(G2685-I2685)/D2685</f>
        <v>0.275065112385264</v>
      </c>
    </row>
    <row r="2686" customFormat="false" ht="15" hidden="false" customHeight="false" outlineLevel="0" collapsed="false">
      <c r="A2686" s="2" t="s">
        <v>115</v>
      </c>
      <c r="B2686" s="2" t="s">
        <v>120</v>
      </c>
      <c r="C2686" s="2" t="s">
        <v>436</v>
      </c>
      <c r="D2686" s="2" t="n">
        <v>29</v>
      </c>
      <c r="E2686" s="2" t="n">
        <v>12</v>
      </c>
      <c r="F2686" s="2" t="n">
        <v>17</v>
      </c>
      <c r="G2686" s="2" t="n">
        <v>111</v>
      </c>
      <c r="H2686" s="2" t="n">
        <v>113</v>
      </c>
      <c r="I2686" s="5" t="n">
        <v>121.041164117483</v>
      </c>
      <c r="J2686" s="2" t="n">
        <v>13</v>
      </c>
      <c r="K2686" s="2"/>
      <c r="L2686" s="9" t="n">
        <f aca="false">IF(E2686+F2686&gt;0,E2686/(E2686+F2686),"")</f>
        <v>0.413793103448276</v>
      </c>
      <c r="M2686" s="4" t="n">
        <f aca="false">G2686/D2686</f>
        <v>3.82758620689655</v>
      </c>
      <c r="N2686" s="4" t="n">
        <f aca="false">H2686/D2686</f>
        <v>3.89655172413793</v>
      </c>
      <c r="O2686" s="9" t="n">
        <f aca="false">(G2686-I2686)/D2686</f>
        <v>-0.3462470385339</v>
      </c>
    </row>
    <row r="2687" customFormat="false" ht="15" hidden="false" customHeight="false" outlineLevel="0" collapsed="false">
      <c r="A2687" s="2" t="s">
        <v>115</v>
      </c>
      <c r="B2687" s="2" t="s">
        <v>120</v>
      </c>
      <c r="C2687" s="2" t="s">
        <v>435</v>
      </c>
      <c r="D2687" s="2" t="n">
        <v>41</v>
      </c>
      <c r="E2687" s="2" t="n">
        <v>24</v>
      </c>
      <c r="F2687" s="2" t="n">
        <v>17</v>
      </c>
      <c r="G2687" s="2" t="n">
        <v>183</v>
      </c>
      <c r="H2687" s="2" t="n">
        <v>159</v>
      </c>
      <c r="I2687" s="5" t="n">
        <v>192.364502187801</v>
      </c>
      <c r="J2687" s="2" t="n">
        <v>12</v>
      </c>
      <c r="K2687" s="2"/>
      <c r="L2687" s="9" t="n">
        <f aca="false">IF(E2687+F2687&gt;0,E2687/(E2687+F2687),"")</f>
        <v>0.585365853658537</v>
      </c>
      <c r="M2687" s="4" t="n">
        <f aca="false">G2687/D2687</f>
        <v>4.46341463414634</v>
      </c>
      <c r="N2687" s="4" t="n">
        <f aca="false">H2687/D2687</f>
        <v>3.8780487804878</v>
      </c>
      <c r="O2687" s="9" t="n">
        <f aca="false">(G2687-I2687)/D2687</f>
        <v>-0.22840249238539</v>
      </c>
    </row>
    <row r="2688" customFormat="false" ht="15" hidden="false" customHeight="false" outlineLevel="0" collapsed="false">
      <c r="A2688" s="2" t="s">
        <v>115</v>
      </c>
      <c r="B2688" s="2" t="s">
        <v>120</v>
      </c>
      <c r="C2688" s="2" t="s">
        <v>434</v>
      </c>
      <c r="D2688" s="2" t="n">
        <v>24</v>
      </c>
      <c r="E2688" s="2" t="n">
        <v>11</v>
      </c>
      <c r="F2688" s="2" t="n">
        <v>13</v>
      </c>
      <c r="G2688" s="2" t="n">
        <v>119</v>
      </c>
      <c r="H2688" s="2" t="n">
        <v>114</v>
      </c>
      <c r="I2688" s="5" t="n">
        <v>111.597744229783</v>
      </c>
      <c r="J2688" s="2" t="n">
        <v>15</v>
      </c>
      <c r="K2688" s="2"/>
      <c r="L2688" s="9" t="n">
        <f aca="false">IF(E2688+F2688&gt;0,E2688/(E2688+F2688),"")</f>
        <v>0.458333333333333</v>
      </c>
      <c r="M2688" s="4" t="n">
        <f aca="false">G2688/D2688</f>
        <v>4.95833333333333</v>
      </c>
      <c r="N2688" s="4" t="n">
        <f aca="false">H2688/D2688</f>
        <v>4.75</v>
      </c>
      <c r="O2688" s="9" t="n">
        <f aca="false">(G2688-I2688)/D2688</f>
        <v>0.308427323759054</v>
      </c>
    </row>
    <row r="2689" customFormat="false" ht="15" hidden="false" customHeight="false" outlineLevel="0" collapsed="false">
      <c r="A2689" s="2" t="s">
        <v>115</v>
      </c>
      <c r="B2689" s="2" t="s">
        <v>120</v>
      </c>
      <c r="C2689" s="2" t="s">
        <v>433</v>
      </c>
      <c r="D2689" s="2" t="n">
        <v>23</v>
      </c>
      <c r="E2689" s="2" t="n">
        <v>13</v>
      </c>
      <c r="F2689" s="2" t="n">
        <v>10</v>
      </c>
      <c r="G2689" s="2" t="n">
        <v>115</v>
      </c>
      <c r="H2689" s="2" t="n">
        <v>115</v>
      </c>
      <c r="I2689" s="5" t="n">
        <v>109.649399586433</v>
      </c>
      <c r="J2689" s="2" t="n">
        <v>13</v>
      </c>
      <c r="K2689" s="2"/>
      <c r="L2689" s="9" t="n">
        <f aca="false">IF(E2689+F2689&gt;0,E2689/(E2689+F2689),"")</f>
        <v>0.565217391304348</v>
      </c>
      <c r="M2689" s="4" t="n">
        <f aca="false">G2689/D2689</f>
        <v>5</v>
      </c>
      <c r="N2689" s="4" t="n">
        <f aca="false">H2689/D2689</f>
        <v>5</v>
      </c>
      <c r="O2689" s="9" t="n">
        <f aca="false">(G2689-I2689)/D2689</f>
        <v>0.232634800589852</v>
      </c>
    </row>
    <row r="2690" customFormat="false" ht="15" hidden="false" customHeight="false" outlineLevel="0" collapsed="false">
      <c r="A2690" s="2" t="s">
        <v>115</v>
      </c>
      <c r="B2690" s="2" t="s">
        <v>120</v>
      </c>
      <c r="C2690" s="2" t="s">
        <v>432</v>
      </c>
      <c r="D2690" s="2" t="n">
        <v>22</v>
      </c>
      <c r="E2690" s="2" t="n">
        <v>11</v>
      </c>
      <c r="F2690" s="2" t="n">
        <v>11</v>
      </c>
      <c r="G2690" s="2" t="n">
        <v>97</v>
      </c>
      <c r="H2690" s="2" t="n">
        <v>98</v>
      </c>
      <c r="I2690" s="5" t="n">
        <v>91.2276482674646</v>
      </c>
      <c r="J2690" s="2" t="n">
        <v>16</v>
      </c>
      <c r="K2690" s="2"/>
      <c r="L2690" s="9" t="n">
        <f aca="false">IF(E2690+F2690&gt;0,E2690/(E2690+F2690),"")</f>
        <v>0.5</v>
      </c>
      <c r="M2690" s="4" t="n">
        <f aca="false">G2690/D2690</f>
        <v>4.40909090909091</v>
      </c>
      <c r="N2690" s="4" t="n">
        <f aca="false">H2690/D2690</f>
        <v>4.45454545454545</v>
      </c>
      <c r="O2690" s="9" t="n">
        <f aca="false">(G2690-I2690)/D2690</f>
        <v>0.262379624206154</v>
      </c>
    </row>
    <row r="2691" customFormat="false" ht="15" hidden="false" customHeight="false" outlineLevel="0" collapsed="false">
      <c r="A2691" s="2" t="s">
        <v>115</v>
      </c>
      <c r="B2691" s="2" t="s">
        <v>120</v>
      </c>
      <c r="C2691" s="2" t="s">
        <v>431</v>
      </c>
      <c r="D2691" s="2" t="n">
        <v>34</v>
      </c>
      <c r="E2691" s="2" t="n">
        <v>16</v>
      </c>
      <c r="F2691" s="2" t="n">
        <v>18</v>
      </c>
      <c r="G2691" s="2" t="n">
        <v>142</v>
      </c>
      <c r="H2691" s="2" t="n">
        <v>140</v>
      </c>
      <c r="I2691" s="5" t="n">
        <v>157.382973674455</v>
      </c>
      <c r="J2691" s="2" t="n">
        <v>14</v>
      </c>
      <c r="K2691" s="2"/>
      <c r="L2691" s="9" t="n">
        <f aca="false">IF(E2691+F2691&gt;0,E2691/(E2691+F2691),"")</f>
        <v>0.470588235294118</v>
      </c>
      <c r="M2691" s="4" t="n">
        <f aca="false">G2691/D2691</f>
        <v>4.17647058823529</v>
      </c>
      <c r="N2691" s="4" t="n">
        <f aca="false">H2691/D2691</f>
        <v>4.11764705882353</v>
      </c>
      <c r="O2691" s="9" t="n">
        <f aca="false">(G2691-I2691)/D2691</f>
        <v>-0.452440402189865</v>
      </c>
    </row>
    <row r="2692" customFormat="false" ht="15" hidden="false" customHeight="false" outlineLevel="0" collapsed="false">
      <c r="A2692" s="2" t="s">
        <v>115</v>
      </c>
      <c r="B2692" s="2" t="s">
        <v>120</v>
      </c>
      <c r="C2692" s="2" t="s">
        <v>430</v>
      </c>
      <c r="D2692" s="2" t="n">
        <v>48</v>
      </c>
      <c r="E2692" s="2" t="n">
        <v>22</v>
      </c>
      <c r="F2692" s="2" t="n">
        <v>26</v>
      </c>
      <c r="G2692" s="2" t="n">
        <v>218</v>
      </c>
      <c r="H2692" s="2" t="n">
        <v>230</v>
      </c>
      <c r="I2692" s="5" t="n">
        <v>219.812323753776</v>
      </c>
      <c r="J2692" s="2" t="n">
        <v>23</v>
      </c>
      <c r="K2692" s="2"/>
      <c r="L2692" s="9" t="n">
        <f aca="false">IF(E2692+F2692&gt;0,E2692/(E2692+F2692),"")</f>
        <v>0.458333333333333</v>
      </c>
      <c r="M2692" s="4" t="n">
        <f aca="false">G2692/D2692</f>
        <v>4.54166666666667</v>
      </c>
      <c r="N2692" s="4" t="n">
        <f aca="false">H2692/D2692</f>
        <v>4.79166666666667</v>
      </c>
      <c r="O2692" s="9" t="n">
        <f aca="false">(G2692-I2692)/D2692</f>
        <v>-0.0377567448703419</v>
      </c>
    </row>
    <row r="2693" customFormat="false" ht="15" hidden="false" customHeight="false" outlineLevel="0" collapsed="false">
      <c r="A2693" s="2" t="s">
        <v>115</v>
      </c>
      <c r="B2693" s="2" t="s">
        <v>120</v>
      </c>
      <c r="C2693" s="2" t="s">
        <v>429</v>
      </c>
      <c r="D2693" s="2" t="n">
        <v>29</v>
      </c>
      <c r="E2693" s="2" t="n">
        <v>13</v>
      </c>
      <c r="F2693" s="2" t="n">
        <v>16</v>
      </c>
      <c r="G2693" s="2" t="n">
        <v>136</v>
      </c>
      <c r="H2693" s="2" t="n">
        <v>157</v>
      </c>
      <c r="I2693" s="5" t="n">
        <v>125.051409172445</v>
      </c>
      <c r="J2693" s="2" t="n">
        <v>18</v>
      </c>
      <c r="K2693" s="2"/>
      <c r="L2693" s="9" t="n">
        <f aca="false">IF(E2693+F2693&gt;0,E2693/(E2693+F2693),"")</f>
        <v>0.448275862068966</v>
      </c>
      <c r="M2693" s="4" t="n">
        <f aca="false">G2693/D2693</f>
        <v>4.68965517241379</v>
      </c>
      <c r="N2693" s="4" t="n">
        <f aca="false">H2693/D2693</f>
        <v>5.41379310344828</v>
      </c>
      <c r="O2693" s="9" t="n">
        <f aca="false">(G2693-I2693)/D2693</f>
        <v>0.377537614743265</v>
      </c>
    </row>
    <row r="2694" customFormat="false" ht="15" hidden="false" customHeight="false" outlineLevel="0" collapsed="false">
      <c r="A2694" s="2" t="s">
        <v>115</v>
      </c>
      <c r="B2694" s="2" t="s">
        <v>120</v>
      </c>
      <c r="C2694" s="2" t="s">
        <v>428</v>
      </c>
      <c r="D2694" s="2" t="n">
        <v>31</v>
      </c>
      <c r="E2694" s="2" t="n">
        <v>17</v>
      </c>
      <c r="F2694" s="2" t="n">
        <v>14</v>
      </c>
      <c r="G2694" s="2" t="n">
        <v>153</v>
      </c>
      <c r="H2694" s="2" t="n">
        <v>150</v>
      </c>
      <c r="I2694" s="5" t="n">
        <v>142.953681938327</v>
      </c>
      <c r="J2694" s="2" t="n">
        <v>17</v>
      </c>
      <c r="K2694" s="2"/>
      <c r="L2694" s="9" t="n">
        <f aca="false">IF(E2694+F2694&gt;0,E2694/(E2694+F2694),"")</f>
        <v>0.548387096774194</v>
      </c>
      <c r="M2694" s="4" t="n">
        <f aca="false">G2694/D2694</f>
        <v>4.93548387096774</v>
      </c>
      <c r="N2694" s="4" t="n">
        <f aca="false">H2694/D2694</f>
        <v>4.83870967741936</v>
      </c>
      <c r="O2694" s="9" t="n">
        <f aca="false">(G2694-I2694)/D2694</f>
        <v>0.324074776182993</v>
      </c>
    </row>
    <row r="2695" customFormat="false" ht="15" hidden="false" customHeight="false" outlineLevel="0" collapsed="false">
      <c r="A2695" s="2" t="s">
        <v>115</v>
      </c>
      <c r="B2695" s="2" t="s">
        <v>120</v>
      </c>
      <c r="C2695" s="2" t="s">
        <v>427</v>
      </c>
      <c r="D2695" s="2" t="n">
        <v>29</v>
      </c>
      <c r="E2695" s="2" t="n">
        <v>19</v>
      </c>
      <c r="F2695" s="2" t="n">
        <v>10</v>
      </c>
      <c r="G2695" s="2" t="n">
        <v>125</v>
      </c>
      <c r="H2695" s="2" t="n">
        <v>96</v>
      </c>
      <c r="I2695" s="5" t="n">
        <v>134.947839625344</v>
      </c>
      <c r="J2695" s="2" t="n">
        <v>13</v>
      </c>
      <c r="K2695" s="2"/>
      <c r="L2695" s="9" t="n">
        <f aca="false">IF(E2695+F2695&gt;0,E2695/(E2695+F2695),"")</f>
        <v>0.655172413793103</v>
      </c>
      <c r="M2695" s="4" t="n">
        <f aca="false">G2695/D2695</f>
        <v>4.31034482758621</v>
      </c>
      <c r="N2695" s="4" t="n">
        <f aca="false">H2695/D2695</f>
        <v>3.31034482758621</v>
      </c>
      <c r="O2695" s="9" t="n">
        <f aca="false">(G2695-I2695)/D2695</f>
        <v>-0.343028952598075</v>
      </c>
    </row>
    <row r="2696" customFormat="false" ht="15" hidden="false" customHeight="false" outlineLevel="0" collapsed="false">
      <c r="A2696" s="2" t="s">
        <v>115</v>
      </c>
      <c r="B2696" s="2" t="s">
        <v>120</v>
      </c>
      <c r="C2696" s="2" t="s">
        <v>426</v>
      </c>
      <c r="D2696" s="2" t="n">
        <v>46</v>
      </c>
      <c r="E2696" s="2" t="n">
        <v>19</v>
      </c>
      <c r="F2696" s="2" t="n">
        <v>27</v>
      </c>
      <c r="G2696" s="2" t="n">
        <v>163</v>
      </c>
      <c r="H2696" s="2" t="n">
        <v>205</v>
      </c>
      <c r="I2696" s="5" t="n">
        <v>199.729826689951</v>
      </c>
      <c r="J2696" s="2" t="n">
        <v>19</v>
      </c>
      <c r="K2696" s="2"/>
      <c r="L2696" s="9" t="n">
        <f aca="false">IF(E2696+F2696&gt;0,E2696/(E2696+F2696),"")</f>
        <v>0.41304347826087</v>
      </c>
      <c r="M2696" s="4" t="n">
        <f aca="false">G2696/D2696</f>
        <v>3.54347826086957</v>
      </c>
      <c r="N2696" s="4" t="n">
        <f aca="false">H2696/D2696</f>
        <v>4.45652173913044</v>
      </c>
      <c r="O2696" s="9" t="n">
        <f aca="false">(G2696-I2696)/D2696</f>
        <v>-0.798474493259813</v>
      </c>
    </row>
    <row r="2697" customFormat="false" ht="15" hidden="false" customHeight="false" outlineLevel="0" collapsed="false">
      <c r="A2697" s="2" t="s">
        <v>115</v>
      </c>
      <c r="B2697" s="2" t="s">
        <v>120</v>
      </c>
      <c r="C2697" s="2" t="s">
        <v>425</v>
      </c>
      <c r="D2697" s="2" t="n">
        <v>31</v>
      </c>
      <c r="E2697" s="2" t="n">
        <v>14</v>
      </c>
      <c r="F2697" s="2" t="n">
        <v>17</v>
      </c>
      <c r="G2697" s="2" t="n">
        <v>139</v>
      </c>
      <c r="H2697" s="2" t="n">
        <v>131</v>
      </c>
      <c r="I2697" s="5" t="n">
        <v>148.15525210895</v>
      </c>
      <c r="J2697" s="2" t="n">
        <v>18</v>
      </c>
      <c r="K2697" s="2"/>
      <c r="L2697" s="9" t="n">
        <f aca="false">IF(E2697+F2697&gt;0,E2697/(E2697+F2697),"")</f>
        <v>0.451612903225806</v>
      </c>
      <c r="M2697" s="4" t="n">
        <f aca="false">G2697/D2697</f>
        <v>4.48387096774194</v>
      </c>
      <c r="N2697" s="4" t="n">
        <f aca="false">H2697/D2697</f>
        <v>4.2258064516129</v>
      </c>
      <c r="O2697" s="9" t="n">
        <f aca="false">(G2697-I2697)/D2697</f>
        <v>-0.295330713191929</v>
      </c>
    </row>
    <row r="2698" customFormat="false" ht="15" hidden="false" customHeight="false" outlineLevel="0" collapsed="false">
      <c r="A2698" s="2" t="s">
        <v>115</v>
      </c>
      <c r="B2698" s="2" t="s">
        <v>120</v>
      </c>
      <c r="C2698" s="2" t="s">
        <v>424</v>
      </c>
      <c r="D2698" s="2" t="n">
        <v>32</v>
      </c>
      <c r="E2698" s="2" t="n">
        <v>12</v>
      </c>
      <c r="F2698" s="2" t="n">
        <v>20</v>
      </c>
      <c r="G2698" s="2" t="n">
        <v>149</v>
      </c>
      <c r="H2698" s="2" t="n">
        <v>145</v>
      </c>
      <c r="I2698" s="5" t="n">
        <v>152.974453674512</v>
      </c>
      <c r="J2698" s="2" t="n">
        <v>16</v>
      </c>
      <c r="K2698" s="2"/>
      <c r="L2698" s="9" t="n">
        <f aca="false">IF(E2698+F2698&gt;0,E2698/(E2698+F2698),"")</f>
        <v>0.375</v>
      </c>
      <c r="M2698" s="4" t="n">
        <f aca="false">G2698/D2698</f>
        <v>4.65625</v>
      </c>
      <c r="N2698" s="4" t="n">
        <f aca="false">H2698/D2698</f>
        <v>4.53125</v>
      </c>
      <c r="O2698" s="9" t="n">
        <f aca="false">(G2698-I2698)/D2698</f>
        <v>-0.124201677328509</v>
      </c>
    </row>
    <row r="2699" customFormat="false" ht="15" hidden="false" customHeight="false" outlineLevel="0" collapsed="false">
      <c r="A2699" s="2" t="s">
        <v>115</v>
      </c>
      <c r="B2699" s="2" t="s">
        <v>120</v>
      </c>
      <c r="C2699" s="2" t="s">
        <v>423</v>
      </c>
      <c r="D2699" s="2" t="n">
        <v>20</v>
      </c>
      <c r="E2699" s="2" t="n">
        <v>7</v>
      </c>
      <c r="F2699" s="2" t="n">
        <v>13</v>
      </c>
      <c r="G2699" s="2" t="n">
        <v>79</v>
      </c>
      <c r="H2699" s="2" t="n">
        <v>103</v>
      </c>
      <c r="I2699" s="5" t="n">
        <v>86.1253679724633</v>
      </c>
      <c r="J2699" s="2" t="n">
        <v>13</v>
      </c>
      <c r="K2699" s="2"/>
      <c r="L2699" s="9" t="n">
        <f aca="false">IF(E2699+F2699&gt;0,E2699/(E2699+F2699),"")</f>
        <v>0.35</v>
      </c>
      <c r="M2699" s="4" t="n">
        <f aca="false">G2699/D2699</f>
        <v>3.95</v>
      </c>
      <c r="N2699" s="4" t="n">
        <f aca="false">H2699/D2699</f>
        <v>5.15</v>
      </c>
      <c r="O2699" s="9" t="n">
        <f aca="false">(G2699-I2699)/D2699</f>
        <v>-0.356268398623167</v>
      </c>
    </row>
    <row r="2700" customFormat="false" ht="15" hidden="false" customHeight="false" outlineLevel="0" collapsed="false">
      <c r="A2700" s="2" t="s">
        <v>115</v>
      </c>
      <c r="B2700" s="2" t="s">
        <v>120</v>
      </c>
      <c r="C2700" s="2" t="s">
        <v>422</v>
      </c>
      <c r="D2700" s="2" t="n">
        <v>37</v>
      </c>
      <c r="E2700" s="2" t="n">
        <v>22</v>
      </c>
      <c r="F2700" s="2" t="n">
        <v>15</v>
      </c>
      <c r="G2700" s="2" t="n">
        <v>173</v>
      </c>
      <c r="H2700" s="2" t="n">
        <v>164</v>
      </c>
      <c r="I2700" s="5" t="n">
        <v>163.921214283681</v>
      </c>
      <c r="J2700" s="2" t="n">
        <v>22</v>
      </c>
      <c r="K2700" s="2"/>
      <c r="L2700" s="9" t="n">
        <f aca="false">IF(E2700+F2700&gt;0,E2700/(E2700+F2700),"")</f>
        <v>0.594594594594595</v>
      </c>
      <c r="M2700" s="4" t="n">
        <f aca="false">G2700/D2700</f>
        <v>4.67567567567568</v>
      </c>
      <c r="N2700" s="4" t="n">
        <f aca="false">H2700/D2700</f>
        <v>4.43243243243243</v>
      </c>
      <c r="O2700" s="9" t="n">
        <f aca="false">(G2700-I2700)/D2700</f>
        <v>0.24537258692753</v>
      </c>
    </row>
    <row r="2701" customFormat="false" ht="15" hidden="false" customHeight="false" outlineLevel="0" collapsed="false">
      <c r="A2701" s="2" t="s">
        <v>115</v>
      </c>
      <c r="B2701" s="2" t="s">
        <v>120</v>
      </c>
      <c r="C2701" s="2" t="s">
        <v>421</v>
      </c>
      <c r="D2701" s="2" t="n">
        <v>29</v>
      </c>
      <c r="E2701" s="2" t="n">
        <v>13</v>
      </c>
      <c r="F2701" s="2" t="n">
        <v>16</v>
      </c>
      <c r="G2701" s="2" t="n">
        <v>136</v>
      </c>
      <c r="H2701" s="2" t="n">
        <v>138</v>
      </c>
      <c r="I2701" s="5" t="n">
        <v>136.433189299621</v>
      </c>
      <c r="J2701" s="2" t="n">
        <v>14</v>
      </c>
      <c r="K2701" s="2"/>
      <c r="L2701" s="9" t="n">
        <f aca="false">IF(E2701+F2701&gt;0,E2701/(E2701+F2701),"")</f>
        <v>0.448275862068966</v>
      </c>
      <c r="M2701" s="4" t="n">
        <f aca="false">G2701/D2701</f>
        <v>4.68965517241379</v>
      </c>
      <c r="N2701" s="4" t="n">
        <f aca="false">H2701/D2701</f>
        <v>4.75862068965517</v>
      </c>
      <c r="O2701" s="9" t="n">
        <f aca="false">(G2701-I2701)/D2701</f>
        <v>-0.0149375620559066</v>
      </c>
    </row>
    <row r="2702" customFormat="false" ht="15" hidden="false" customHeight="false" outlineLevel="0" collapsed="false">
      <c r="A2702" s="2" t="s">
        <v>115</v>
      </c>
      <c r="B2702" s="2" t="s">
        <v>120</v>
      </c>
      <c r="C2702" s="2" t="s">
        <v>420</v>
      </c>
      <c r="D2702" s="2" t="n">
        <v>24</v>
      </c>
      <c r="E2702" s="2" t="n">
        <v>10</v>
      </c>
      <c r="F2702" s="2" t="n">
        <v>14</v>
      </c>
      <c r="G2702" s="2" t="n">
        <v>73</v>
      </c>
      <c r="H2702" s="2" t="n">
        <v>103</v>
      </c>
      <c r="I2702" s="5" t="n">
        <v>102.699675315122</v>
      </c>
      <c r="J2702" s="2" t="n">
        <v>11</v>
      </c>
      <c r="K2702" s="2"/>
      <c r="L2702" s="9" t="n">
        <f aca="false">IF(E2702+F2702&gt;0,E2702/(E2702+F2702),"")</f>
        <v>0.416666666666667</v>
      </c>
      <c r="M2702" s="4" t="n">
        <f aca="false">G2702/D2702</f>
        <v>3.04166666666667</v>
      </c>
      <c r="N2702" s="4" t="n">
        <f aca="false">H2702/D2702</f>
        <v>4.29166666666667</v>
      </c>
      <c r="O2702" s="9" t="n">
        <f aca="false">(G2702-I2702)/D2702</f>
        <v>-1.23748647146342</v>
      </c>
    </row>
    <row r="2703" customFormat="false" ht="15" hidden="false" customHeight="false" outlineLevel="0" collapsed="false">
      <c r="A2703" s="2" t="s">
        <v>115</v>
      </c>
      <c r="B2703" s="2" t="s">
        <v>120</v>
      </c>
      <c r="C2703" s="2" t="s">
        <v>419</v>
      </c>
      <c r="D2703" s="2" t="n">
        <v>12</v>
      </c>
      <c r="E2703" s="2" t="n">
        <v>8</v>
      </c>
      <c r="F2703" s="2" t="n">
        <v>4</v>
      </c>
      <c r="G2703" s="2" t="n">
        <v>66</v>
      </c>
      <c r="H2703" s="2" t="n">
        <v>50</v>
      </c>
      <c r="I2703" s="5" t="n">
        <v>54.9169224214456</v>
      </c>
      <c r="J2703" s="2" t="n">
        <v>6</v>
      </c>
      <c r="K2703" s="2"/>
      <c r="L2703" s="9" t="n">
        <f aca="false">IF(E2703+F2703&gt;0,E2703/(E2703+F2703),"")</f>
        <v>0.666666666666667</v>
      </c>
      <c r="M2703" s="4" t="n">
        <f aca="false">G2703/D2703</f>
        <v>5.5</v>
      </c>
      <c r="N2703" s="4" t="n">
        <f aca="false">H2703/D2703</f>
        <v>4.16666666666667</v>
      </c>
      <c r="O2703" s="9" t="n">
        <f aca="false">(G2703-I2703)/D2703</f>
        <v>0.923589798212871</v>
      </c>
    </row>
    <row r="2704" customFormat="false" ht="15" hidden="false" customHeight="false" outlineLevel="0" collapsed="false">
      <c r="A2704" s="2" t="s">
        <v>115</v>
      </c>
      <c r="B2704" s="2" t="s">
        <v>120</v>
      </c>
      <c r="C2704" s="2" t="s">
        <v>418</v>
      </c>
      <c r="D2704" s="2" t="n">
        <v>64</v>
      </c>
      <c r="E2704" s="2" t="n">
        <v>24</v>
      </c>
      <c r="F2704" s="2" t="n">
        <v>40</v>
      </c>
      <c r="G2704" s="2" t="n">
        <v>225</v>
      </c>
      <c r="H2704" s="2" t="n">
        <v>309</v>
      </c>
      <c r="I2704" s="5" t="n">
        <v>248.820721459654</v>
      </c>
      <c r="J2704" s="2" t="n">
        <v>9</v>
      </c>
      <c r="K2704" s="2"/>
      <c r="L2704" s="9" t="n">
        <f aca="false">IF(E2704+F2704&gt;0,E2704/(E2704+F2704),"")</f>
        <v>0.375</v>
      </c>
      <c r="M2704" s="4" t="n">
        <f aca="false">G2704/D2704</f>
        <v>3.515625</v>
      </c>
      <c r="N2704" s="4" t="n">
        <f aca="false">H2704/D2704</f>
        <v>4.828125</v>
      </c>
      <c r="O2704" s="9" t="n">
        <f aca="false">(G2704-I2704)/D2704</f>
        <v>-0.372198772807095</v>
      </c>
    </row>
    <row r="2705" customFormat="false" ht="15" hidden="false" customHeight="false" outlineLevel="0" collapsed="false">
      <c r="A2705" s="2" t="s">
        <v>115</v>
      </c>
      <c r="B2705" s="2" t="s">
        <v>120</v>
      </c>
      <c r="C2705" s="2" t="s">
        <v>417</v>
      </c>
      <c r="D2705" s="2" t="n">
        <v>29</v>
      </c>
      <c r="E2705" s="2" t="n">
        <v>17</v>
      </c>
      <c r="F2705" s="2" t="n">
        <v>12</v>
      </c>
      <c r="G2705" s="2" t="n">
        <v>137</v>
      </c>
      <c r="H2705" s="2" t="n">
        <v>113</v>
      </c>
      <c r="I2705" s="5" t="n">
        <v>141.963399984267</v>
      </c>
      <c r="J2705" s="2" t="n">
        <v>13</v>
      </c>
      <c r="K2705" s="2"/>
      <c r="L2705" s="9" t="n">
        <f aca="false">IF(E2705+F2705&gt;0,E2705/(E2705+F2705),"")</f>
        <v>0.586206896551724</v>
      </c>
      <c r="M2705" s="4" t="n">
        <f aca="false">G2705/D2705</f>
        <v>4.72413793103448</v>
      </c>
      <c r="N2705" s="4" t="n">
        <f aca="false">H2705/D2705</f>
        <v>3.89655172413793</v>
      </c>
      <c r="O2705" s="9" t="n">
        <f aca="false">(G2705-I2705)/D2705</f>
        <v>-0.171151723595407</v>
      </c>
    </row>
    <row r="2706" customFormat="false" ht="15" hidden="false" customHeight="false" outlineLevel="0" collapsed="false">
      <c r="A2706" s="2" t="s">
        <v>115</v>
      </c>
      <c r="B2706" s="2" t="s">
        <v>120</v>
      </c>
      <c r="C2706" s="2" t="s">
        <v>416</v>
      </c>
      <c r="D2706" s="2" t="n">
        <v>26</v>
      </c>
      <c r="E2706" s="2" t="n">
        <v>12</v>
      </c>
      <c r="F2706" s="2" t="n">
        <v>14</v>
      </c>
      <c r="G2706" s="2" t="n">
        <v>117</v>
      </c>
      <c r="H2706" s="2" t="n">
        <v>123</v>
      </c>
      <c r="I2706" s="5" t="n">
        <v>121.956195830703</v>
      </c>
      <c r="J2706" s="2" t="n">
        <v>10</v>
      </c>
      <c r="K2706" s="2"/>
      <c r="L2706" s="9" t="n">
        <f aca="false">IF(E2706+F2706&gt;0,E2706/(E2706+F2706),"")</f>
        <v>0.461538461538462</v>
      </c>
      <c r="M2706" s="4" t="n">
        <f aca="false">G2706/D2706</f>
        <v>4.5</v>
      </c>
      <c r="N2706" s="4" t="n">
        <f aca="false">H2706/D2706</f>
        <v>4.73076923076923</v>
      </c>
      <c r="O2706" s="9" t="n">
        <f aca="false">(G2706-I2706)/D2706</f>
        <v>-0.190622916565496</v>
      </c>
    </row>
    <row r="2707" customFormat="false" ht="15" hidden="false" customHeight="false" outlineLevel="0" collapsed="false">
      <c r="A2707" s="2" t="s">
        <v>115</v>
      </c>
      <c r="B2707" s="2" t="s">
        <v>120</v>
      </c>
      <c r="C2707" s="2" t="s">
        <v>415</v>
      </c>
      <c r="D2707" s="2" t="n">
        <v>25</v>
      </c>
      <c r="E2707" s="2" t="n">
        <v>15</v>
      </c>
      <c r="F2707" s="2" t="n">
        <v>10</v>
      </c>
      <c r="G2707" s="2" t="n">
        <v>139</v>
      </c>
      <c r="H2707" s="2" t="n">
        <v>102</v>
      </c>
      <c r="I2707" s="5" t="n">
        <v>125.565568878466</v>
      </c>
      <c r="J2707" s="2" t="n">
        <v>12</v>
      </c>
      <c r="K2707" s="2"/>
      <c r="L2707" s="9" t="n">
        <f aca="false">IF(E2707+F2707&gt;0,E2707/(E2707+F2707),"")</f>
        <v>0.6</v>
      </c>
      <c r="M2707" s="4" t="n">
        <f aca="false">G2707/D2707</f>
        <v>5.56</v>
      </c>
      <c r="N2707" s="4" t="n">
        <f aca="false">H2707/D2707</f>
        <v>4.08</v>
      </c>
      <c r="O2707" s="9" t="n">
        <f aca="false">(G2707-I2707)/D2707</f>
        <v>0.537377244861372</v>
      </c>
    </row>
    <row r="2708" customFormat="false" ht="15" hidden="false" customHeight="false" outlineLevel="0" collapsed="false">
      <c r="A2708" s="2" t="s">
        <v>115</v>
      </c>
      <c r="B2708" s="2" t="s">
        <v>120</v>
      </c>
      <c r="C2708" s="2" t="s">
        <v>414</v>
      </c>
      <c r="D2708" s="2" t="n">
        <v>64</v>
      </c>
      <c r="E2708" s="2" t="n">
        <v>27</v>
      </c>
      <c r="F2708" s="2" t="n">
        <v>37</v>
      </c>
      <c r="G2708" s="2" t="n">
        <v>240</v>
      </c>
      <c r="H2708" s="2" t="n">
        <v>279</v>
      </c>
      <c r="I2708" s="5" t="n">
        <v>280.102854403933</v>
      </c>
      <c r="J2708" s="2" t="n">
        <v>17</v>
      </c>
      <c r="K2708" s="2"/>
      <c r="L2708" s="9" t="n">
        <f aca="false">IF(E2708+F2708&gt;0,E2708/(E2708+F2708),"")</f>
        <v>0.421875</v>
      </c>
      <c r="M2708" s="4" t="n">
        <f aca="false">G2708/D2708</f>
        <v>3.75</v>
      </c>
      <c r="N2708" s="4" t="n">
        <f aca="false">H2708/D2708</f>
        <v>4.359375</v>
      </c>
      <c r="O2708" s="9" t="n">
        <f aca="false">(G2708-I2708)/D2708</f>
        <v>-0.626607100061455</v>
      </c>
    </row>
    <row r="2709" customFormat="false" ht="15" hidden="false" customHeight="false" outlineLevel="0" collapsed="false">
      <c r="A2709" s="2" t="s">
        <v>115</v>
      </c>
      <c r="B2709" s="2" t="s">
        <v>120</v>
      </c>
      <c r="C2709" s="2" t="s">
        <v>413</v>
      </c>
      <c r="D2709" s="2" t="n">
        <v>33</v>
      </c>
      <c r="E2709" s="2" t="n">
        <v>18</v>
      </c>
      <c r="F2709" s="2" t="n">
        <v>15</v>
      </c>
      <c r="G2709" s="2" t="n">
        <v>160</v>
      </c>
      <c r="H2709" s="2" t="n">
        <v>138</v>
      </c>
      <c r="I2709" s="5" t="n">
        <v>149.930236299874</v>
      </c>
      <c r="J2709" s="2" t="n">
        <v>13</v>
      </c>
      <c r="K2709" s="2"/>
      <c r="L2709" s="9" t="n">
        <f aca="false">IF(E2709+F2709&gt;0,E2709/(E2709+F2709),"")</f>
        <v>0.545454545454545</v>
      </c>
      <c r="M2709" s="4" t="n">
        <f aca="false">G2709/D2709</f>
        <v>4.84848484848485</v>
      </c>
      <c r="N2709" s="4" t="n">
        <f aca="false">H2709/D2709</f>
        <v>4.18181818181818</v>
      </c>
      <c r="O2709" s="9" t="n">
        <f aca="false">(G2709-I2709)/D2709</f>
        <v>0.305144354549269</v>
      </c>
    </row>
    <row r="2710" customFormat="false" ht="15" hidden="false" customHeight="false" outlineLevel="0" collapsed="false">
      <c r="A2710" s="2" t="s">
        <v>115</v>
      </c>
      <c r="B2710" s="2" t="s">
        <v>120</v>
      </c>
      <c r="C2710" s="2" t="s">
        <v>412</v>
      </c>
      <c r="D2710" s="2" t="n">
        <v>23</v>
      </c>
      <c r="E2710" s="2" t="n">
        <v>12</v>
      </c>
      <c r="F2710" s="2" t="n">
        <v>11</v>
      </c>
      <c r="G2710" s="2" t="n">
        <v>101</v>
      </c>
      <c r="H2710" s="2" t="n">
        <v>89</v>
      </c>
      <c r="I2710" s="5" t="n">
        <v>106.590576786593</v>
      </c>
      <c r="J2710" s="2" t="n">
        <v>17</v>
      </c>
      <c r="K2710" s="2"/>
      <c r="L2710" s="9" t="n">
        <f aca="false">IF(E2710+F2710&gt;0,E2710/(E2710+F2710),"")</f>
        <v>0.521739130434783</v>
      </c>
      <c r="M2710" s="4" t="n">
        <f aca="false">G2710/D2710</f>
        <v>4.39130434782609</v>
      </c>
      <c r="N2710" s="4" t="n">
        <f aca="false">H2710/D2710</f>
        <v>3.8695652173913</v>
      </c>
      <c r="O2710" s="9" t="n">
        <f aca="false">(G2710-I2710)/D2710</f>
        <v>-0.243068555938844</v>
      </c>
    </row>
    <row r="2711" customFormat="false" ht="15" hidden="false" customHeight="false" outlineLevel="0" collapsed="false">
      <c r="A2711" s="2" t="s">
        <v>115</v>
      </c>
      <c r="B2711" s="2" t="s">
        <v>120</v>
      </c>
      <c r="C2711" s="2" t="s">
        <v>411</v>
      </c>
      <c r="D2711" s="2" t="n">
        <v>15</v>
      </c>
      <c r="E2711" s="2" t="n">
        <v>6</v>
      </c>
      <c r="F2711" s="2" t="n">
        <v>9</v>
      </c>
      <c r="G2711" s="2" t="n">
        <v>60</v>
      </c>
      <c r="H2711" s="2" t="n">
        <v>79</v>
      </c>
      <c r="I2711" s="5" t="n">
        <v>66.1955454577432</v>
      </c>
      <c r="J2711" s="2" t="n">
        <v>10</v>
      </c>
      <c r="K2711" s="2"/>
      <c r="L2711" s="9" t="n">
        <f aca="false">IF(E2711+F2711&gt;0,E2711/(E2711+F2711),"")</f>
        <v>0.4</v>
      </c>
      <c r="M2711" s="4" t="n">
        <f aca="false">G2711/D2711</f>
        <v>4</v>
      </c>
      <c r="N2711" s="4" t="n">
        <f aca="false">H2711/D2711</f>
        <v>5.26666666666667</v>
      </c>
      <c r="O2711" s="9" t="n">
        <f aca="false">(G2711-I2711)/D2711</f>
        <v>-0.413036363849547</v>
      </c>
    </row>
    <row r="2712" customFormat="false" ht="15" hidden="false" customHeight="false" outlineLevel="0" collapsed="false">
      <c r="A2712" s="2" t="s">
        <v>115</v>
      </c>
      <c r="B2712" s="2" t="s">
        <v>120</v>
      </c>
      <c r="C2712" s="2" t="s">
        <v>410</v>
      </c>
      <c r="D2712" s="2" t="n">
        <v>28</v>
      </c>
      <c r="E2712" s="2" t="n">
        <v>11</v>
      </c>
      <c r="F2712" s="2" t="n">
        <v>17</v>
      </c>
      <c r="G2712" s="2" t="n">
        <v>107</v>
      </c>
      <c r="H2712" s="2" t="n">
        <v>151</v>
      </c>
      <c r="I2712" s="5" t="n">
        <v>114.579684183605</v>
      </c>
      <c r="J2712" s="2" t="n">
        <v>17</v>
      </c>
      <c r="K2712" s="2"/>
      <c r="L2712" s="9" t="n">
        <f aca="false">IF(E2712+F2712&gt;0,E2712/(E2712+F2712),"")</f>
        <v>0.392857142857143</v>
      </c>
      <c r="M2712" s="4" t="n">
        <f aca="false">G2712/D2712</f>
        <v>3.82142857142857</v>
      </c>
      <c r="N2712" s="4" t="n">
        <f aca="false">H2712/D2712</f>
        <v>5.39285714285714</v>
      </c>
      <c r="O2712" s="9" t="n">
        <f aca="false">(G2712-I2712)/D2712</f>
        <v>-0.270703006557321</v>
      </c>
    </row>
    <row r="2713" customFormat="false" ht="15" hidden="false" customHeight="false" outlineLevel="0" collapsed="false">
      <c r="A2713" s="2" t="s">
        <v>115</v>
      </c>
      <c r="B2713" s="2" t="s">
        <v>120</v>
      </c>
      <c r="C2713" s="2" t="s">
        <v>409</v>
      </c>
      <c r="D2713" s="2" t="n">
        <v>37</v>
      </c>
      <c r="E2713" s="2" t="n">
        <v>17</v>
      </c>
      <c r="F2713" s="2" t="n">
        <v>20</v>
      </c>
      <c r="G2713" s="2" t="n">
        <v>183</v>
      </c>
      <c r="H2713" s="2" t="n">
        <v>181</v>
      </c>
      <c r="I2713" s="5" t="n">
        <v>172.407383177417</v>
      </c>
      <c r="J2713" s="2" t="n">
        <v>16</v>
      </c>
      <c r="K2713" s="2"/>
      <c r="L2713" s="9" t="n">
        <f aca="false">IF(E2713+F2713&gt;0,E2713/(E2713+F2713),"")</f>
        <v>0.45945945945946</v>
      </c>
      <c r="M2713" s="4" t="n">
        <f aca="false">G2713/D2713</f>
        <v>4.94594594594595</v>
      </c>
      <c r="N2713" s="4" t="n">
        <f aca="false">H2713/D2713</f>
        <v>4.89189189189189</v>
      </c>
      <c r="O2713" s="9" t="n">
        <f aca="false">(G2713-I2713)/D2713</f>
        <v>0.286286941150903</v>
      </c>
    </row>
    <row r="2714" customFormat="false" ht="15" hidden="false" customHeight="false" outlineLevel="0" collapsed="false">
      <c r="A2714" s="2" t="s">
        <v>115</v>
      </c>
      <c r="B2714" s="2" t="s">
        <v>120</v>
      </c>
      <c r="C2714" s="2" t="s">
        <v>408</v>
      </c>
      <c r="D2714" s="2" t="n">
        <v>20</v>
      </c>
      <c r="E2714" s="2" t="n">
        <v>11</v>
      </c>
      <c r="F2714" s="2" t="n">
        <v>9</v>
      </c>
      <c r="G2714" s="2" t="n">
        <v>86</v>
      </c>
      <c r="H2714" s="2" t="n">
        <v>83</v>
      </c>
      <c r="I2714" s="5" t="n">
        <v>89.8575793838731</v>
      </c>
      <c r="J2714" s="2" t="n">
        <v>15</v>
      </c>
      <c r="K2714" s="2"/>
      <c r="L2714" s="9" t="n">
        <f aca="false">IF(E2714+F2714&gt;0,E2714/(E2714+F2714),"")</f>
        <v>0.55</v>
      </c>
      <c r="M2714" s="4" t="n">
        <f aca="false">G2714/D2714</f>
        <v>4.3</v>
      </c>
      <c r="N2714" s="4" t="n">
        <f aca="false">H2714/D2714</f>
        <v>4.15</v>
      </c>
      <c r="O2714" s="9" t="n">
        <f aca="false">(G2714-I2714)/D2714</f>
        <v>-0.192878969193653</v>
      </c>
    </row>
    <row r="2715" customFormat="false" ht="15" hidden="false" customHeight="false" outlineLevel="0" collapsed="false">
      <c r="A2715" s="2" t="s">
        <v>115</v>
      </c>
      <c r="B2715" s="2" t="s">
        <v>120</v>
      </c>
      <c r="C2715" s="2" t="s">
        <v>407</v>
      </c>
      <c r="D2715" s="2" t="n">
        <v>13</v>
      </c>
      <c r="E2715" s="2" t="n">
        <v>8</v>
      </c>
      <c r="F2715" s="2" t="n">
        <v>5</v>
      </c>
      <c r="G2715" s="2" t="n">
        <v>51</v>
      </c>
      <c r="H2715" s="2" t="n">
        <v>38</v>
      </c>
      <c r="I2715" s="5" t="n">
        <v>59.6769803332245</v>
      </c>
      <c r="J2715" s="2" t="n">
        <v>8</v>
      </c>
      <c r="K2715" s="2"/>
      <c r="L2715" s="9" t="n">
        <f aca="false">IF(E2715+F2715&gt;0,E2715/(E2715+F2715),"")</f>
        <v>0.615384615384615</v>
      </c>
      <c r="M2715" s="4" t="n">
        <f aca="false">G2715/D2715</f>
        <v>3.92307692307692</v>
      </c>
      <c r="N2715" s="4" t="n">
        <f aca="false">H2715/D2715</f>
        <v>2.92307692307692</v>
      </c>
      <c r="O2715" s="9" t="n">
        <f aca="false">(G2715-I2715)/D2715</f>
        <v>-0.667460025632653</v>
      </c>
    </row>
    <row r="2716" customFormat="false" ht="15" hidden="false" customHeight="false" outlineLevel="0" collapsed="false">
      <c r="A2716" s="2" t="s">
        <v>115</v>
      </c>
      <c r="B2716" s="2" t="s">
        <v>120</v>
      </c>
      <c r="C2716" s="2" t="s">
        <v>406</v>
      </c>
      <c r="D2716" s="2" t="n">
        <v>32</v>
      </c>
      <c r="E2716" s="2" t="n">
        <v>13</v>
      </c>
      <c r="F2716" s="2" t="n">
        <v>19</v>
      </c>
      <c r="G2716" s="2" t="n">
        <v>129</v>
      </c>
      <c r="H2716" s="2" t="n">
        <v>169</v>
      </c>
      <c r="I2716" s="5" t="n">
        <v>145.338990433794</v>
      </c>
      <c r="J2716" s="2" t="n">
        <v>17</v>
      </c>
      <c r="K2716" s="2"/>
      <c r="L2716" s="9" t="n">
        <f aca="false">IF(E2716+F2716&gt;0,E2716/(E2716+F2716),"")</f>
        <v>0.40625</v>
      </c>
      <c r="M2716" s="4" t="n">
        <f aca="false">G2716/D2716</f>
        <v>4.03125</v>
      </c>
      <c r="N2716" s="4" t="n">
        <f aca="false">H2716/D2716</f>
        <v>5.28125</v>
      </c>
      <c r="O2716" s="9" t="n">
        <f aca="false">(G2716-I2716)/D2716</f>
        <v>-0.510593451056069</v>
      </c>
    </row>
    <row r="2717" customFormat="false" ht="15" hidden="false" customHeight="false" outlineLevel="0" collapsed="false">
      <c r="A2717" s="2" t="s">
        <v>115</v>
      </c>
      <c r="B2717" s="2" t="s">
        <v>120</v>
      </c>
      <c r="C2717" s="2" t="s">
        <v>405</v>
      </c>
      <c r="D2717" s="2" t="n">
        <v>20</v>
      </c>
      <c r="E2717" s="2" t="n">
        <v>9</v>
      </c>
      <c r="F2717" s="2" t="n">
        <v>11</v>
      </c>
      <c r="G2717" s="2" t="n">
        <v>100</v>
      </c>
      <c r="H2717" s="2" t="n">
        <v>88</v>
      </c>
      <c r="I2717" s="5" t="n">
        <v>93.0228122095887</v>
      </c>
      <c r="J2717" s="2" t="n">
        <v>9</v>
      </c>
      <c r="K2717" s="2"/>
      <c r="L2717" s="9" t="n">
        <f aca="false">IF(E2717+F2717&gt;0,E2717/(E2717+F2717),"")</f>
        <v>0.45</v>
      </c>
      <c r="M2717" s="4" t="n">
        <f aca="false">G2717/D2717</f>
        <v>5</v>
      </c>
      <c r="N2717" s="4" t="n">
        <f aca="false">H2717/D2717</f>
        <v>4.4</v>
      </c>
      <c r="O2717" s="9" t="n">
        <f aca="false">(G2717-I2717)/D2717</f>
        <v>0.348859389520567</v>
      </c>
    </row>
    <row r="2718" customFormat="false" ht="15" hidden="false" customHeight="false" outlineLevel="0" collapsed="false">
      <c r="A2718" s="2" t="s">
        <v>115</v>
      </c>
      <c r="B2718" s="2" t="s">
        <v>120</v>
      </c>
      <c r="C2718" s="2" t="s">
        <v>404</v>
      </c>
      <c r="D2718" s="2" t="n">
        <v>18</v>
      </c>
      <c r="E2718" s="2" t="n">
        <v>6</v>
      </c>
      <c r="F2718" s="2" t="n">
        <v>12</v>
      </c>
      <c r="G2718" s="2" t="n">
        <v>86</v>
      </c>
      <c r="H2718" s="2" t="n">
        <v>88</v>
      </c>
      <c r="I2718" s="5" t="n">
        <v>81.2004339511563</v>
      </c>
      <c r="J2718" s="2" t="n">
        <v>14</v>
      </c>
      <c r="K2718" s="2"/>
      <c r="L2718" s="9" t="n">
        <f aca="false">IF(E2718+F2718&gt;0,E2718/(E2718+F2718),"")</f>
        <v>0.333333333333333</v>
      </c>
      <c r="M2718" s="4" t="n">
        <f aca="false">G2718/D2718</f>
        <v>4.77777777777778</v>
      </c>
      <c r="N2718" s="4" t="n">
        <f aca="false">H2718/D2718</f>
        <v>4.88888888888889</v>
      </c>
      <c r="O2718" s="9" t="n">
        <f aca="false">(G2718-I2718)/D2718</f>
        <v>0.266642558269096</v>
      </c>
    </row>
    <row r="2719" customFormat="false" ht="15" hidden="false" customHeight="false" outlineLevel="0" collapsed="false">
      <c r="A2719" s="2" t="s">
        <v>115</v>
      </c>
      <c r="B2719" s="2" t="s">
        <v>120</v>
      </c>
      <c r="C2719" s="2" t="s">
        <v>403</v>
      </c>
      <c r="D2719" s="2" t="n">
        <v>18</v>
      </c>
      <c r="E2719" s="2" t="n">
        <v>13</v>
      </c>
      <c r="F2719" s="2" t="n">
        <v>5</v>
      </c>
      <c r="G2719" s="2" t="n">
        <v>74</v>
      </c>
      <c r="H2719" s="2" t="n">
        <v>65</v>
      </c>
      <c r="I2719" s="5" t="n">
        <v>77.3902931042654</v>
      </c>
      <c r="J2719" s="2" t="n">
        <v>9</v>
      </c>
      <c r="K2719" s="2"/>
      <c r="L2719" s="9" t="n">
        <f aca="false">IF(E2719+F2719&gt;0,E2719/(E2719+F2719),"")</f>
        <v>0.722222222222222</v>
      </c>
      <c r="M2719" s="4" t="n">
        <f aca="false">G2719/D2719</f>
        <v>4.11111111111111</v>
      </c>
      <c r="N2719" s="4" t="n">
        <f aca="false">H2719/D2719</f>
        <v>3.61111111111111</v>
      </c>
      <c r="O2719" s="9" t="n">
        <f aca="false">(G2719-I2719)/D2719</f>
        <v>-0.188349616903632</v>
      </c>
    </row>
    <row r="2720" customFormat="false" ht="15" hidden="false" customHeight="false" outlineLevel="0" collapsed="false">
      <c r="A2720" s="2" t="s">
        <v>115</v>
      </c>
      <c r="B2720" s="2" t="s">
        <v>120</v>
      </c>
      <c r="C2720" s="2" t="s">
        <v>402</v>
      </c>
      <c r="D2720" s="2" t="n">
        <v>23</v>
      </c>
      <c r="E2720" s="2" t="n">
        <v>15</v>
      </c>
      <c r="F2720" s="2" t="n">
        <v>8</v>
      </c>
      <c r="G2720" s="2" t="n">
        <v>105</v>
      </c>
      <c r="H2720" s="2" t="n">
        <v>93</v>
      </c>
      <c r="I2720" s="5" t="n">
        <v>87.1793538732609</v>
      </c>
      <c r="J2720" s="2" t="n">
        <v>10</v>
      </c>
      <c r="K2720" s="2"/>
      <c r="L2720" s="9" t="n">
        <f aca="false">IF(E2720+F2720&gt;0,E2720/(E2720+F2720),"")</f>
        <v>0.652173913043478</v>
      </c>
      <c r="M2720" s="4" t="n">
        <f aca="false">G2720/D2720</f>
        <v>4.56521739130435</v>
      </c>
      <c r="N2720" s="4" t="n">
        <f aca="false">H2720/D2720</f>
        <v>4.04347826086957</v>
      </c>
      <c r="O2720" s="9" t="n">
        <f aca="false">(G2720-I2720)/D2720</f>
        <v>0.774810701162571</v>
      </c>
    </row>
    <row r="2721" customFormat="false" ht="15" hidden="false" customHeight="false" outlineLevel="0" collapsed="false">
      <c r="A2721" s="2" t="s">
        <v>115</v>
      </c>
      <c r="B2721" s="2" t="s">
        <v>120</v>
      </c>
      <c r="C2721" s="2" t="s">
        <v>401</v>
      </c>
      <c r="D2721" s="2" t="n">
        <v>21</v>
      </c>
      <c r="E2721" s="2" t="n">
        <v>13</v>
      </c>
      <c r="F2721" s="2" t="n">
        <v>8</v>
      </c>
      <c r="G2721" s="2" t="n">
        <v>132</v>
      </c>
      <c r="H2721" s="2" t="n">
        <v>93</v>
      </c>
      <c r="I2721" s="5" t="n">
        <v>101.154961931209</v>
      </c>
      <c r="J2721" s="2" t="n">
        <v>11</v>
      </c>
      <c r="K2721" s="2"/>
      <c r="L2721" s="9" t="n">
        <f aca="false">IF(E2721+F2721&gt;0,E2721/(E2721+F2721),"")</f>
        <v>0.619047619047619</v>
      </c>
      <c r="M2721" s="4" t="n">
        <f aca="false">G2721/D2721</f>
        <v>6.28571428571429</v>
      </c>
      <c r="N2721" s="4" t="n">
        <f aca="false">H2721/D2721</f>
        <v>4.42857142857143</v>
      </c>
      <c r="O2721" s="9" t="n">
        <f aca="false">(G2721-I2721)/D2721</f>
        <v>1.46881133660908</v>
      </c>
    </row>
    <row r="2722" customFormat="false" ht="15" hidden="false" customHeight="false" outlineLevel="0" collapsed="false">
      <c r="A2722" s="2" t="s">
        <v>115</v>
      </c>
      <c r="B2722" s="2" t="s">
        <v>120</v>
      </c>
      <c r="C2722" s="2" t="s">
        <v>400</v>
      </c>
      <c r="D2722" s="2" t="n">
        <v>11</v>
      </c>
      <c r="E2722" s="2" t="n">
        <v>8</v>
      </c>
      <c r="F2722" s="2" t="n">
        <v>3</v>
      </c>
      <c r="G2722" s="2" t="n">
        <v>70</v>
      </c>
      <c r="H2722" s="2" t="n">
        <v>54</v>
      </c>
      <c r="I2722" s="5" t="n">
        <v>51.4904364023344</v>
      </c>
      <c r="J2722" s="2" t="n">
        <v>11</v>
      </c>
      <c r="K2722" s="2"/>
      <c r="L2722" s="9" t="n">
        <f aca="false">IF(E2722+F2722&gt;0,E2722/(E2722+F2722),"")</f>
        <v>0.727272727272727</v>
      </c>
      <c r="M2722" s="4" t="n">
        <f aca="false">G2722/D2722</f>
        <v>6.36363636363636</v>
      </c>
      <c r="N2722" s="4" t="n">
        <f aca="false">H2722/D2722</f>
        <v>4.90909090909091</v>
      </c>
      <c r="O2722" s="9" t="n">
        <f aca="false">(G2722-I2722)/D2722</f>
        <v>1.68268759978778</v>
      </c>
    </row>
    <row r="2723" customFormat="false" ht="15" hidden="false" customHeight="false" outlineLevel="0" collapsed="false">
      <c r="A2723" s="2" t="s">
        <v>115</v>
      </c>
      <c r="B2723" s="2" t="s">
        <v>120</v>
      </c>
      <c r="C2723" s="2" t="s">
        <v>399</v>
      </c>
      <c r="D2723" s="2" t="n">
        <v>17</v>
      </c>
      <c r="E2723" s="2" t="n">
        <v>10</v>
      </c>
      <c r="F2723" s="2" t="n">
        <v>7</v>
      </c>
      <c r="G2723" s="2" t="n">
        <v>80</v>
      </c>
      <c r="H2723" s="2" t="n">
        <v>78</v>
      </c>
      <c r="I2723" s="5" t="n">
        <v>77.8956157949685</v>
      </c>
      <c r="J2723" s="2" t="n">
        <v>8</v>
      </c>
      <c r="K2723" s="2"/>
      <c r="L2723" s="9" t="n">
        <f aca="false">IF(E2723+F2723&gt;0,E2723/(E2723+F2723),"")</f>
        <v>0.588235294117647</v>
      </c>
      <c r="M2723" s="4" t="n">
        <f aca="false">G2723/D2723</f>
        <v>4.70588235294118</v>
      </c>
      <c r="N2723" s="4" t="n">
        <f aca="false">H2723/D2723</f>
        <v>4.58823529411765</v>
      </c>
      <c r="O2723" s="9" t="n">
        <f aca="false">(G2723-I2723)/D2723</f>
        <v>0.123787306178326</v>
      </c>
    </row>
    <row r="2724" customFormat="false" ht="15" hidden="false" customHeight="false" outlineLevel="0" collapsed="false">
      <c r="A2724" s="2" t="s">
        <v>115</v>
      </c>
      <c r="B2724" s="2" t="s">
        <v>120</v>
      </c>
      <c r="C2724" s="2" t="s">
        <v>398</v>
      </c>
      <c r="D2724" s="2" t="n">
        <v>24</v>
      </c>
      <c r="E2724" s="2" t="n">
        <v>9</v>
      </c>
      <c r="F2724" s="2" t="n">
        <v>15</v>
      </c>
      <c r="G2724" s="2" t="n">
        <v>100</v>
      </c>
      <c r="H2724" s="2" t="n">
        <v>119</v>
      </c>
      <c r="I2724" s="5" t="n">
        <v>104.528587570793</v>
      </c>
      <c r="J2724" s="2" t="n">
        <v>18</v>
      </c>
      <c r="K2724" s="2"/>
      <c r="L2724" s="9" t="n">
        <f aca="false">IF(E2724+F2724&gt;0,E2724/(E2724+F2724),"")</f>
        <v>0.375</v>
      </c>
      <c r="M2724" s="4" t="n">
        <f aca="false">G2724/D2724</f>
        <v>4.16666666666667</v>
      </c>
      <c r="N2724" s="4" t="n">
        <f aca="false">H2724/D2724</f>
        <v>4.95833333333333</v>
      </c>
      <c r="O2724" s="9" t="n">
        <f aca="false">(G2724-I2724)/D2724</f>
        <v>-0.188691148783046</v>
      </c>
    </row>
    <row r="2725" customFormat="false" ht="15" hidden="false" customHeight="false" outlineLevel="0" collapsed="false">
      <c r="A2725" s="2" t="s">
        <v>115</v>
      </c>
      <c r="B2725" s="2" t="s">
        <v>120</v>
      </c>
      <c r="C2725" s="2" t="s">
        <v>397</v>
      </c>
      <c r="D2725" s="2" t="n">
        <v>17</v>
      </c>
      <c r="E2725" s="2" t="n">
        <v>11</v>
      </c>
      <c r="F2725" s="2" t="n">
        <v>6</v>
      </c>
      <c r="G2725" s="2" t="n">
        <v>80</v>
      </c>
      <c r="H2725" s="2" t="n">
        <v>54</v>
      </c>
      <c r="I2725" s="5" t="n">
        <v>74.6831545810446</v>
      </c>
      <c r="J2725" s="2" t="n">
        <v>13</v>
      </c>
      <c r="K2725" s="2"/>
      <c r="L2725" s="9" t="n">
        <f aca="false">IF(E2725+F2725&gt;0,E2725/(E2725+F2725),"")</f>
        <v>0.647058823529412</v>
      </c>
      <c r="M2725" s="4" t="n">
        <f aca="false">G2725/D2725</f>
        <v>4.70588235294118</v>
      </c>
      <c r="N2725" s="4" t="n">
        <f aca="false">H2725/D2725</f>
        <v>3.17647058823529</v>
      </c>
      <c r="O2725" s="9" t="n">
        <f aca="false">(G2725-I2725)/D2725</f>
        <v>0.312755612879728</v>
      </c>
    </row>
    <row r="2726" customFormat="false" ht="15" hidden="false" customHeight="false" outlineLevel="0" collapsed="false">
      <c r="A2726" s="2" t="s">
        <v>115</v>
      </c>
      <c r="B2726" s="2" t="s">
        <v>120</v>
      </c>
      <c r="C2726" s="2" t="s">
        <v>396</v>
      </c>
      <c r="D2726" s="2" t="n">
        <v>37</v>
      </c>
      <c r="E2726" s="2" t="n">
        <v>22</v>
      </c>
      <c r="F2726" s="2" t="n">
        <v>15</v>
      </c>
      <c r="G2726" s="2" t="n">
        <v>185</v>
      </c>
      <c r="H2726" s="2" t="n">
        <v>148</v>
      </c>
      <c r="I2726" s="5" t="n">
        <v>162.172311077061</v>
      </c>
      <c r="J2726" s="2" t="n">
        <v>18</v>
      </c>
      <c r="K2726" s="2"/>
      <c r="L2726" s="9" t="n">
        <f aca="false">IF(E2726+F2726&gt;0,E2726/(E2726+F2726),"")</f>
        <v>0.594594594594595</v>
      </c>
      <c r="M2726" s="4" t="n">
        <f aca="false">G2726/D2726</f>
        <v>5</v>
      </c>
      <c r="N2726" s="4" t="n">
        <f aca="false">H2726/D2726</f>
        <v>4</v>
      </c>
      <c r="O2726" s="9" t="n">
        <f aca="false">(G2726-I2726)/D2726</f>
        <v>0.616964565484838</v>
      </c>
    </row>
    <row r="2727" customFormat="false" ht="15" hidden="false" customHeight="false" outlineLevel="0" collapsed="false">
      <c r="A2727" s="2" t="s">
        <v>115</v>
      </c>
      <c r="B2727" s="2" t="s">
        <v>120</v>
      </c>
      <c r="C2727" s="2" t="s">
        <v>395</v>
      </c>
      <c r="D2727" s="2" t="n">
        <v>29</v>
      </c>
      <c r="E2727" s="2" t="n">
        <v>18</v>
      </c>
      <c r="F2727" s="2" t="n">
        <v>11</v>
      </c>
      <c r="G2727" s="2" t="n">
        <v>136</v>
      </c>
      <c r="H2727" s="2" t="n">
        <v>115</v>
      </c>
      <c r="I2727" s="5" t="n">
        <v>132.712586688648</v>
      </c>
      <c r="J2727" s="2" t="n">
        <v>15</v>
      </c>
      <c r="K2727" s="2"/>
      <c r="L2727" s="9" t="n">
        <f aca="false">IF(E2727+F2727&gt;0,E2727/(E2727+F2727),"")</f>
        <v>0.620689655172414</v>
      </c>
      <c r="M2727" s="4" t="n">
        <f aca="false">G2727/D2727</f>
        <v>4.68965517241379</v>
      </c>
      <c r="N2727" s="4" t="n">
        <f aca="false">H2727/D2727</f>
        <v>3.96551724137931</v>
      </c>
      <c r="O2727" s="9" t="n">
        <f aca="false">(G2727-I2727)/D2727</f>
        <v>0.113359079701807</v>
      </c>
    </row>
    <row r="2728" customFormat="false" ht="15" hidden="false" customHeight="false" outlineLevel="0" collapsed="false">
      <c r="A2728" s="2" t="s">
        <v>115</v>
      </c>
      <c r="B2728" s="2" t="s">
        <v>120</v>
      </c>
      <c r="C2728" s="2" t="s">
        <v>394</v>
      </c>
      <c r="D2728" s="2" t="n">
        <v>41</v>
      </c>
      <c r="E2728" s="2" t="n">
        <v>18</v>
      </c>
      <c r="F2728" s="2" t="n">
        <v>23</v>
      </c>
      <c r="G2728" s="2" t="n">
        <v>200</v>
      </c>
      <c r="H2728" s="2" t="n">
        <v>181</v>
      </c>
      <c r="I2728" s="5" t="n">
        <v>180.871935792996</v>
      </c>
      <c r="J2728" s="2" t="n">
        <v>23</v>
      </c>
      <c r="K2728" s="2"/>
      <c r="L2728" s="9" t="n">
        <f aca="false">IF(E2728+F2728&gt;0,E2728/(E2728+F2728),"")</f>
        <v>0.439024390243902</v>
      </c>
      <c r="M2728" s="4" t="n">
        <f aca="false">G2728/D2728</f>
        <v>4.87804878048781</v>
      </c>
      <c r="N2728" s="4" t="n">
        <f aca="false">H2728/D2728</f>
        <v>4.41463414634146</v>
      </c>
      <c r="O2728" s="9" t="n">
        <f aca="false">(G2728-I2728)/D2728</f>
        <v>0.466538151390348</v>
      </c>
    </row>
    <row r="2729" customFormat="false" ht="15" hidden="false" customHeight="false" outlineLevel="0" collapsed="false">
      <c r="A2729" s="2" t="s">
        <v>115</v>
      </c>
      <c r="B2729" s="2" t="s">
        <v>120</v>
      </c>
      <c r="C2729" s="2" t="s">
        <v>393</v>
      </c>
      <c r="D2729" s="2" t="n">
        <v>44</v>
      </c>
      <c r="E2729" s="2" t="n">
        <v>21</v>
      </c>
      <c r="F2729" s="2" t="n">
        <v>23</v>
      </c>
      <c r="G2729" s="2" t="n">
        <v>199</v>
      </c>
      <c r="H2729" s="2" t="n">
        <v>208</v>
      </c>
      <c r="I2729" s="5" t="n">
        <v>190.439779942132</v>
      </c>
      <c r="J2729" s="2" t="n">
        <v>24</v>
      </c>
      <c r="K2729" s="2"/>
      <c r="L2729" s="9" t="n">
        <f aca="false">IF(E2729+F2729&gt;0,E2729/(E2729+F2729),"")</f>
        <v>0.477272727272727</v>
      </c>
      <c r="M2729" s="4" t="n">
        <f aca="false">G2729/D2729</f>
        <v>4.52272727272727</v>
      </c>
      <c r="N2729" s="4" t="n">
        <f aca="false">H2729/D2729</f>
        <v>4.72727272727273</v>
      </c>
      <c r="O2729" s="9" t="n">
        <f aca="false">(G2729-I2729)/D2729</f>
        <v>0.194550455860637</v>
      </c>
    </row>
    <row r="2730" customFormat="false" ht="15" hidden="false" customHeight="false" outlineLevel="0" collapsed="false">
      <c r="A2730" s="2" t="s">
        <v>115</v>
      </c>
      <c r="B2730" s="2" t="s">
        <v>120</v>
      </c>
      <c r="C2730" s="2" t="s">
        <v>392</v>
      </c>
      <c r="D2730" s="2" t="n">
        <v>26</v>
      </c>
      <c r="E2730" s="2" t="n">
        <v>17</v>
      </c>
      <c r="F2730" s="2" t="n">
        <v>9</v>
      </c>
      <c r="G2730" s="2" t="n">
        <v>136</v>
      </c>
      <c r="H2730" s="2" t="n">
        <v>101</v>
      </c>
      <c r="I2730" s="5" t="n">
        <v>116.380512373094</v>
      </c>
      <c r="J2730" s="2" t="n">
        <v>18</v>
      </c>
      <c r="K2730" s="2"/>
      <c r="L2730" s="9" t="n">
        <f aca="false">IF(E2730+F2730&gt;0,E2730/(E2730+F2730),"")</f>
        <v>0.653846153846154</v>
      </c>
      <c r="M2730" s="4" t="n">
        <f aca="false">G2730/D2730</f>
        <v>5.23076923076923</v>
      </c>
      <c r="N2730" s="4" t="n">
        <f aca="false">H2730/D2730</f>
        <v>3.88461538461538</v>
      </c>
      <c r="O2730" s="9" t="n">
        <f aca="false">(G2730-I2730)/D2730</f>
        <v>0.754595677957911</v>
      </c>
    </row>
    <row r="2731" customFormat="false" ht="15" hidden="false" customHeight="false" outlineLevel="0" collapsed="false">
      <c r="A2731" s="2" t="s">
        <v>115</v>
      </c>
      <c r="B2731" s="2" t="s">
        <v>120</v>
      </c>
      <c r="C2731" s="2" t="s">
        <v>391</v>
      </c>
      <c r="D2731" s="2" t="n">
        <v>27</v>
      </c>
      <c r="E2731" s="2" t="n">
        <v>14</v>
      </c>
      <c r="F2731" s="2" t="n">
        <v>13</v>
      </c>
      <c r="G2731" s="2" t="n">
        <v>118</v>
      </c>
      <c r="H2731" s="2" t="n">
        <v>115</v>
      </c>
      <c r="I2731" s="5" t="n">
        <v>121.811946896885</v>
      </c>
      <c r="J2731" s="2" t="n">
        <v>14</v>
      </c>
      <c r="K2731" s="2"/>
      <c r="L2731" s="9" t="n">
        <f aca="false">IF(E2731+F2731&gt;0,E2731/(E2731+F2731),"")</f>
        <v>0.518518518518519</v>
      </c>
      <c r="M2731" s="4" t="n">
        <f aca="false">G2731/D2731</f>
        <v>4.37037037037037</v>
      </c>
      <c r="N2731" s="4" t="n">
        <f aca="false">H2731/D2731</f>
        <v>4.25925925925926</v>
      </c>
      <c r="O2731" s="9" t="n">
        <f aca="false">(G2731-I2731)/D2731</f>
        <v>-0.141183218403159</v>
      </c>
    </row>
    <row r="2732" customFormat="false" ht="15" hidden="false" customHeight="false" outlineLevel="0" collapsed="false">
      <c r="A2732" s="2" t="s">
        <v>115</v>
      </c>
      <c r="B2732" s="2" t="s">
        <v>120</v>
      </c>
      <c r="C2732" s="2" t="s">
        <v>390</v>
      </c>
      <c r="D2732" s="2" t="n">
        <v>42</v>
      </c>
      <c r="E2732" s="2" t="n">
        <v>22</v>
      </c>
      <c r="F2732" s="2" t="n">
        <v>20</v>
      </c>
      <c r="G2732" s="2" t="n">
        <v>210</v>
      </c>
      <c r="H2732" s="2" t="n">
        <v>171</v>
      </c>
      <c r="I2732" s="5" t="n">
        <v>196.495284460175</v>
      </c>
      <c r="J2732" s="2" t="n">
        <v>19</v>
      </c>
      <c r="K2732" s="2"/>
      <c r="L2732" s="9" t="n">
        <f aca="false">IF(E2732+F2732&gt;0,E2732/(E2732+F2732),"")</f>
        <v>0.523809523809524</v>
      </c>
      <c r="M2732" s="4" t="n">
        <f aca="false">G2732/D2732</f>
        <v>5</v>
      </c>
      <c r="N2732" s="4" t="n">
        <f aca="false">H2732/D2732</f>
        <v>4.07142857142857</v>
      </c>
      <c r="O2732" s="9" t="n">
        <f aca="false">(G2732-I2732)/D2732</f>
        <v>0.32154084618631</v>
      </c>
    </row>
    <row r="2733" customFormat="false" ht="15" hidden="false" customHeight="false" outlineLevel="0" collapsed="false">
      <c r="A2733" s="2" t="s">
        <v>115</v>
      </c>
      <c r="B2733" s="2" t="s">
        <v>120</v>
      </c>
      <c r="C2733" s="2" t="s">
        <v>389</v>
      </c>
      <c r="D2733" s="2" t="n">
        <v>24</v>
      </c>
      <c r="E2733" s="2" t="n">
        <v>12</v>
      </c>
      <c r="F2733" s="2" t="n">
        <v>12</v>
      </c>
      <c r="G2733" s="2" t="n">
        <v>123</v>
      </c>
      <c r="H2733" s="2" t="n">
        <v>100</v>
      </c>
      <c r="I2733" s="5" t="n">
        <v>111.77420908716</v>
      </c>
      <c r="J2733" s="2" t="n">
        <v>15</v>
      </c>
      <c r="K2733" s="2"/>
      <c r="L2733" s="9" t="n">
        <f aca="false">IF(E2733+F2733&gt;0,E2733/(E2733+F2733),"")</f>
        <v>0.5</v>
      </c>
      <c r="M2733" s="4" t="n">
        <f aca="false">G2733/D2733</f>
        <v>5.125</v>
      </c>
      <c r="N2733" s="4" t="n">
        <f aca="false">H2733/D2733</f>
        <v>4.16666666666667</v>
      </c>
      <c r="O2733" s="9" t="n">
        <f aca="false">(G2733-I2733)/D2733</f>
        <v>0.467741288035016</v>
      </c>
    </row>
    <row r="2734" customFormat="false" ht="15" hidden="false" customHeight="false" outlineLevel="0" collapsed="false">
      <c r="A2734" s="2" t="s">
        <v>115</v>
      </c>
      <c r="B2734" s="2" t="s">
        <v>120</v>
      </c>
      <c r="C2734" s="2" t="s">
        <v>388</v>
      </c>
      <c r="D2734" s="2" t="n">
        <v>16</v>
      </c>
      <c r="E2734" s="2" t="n">
        <v>7</v>
      </c>
      <c r="F2734" s="2" t="n">
        <v>9</v>
      </c>
      <c r="G2734" s="2" t="n">
        <v>53</v>
      </c>
      <c r="H2734" s="2" t="n">
        <v>65</v>
      </c>
      <c r="I2734" s="5" t="n">
        <v>72.4222200025605</v>
      </c>
      <c r="J2734" s="2" t="n">
        <v>9</v>
      </c>
      <c r="K2734" s="2"/>
      <c r="L2734" s="9" t="n">
        <f aca="false">IF(E2734+F2734&gt;0,E2734/(E2734+F2734),"")</f>
        <v>0.4375</v>
      </c>
      <c r="M2734" s="4" t="n">
        <f aca="false">G2734/D2734</f>
        <v>3.3125</v>
      </c>
      <c r="N2734" s="4" t="n">
        <f aca="false">H2734/D2734</f>
        <v>4.0625</v>
      </c>
      <c r="O2734" s="9" t="n">
        <f aca="false">(G2734-I2734)/D2734</f>
        <v>-1.21388875016003</v>
      </c>
    </row>
    <row r="2735" customFormat="false" ht="15" hidden="false" customHeight="false" outlineLevel="0" collapsed="false">
      <c r="A2735" s="2" t="s">
        <v>115</v>
      </c>
      <c r="B2735" s="2" t="s">
        <v>120</v>
      </c>
      <c r="C2735" s="2" t="s">
        <v>387</v>
      </c>
      <c r="D2735" s="2" t="n">
        <v>24</v>
      </c>
      <c r="E2735" s="2" t="n">
        <v>14</v>
      </c>
      <c r="F2735" s="2" t="n">
        <v>10</v>
      </c>
      <c r="G2735" s="2" t="n">
        <v>109</v>
      </c>
      <c r="H2735" s="2" t="n">
        <v>87</v>
      </c>
      <c r="I2735" s="5" t="n">
        <v>120.469483234474</v>
      </c>
      <c r="J2735" s="2" t="n">
        <v>8</v>
      </c>
      <c r="K2735" s="2"/>
      <c r="L2735" s="9" t="n">
        <f aca="false">IF(E2735+F2735&gt;0,E2735/(E2735+F2735),"")</f>
        <v>0.583333333333333</v>
      </c>
      <c r="M2735" s="4" t="n">
        <f aca="false">G2735/D2735</f>
        <v>4.54166666666667</v>
      </c>
      <c r="N2735" s="4" t="n">
        <f aca="false">H2735/D2735</f>
        <v>3.625</v>
      </c>
      <c r="O2735" s="9" t="n">
        <f aca="false">(G2735-I2735)/D2735</f>
        <v>-0.477895134769762</v>
      </c>
    </row>
    <row r="2736" customFormat="false" ht="15" hidden="false" customHeight="false" outlineLevel="0" collapsed="false">
      <c r="A2736" s="2" t="s">
        <v>115</v>
      </c>
      <c r="B2736" s="2" t="s">
        <v>120</v>
      </c>
      <c r="C2736" s="2" t="s">
        <v>386</v>
      </c>
      <c r="D2736" s="2" t="n">
        <v>56</v>
      </c>
      <c r="E2736" s="2" t="n">
        <v>22</v>
      </c>
      <c r="F2736" s="2" t="n">
        <v>34</v>
      </c>
      <c r="G2736" s="2" t="n">
        <v>202</v>
      </c>
      <c r="H2736" s="2" t="n">
        <v>283</v>
      </c>
      <c r="I2736" s="5" t="n">
        <v>238.14460009396</v>
      </c>
      <c r="J2736" s="2" t="n">
        <v>16</v>
      </c>
      <c r="K2736" s="2"/>
      <c r="L2736" s="9" t="n">
        <f aca="false">IF(E2736+F2736&gt;0,E2736/(E2736+F2736),"")</f>
        <v>0.392857142857143</v>
      </c>
      <c r="M2736" s="4" t="n">
        <f aca="false">G2736/D2736</f>
        <v>3.60714285714286</v>
      </c>
      <c r="N2736" s="4" t="n">
        <f aca="false">H2736/D2736</f>
        <v>5.05357142857143</v>
      </c>
      <c r="O2736" s="9" t="n">
        <f aca="false">(G2736-I2736)/D2736</f>
        <v>-0.64543928739215</v>
      </c>
    </row>
    <row r="2737" customFormat="false" ht="15" hidden="false" customHeight="false" outlineLevel="0" collapsed="false">
      <c r="A2737" s="2" t="s">
        <v>115</v>
      </c>
      <c r="B2737" s="2" t="s">
        <v>120</v>
      </c>
      <c r="C2737" s="2" t="s">
        <v>385</v>
      </c>
      <c r="D2737" s="2" t="n">
        <v>25</v>
      </c>
      <c r="E2737" s="2" t="n">
        <v>13</v>
      </c>
      <c r="F2737" s="2" t="n">
        <v>12</v>
      </c>
      <c r="G2737" s="2" t="n">
        <v>114</v>
      </c>
      <c r="H2737" s="2" t="n">
        <v>114</v>
      </c>
      <c r="I2737" s="5" t="n">
        <v>107.884707585363</v>
      </c>
      <c r="J2737" s="2" t="n">
        <v>19</v>
      </c>
      <c r="K2737" s="2"/>
      <c r="L2737" s="9" t="n">
        <f aca="false">IF(E2737+F2737&gt;0,E2737/(E2737+F2737),"")</f>
        <v>0.52</v>
      </c>
      <c r="M2737" s="4" t="n">
        <f aca="false">G2737/D2737</f>
        <v>4.56</v>
      </c>
      <c r="N2737" s="4" t="n">
        <f aca="false">H2737/D2737</f>
        <v>4.56</v>
      </c>
      <c r="O2737" s="9" t="n">
        <f aca="false">(G2737-I2737)/D2737</f>
        <v>0.244611696585468</v>
      </c>
    </row>
    <row r="2738" customFormat="false" ht="15" hidden="false" customHeight="false" outlineLevel="0" collapsed="false">
      <c r="A2738" s="2" t="s">
        <v>115</v>
      </c>
      <c r="B2738" s="2" t="s">
        <v>120</v>
      </c>
      <c r="C2738" s="2" t="s">
        <v>384</v>
      </c>
      <c r="D2738" s="2" t="n">
        <v>50</v>
      </c>
      <c r="E2738" s="2" t="n">
        <v>30</v>
      </c>
      <c r="F2738" s="2" t="n">
        <v>20</v>
      </c>
      <c r="G2738" s="2" t="n">
        <v>225</v>
      </c>
      <c r="H2738" s="2" t="n">
        <v>203</v>
      </c>
      <c r="I2738" s="5" t="n">
        <v>220.135871597885</v>
      </c>
      <c r="J2738" s="2" t="n">
        <v>27</v>
      </c>
      <c r="K2738" s="2"/>
      <c r="L2738" s="9" t="n">
        <f aca="false">IF(E2738+F2738&gt;0,E2738/(E2738+F2738),"")</f>
        <v>0.6</v>
      </c>
      <c r="M2738" s="4" t="n">
        <f aca="false">G2738/D2738</f>
        <v>4.5</v>
      </c>
      <c r="N2738" s="4" t="n">
        <f aca="false">H2738/D2738</f>
        <v>4.06</v>
      </c>
      <c r="O2738" s="9" t="n">
        <f aca="false">(G2738-I2738)/D2738</f>
        <v>0.0972825680422938</v>
      </c>
    </row>
    <row r="2739" customFormat="false" ht="15" hidden="false" customHeight="false" outlineLevel="0" collapsed="false">
      <c r="A2739" s="2" t="s">
        <v>115</v>
      </c>
      <c r="B2739" s="2" t="s">
        <v>120</v>
      </c>
      <c r="C2739" s="2" t="s">
        <v>383</v>
      </c>
      <c r="D2739" s="2" t="n">
        <v>26</v>
      </c>
      <c r="E2739" s="2" t="n">
        <v>10</v>
      </c>
      <c r="F2739" s="2" t="n">
        <v>16</v>
      </c>
      <c r="G2739" s="2" t="n">
        <v>125</v>
      </c>
      <c r="H2739" s="2" t="n">
        <v>143</v>
      </c>
      <c r="I2739" s="5" t="n">
        <v>120.547122231262</v>
      </c>
      <c r="J2739" s="2" t="n">
        <v>15</v>
      </c>
      <c r="K2739" s="2"/>
      <c r="L2739" s="9" t="n">
        <f aca="false">IF(E2739+F2739&gt;0,E2739/(E2739+F2739),"")</f>
        <v>0.384615384615385</v>
      </c>
      <c r="M2739" s="4" t="n">
        <f aca="false">G2739/D2739</f>
        <v>4.80769230769231</v>
      </c>
      <c r="N2739" s="4" t="n">
        <f aca="false">H2739/D2739</f>
        <v>5.5</v>
      </c>
      <c r="O2739" s="9" t="n">
        <f aca="false">(G2739-I2739)/D2739</f>
        <v>0.171264529566862</v>
      </c>
    </row>
    <row r="2740" customFormat="false" ht="15" hidden="false" customHeight="false" outlineLevel="0" collapsed="false">
      <c r="A2740" s="2" t="s">
        <v>115</v>
      </c>
      <c r="B2740" s="2" t="s">
        <v>120</v>
      </c>
      <c r="C2740" s="2" t="s">
        <v>382</v>
      </c>
      <c r="D2740" s="2" t="n">
        <v>56</v>
      </c>
      <c r="E2740" s="2" t="n">
        <v>21</v>
      </c>
      <c r="F2740" s="2" t="n">
        <v>35</v>
      </c>
      <c r="G2740" s="2" t="n">
        <v>216</v>
      </c>
      <c r="H2740" s="2" t="n">
        <v>275</v>
      </c>
      <c r="I2740" s="5" t="n">
        <v>236.178519445634</v>
      </c>
      <c r="J2740" s="2" t="n">
        <v>28</v>
      </c>
      <c r="K2740" s="2"/>
      <c r="L2740" s="9" t="n">
        <f aca="false">IF(E2740+F2740&gt;0,E2740/(E2740+F2740),"")</f>
        <v>0.375</v>
      </c>
      <c r="M2740" s="4" t="n">
        <f aca="false">G2740/D2740</f>
        <v>3.85714285714286</v>
      </c>
      <c r="N2740" s="4" t="n">
        <f aca="false">H2740/D2740</f>
        <v>4.91071428571429</v>
      </c>
      <c r="O2740" s="9" t="n">
        <f aca="false">(G2740-I2740)/D2740</f>
        <v>-0.360330704386322</v>
      </c>
    </row>
    <row r="2741" customFormat="false" ht="15" hidden="false" customHeight="false" outlineLevel="0" collapsed="false">
      <c r="A2741" s="2" t="s">
        <v>115</v>
      </c>
      <c r="B2741" s="2" t="s">
        <v>120</v>
      </c>
      <c r="C2741" s="2" t="s">
        <v>381</v>
      </c>
      <c r="D2741" s="2" t="n">
        <v>46</v>
      </c>
      <c r="E2741" s="2" t="n">
        <v>30</v>
      </c>
      <c r="F2741" s="2" t="n">
        <v>16</v>
      </c>
      <c r="G2741" s="2" t="n">
        <v>206</v>
      </c>
      <c r="H2741" s="2" t="n">
        <v>138</v>
      </c>
      <c r="I2741" s="5" t="n">
        <v>211.664059452711</v>
      </c>
      <c r="J2741" s="2" t="n">
        <v>24</v>
      </c>
      <c r="K2741" s="2"/>
      <c r="L2741" s="9" t="n">
        <f aca="false">IF(E2741+F2741&gt;0,E2741/(E2741+F2741),"")</f>
        <v>0.652173913043478</v>
      </c>
      <c r="M2741" s="4" t="n">
        <f aca="false">G2741/D2741</f>
        <v>4.47826086956522</v>
      </c>
      <c r="N2741" s="4" t="n">
        <f aca="false">H2741/D2741</f>
        <v>3</v>
      </c>
      <c r="O2741" s="9" t="n">
        <f aca="false">(G2741-I2741)/D2741</f>
        <v>-0.123131727232845</v>
      </c>
    </row>
    <row r="2742" customFormat="false" ht="15" hidden="false" customHeight="false" outlineLevel="0" collapsed="false">
      <c r="A2742" s="2" t="s">
        <v>115</v>
      </c>
      <c r="B2742" s="2" t="s">
        <v>120</v>
      </c>
      <c r="C2742" s="2" t="s">
        <v>380</v>
      </c>
      <c r="D2742" s="2" t="n">
        <v>52</v>
      </c>
      <c r="E2742" s="2" t="n">
        <v>25</v>
      </c>
      <c r="F2742" s="2" t="n">
        <v>27</v>
      </c>
      <c r="G2742" s="2" t="n">
        <v>245</v>
      </c>
      <c r="H2742" s="2" t="n">
        <v>253</v>
      </c>
      <c r="I2742" s="5" t="n">
        <v>237.474068792238</v>
      </c>
      <c r="J2742" s="2" t="n">
        <v>22</v>
      </c>
      <c r="K2742" s="2"/>
      <c r="L2742" s="9" t="n">
        <f aca="false">IF(E2742+F2742&gt;0,E2742/(E2742+F2742),"")</f>
        <v>0.480769230769231</v>
      </c>
      <c r="M2742" s="4" t="n">
        <f aca="false">G2742/D2742</f>
        <v>4.71153846153846</v>
      </c>
      <c r="N2742" s="4" t="n">
        <f aca="false">H2742/D2742</f>
        <v>4.86538461538462</v>
      </c>
      <c r="O2742" s="9" t="n">
        <f aca="false">(G2742-I2742)/D2742</f>
        <v>0.144729446303115</v>
      </c>
    </row>
    <row r="2743" customFormat="false" ht="15" hidden="false" customHeight="false" outlineLevel="0" collapsed="false">
      <c r="A2743" s="2" t="s">
        <v>115</v>
      </c>
      <c r="B2743" s="2" t="s">
        <v>120</v>
      </c>
      <c r="C2743" s="2" t="s">
        <v>379</v>
      </c>
      <c r="D2743" s="2" t="n">
        <v>22</v>
      </c>
      <c r="E2743" s="2" t="n">
        <v>13</v>
      </c>
      <c r="F2743" s="2" t="n">
        <v>9</v>
      </c>
      <c r="G2743" s="2" t="n">
        <v>87</v>
      </c>
      <c r="H2743" s="2" t="n">
        <v>114</v>
      </c>
      <c r="I2743" s="5" t="n">
        <v>112.647187248126</v>
      </c>
      <c r="J2743" s="2" t="n">
        <v>14</v>
      </c>
      <c r="K2743" s="2"/>
      <c r="L2743" s="9" t="n">
        <f aca="false">IF(E2743+F2743&gt;0,E2743/(E2743+F2743),"")</f>
        <v>0.590909090909091</v>
      </c>
      <c r="M2743" s="4" t="n">
        <f aca="false">G2743/D2743</f>
        <v>3.95454545454545</v>
      </c>
      <c r="N2743" s="4" t="n">
        <f aca="false">H2743/D2743</f>
        <v>5.18181818181818</v>
      </c>
      <c r="O2743" s="9" t="n">
        <f aca="false">(G2743-I2743)/D2743</f>
        <v>-1.1657812385512</v>
      </c>
    </row>
    <row r="2744" customFormat="false" ht="15" hidden="false" customHeight="false" outlineLevel="0" collapsed="false">
      <c r="A2744" s="2" t="s">
        <v>115</v>
      </c>
      <c r="B2744" s="2" t="s">
        <v>120</v>
      </c>
      <c r="C2744" s="2" t="s">
        <v>378</v>
      </c>
      <c r="D2744" s="2" t="n">
        <v>48</v>
      </c>
      <c r="E2744" s="2" t="n">
        <v>30</v>
      </c>
      <c r="F2744" s="2" t="n">
        <v>18</v>
      </c>
      <c r="G2744" s="2" t="n">
        <v>253</v>
      </c>
      <c r="H2744" s="2" t="n">
        <v>182</v>
      </c>
      <c r="I2744" s="5" t="n">
        <v>201.628169153457</v>
      </c>
      <c r="J2744" s="2" t="n">
        <v>23</v>
      </c>
      <c r="K2744" s="2"/>
      <c r="L2744" s="9" t="n">
        <f aca="false">IF(E2744+F2744&gt;0,E2744/(E2744+F2744),"")</f>
        <v>0.625</v>
      </c>
      <c r="M2744" s="4" t="n">
        <f aca="false">G2744/D2744</f>
        <v>5.27083333333333</v>
      </c>
      <c r="N2744" s="4" t="n">
        <f aca="false">H2744/D2744</f>
        <v>3.79166666666667</v>
      </c>
      <c r="O2744" s="9" t="n">
        <f aca="false">(G2744-I2744)/D2744</f>
        <v>1.07024647596965</v>
      </c>
    </row>
    <row r="2745" customFormat="false" ht="15" hidden="false" customHeight="false" outlineLevel="0" collapsed="false">
      <c r="A2745" s="2" t="s">
        <v>115</v>
      </c>
      <c r="B2745" s="2" t="s">
        <v>120</v>
      </c>
      <c r="C2745" s="2" t="s">
        <v>377</v>
      </c>
      <c r="D2745" s="2" t="n">
        <v>35</v>
      </c>
      <c r="E2745" s="2" t="n">
        <v>16</v>
      </c>
      <c r="F2745" s="2" t="n">
        <v>19</v>
      </c>
      <c r="G2745" s="2" t="n">
        <v>133</v>
      </c>
      <c r="H2745" s="2" t="n">
        <v>174</v>
      </c>
      <c r="I2745" s="5" t="n">
        <v>161.168104277999</v>
      </c>
      <c r="J2745" s="2" t="n">
        <v>23</v>
      </c>
      <c r="K2745" s="2"/>
      <c r="L2745" s="9" t="n">
        <f aca="false">IF(E2745+F2745&gt;0,E2745/(E2745+F2745),"")</f>
        <v>0.457142857142857</v>
      </c>
      <c r="M2745" s="4" t="n">
        <f aca="false">G2745/D2745</f>
        <v>3.8</v>
      </c>
      <c r="N2745" s="4" t="n">
        <f aca="false">H2745/D2745</f>
        <v>4.97142857142857</v>
      </c>
      <c r="O2745" s="9" t="n">
        <f aca="false">(G2745-I2745)/D2745</f>
        <v>-0.804802979371405</v>
      </c>
    </row>
    <row r="2746" customFormat="false" ht="15" hidden="false" customHeight="false" outlineLevel="0" collapsed="false">
      <c r="A2746" s="2" t="s">
        <v>115</v>
      </c>
      <c r="B2746" s="2" t="s">
        <v>120</v>
      </c>
      <c r="C2746" s="2" t="s">
        <v>376</v>
      </c>
      <c r="D2746" s="2" t="n">
        <v>53</v>
      </c>
      <c r="E2746" s="2" t="n">
        <v>32</v>
      </c>
      <c r="F2746" s="2" t="n">
        <v>21</v>
      </c>
      <c r="G2746" s="2" t="n">
        <v>217</v>
      </c>
      <c r="H2746" s="2" t="n">
        <v>174</v>
      </c>
      <c r="I2746" s="5" t="n">
        <v>235.526340239757</v>
      </c>
      <c r="J2746" s="2" t="n">
        <v>24</v>
      </c>
      <c r="K2746" s="2"/>
      <c r="L2746" s="9" t="n">
        <f aca="false">IF(E2746+F2746&gt;0,E2746/(E2746+F2746),"")</f>
        <v>0.60377358490566</v>
      </c>
      <c r="M2746" s="4" t="n">
        <f aca="false">G2746/D2746</f>
        <v>4.09433962264151</v>
      </c>
      <c r="N2746" s="4" t="n">
        <f aca="false">H2746/D2746</f>
        <v>3.28301886792453</v>
      </c>
      <c r="O2746" s="9" t="n">
        <f aca="false">(G2746-I2746)/D2746</f>
        <v>-0.349553589429383</v>
      </c>
    </row>
    <row r="2747" customFormat="false" ht="15" hidden="false" customHeight="false" outlineLevel="0" collapsed="false">
      <c r="A2747" s="2" t="s">
        <v>115</v>
      </c>
      <c r="B2747" s="2" t="s">
        <v>120</v>
      </c>
      <c r="C2747" s="2" t="s">
        <v>375</v>
      </c>
      <c r="D2747" s="2" t="n">
        <v>33</v>
      </c>
      <c r="E2747" s="2" t="n">
        <v>16</v>
      </c>
      <c r="F2747" s="2" t="n">
        <v>17</v>
      </c>
      <c r="G2747" s="2" t="n">
        <v>127</v>
      </c>
      <c r="H2747" s="2" t="n">
        <v>129</v>
      </c>
      <c r="I2747" s="5" t="n">
        <v>133.99779835243</v>
      </c>
      <c r="J2747" s="2" t="n">
        <v>19</v>
      </c>
      <c r="K2747" s="2"/>
      <c r="L2747" s="9" t="n">
        <f aca="false">IF(E2747+F2747&gt;0,E2747/(E2747+F2747),"")</f>
        <v>0.484848484848485</v>
      </c>
      <c r="M2747" s="4" t="n">
        <f aca="false">G2747/D2747</f>
        <v>3.84848484848485</v>
      </c>
      <c r="N2747" s="4" t="n">
        <f aca="false">H2747/D2747</f>
        <v>3.90909090909091</v>
      </c>
      <c r="O2747" s="9" t="n">
        <f aca="false">(G2747-I2747)/D2747</f>
        <v>-0.212054495528182</v>
      </c>
    </row>
    <row r="2748" customFormat="false" ht="15" hidden="false" customHeight="false" outlineLevel="0" collapsed="false">
      <c r="A2748" s="2" t="s">
        <v>115</v>
      </c>
      <c r="B2748" s="2" t="s">
        <v>120</v>
      </c>
      <c r="C2748" s="2" t="s">
        <v>374</v>
      </c>
      <c r="D2748" s="2" t="n">
        <v>52</v>
      </c>
      <c r="E2748" s="2" t="n">
        <v>25</v>
      </c>
      <c r="F2748" s="2" t="n">
        <v>27</v>
      </c>
      <c r="G2748" s="2" t="n">
        <v>197</v>
      </c>
      <c r="H2748" s="2" t="n">
        <v>207</v>
      </c>
      <c r="I2748" s="5" t="n">
        <v>230.733171365227</v>
      </c>
      <c r="J2748" s="2" t="n">
        <v>26</v>
      </c>
      <c r="K2748" s="2"/>
      <c r="L2748" s="9" t="n">
        <f aca="false">IF(E2748+F2748&gt;0,E2748/(E2748+F2748),"")</f>
        <v>0.480769230769231</v>
      </c>
      <c r="M2748" s="4" t="n">
        <f aca="false">G2748/D2748</f>
        <v>3.78846153846154</v>
      </c>
      <c r="N2748" s="4" t="n">
        <f aca="false">H2748/D2748</f>
        <v>3.98076923076923</v>
      </c>
      <c r="O2748" s="9" t="n">
        <f aca="false">(G2748-I2748)/D2748</f>
        <v>-0.648714833946663</v>
      </c>
    </row>
    <row r="2749" customFormat="false" ht="15" hidden="false" customHeight="false" outlineLevel="0" collapsed="false">
      <c r="A2749" s="2" t="s">
        <v>115</v>
      </c>
      <c r="B2749" s="2" t="s">
        <v>120</v>
      </c>
      <c r="C2749" s="2" t="s">
        <v>373</v>
      </c>
      <c r="D2749" s="2" t="n">
        <v>51</v>
      </c>
      <c r="E2749" s="2" t="n">
        <v>22</v>
      </c>
      <c r="F2749" s="2" t="n">
        <v>29</v>
      </c>
      <c r="G2749" s="2" t="n">
        <v>196</v>
      </c>
      <c r="H2749" s="2" t="n">
        <v>247</v>
      </c>
      <c r="I2749" s="5" t="n">
        <v>232.585243660432</v>
      </c>
      <c r="J2749" s="2" t="n">
        <v>28</v>
      </c>
      <c r="K2749" s="2"/>
      <c r="L2749" s="9" t="n">
        <f aca="false">IF(E2749+F2749&gt;0,E2749/(E2749+F2749),"")</f>
        <v>0.431372549019608</v>
      </c>
      <c r="M2749" s="4" t="n">
        <f aca="false">G2749/D2749</f>
        <v>3.84313725490196</v>
      </c>
      <c r="N2749" s="4" t="n">
        <f aca="false">H2749/D2749</f>
        <v>4.84313725490196</v>
      </c>
      <c r="O2749" s="9" t="n">
        <f aca="false">(G2749-I2749)/D2749</f>
        <v>-0.717357718831998</v>
      </c>
    </row>
    <row r="2750" customFormat="false" ht="15" hidden="false" customHeight="false" outlineLevel="0" collapsed="false">
      <c r="A2750" s="2" t="s">
        <v>115</v>
      </c>
      <c r="B2750" s="2" t="s">
        <v>120</v>
      </c>
      <c r="C2750" s="2" t="s">
        <v>372</v>
      </c>
      <c r="D2750" s="2" t="n">
        <v>37</v>
      </c>
      <c r="E2750" s="2" t="n">
        <v>18</v>
      </c>
      <c r="F2750" s="2" t="n">
        <v>19</v>
      </c>
      <c r="G2750" s="2" t="n">
        <v>158</v>
      </c>
      <c r="H2750" s="2" t="n">
        <v>139</v>
      </c>
      <c r="I2750" s="5" t="n">
        <v>163.443195865135</v>
      </c>
      <c r="J2750" s="2" t="n">
        <v>21</v>
      </c>
      <c r="K2750" s="2"/>
      <c r="L2750" s="9" t="n">
        <f aca="false">IF(E2750+F2750&gt;0,E2750/(E2750+F2750),"")</f>
        <v>0.486486486486487</v>
      </c>
      <c r="M2750" s="4" t="n">
        <f aca="false">G2750/D2750</f>
        <v>4.27027027027027</v>
      </c>
      <c r="N2750" s="4" t="n">
        <f aca="false">H2750/D2750</f>
        <v>3.75675675675676</v>
      </c>
      <c r="O2750" s="9" t="n">
        <f aca="false">(G2750-I2750)/D2750</f>
        <v>-0.147113401760411</v>
      </c>
    </row>
    <row r="2751" customFormat="false" ht="15" hidden="false" customHeight="false" outlineLevel="0" collapsed="false">
      <c r="A2751" s="2" t="s">
        <v>115</v>
      </c>
      <c r="B2751" s="2" t="s">
        <v>120</v>
      </c>
      <c r="C2751" s="2" t="s">
        <v>371</v>
      </c>
      <c r="D2751" s="2" t="n">
        <v>43</v>
      </c>
      <c r="E2751" s="2" t="n">
        <v>25</v>
      </c>
      <c r="F2751" s="2" t="n">
        <v>18</v>
      </c>
      <c r="G2751" s="2" t="n">
        <v>231</v>
      </c>
      <c r="H2751" s="2" t="n">
        <v>183</v>
      </c>
      <c r="I2751" s="5" t="n">
        <v>208.916180931432</v>
      </c>
      <c r="J2751" s="2" t="n">
        <v>15</v>
      </c>
      <c r="K2751" s="2"/>
      <c r="L2751" s="9" t="n">
        <f aca="false">IF(E2751+F2751&gt;0,E2751/(E2751+F2751),"")</f>
        <v>0.581395348837209</v>
      </c>
      <c r="M2751" s="4" t="n">
        <f aca="false">G2751/D2751</f>
        <v>5.37209302325581</v>
      </c>
      <c r="N2751" s="4" t="n">
        <f aca="false">H2751/D2751</f>
        <v>4.25581395348837</v>
      </c>
      <c r="O2751" s="9" t="n">
        <f aca="false">(G2751-I2751)/D2751</f>
        <v>0.513577187641118</v>
      </c>
    </row>
    <row r="2752" customFormat="false" ht="15" hidden="false" customHeight="false" outlineLevel="0" collapsed="false">
      <c r="A2752" s="2" t="s">
        <v>115</v>
      </c>
      <c r="B2752" s="2" t="s">
        <v>120</v>
      </c>
      <c r="C2752" s="2" t="s">
        <v>370</v>
      </c>
      <c r="D2752" s="2" t="n">
        <v>86</v>
      </c>
      <c r="E2752" s="2" t="n">
        <v>34</v>
      </c>
      <c r="F2752" s="2" t="n">
        <v>52</v>
      </c>
      <c r="G2752" s="2" t="n">
        <v>337</v>
      </c>
      <c r="H2752" s="2" t="n">
        <v>397</v>
      </c>
      <c r="I2752" s="5" t="n">
        <v>367.274491031306</v>
      </c>
      <c r="J2752" s="2" t="n">
        <v>30</v>
      </c>
      <c r="K2752" s="2"/>
      <c r="L2752" s="9" t="n">
        <f aca="false">IF(E2752+F2752&gt;0,E2752/(E2752+F2752),"")</f>
        <v>0.395348837209302</v>
      </c>
      <c r="M2752" s="4" t="n">
        <f aca="false">G2752/D2752</f>
        <v>3.91860465116279</v>
      </c>
      <c r="N2752" s="4" t="n">
        <f aca="false">H2752/D2752</f>
        <v>4.61627906976744</v>
      </c>
      <c r="O2752" s="9" t="n">
        <f aca="false">(G2752-I2752)/D2752</f>
        <v>-0.3520289654803</v>
      </c>
    </row>
    <row r="2753" customFormat="false" ht="15" hidden="false" customHeight="false" outlineLevel="0" collapsed="false">
      <c r="A2753" s="2" t="s">
        <v>115</v>
      </c>
      <c r="B2753" s="2" t="s">
        <v>120</v>
      </c>
      <c r="C2753" s="2" t="s">
        <v>369</v>
      </c>
      <c r="D2753" s="2" t="n">
        <v>59</v>
      </c>
      <c r="E2753" s="2" t="n">
        <v>31</v>
      </c>
      <c r="F2753" s="2" t="n">
        <v>28</v>
      </c>
      <c r="G2753" s="2" t="n">
        <v>317</v>
      </c>
      <c r="H2753" s="2" t="n">
        <v>265</v>
      </c>
      <c r="I2753" s="5" t="n">
        <v>268.34797443882</v>
      </c>
      <c r="J2753" s="2" t="n">
        <v>30</v>
      </c>
      <c r="K2753" s="2"/>
      <c r="L2753" s="9" t="n">
        <f aca="false">IF(E2753+F2753&gt;0,E2753/(E2753+F2753),"")</f>
        <v>0.525423728813559</v>
      </c>
      <c r="M2753" s="4" t="n">
        <f aca="false">G2753/D2753</f>
        <v>5.3728813559322</v>
      </c>
      <c r="N2753" s="4" t="n">
        <f aca="false">H2753/D2753</f>
        <v>4.49152542372881</v>
      </c>
      <c r="O2753" s="9" t="n">
        <f aca="false">(G2753-I2753)/D2753</f>
        <v>0.824610602731857</v>
      </c>
    </row>
    <row r="2754" customFormat="false" ht="15" hidden="false" customHeight="false" outlineLevel="0" collapsed="false">
      <c r="A2754" s="2" t="s">
        <v>115</v>
      </c>
      <c r="B2754" s="2" t="s">
        <v>120</v>
      </c>
      <c r="C2754" s="2" t="s">
        <v>368</v>
      </c>
      <c r="D2754" s="2" t="n">
        <v>68</v>
      </c>
      <c r="E2754" s="2" t="n">
        <v>36</v>
      </c>
      <c r="F2754" s="2" t="n">
        <v>32</v>
      </c>
      <c r="G2754" s="2" t="n">
        <v>292</v>
      </c>
      <c r="H2754" s="2" t="n">
        <v>281</v>
      </c>
      <c r="I2754" s="5" t="n">
        <v>293.091721118008</v>
      </c>
      <c r="J2754" s="2" t="n">
        <v>29</v>
      </c>
      <c r="K2754" s="2"/>
      <c r="L2754" s="9" t="n">
        <f aca="false">IF(E2754+F2754&gt;0,E2754/(E2754+F2754),"")</f>
        <v>0.529411764705882</v>
      </c>
      <c r="M2754" s="4" t="n">
        <f aca="false">G2754/D2754</f>
        <v>4.29411764705882</v>
      </c>
      <c r="N2754" s="4" t="n">
        <f aca="false">H2754/D2754</f>
        <v>4.13235294117647</v>
      </c>
      <c r="O2754" s="9" t="n">
        <f aca="false">(G2754-I2754)/D2754</f>
        <v>-0.0160547223236499</v>
      </c>
    </row>
    <row r="2755" customFormat="false" ht="15" hidden="false" customHeight="false" outlineLevel="0" collapsed="false">
      <c r="A2755" s="2" t="s">
        <v>115</v>
      </c>
      <c r="B2755" s="2" t="s">
        <v>120</v>
      </c>
      <c r="C2755" s="2" t="s">
        <v>367</v>
      </c>
      <c r="D2755" s="2" t="n">
        <v>43</v>
      </c>
      <c r="E2755" s="2" t="n">
        <v>24</v>
      </c>
      <c r="F2755" s="2" t="n">
        <v>19</v>
      </c>
      <c r="G2755" s="2" t="n">
        <v>214</v>
      </c>
      <c r="H2755" s="2" t="n">
        <v>181</v>
      </c>
      <c r="I2755" s="5" t="n">
        <v>189.112580141704</v>
      </c>
      <c r="J2755" s="2" t="n">
        <v>22</v>
      </c>
      <c r="K2755" s="2"/>
      <c r="L2755" s="9" t="n">
        <f aca="false">IF(E2755+F2755&gt;0,E2755/(E2755+F2755),"")</f>
        <v>0.558139534883721</v>
      </c>
      <c r="M2755" s="4" t="n">
        <f aca="false">G2755/D2755</f>
        <v>4.97674418604651</v>
      </c>
      <c r="N2755" s="4" t="n">
        <f aca="false">H2755/D2755</f>
        <v>4.2093023255814</v>
      </c>
      <c r="O2755" s="9" t="n">
        <f aca="false">(G2755-I2755)/D2755</f>
        <v>0.578777206006893</v>
      </c>
    </row>
    <row r="2756" customFormat="false" ht="15" hidden="false" customHeight="false" outlineLevel="0" collapsed="false">
      <c r="A2756" s="2" t="s">
        <v>115</v>
      </c>
      <c r="B2756" s="2" t="s">
        <v>120</v>
      </c>
      <c r="C2756" s="2" t="s">
        <v>366</v>
      </c>
      <c r="D2756" s="2" t="n">
        <v>80</v>
      </c>
      <c r="E2756" s="2" t="n">
        <v>36</v>
      </c>
      <c r="F2756" s="2" t="n">
        <v>44</v>
      </c>
      <c r="G2756" s="2" t="n">
        <v>365</v>
      </c>
      <c r="H2756" s="2" t="n">
        <v>368</v>
      </c>
      <c r="I2756" s="5" t="n">
        <v>370.118744507555</v>
      </c>
      <c r="J2756" s="2" t="n">
        <v>35</v>
      </c>
      <c r="K2756" s="2"/>
      <c r="L2756" s="9" t="n">
        <f aca="false">IF(E2756+F2756&gt;0,E2756/(E2756+F2756),"")</f>
        <v>0.45</v>
      </c>
      <c r="M2756" s="4" t="n">
        <f aca="false">G2756/D2756</f>
        <v>4.5625</v>
      </c>
      <c r="N2756" s="4" t="n">
        <f aca="false">H2756/D2756</f>
        <v>4.6</v>
      </c>
      <c r="O2756" s="9" t="n">
        <f aca="false">(G2756-I2756)/D2756</f>
        <v>-0.0639843063444403</v>
      </c>
    </row>
    <row r="2757" customFormat="false" ht="15" hidden="false" customHeight="false" outlineLevel="0" collapsed="false">
      <c r="A2757" s="2" t="s">
        <v>115</v>
      </c>
      <c r="B2757" s="2" t="s">
        <v>120</v>
      </c>
      <c r="C2757" s="2" t="s">
        <v>365</v>
      </c>
      <c r="D2757" s="2" t="n">
        <v>67</v>
      </c>
      <c r="E2757" s="2" t="n">
        <v>35</v>
      </c>
      <c r="F2757" s="2" t="n">
        <v>32</v>
      </c>
      <c r="G2757" s="2" t="n">
        <v>308</v>
      </c>
      <c r="H2757" s="2" t="n">
        <v>331</v>
      </c>
      <c r="I2757" s="5" t="n">
        <v>311.558511642946</v>
      </c>
      <c r="J2757" s="2" t="n">
        <v>29</v>
      </c>
      <c r="K2757" s="2"/>
      <c r="L2757" s="9" t="n">
        <f aca="false">IF(E2757+F2757&gt;0,E2757/(E2757+F2757),"")</f>
        <v>0.522388059701493</v>
      </c>
      <c r="M2757" s="4" t="n">
        <f aca="false">G2757/D2757</f>
        <v>4.59701492537313</v>
      </c>
      <c r="N2757" s="4" t="n">
        <f aca="false">H2757/D2757</f>
        <v>4.94029850746269</v>
      </c>
      <c r="O2757" s="9" t="n">
        <f aca="false">(G2757-I2757)/D2757</f>
        <v>-0.0531121140738273</v>
      </c>
    </row>
    <row r="2758" customFormat="false" ht="15" hidden="false" customHeight="false" outlineLevel="0" collapsed="false">
      <c r="A2758" s="2" t="s">
        <v>115</v>
      </c>
      <c r="B2758" s="2" t="s">
        <v>120</v>
      </c>
      <c r="C2758" s="2" t="s">
        <v>364</v>
      </c>
      <c r="D2758" s="2" t="n">
        <v>68</v>
      </c>
      <c r="E2758" s="2" t="n">
        <v>32</v>
      </c>
      <c r="F2758" s="2" t="n">
        <v>36</v>
      </c>
      <c r="G2758" s="2" t="n">
        <v>298</v>
      </c>
      <c r="H2758" s="2" t="n">
        <v>305</v>
      </c>
      <c r="I2758" s="5" t="n">
        <v>308.722305103487</v>
      </c>
      <c r="J2758" s="2" t="n">
        <v>30</v>
      </c>
      <c r="K2758" s="2"/>
      <c r="L2758" s="9" t="n">
        <f aca="false">IF(E2758+F2758&gt;0,E2758/(E2758+F2758),"")</f>
        <v>0.470588235294118</v>
      </c>
      <c r="M2758" s="4" t="n">
        <f aca="false">G2758/D2758</f>
        <v>4.38235294117647</v>
      </c>
      <c r="N2758" s="4" t="n">
        <f aca="false">H2758/D2758</f>
        <v>4.48529411764706</v>
      </c>
      <c r="O2758" s="9" t="n">
        <f aca="false">(G2758-I2758)/D2758</f>
        <v>-0.15768095740422</v>
      </c>
    </row>
    <row r="2759" customFormat="false" ht="15" hidden="false" customHeight="false" outlineLevel="0" collapsed="false">
      <c r="A2759" s="2" t="s">
        <v>115</v>
      </c>
      <c r="B2759" s="2" t="s">
        <v>120</v>
      </c>
      <c r="C2759" s="2" t="s">
        <v>363</v>
      </c>
      <c r="D2759" s="2" t="n">
        <v>62</v>
      </c>
      <c r="E2759" s="2" t="n">
        <v>32</v>
      </c>
      <c r="F2759" s="2" t="n">
        <v>30</v>
      </c>
      <c r="G2759" s="2" t="n">
        <v>320</v>
      </c>
      <c r="H2759" s="2" t="n">
        <v>279</v>
      </c>
      <c r="I2759" s="5" t="n">
        <v>289.174747257713</v>
      </c>
      <c r="J2759" s="2" t="n">
        <v>21</v>
      </c>
      <c r="K2759" s="2"/>
      <c r="L2759" s="9" t="n">
        <f aca="false">IF(E2759+F2759&gt;0,E2759/(E2759+F2759),"")</f>
        <v>0.516129032258065</v>
      </c>
      <c r="M2759" s="4" t="n">
        <f aca="false">G2759/D2759</f>
        <v>5.16129032258065</v>
      </c>
      <c r="N2759" s="4" t="n">
        <f aca="false">H2759/D2759</f>
        <v>4.5</v>
      </c>
      <c r="O2759" s="9" t="n">
        <f aca="false">(G2759-I2759)/D2759</f>
        <v>0.497181495843334</v>
      </c>
    </row>
    <row r="2760" customFormat="false" ht="15" hidden="false" customHeight="false" outlineLevel="0" collapsed="false">
      <c r="A2760" s="2" t="s">
        <v>115</v>
      </c>
      <c r="B2760" s="2" t="s">
        <v>120</v>
      </c>
      <c r="C2760" s="2" t="s">
        <v>362</v>
      </c>
      <c r="D2760" s="2" t="n">
        <v>102</v>
      </c>
      <c r="E2760" s="2" t="n">
        <v>61</v>
      </c>
      <c r="F2760" s="2" t="n">
        <v>41</v>
      </c>
      <c r="G2760" s="2" t="n">
        <v>554</v>
      </c>
      <c r="H2760" s="2" t="n">
        <v>431</v>
      </c>
      <c r="I2760" s="5" t="n">
        <v>479.819783320035</v>
      </c>
      <c r="J2760" s="2" t="n">
        <v>32</v>
      </c>
      <c r="K2760" s="2" t="s">
        <v>900</v>
      </c>
      <c r="L2760" s="9" t="n">
        <f aca="false">IF(E2760+F2760&gt;0,E2760/(E2760+F2760),"")</f>
        <v>0.598039215686275</v>
      </c>
      <c r="M2760" s="4" t="n">
        <f aca="false">G2760/D2760</f>
        <v>5.43137254901961</v>
      </c>
      <c r="N2760" s="4" t="n">
        <f aca="false">H2760/D2760</f>
        <v>4.22549019607843</v>
      </c>
      <c r="O2760" s="9" t="n">
        <f aca="false">(G2760-I2760)/D2760</f>
        <v>0.727257026274169</v>
      </c>
    </row>
    <row r="2761" customFormat="false" ht="15" hidden="false" customHeight="false" outlineLevel="0" collapsed="false">
      <c r="A2761" s="2" t="s">
        <v>115</v>
      </c>
      <c r="B2761" s="2" t="s">
        <v>120</v>
      </c>
      <c r="C2761" s="2" t="s">
        <v>361</v>
      </c>
      <c r="D2761" s="2" t="n">
        <v>88</v>
      </c>
      <c r="E2761" s="2" t="n">
        <v>37</v>
      </c>
      <c r="F2761" s="2" t="n">
        <v>51</v>
      </c>
      <c r="G2761" s="2" t="n">
        <v>378</v>
      </c>
      <c r="H2761" s="2" t="n">
        <v>432</v>
      </c>
      <c r="I2761" s="5" t="n">
        <v>398.908864851141</v>
      </c>
      <c r="J2761" s="2" t="n">
        <v>30</v>
      </c>
      <c r="K2761" s="2"/>
      <c r="L2761" s="9" t="n">
        <f aca="false">IF(E2761+F2761&gt;0,E2761/(E2761+F2761),"")</f>
        <v>0.420454545454545</v>
      </c>
      <c r="M2761" s="4" t="n">
        <f aca="false">G2761/D2761</f>
        <v>4.29545454545455</v>
      </c>
      <c r="N2761" s="4" t="n">
        <f aca="false">H2761/D2761</f>
        <v>4.90909090909091</v>
      </c>
      <c r="O2761" s="9" t="n">
        <f aca="false">(G2761-I2761)/D2761</f>
        <v>-0.237600736944787</v>
      </c>
    </row>
    <row r="2762" customFormat="false" ht="15" hidden="false" customHeight="false" outlineLevel="0" collapsed="false">
      <c r="A2762" s="2" t="s">
        <v>115</v>
      </c>
      <c r="B2762" s="2" t="s">
        <v>120</v>
      </c>
      <c r="C2762" s="2" t="s">
        <v>360</v>
      </c>
      <c r="D2762" s="2" t="n">
        <v>107</v>
      </c>
      <c r="E2762" s="2" t="n">
        <v>53</v>
      </c>
      <c r="F2762" s="2" t="n">
        <v>54</v>
      </c>
      <c r="G2762" s="2" t="n">
        <v>448</v>
      </c>
      <c r="H2762" s="2" t="n">
        <v>460</v>
      </c>
      <c r="I2762" s="5" t="n">
        <v>496.459918857415</v>
      </c>
      <c r="J2762" s="2" t="n">
        <v>30</v>
      </c>
      <c r="K2762" s="2"/>
      <c r="L2762" s="9" t="n">
        <f aca="false">IF(E2762+F2762&gt;0,E2762/(E2762+F2762),"")</f>
        <v>0.495327102803738</v>
      </c>
      <c r="M2762" s="4" t="n">
        <f aca="false">G2762/D2762</f>
        <v>4.18691588785047</v>
      </c>
      <c r="N2762" s="4" t="n">
        <f aca="false">H2762/D2762</f>
        <v>4.29906542056075</v>
      </c>
      <c r="O2762" s="9" t="n">
        <f aca="false">(G2762-I2762)/D2762</f>
        <v>-0.452896437919767</v>
      </c>
    </row>
    <row r="2763" customFormat="false" ht="15" hidden="false" customHeight="false" outlineLevel="0" collapsed="false">
      <c r="A2763" s="2" t="s">
        <v>115</v>
      </c>
      <c r="B2763" s="2" t="s">
        <v>120</v>
      </c>
      <c r="C2763" s="2" t="s">
        <v>359</v>
      </c>
      <c r="D2763" s="2" t="n">
        <v>87</v>
      </c>
      <c r="E2763" s="2" t="n">
        <v>49</v>
      </c>
      <c r="F2763" s="2" t="n">
        <v>38</v>
      </c>
      <c r="G2763" s="2" t="n">
        <v>407</v>
      </c>
      <c r="H2763" s="2" t="n">
        <v>380</v>
      </c>
      <c r="I2763" s="5" t="n">
        <v>411.819811779745</v>
      </c>
      <c r="J2763" s="2" t="n">
        <v>19</v>
      </c>
      <c r="K2763" s="2"/>
      <c r="L2763" s="9" t="n">
        <f aca="false">IF(E2763+F2763&gt;0,E2763/(E2763+F2763),"")</f>
        <v>0.563218390804598</v>
      </c>
      <c r="M2763" s="4" t="n">
        <f aca="false">G2763/D2763</f>
        <v>4.67816091954023</v>
      </c>
      <c r="N2763" s="4" t="n">
        <f aca="false">H2763/D2763</f>
        <v>4.36781609195402</v>
      </c>
      <c r="O2763" s="9" t="n">
        <f aca="false">(G2763-I2763)/D2763</f>
        <v>-0.0554001353993692</v>
      </c>
    </row>
    <row r="2764" customFormat="false" ht="15" hidden="false" customHeight="false" outlineLevel="0" collapsed="false">
      <c r="A2764" s="2" t="s">
        <v>115</v>
      </c>
      <c r="B2764" s="2" t="s">
        <v>120</v>
      </c>
      <c r="C2764" s="2" t="s">
        <v>358</v>
      </c>
      <c r="D2764" s="2" t="n">
        <v>86</v>
      </c>
      <c r="E2764" s="2" t="n">
        <v>44</v>
      </c>
      <c r="F2764" s="2" t="n">
        <v>42</v>
      </c>
      <c r="G2764" s="2" t="n">
        <v>406</v>
      </c>
      <c r="H2764" s="2" t="n">
        <v>366</v>
      </c>
      <c r="I2764" s="5" t="n">
        <v>400.220772899696</v>
      </c>
      <c r="J2764" s="2" t="n">
        <v>32</v>
      </c>
      <c r="K2764" s="2"/>
      <c r="L2764" s="9" t="n">
        <f aca="false">IF(E2764+F2764&gt;0,E2764/(E2764+F2764),"")</f>
        <v>0.511627906976744</v>
      </c>
      <c r="M2764" s="4" t="n">
        <f aca="false">G2764/D2764</f>
        <v>4.72093023255814</v>
      </c>
      <c r="N2764" s="4" t="n">
        <f aca="false">H2764/D2764</f>
        <v>4.25581395348837</v>
      </c>
      <c r="O2764" s="9" t="n">
        <f aca="false">(G2764-I2764)/D2764</f>
        <v>0.0672003151198161</v>
      </c>
    </row>
    <row r="2765" customFormat="false" ht="15" hidden="false" customHeight="false" outlineLevel="0" collapsed="false">
      <c r="A2765" s="2" t="s">
        <v>115</v>
      </c>
      <c r="B2765" s="2" t="s">
        <v>120</v>
      </c>
      <c r="C2765" s="2" t="s">
        <v>357</v>
      </c>
      <c r="D2765" s="2" t="n">
        <v>98</v>
      </c>
      <c r="E2765" s="2" t="n">
        <v>59</v>
      </c>
      <c r="F2765" s="2" t="n">
        <v>39</v>
      </c>
      <c r="G2765" s="2" t="n">
        <v>501</v>
      </c>
      <c r="H2765" s="2" t="n">
        <v>403</v>
      </c>
      <c r="I2765" s="5" t="n">
        <v>465.907593072636</v>
      </c>
      <c r="J2765" s="2" t="n">
        <v>27</v>
      </c>
      <c r="K2765" s="2"/>
      <c r="L2765" s="9" t="n">
        <f aca="false">IF(E2765+F2765&gt;0,E2765/(E2765+F2765),"")</f>
        <v>0.602040816326531</v>
      </c>
      <c r="M2765" s="4" t="n">
        <f aca="false">G2765/D2765</f>
        <v>5.11224489795918</v>
      </c>
      <c r="N2765" s="4" t="n">
        <f aca="false">H2765/D2765</f>
        <v>4.11224489795918</v>
      </c>
      <c r="O2765" s="9" t="n">
        <f aca="false">(G2765-I2765)/D2765</f>
        <v>0.3580857849731</v>
      </c>
    </row>
    <row r="2766" customFormat="false" ht="15" hidden="false" customHeight="false" outlineLevel="0" collapsed="false">
      <c r="A2766" s="2" t="s">
        <v>115</v>
      </c>
      <c r="B2766" s="2" t="s">
        <v>120</v>
      </c>
      <c r="C2766" s="2" t="s">
        <v>356</v>
      </c>
      <c r="D2766" s="2" t="n">
        <v>52</v>
      </c>
      <c r="E2766" s="2" t="n">
        <v>24</v>
      </c>
      <c r="F2766" s="2" t="n">
        <v>28</v>
      </c>
      <c r="G2766" s="2" t="n">
        <v>236</v>
      </c>
      <c r="H2766" s="2" t="n">
        <v>235</v>
      </c>
      <c r="I2766" s="5" t="n">
        <v>241.472426129834</v>
      </c>
      <c r="J2766" s="2" t="n">
        <v>18</v>
      </c>
      <c r="K2766" s="2"/>
      <c r="L2766" s="9" t="n">
        <f aca="false">IF(E2766+F2766&gt;0,E2766/(E2766+F2766),"")</f>
        <v>0.461538461538462</v>
      </c>
      <c r="M2766" s="4" t="n">
        <f aca="false">G2766/D2766</f>
        <v>4.53846153846154</v>
      </c>
      <c r="N2766" s="4" t="n">
        <f aca="false">H2766/D2766</f>
        <v>4.51923076923077</v>
      </c>
      <c r="O2766" s="9" t="n">
        <f aca="false">(G2766-I2766)/D2766</f>
        <v>-0.105238964035277</v>
      </c>
    </row>
    <row r="2767" customFormat="false" ht="15" hidden="false" customHeight="false" outlineLevel="0" collapsed="false">
      <c r="A2767" s="2" t="s">
        <v>115</v>
      </c>
      <c r="B2767" s="2" t="s">
        <v>120</v>
      </c>
      <c r="C2767" s="2" t="s">
        <v>355</v>
      </c>
      <c r="D2767" s="2" t="n">
        <v>70</v>
      </c>
      <c r="E2767" s="2" t="n">
        <v>39</v>
      </c>
      <c r="F2767" s="2" t="n">
        <v>31</v>
      </c>
      <c r="G2767" s="2" t="n">
        <v>353</v>
      </c>
      <c r="H2767" s="2" t="n">
        <v>293</v>
      </c>
      <c r="I2767" s="5" t="n">
        <v>342.119722479799</v>
      </c>
      <c r="J2767" s="2" t="n">
        <v>18</v>
      </c>
      <c r="K2767" s="2"/>
      <c r="L2767" s="9" t="n">
        <f aca="false">IF(E2767+F2767&gt;0,E2767/(E2767+F2767),"")</f>
        <v>0.557142857142857</v>
      </c>
      <c r="M2767" s="4" t="n">
        <f aca="false">G2767/D2767</f>
        <v>5.04285714285714</v>
      </c>
      <c r="N2767" s="4" t="n">
        <f aca="false">H2767/D2767</f>
        <v>4.18571428571429</v>
      </c>
      <c r="O2767" s="9" t="n">
        <f aca="false">(G2767-I2767)/D2767</f>
        <v>0.155432536002867</v>
      </c>
    </row>
    <row r="2768" customFormat="false" ht="15" hidden="false" customHeight="false" outlineLevel="0" collapsed="false">
      <c r="A2768" s="2" t="s">
        <v>115</v>
      </c>
      <c r="B2768" s="2" t="s">
        <v>120</v>
      </c>
      <c r="C2768" s="2" t="s">
        <v>354</v>
      </c>
      <c r="D2768" s="2" t="n">
        <v>37</v>
      </c>
      <c r="E2768" s="2" t="n">
        <v>20</v>
      </c>
      <c r="F2768" s="2" t="n">
        <v>17</v>
      </c>
      <c r="G2768" s="2" t="n">
        <v>167</v>
      </c>
      <c r="H2768" s="2" t="n">
        <v>128</v>
      </c>
      <c r="I2768" s="5" t="n">
        <v>142.518328365611</v>
      </c>
      <c r="J2768" s="2" t="n">
        <v>9</v>
      </c>
      <c r="K2768" s="2"/>
      <c r="L2768" s="9" t="n">
        <f aca="false">IF(E2768+F2768&gt;0,E2768/(E2768+F2768),"")</f>
        <v>0.540540540540541</v>
      </c>
      <c r="M2768" s="4" t="n">
        <f aca="false">G2768/D2768</f>
        <v>4.51351351351351</v>
      </c>
      <c r="N2768" s="4" t="n">
        <f aca="false">H2768/D2768</f>
        <v>3.45945945945946</v>
      </c>
      <c r="O2768" s="9" t="n">
        <f aca="false">(G2768-I2768)/D2768</f>
        <v>0.661666800929443</v>
      </c>
    </row>
    <row r="2769" customFormat="false" ht="15" hidden="false" customHeight="false" outlineLevel="0" collapsed="false">
      <c r="A2769" s="2" t="s">
        <v>115</v>
      </c>
      <c r="B2769" s="2" t="s">
        <v>120</v>
      </c>
      <c r="C2769" s="2" t="s">
        <v>353</v>
      </c>
      <c r="D2769" s="2" t="n">
        <v>25</v>
      </c>
      <c r="E2769" s="2" t="n">
        <v>15</v>
      </c>
      <c r="F2769" s="2" t="n">
        <v>10</v>
      </c>
      <c r="G2769" s="2" t="n">
        <v>128</v>
      </c>
      <c r="H2769" s="2" t="n">
        <v>111</v>
      </c>
      <c r="I2769" s="5" t="n">
        <v>109.383051431045</v>
      </c>
      <c r="J2769" s="2" t="n">
        <v>11</v>
      </c>
      <c r="K2769" s="2"/>
      <c r="L2769" s="9" t="n">
        <f aca="false">IF(E2769+F2769&gt;0,E2769/(E2769+F2769),"")</f>
        <v>0.6</v>
      </c>
      <c r="M2769" s="4" t="n">
        <f aca="false">G2769/D2769</f>
        <v>5.12</v>
      </c>
      <c r="N2769" s="4" t="n">
        <f aca="false">H2769/D2769</f>
        <v>4.44</v>
      </c>
      <c r="O2769" s="9" t="n">
        <f aca="false">(G2769-I2769)/D2769</f>
        <v>0.744677942758196</v>
      </c>
    </row>
    <row r="2770" customFormat="false" ht="15" hidden="false" customHeight="false" outlineLevel="0" collapsed="false">
      <c r="A2770" s="2" t="s">
        <v>115</v>
      </c>
      <c r="B2770" s="2" t="s">
        <v>120</v>
      </c>
      <c r="C2770" s="2" t="s">
        <v>352</v>
      </c>
      <c r="D2770" s="2" t="n">
        <v>45</v>
      </c>
      <c r="E2770" s="2" t="n">
        <v>15</v>
      </c>
      <c r="F2770" s="2" t="n">
        <v>30</v>
      </c>
      <c r="G2770" s="2" t="n">
        <v>160</v>
      </c>
      <c r="H2770" s="2" t="n">
        <v>229</v>
      </c>
      <c r="I2770" s="5" t="n">
        <v>177.854361329058</v>
      </c>
      <c r="J2770" s="2" t="n">
        <v>13</v>
      </c>
      <c r="K2770" s="2"/>
      <c r="L2770" s="9" t="n">
        <f aca="false">IF(E2770+F2770&gt;0,E2770/(E2770+F2770),"")</f>
        <v>0.333333333333333</v>
      </c>
      <c r="M2770" s="4" t="n">
        <f aca="false">G2770/D2770</f>
        <v>3.55555555555556</v>
      </c>
      <c r="N2770" s="4" t="n">
        <f aca="false">H2770/D2770</f>
        <v>5.08888888888889</v>
      </c>
      <c r="O2770" s="9" t="n">
        <f aca="false">(G2770-I2770)/D2770</f>
        <v>-0.396763585090174</v>
      </c>
    </row>
    <row r="2771" customFormat="false" ht="15" hidden="false" customHeight="false" outlineLevel="0" collapsed="false">
      <c r="A2771" s="2" t="s">
        <v>115</v>
      </c>
      <c r="B2771" s="2" t="s">
        <v>120</v>
      </c>
      <c r="C2771" s="2" t="s">
        <v>351</v>
      </c>
      <c r="D2771" s="2" t="n">
        <v>12</v>
      </c>
      <c r="E2771" s="2" t="n">
        <v>8</v>
      </c>
      <c r="F2771" s="2" t="n">
        <v>4</v>
      </c>
      <c r="G2771" s="2" t="n">
        <v>64</v>
      </c>
      <c r="H2771" s="2" t="n">
        <v>47</v>
      </c>
      <c r="I2771" s="5" t="n">
        <v>56.0840933408672</v>
      </c>
      <c r="J2771" s="2" t="n">
        <v>10</v>
      </c>
      <c r="K2771" s="2"/>
      <c r="L2771" s="9" t="n">
        <f aca="false">IF(E2771+F2771&gt;0,E2771/(E2771+F2771),"")</f>
        <v>0.666666666666667</v>
      </c>
      <c r="M2771" s="4" t="n">
        <f aca="false">G2771/D2771</f>
        <v>5.33333333333333</v>
      </c>
      <c r="N2771" s="4" t="n">
        <f aca="false">H2771/D2771</f>
        <v>3.91666666666667</v>
      </c>
      <c r="O2771" s="9" t="n">
        <f aca="false">(G2771-I2771)/D2771</f>
        <v>0.659658888261071</v>
      </c>
    </row>
    <row r="2772" customFormat="false" ht="15" hidden="false" customHeight="false" outlineLevel="0" collapsed="false">
      <c r="A2772" s="2" t="s">
        <v>115</v>
      </c>
      <c r="B2772" s="2" t="s">
        <v>120</v>
      </c>
      <c r="C2772" s="2" t="s">
        <v>350</v>
      </c>
      <c r="D2772" s="2" t="n">
        <v>12</v>
      </c>
      <c r="E2772" s="2" t="n">
        <v>4</v>
      </c>
      <c r="F2772" s="2" t="n">
        <v>8</v>
      </c>
      <c r="G2772" s="2" t="n">
        <v>43</v>
      </c>
      <c r="H2772" s="2" t="n">
        <v>54</v>
      </c>
      <c r="I2772" s="5" t="n">
        <v>50.1361882862061</v>
      </c>
      <c r="J2772" s="2" t="n">
        <v>7</v>
      </c>
      <c r="K2772" s="2"/>
      <c r="L2772" s="9" t="n">
        <f aca="false">IF(E2772+F2772&gt;0,E2772/(E2772+F2772),"")</f>
        <v>0.333333333333333</v>
      </c>
      <c r="M2772" s="4" t="n">
        <f aca="false">G2772/D2772</f>
        <v>3.58333333333333</v>
      </c>
      <c r="N2772" s="4" t="n">
        <f aca="false">H2772/D2772</f>
        <v>4.5</v>
      </c>
      <c r="O2772" s="9" t="n">
        <f aca="false">(G2772-I2772)/D2772</f>
        <v>-0.594682357183845</v>
      </c>
    </row>
    <row r="2773" customFormat="false" ht="15" hidden="false" customHeight="false" outlineLevel="0" collapsed="false">
      <c r="A2773" s="2" t="s">
        <v>115</v>
      </c>
      <c r="B2773" s="2" t="s">
        <v>120</v>
      </c>
      <c r="C2773" s="2" t="s">
        <v>349</v>
      </c>
      <c r="D2773" s="2" t="n">
        <v>15</v>
      </c>
      <c r="E2773" s="2" t="n">
        <v>4</v>
      </c>
      <c r="F2773" s="2" t="n">
        <v>11</v>
      </c>
      <c r="G2773" s="2" t="n">
        <v>60</v>
      </c>
      <c r="H2773" s="2" t="n">
        <v>85</v>
      </c>
      <c r="I2773" s="5" t="n">
        <v>64.3939474956829</v>
      </c>
      <c r="J2773" s="2" t="n">
        <v>10</v>
      </c>
      <c r="K2773" s="2"/>
      <c r="L2773" s="9" t="n">
        <f aca="false">IF(E2773+F2773&gt;0,E2773/(E2773+F2773),"")</f>
        <v>0.266666666666667</v>
      </c>
      <c r="M2773" s="4" t="n">
        <f aca="false">G2773/D2773</f>
        <v>4</v>
      </c>
      <c r="N2773" s="4" t="n">
        <f aca="false">H2773/D2773</f>
        <v>5.66666666666667</v>
      </c>
      <c r="O2773" s="9" t="n">
        <f aca="false">(G2773-I2773)/D2773</f>
        <v>-0.292929833045528</v>
      </c>
    </row>
    <row r="2774" customFormat="false" ht="15" hidden="false" customHeight="false" outlineLevel="0" collapsed="false">
      <c r="A2774" s="2" t="s">
        <v>115</v>
      </c>
      <c r="B2774" s="2" t="s">
        <v>120</v>
      </c>
      <c r="C2774" s="2" t="s">
        <v>348</v>
      </c>
      <c r="D2774" s="2" t="n">
        <v>24</v>
      </c>
      <c r="E2774" s="2" t="n">
        <v>9</v>
      </c>
      <c r="F2774" s="2" t="n">
        <v>15</v>
      </c>
      <c r="G2774" s="2" t="n">
        <v>75</v>
      </c>
      <c r="H2774" s="2" t="n">
        <v>125</v>
      </c>
      <c r="I2774" s="5" t="n">
        <v>98.8476704821134</v>
      </c>
      <c r="J2774" s="2" t="n">
        <v>11</v>
      </c>
      <c r="K2774" s="2"/>
      <c r="L2774" s="9" t="n">
        <f aca="false">IF(E2774+F2774&gt;0,E2774/(E2774+F2774),"")</f>
        <v>0.375</v>
      </c>
      <c r="M2774" s="4" t="n">
        <f aca="false">G2774/D2774</f>
        <v>3.125</v>
      </c>
      <c r="N2774" s="4" t="n">
        <f aca="false">H2774/D2774</f>
        <v>5.20833333333333</v>
      </c>
      <c r="O2774" s="9" t="n">
        <f aca="false">(G2774-I2774)/D2774</f>
        <v>-0.993652936754723</v>
      </c>
    </row>
    <row r="2775" customFormat="false" ht="15" hidden="false" customHeight="false" outlineLevel="0" collapsed="false">
      <c r="A2775" s="2" t="s">
        <v>115</v>
      </c>
      <c r="B2775" s="2" t="s">
        <v>120</v>
      </c>
      <c r="C2775" s="2" t="s">
        <v>347</v>
      </c>
      <c r="D2775" s="2" t="n">
        <v>19</v>
      </c>
      <c r="E2775" s="2" t="n">
        <v>7</v>
      </c>
      <c r="F2775" s="2" t="n">
        <v>12</v>
      </c>
      <c r="G2775" s="2" t="n">
        <v>72</v>
      </c>
      <c r="H2775" s="2" t="n">
        <v>105</v>
      </c>
      <c r="I2775" s="5" t="n">
        <v>79.0443183903608</v>
      </c>
      <c r="J2775" s="2" t="n">
        <v>8</v>
      </c>
      <c r="K2775" s="2"/>
      <c r="L2775" s="9" t="n">
        <f aca="false">IF(E2775+F2775&gt;0,E2775/(E2775+F2775),"")</f>
        <v>0.368421052631579</v>
      </c>
      <c r="M2775" s="4" t="n">
        <f aca="false">G2775/D2775</f>
        <v>3.78947368421053</v>
      </c>
      <c r="N2775" s="4" t="n">
        <f aca="false">H2775/D2775</f>
        <v>5.52631578947368</v>
      </c>
      <c r="O2775" s="9" t="n">
        <f aca="false">(G2775-I2775)/D2775</f>
        <v>-0.370753599492671</v>
      </c>
    </row>
    <row r="2776" customFormat="false" ht="15" hidden="false" customHeight="false" outlineLevel="0" collapsed="false">
      <c r="A2776" s="2" t="s">
        <v>115</v>
      </c>
      <c r="B2776" s="2" t="s">
        <v>120</v>
      </c>
      <c r="C2776" s="2" t="s">
        <v>346</v>
      </c>
      <c r="D2776" s="2" t="n">
        <v>31</v>
      </c>
      <c r="E2776" s="2" t="n">
        <v>17</v>
      </c>
      <c r="F2776" s="2" t="n">
        <v>14</v>
      </c>
      <c r="G2776" s="2" t="n">
        <v>151</v>
      </c>
      <c r="H2776" s="2" t="n">
        <v>128</v>
      </c>
      <c r="I2776" s="5" t="n">
        <v>133.404962512975</v>
      </c>
      <c r="J2776" s="2" t="n">
        <v>16</v>
      </c>
      <c r="K2776" s="2"/>
      <c r="L2776" s="9" t="n">
        <f aca="false">IF(E2776+F2776&gt;0,E2776/(E2776+F2776),"")</f>
        <v>0.548387096774194</v>
      </c>
      <c r="M2776" s="4" t="n">
        <f aca="false">G2776/D2776</f>
        <v>4.87096774193548</v>
      </c>
      <c r="N2776" s="4" t="n">
        <f aca="false">H2776/D2776</f>
        <v>4.12903225806452</v>
      </c>
      <c r="O2776" s="9" t="n">
        <f aca="false">(G2776-I2776)/D2776</f>
        <v>0.567581854420148</v>
      </c>
    </row>
    <row r="2777" customFormat="false" ht="15" hidden="false" customHeight="false" outlineLevel="0" collapsed="false">
      <c r="A2777" s="2" t="s">
        <v>115</v>
      </c>
      <c r="B2777" s="2" t="s">
        <v>120</v>
      </c>
      <c r="C2777" s="2" t="s">
        <v>345</v>
      </c>
      <c r="D2777" s="2" t="n">
        <v>20</v>
      </c>
      <c r="E2777" s="2" t="n">
        <v>15</v>
      </c>
      <c r="F2777" s="2" t="n">
        <v>5</v>
      </c>
      <c r="G2777" s="2" t="n">
        <v>112</v>
      </c>
      <c r="H2777" s="2" t="n">
        <v>79</v>
      </c>
      <c r="I2777" s="5" t="n">
        <v>80.1305825243655</v>
      </c>
      <c r="J2777" s="2" t="n">
        <v>13</v>
      </c>
      <c r="K2777" s="2"/>
      <c r="L2777" s="9" t="n">
        <f aca="false">IF(E2777+F2777&gt;0,E2777/(E2777+F2777),"")</f>
        <v>0.75</v>
      </c>
      <c r="M2777" s="4" t="n">
        <f aca="false">G2777/D2777</f>
        <v>5.6</v>
      </c>
      <c r="N2777" s="4" t="n">
        <f aca="false">H2777/D2777</f>
        <v>3.95</v>
      </c>
      <c r="O2777" s="9" t="n">
        <f aca="false">(G2777-I2777)/D2777</f>
        <v>1.59347087378173</v>
      </c>
    </row>
    <row r="2778" customFormat="false" ht="15" hidden="false" customHeight="false" outlineLevel="0" collapsed="false">
      <c r="A2778" s="2" t="s">
        <v>115</v>
      </c>
      <c r="B2778" s="2" t="s">
        <v>120</v>
      </c>
      <c r="C2778" s="2" t="s">
        <v>344</v>
      </c>
      <c r="D2778" s="2" t="n">
        <v>12</v>
      </c>
      <c r="E2778" s="2" t="n">
        <v>5</v>
      </c>
      <c r="F2778" s="2" t="n">
        <v>7</v>
      </c>
      <c r="G2778" s="2" t="n">
        <v>55</v>
      </c>
      <c r="H2778" s="2" t="n">
        <v>65</v>
      </c>
      <c r="I2778" s="5" t="n">
        <v>52.7465277532872</v>
      </c>
      <c r="J2778" s="2" t="n">
        <v>9</v>
      </c>
      <c r="K2778" s="2"/>
      <c r="L2778" s="9" t="n">
        <f aca="false">IF(E2778+F2778&gt;0,E2778/(E2778+F2778),"")</f>
        <v>0.416666666666667</v>
      </c>
      <c r="M2778" s="4" t="n">
        <f aca="false">G2778/D2778</f>
        <v>4.58333333333333</v>
      </c>
      <c r="N2778" s="4" t="n">
        <f aca="false">H2778/D2778</f>
        <v>5.41666666666667</v>
      </c>
      <c r="O2778" s="9" t="n">
        <f aca="false">(G2778-I2778)/D2778</f>
        <v>0.187789353892732</v>
      </c>
    </row>
    <row r="2779" customFormat="false" ht="15" hidden="false" customHeight="false" outlineLevel="0" collapsed="false">
      <c r="A2779" s="2" t="s">
        <v>115</v>
      </c>
      <c r="B2779" s="2" t="s">
        <v>120</v>
      </c>
      <c r="C2779" s="2" t="s">
        <v>343</v>
      </c>
      <c r="D2779" s="2" t="n">
        <v>13</v>
      </c>
      <c r="E2779" s="2" t="n">
        <v>6</v>
      </c>
      <c r="F2779" s="2" t="n">
        <v>7</v>
      </c>
      <c r="G2779" s="2" t="n">
        <v>39</v>
      </c>
      <c r="H2779" s="2" t="n">
        <v>51</v>
      </c>
      <c r="I2779" s="5" t="n">
        <v>54.9697994721243</v>
      </c>
      <c r="J2779" s="2" t="n">
        <v>9</v>
      </c>
      <c r="K2779" s="2"/>
      <c r="L2779" s="9" t="n">
        <f aca="false">IF(E2779+F2779&gt;0,E2779/(E2779+F2779),"")</f>
        <v>0.461538461538462</v>
      </c>
      <c r="M2779" s="4" t="n">
        <f aca="false">G2779/D2779</f>
        <v>3</v>
      </c>
      <c r="N2779" s="4" t="n">
        <f aca="false">H2779/D2779</f>
        <v>3.92307692307692</v>
      </c>
      <c r="O2779" s="9" t="n">
        <f aca="false">(G2779-I2779)/D2779</f>
        <v>-1.22844611324033</v>
      </c>
    </row>
    <row r="2780" customFormat="false" ht="15" hidden="false" customHeight="false" outlineLevel="0" collapsed="false">
      <c r="A2780" s="2" t="s">
        <v>115</v>
      </c>
      <c r="B2780" s="2" t="s">
        <v>120</v>
      </c>
      <c r="C2780" s="2" t="s">
        <v>342</v>
      </c>
      <c r="D2780" s="2" t="n">
        <v>25</v>
      </c>
      <c r="E2780" s="2" t="n">
        <v>13</v>
      </c>
      <c r="F2780" s="2" t="n">
        <v>12</v>
      </c>
      <c r="G2780" s="2" t="n">
        <v>92</v>
      </c>
      <c r="H2780" s="2" t="n">
        <v>90</v>
      </c>
      <c r="I2780" s="5" t="n">
        <v>111.417452632469</v>
      </c>
      <c r="J2780" s="2" t="n">
        <v>13</v>
      </c>
      <c r="K2780" s="2"/>
      <c r="L2780" s="9" t="n">
        <f aca="false">IF(E2780+F2780&gt;0,E2780/(E2780+F2780),"")</f>
        <v>0.52</v>
      </c>
      <c r="M2780" s="4" t="n">
        <f aca="false">G2780/D2780</f>
        <v>3.68</v>
      </c>
      <c r="N2780" s="4" t="n">
        <f aca="false">H2780/D2780</f>
        <v>3.6</v>
      </c>
      <c r="O2780" s="9" t="n">
        <f aca="false">(G2780-I2780)/D2780</f>
        <v>-0.776698105298772</v>
      </c>
    </row>
    <row r="2781" customFormat="false" ht="15" hidden="false" customHeight="false" outlineLevel="0" collapsed="false">
      <c r="A2781" s="2" t="s">
        <v>115</v>
      </c>
      <c r="B2781" s="2" t="s">
        <v>120</v>
      </c>
      <c r="C2781" s="2" t="s">
        <v>341</v>
      </c>
      <c r="D2781" s="2" t="n">
        <v>16</v>
      </c>
      <c r="E2781" s="2" t="n">
        <v>6</v>
      </c>
      <c r="F2781" s="2" t="n">
        <v>10</v>
      </c>
      <c r="G2781" s="2" t="n">
        <v>78</v>
      </c>
      <c r="H2781" s="2" t="n">
        <v>76</v>
      </c>
      <c r="I2781" s="5" t="n">
        <v>70.3441999876062</v>
      </c>
      <c r="J2781" s="2" t="n">
        <v>9</v>
      </c>
      <c r="K2781" s="2"/>
      <c r="L2781" s="9" t="n">
        <f aca="false">IF(E2781+F2781&gt;0,E2781/(E2781+F2781),"")</f>
        <v>0.375</v>
      </c>
      <c r="M2781" s="4" t="n">
        <f aca="false">G2781/D2781</f>
        <v>4.875</v>
      </c>
      <c r="N2781" s="4" t="n">
        <f aca="false">H2781/D2781</f>
        <v>4.75</v>
      </c>
      <c r="O2781" s="9" t="n">
        <f aca="false">(G2781-I2781)/D2781</f>
        <v>0.478487500774613</v>
      </c>
    </row>
    <row r="2782" customFormat="false" ht="15" hidden="false" customHeight="false" outlineLevel="0" collapsed="false">
      <c r="A2782" s="2" t="s">
        <v>115</v>
      </c>
      <c r="B2782" s="2" t="s">
        <v>120</v>
      </c>
      <c r="C2782" s="2" t="s">
        <v>340</v>
      </c>
      <c r="D2782" s="2" t="n">
        <v>26</v>
      </c>
      <c r="E2782" s="2" t="n">
        <v>13</v>
      </c>
      <c r="F2782" s="2" t="n">
        <v>13</v>
      </c>
      <c r="G2782" s="2" t="n">
        <v>121</v>
      </c>
      <c r="H2782" s="2" t="n">
        <v>120</v>
      </c>
      <c r="I2782" s="5" t="n">
        <v>119.003422496369</v>
      </c>
      <c r="J2782" s="2" t="n">
        <v>8</v>
      </c>
      <c r="K2782" s="2"/>
      <c r="L2782" s="9" t="n">
        <f aca="false">IF(E2782+F2782&gt;0,E2782/(E2782+F2782),"")</f>
        <v>0.5</v>
      </c>
      <c r="M2782" s="4" t="n">
        <f aca="false">G2782/D2782</f>
        <v>4.65384615384615</v>
      </c>
      <c r="N2782" s="4" t="n">
        <f aca="false">H2782/D2782</f>
        <v>4.61538461538462</v>
      </c>
      <c r="O2782" s="9" t="n">
        <f aca="false">(G2782-I2782)/D2782</f>
        <v>0.0767914424473654</v>
      </c>
    </row>
    <row r="2783" customFormat="false" ht="15" hidden="false" customHeight="false" outlineLevel="0" collapsed="false">
      <c r="A2783" s="2" t="s">
        <v>115</v>
      </c>
      <c r="B2783" s="2" t="s">
        <v>120</v>
      </c>
      <c r="C2783" s="2" t="s">
        <v>339</v>
      </c>
      <c r="D2783" s="2" t="n">
        <v>14</v>
      </c>
      <c r="E2783" s="2" t="n">
        <v>6</v>
      </c>
      <c r="F2783" s="2" t="n">
        <v>8</v>
      </c>
      <c r="G2783" s="2" t="n">
        <v>58</v>
      </c>
      <c r="H2783" s="2" t="n">
        <v>44</v>
      </c>
      <c r="I2783" s="5" t="n">
        <v>68.1357685269938</v>
      </c>
      <c r="J2783" s="2" t="n">
        <v>10</v>
      </c>
      <c r="K2783" s="2"/>
      <c r="L2783" s="9" t="n">
        <f aca="false">IF(E2783+F2783&gt;0,E2783/(E2783+F2783),"")</f>
        <v>0.428571428571429</v>
      </c>
      <c r="M2783" s="4" t="n">
        <f aca="false">G2783/D2783</f>
        <v>4.14285714285714</v>
      </c>
      <c r="N2783" s="4" t="n">
        <f aca="false">H2783/D2783</f>
        <v>3.14285714285714</v>
      </c>
      <c r="O2783" s="9" t="n">
        <f aca="false">(G2783-I2783)/D2783</f>
        <v>-0.723983466213845</v>
      </c>
    </row>
    <row r="2784" customFormat="false" ht="15" hidden="false" customHeight="false" outlineLevel="0" collapsed="false">
      <c r="A2784" s="2" t="s">
        <v>115</v>
      </c>
      <c r="B2784" s="2" t="s">
        <v>120</v>
      </c>
      <c r="C2784" s="2" t="s">
        <v>338</v>
      </c>
      <c r="D2784" s="2" t="n">
        <v>55</v>
      </c>
      <c r="E2784" s="2" t="n">
        <v>29</v>
      </c>
      <c r="F2784" s="2" t="n">
        <v>26</v>
      </c>
      <c r="G2784" s="2" t="n">
        <v>275</v>
      </c>
      <c r="H2784" s="2" t="n">
        <v>237</v>
      </c>
      <c r="I2784" s="5" t="n">
        <v>238.83133074983</v>
      </c>
      <c r="J2784" s="2" t="n">
        <v>18</v>
      </c>
      <c r="K2784" s="2"/>
      <c r="L2784" s="9" t="n">
        <f aca="false">IF(E2784+F2784&gt;0,E2784/(E2784+F2784),"")</f>
        <v>0.527272727272727</v>
      </c>
      <c r="M2784" s="4" t="n">
        <f aca="false">G2784/D2784</f>
        <v>5</v>
      </c>
      <c r="N2784" s="4" t="n">
        <f aca="false">H2784/D2784</f>
        <v>4.30909090909091</v>
      </c>
      <c r="O2784" s="9" t="n">
        <f aca="false">(G2784-I2784)/D2784</f>
        <v>0.657612168184913</v>
      </c>
    </row>
    <row r="2785" customFormat="false" ht="15" hidden="false" customHeight="false" outlineLevel="0" collapsed="false">
      <c r="A2785" s="2" t="s">
        <v>115</v>
      </c>
      <c r="B2785" s="2" t="s">
        <v>120</v>
      </c>
      <c r="C2785" s="2" t="s">
        <v>337</v>
      </c>
      <c r="D2785" s="2" t="n">
        <v>17</v>
      </c>
      <c r="E2785" s="2" t="n">
        <v>12</v>
      </c>
      <c r="F2785" s="2" t="n">
        <v>5</v>
      </c>
      <c r="G2785" s="2" t="n">
        <v>85</v>
      </c>
      <c r="H2785" s="2" t="n">
        <v>68</v>
      </c>
      <c r="I2785" s="5" t="n">
        <v>78.4930358250221</v>
      </c>
      <c r="J2785" s="2" t="n">
        <v>5</v>
      </c>
      <c r="K2785" s="2"/>
      <c r="L2785" s="9" t="n">
        <f aca="false">IF(E2785+F2785&gt;0,E2785/(E2785+F2785),"")</f>
        <v>0.705882352941177</v>
      </c>
      <c r="M2785" s="4" t="n">
        <f aca="false">G2785/D2785</f>
        <v>5</v>
      </c>
      <c r="N2785" s="4" t="n">
        <f aca="false">H2785/D2785</f>
        <v>4</v>
      </c>
      <c r="O2785" s="9" t="n">
        <f aca="false">(G2785-I2785)/D2785</f>
        <v>0.382762598528115</v>
      </c>
    </row>
    <row r="2786" customFormat="false" ht="15" hidden="false" customHeight="false" outlineLevel="0" collapsed="false">
      <c r="A2786" s="2" t="s">
        <v>115</v>
      </c>
      <c r="B2786" s="2" t="s">
        <v>120</v>
      </c>
      <c r="C2786" s="2" t="s">
        <v>161</v>
      </c>
      <c r="D2786" s="2" t="n">
        <v>27</v>
      </c>
      <c r="E2786" s="2" t="n">
        <v>17</v>
      </c>
      <c r="F2786" s="2" t="n">
        <v>10</v>
      </c>
      <c r="G2786" s="2" t="n">
        <v>146</v>
      </c>
      <c r="H2786" s="2" t="n">
        <v>93</v>
      </c>
      <c r="I2786" s="5" t="n">
        <v>120.681133773334</v>
      </c>
      <c r="J2786" s="2" t="n">
        <v>16</v>
      </c>
      <c r="K2786" s="2"/>
      <c r="L2786" s="9" t="n">
        <f aca="false">IF(E2786+F2786&gt;0,E2786/(E2786+F2786),"")</f>
        <v>0.62962962962963</v>
      </c>
      <c r="M2786" s="4" t="n">
        <f aca="false">G2786/D2786</f>
        <v>5.40740740740741</v>
      </c>
      <c r="N2786" s="4" t="n">
        <f aca="false">H2786/D2786</f>
        <v>3.44444444444444</v>
      </c>
      <c r="O2786" s="9" t="n">
        <f aca="false">(G2786-I2786)/D2786</f>
        <v>0.937735786172822</v>
      </c>
    </row>
    <row r="2787" customFormat="false" ht="15" hidden="false" customHeight="false" outlineLevel="0" collapsed="false">
      <c r="A2787" s="2" t="s">
        <v>115</v>
      </c>
      <c r="B2787" s="2" t="s">
        <v>120</v>
      </c>
      <c r="C2787" s="2" t="s">
        <v>336</v>
      </c>
      <c r="D2787" s="2" t="n">
        <v>13</v>
      </c>
      <c r="E2787" s="2" t="n">
        <v>8</v>
      </c>
      <c r="F2787" s="2" t="n">
        <v>5</v>
      </c>
      <c r="G2787" s="2" t="n">
        <v>48</v>
      </c>
      <c r="H2787" s="2" t="n">
        <v>46</v>
      </c>
      <c r="I2787" s="5" t="n">
        <v>60.4355889962895</v>
      </c>
      <c r="J2787" s="2" t="n">
        <v>8</v>
      </c>
      <c r="K2787" s="2"/>
      <c r="L2787" s="9" t="n">
        <f aca="false">IF(E2787+F2787&gt;0,E2787/(E2787+F2787),"")</f>
        <v>0.615384615384615</v>
      </c>
      <c r="M2787" s="4" t="n">
        <f aca="false">G2787/D2787</f>
        <v>3.69230769230769</v>
      </c>
      <c r="N2787" s="4" t="n">
        <f aca="false">H2787/D2787</f>
        <v>3.53846153846154</v>
      </c>
      <c r="O2787" s="9" t="n">
        <f aca="false">(G2787-I2787)/D2787</f>
        <v>-0.956583768945344</v>
      </c>
    </row>
    <row r="2788" customFormat="false" ht="15" hidden="false" customHeight="false" outlineLevel="0" collapsed="false">
      <c r="A2788" s="2" t="s">
        <v>115</v>
      </c>
      <c r="B2788" s="2" t="s">
        <v>120</v>
      </c>
      <c r="C2788" s="2" t="s">
        <v>335</v>
      </c>
      <c r="D2788" s="2" t="n">
        <v>27</v>
      </c>
      <c r="E2788" s="2" t="n">
        <v>14</v>
      </c>
      <c r="F2788" s="2" t="n">
        <v>13</v>
      </c>
      <c r="G2788" s="2" t="n">
        <v>106</v>
      </c>
      <c r="H2788" s="2" t="n">
        <v>114</v>
      </c>
      <c r="I2788" s="5" t="n">
        <v>118.159339370448</v>
      </c>
      <c r="J2788" s="2" t="n">
        <v>16</v>
      </c>
      <c r="K2788" s="2"/>
      <c r="L2788" s="9" t="n">
        <f aca="false">IF(E2788+F2788&gt;0,E2788/(E2788+F2788),"")</f>
        <v>0.518518518518519</v>
      </c>
      <c r="M2788" s="4" t="n">
        <f aca="false">G2788/D2788</f>
        <v>3.92592592592593</v>
      </c>
      <c r="N2788" s="4" t="n">
        <f aca="false">H2788/D2788</f>
        <v>4.22222222222222</v>
      </c>
      <c r="O2788" s="9" t="n">
        <f aca="false">(G2788-I2788)/D2788</f>
        <v>-0.450345902609167</v>
      </c>
    </row>
    <row r="2789" customFormat="false" ht="15" hidden="false" customHeight="false" outlineLevel="0" collapsed="false">
      <c r="A2789" s="2" t="s">
        <v>115</v>
      </c>
      <c r="B2789" s="2" t="s">
        <v>120</v>
      </c>
      <c r="C2789" s="2" t="s">
        <v>334</v>
      </c>
      <c r="D2789" s="2" t="n">
        <v>28</v>
      </c>
      <c r="E2789" s="2" t="n">
        <v>17</v>
      </c>
      <c r="F2789" s="2" t="n">
        <v>11</v>
      </c>
      <c r="G2789" s="2" t="n">
        <v>152</v>
      </c>
      <c r="H2789" s="2" t="n">
        <v>121</v>
      </c>
      <c r="I2789" s="5" t="n">
        <v>133.425401413077</v>
      </c>
      <c r="J2789" s="2" t="n">
        <v>16</v>
      </c>
      <c r="K2789" s="2"/>
      <c r="L2789" s="9" t="n">
        <f aca="false">IF(E2789+F2789&gt;0,E2789/(E2789+F2789),"")</f>
        <v>0.607142857142857</v>
      </c>
      <c r="M2789" s="4" t="n">
        <f aca="false">G2789/D2789</f>
        <v>5.42857142857143</v>
      </c>
      <c r="N2789" s="4" t="n">
        <f aca="false">H2789/D2789</f>
        <v>4.32142857142857</v>
      </c>
      <c r="O2789" s="9" t="n">
        <f aca="false">(G2789-I2789)/D2789</f>
        <v>0.663378520961529</v>
      </c>
    </row>
    <row r="2790" customFormat="false" ht="15" hidden="false" customHeight="false" outlineLevel="0" collapsed="false">
      <c r="A2790" s="2" t="s">
        <v>115</v>
      </c>
      <c r="B2790" s="2" t="s">
        <v>120</v>
      </c>
      <c r="C2790" s="2" t="s">
        <v>333</v>
      </c>
      <c r="D2790" s="2" t="n">
        <v>38</v>
      </c>
      <c r="E2790" s="2" t="n">
        <v>22</v>
      </c>
      <c r="F2790" s="2" t="n">
        <v>16</v>
      </c>
      <c r="G2790" s="2" t="n">
        <v>213</v>
      </c>
      <c r="H2790" s="2" t="n">
        <v>198</v>
      </c>
      <c r="I2790" s="5" t="n">
        <v>180.816419049674</v>
      </c>
      <c r="J2790" s="2" t="n">
        <v>18</v>
      </c>
      <c r="K2790" s="2"/>
      <c r="L2790" s="9" t="n">
        <f aca="false">IF(E2790+F2790&gt;0,E2790/(E2790+F2790),"")</f>
        <v>0.578947368421053</v>
      </c>
      <c r="M2790" s="4" t="n">
        <f aca="false">G2790/D2790</f>
        <v>5.60526315789474</v>
      </c>
      <c r="N2790" s="4" t="n">
        <f aca="false">H2790/D2790</f>
        <v>5.21052631578947</v>
      </c>
      <c r="O2790" s="9" t="n">
        <f aca="false">(G2790-I2790)/D2790</f>
        <v>0.846936340798042</v>
      </c>
    </row>
    <row r="2791" customFormat="false" ht="15" hidden="false" customHeight="false" outlineLevel="0" collapsed="false">
      <c r="A2791" s="2" t="s">
        <v>115</v>
      </c>
      <c r="B2791" s="2" t="s">
        <v>120</v>
      </c>
      <c r="C2791" s="2" t="s">
        <v>332</v>
      </c>
      <c r="D2791" s="2" t="n">
        <v>23</v>
      </c>
      <c r="E2791" s="2" t="n">
        <v>17</v>
      </c>
      <c r="F2791" s="2" t="n">
        <v>6</v>
      </c>
      <c r="G2791" s="2" t="n">
        <v>111</v>
      </c>
      <c r="H2791" s="2" t="n">
        <v>87</v>
      </c>
      <c r="I2791" s="5" t="n">
        <v>102.648228419645</v>
      </c>
      <c r="J2791" s="2" t="n">
        <v>12</v>
      </c>
      <c r="K2791" s="2"/>
      <c r="L2791" s="9" t="n">
        <f aca="false">IF(E2791+F2791&gt;0,E2791/(E2791+F2791),"")</f>
        <v>0.739130434782609</v>
      </c>
      <c r="M2791" s="4" t="n">
        <f aca="false">G2791/D2791</f>
        <v>4.82608695652174</v>
      </c>
      <c r="N2791" s="4" t="n">
        <f aca="false">H2791/D2791</f>
        <v>3.78260869565217</v>
      </c>
      <c r="O2791" s="9" t="n">
        <f aca="false">(G2791-I2791)/D2791</f>
        <v>0.363120503493696</v>
      </c>
    </row>
    <row r="2792" customFormat="false" ht="15" hidden="false" customHeight="false" outlineLevel="0" collapsed="false">
      <c r="A2792" s="2" t="s">
        <v>115</v>
      </c>
      <c r="B2792" s="2" t="s">
        <v>120</v>
      </c>
      <c r="C2792" s="2" t="s">
        <v>331</v>
      </c>
      <c r="D2792" s="2" t="n">
        <v>31</v>
      </c>
      <c r="E2792" s="2" t="n">
        <v>20</v>
      </c>
      <c r="F2792" s="2" t="n">
        <v>11</v>
      </c>
      <c r="G2792" s="2" t="n">
        <v>167</v>
      </c>
      <c r="H2792" s="2" t="n">
        <v>127</v>
      </c>
      <c r="I2792" s="5" t="n">
        <v>147.924889112358</v>
      </c>
      <c r="J2792" s="2" t="n">
        <v>14</v>
      </c>
      <c r="K2792" s="2"/>
      <c r="L2792" s="9" t="n">
        <f aca="false">IF(E2792+F2792&gt;0,E2792/(E2792+F2792),"")</f>
        <v>0.645161290322581</v>
      </c>
      <c r="M2792" s="4" t="n">
        <f aca="false">G2792/D2792</f>
        <v>5.38709677419355</v>
      </c>
      <c r="N2792" s="4" t="n">
        <f aca="false">H2792/D2792</f>
        <v>4.09677419354839</v>
      </c>
      <c r="O2792" s="9" t="n">
        <f aca="false">(G2792-I2792)/D2792</f>
        <v>0.615326157665871</v>
      </c>
    </row>
    <row r="2793" customFormat="false" ht="15" hidden="false" customHeight="false" outlineLevel="0" collapsed="false">
      <c r="A2793" s="2" t="s">
        <v>115</v>
      </c>
      <c r="B2793" s="2" t="s">
        <v>120</v>
      </c>
      <c r="C2793" s="2" t="s">
        <v>330</v>
      </c>
      <c r="D2793" s="2" t="n">
        <v>18</v>
      </c>
      <c r="E2793" s="2" t="n">
        <v>5</v>
      </c>
      <c r="F2793" s="2" t="n">
        <v>13</v>
      </c>
      <c r="G2793" s="2" t="n">
        <v>64</v>
      </c>
      <c r="H2793" s="2" t="n">
        <v>105</v>
      </c>
      <c r="I2793" s="5" t="n">
        <v>82.747200503081</v>
      </c>
      <c r="J2793" s="2" t="n">
        <v>11</v>
      </c>
      <c r="K2793" s="2"/>
      <c r="L2793" s="9" t="n">
        <f aca="false">IF(E2793+F2793&gt;0,E2793/(E2793+F2793),"")</f>
        <v>0.277777777777778</v>
      </c>
      <c r="M2793" s="4" t="n">
        <f aca="false">G2793/D2793</f>
        <v>3.55555555555556</v>
      </c>
      <c r="N2793" s="4" t="n">
        <f aca="false">H2793/D2793</f>
        <v>5.83333333333333</v>
      </c>
      <c r="O2793" s="9" t="n">
        <f aca="false">(G2793-I2793)/D2793</f>
        <v>-1.04151113906006</v>
      </c>
    </row>
    <row r="2794" customFormat="false" ht="15" hidden="false" customHeight="false" outlineLevel="0" collapsed="false">
      <c r="A2794" s="2" t="s">
        <v>115</v>
      </c>
      <c r="B2794" s="2" t="s">
        <v>120</v>
      </c>
      <c r="C2794" s="2" t="s">
        <v>329</v>
      </c>
      <c r="D2794" s="2" t="n">
        <v>23</v>
      </c>
      <c r="E2794" s="2" t="n">
        <v>8</v>
      </c>
      <c r="F2794" s="2" t="n">
        <v>15</v>
      </c>
      <c r="G2794" s="2" t="n">
        <v>84</v>
      </c>
      <c r="H2794" s="2" t="n">
        <v>101</v>
      </c>
      <c r="I2794" s="5" t="n">
        <v>107.496967936785</v>
      </c>
      <c r="J2794" s="2" t="n">
        <v>13</v>
      </c>
      <c r="K2794" s="2"/>
      <c r="L2794" s="9" t="n">
        <f aca="false">IF(E2794+F2794&gt;0,E2794/(E2794+F2794),"")</f>
        <v>0.347826086956522</v>
      </c>
      <c r="M2794" s="4" t="n">
        <f aca="false">G2794/D2794</f>
        <v>3.65217391304348</v>
      </c>
      <c r="N2794" s="4" t="n">
        <f aca="false">H2794/D2794</f>
        <v>4.39130434782609</v>
      </c>
      <c r="O2794" s="9" t="n">
        <f aca="false">(G2794-I2794)/D2794</f>
        <v>-1.02160730159934</v>
      </c>
    </row>
    <row r="2795" customFormat="false" ht="15" hidden="false" customHeight="false" outlineLevel="0" collapsed="false">
      <c r="A2795" s="2" t="s">
        <v>115</v>
      </c>
      <c r="B2795" s="2" t="s">
        <v>120</v>
      </c>
      <c r="C2795" s="2" t="s">
        <v>328</v>
      </c>
      <c r="D2795" s="2" t="n">
        <v>19</v>
      </c>
      <c r="E2795" s="2" t="n">
        <v>8</v>
      </c>
      <c r="F2795" s="2" t="n">
        <v>11</v>
      </c>
      <c r="G2795" s="2" t="n">
        <v>71</v>
      </c>
      <c r="H2795" s="2" t="n">
        <v>86</v>
      </c>
      <c r="I2795" s="5" t="n">
        <v>79.4653223964757</v>
      </c>
      <c r="J2795" s="2" t="n">
        <v>8</v>
      </c>
      <c r="K2795" s="2"/>
      <c r="L2795" s="9" t="n">
        <f aca="false">IF(E2795+F2795&gt;0,E2795/(E2795+F2795),"")</f>
        <v>0.421052631578947</v>
      </c>
      <c r="M2795" s="4" t="n">
        <f aca="false">G2795/D2795</f>
        <v>3.73684210526316</v>
      </c>
      <c r="N2795" s="4" t="n">
        <f aca="false">H2795/D2795</f>
        <v>4.52631578947368</v>
      </c>
      <c r="O2795" s="9" t="n">
        <f aca="false">(G2795-I2795)/D2795</f>
        <v>-0.445543284025039</v>
      </c>
    </row>
    <row r="2796" customFormat="false" ht="15" hidden="false" customHeight="false" outlineLevel="0" collapsed="false">
      <c r="A2796" s="2" t="s">
        <v>115</v>
      </c>
      <c r="B2796" s="2" t="s">
        <v>120</v>
      </c>
      <c r="C2796" s="2" t="s">
        <v>327</v>
      </c>
      <c r="D2796" s="2" t="n">
        <v>33</v>
      </c>
      <c r="E2796" s="2" t="n">
        <v>20</v>
      </c>
      <c r="F2796" s="2" t="n">
        <v>13</v>
      </c>
      <c r="G2796" s="2" t="n">
        <v>178</v>
      </c>
      <c r="H2796" s="2" t="n">
        <v>129</v>
      </c>
      <c r="I2796" s="5" t="n">
        <v>156.437989843068</v>
      </c>
      <c r="J2796" s="2" t="n">
        <v>15</v>
      </c>
      <c r="K2796" s="2"/>
      <c r="L2796" s="9" t="n">
        <f aca="false">IF(E2796+F2796&gt;0,E2796/(E2796+F2796),"")</f>
        <v>0.606060606060606</v>
      </c>
      <c r="M2796" s="4" t="n">
        <f aca="false">G2796/D2796</f>
        <v>5.39393939393939</v>
      </c>
      <c r="N2796" s="4" t="n">
        <f aca="false">H2796/D2796</f>
        <v>3.90909090909091</v>
      </c>
      <c r="O2796" s="9" t="n">
        <f aca="false">(G2796-I2796)/D2796</f>
        <v>0.653394247179755</v>
      </c>
    </row>
    <row r="2797" customFormat="false" ht="15" hidden="false" customHeight="false" outlineLevel="0" collapsed="false">
      <c r="A2797" s="2" t="s">
        <v>115</v>
      </c>
      <c r="B2797" s="2" t="s">
        <v>120</v>
      </c>
      <c r="C2797" s="2" t="s">
        <v>326</v>
      </c>
      <c r="D2797" s="2" t="n">
        <v>25</v>
      </c>
      <c r="E2797" s="2" t="n">
        <v>9</v>
      </c>
      <c r="F2797" s="2" t="n">
        <v>16</v>
      </c>
      <c r="G2797" s="2" t="n">
        <v>84</v>
      </c>
      <c r="H2797" s="2" t="n">
        <v>105</v>
      </c>
      <c r="I2797" s="5" t="n">
        <v>105.956826140207</v>
      </c>
      <c r="J2797" s="2" t="n">
        <v>11</v>
      </c>
      <c r="K2797" s="2"/>
      <c r="L2797" s="9" t="n">
        <f aca="false">IF(E2797+F2797&gt;0,E2797/(E2797+F2797),"")</f>
        <v>0.36</v>
      </c>
      <c r="M2797" s="4" t="n">
        <f aca="false">G2797/D2797</f>
        <v>3.36</v>
      </c>
      <c r="N2797" s="4" t="n">
        <f aca="false">H2797/D2797</f>
        <v>4.2</v>
      </c>
      <c r="O2797" s="9" t="n">
        <f aca="false">(G2797-I2797)/D2797</f>
        <v>-0.878273045608296</v>
      </c>
    </row>
    <row r="2798" customFormat="false" ht="15" hidden="false" customHeight="false" outlineLevel="0" collapsed="false">
      <c r="A2798" s="2" t="s">
        <v>115</v>
      </c>
      <c r="B2798" s="2" t="s">
        <v>120</v>
      </c>
      <c r="C2798" s="2" t="s">
        <v>325</v>
      </c>
      <c r="D2798" s="2" t="n">
        <v>38</v>
      </c>
      <c r="E2798" s="2" t="n">
        <v>18</v>
      </c>
      <c r="F2798" s="2" t="n">
        <v>20</v>
      </c>
      <c r="G2798" s="2" t="n">
        <v>167</v>
      </c>
      <c r="H2798" s="2" t="n">
        <v>165</v>
      </c>
      <c r="I2798" s="5" t="n">
        <v>183.575522208312</v>
      </c>
      <c r="J2798" s="2" t="n">
        <v>17</v>
      </c>
      <c r="K2798" s="2"/>
      <c r="L2798" s="9" t="n">
        <f aca="false">IF(E2798+F2798&gt;0,E2798/(E2798+F2798),"")</f>
        <v>0.473684210526316</v>
      </c>
      <c r="M2798" s="4" t="n">
        <f aca="false">G2798/D2798</f>
        <v>4.39473684210526</v>
      </c>
      <c r="N2798" s="4" t="n">
        <f aca="false">H2798/D2798</f>
        <v>4.3421052631579</v>
      </c>
      <c r="O2798" s="9" t="n">
        <f aca="false">(G2798-I2798)/D2798</f>
        <v>-0.436197952850318</v>
      </c>
    </row>
    <row r="2799" customFormat="false" ht="15" hidden="false" customHeight="false" outlineLevel="0" collapsed="false">
      <c r="A2799" s="2" t="s">
        <v>115</v>
      </c>
      <c r="B2799" s="2" t="s">
        <v>120</v>
      </c>
      <c r="C2799" s="2" t="s">
        <v>324</v>
      </c>
      <c r="D2799" s="2" t="n">
        <v>9</v>
      </c>
      <c r="E2799" s="2" t="n">
        <v>4</v>
      </c>
      <c r="F2799" s="2" t="n">
        <v>5</v>
      </c>
      <c r="G2799" s="2" t="n">
        <v>40</v>
      </c>
      <c r="H2799" s="2" t="n">
        <v>31</v>
      </c>
      <c r="I2799" s="5" t="n">
        <v>43.4990204432975</v>
      </c>
      <c r="J2799" s="2" t="n">
        <v>6</v>
      </c>
      <c r="K2799" s="2"/>
      <c r="L2799" s="9" t="n">
        <f aca="false">IF(E2799+F2799&gt;0,E2799/(E2799+F2799),"")</f>
        <v>0.444444444444444</v>
      </c>
      <c r="M2799" s="4" t="n">
        <f aca="false">G2799/D2799</f>
        <v>4.44444444444445</v>
      </c>
      <c r="N2799" s="4" t="n">
        <f aca="false">H2799/D2799</f>
        <v>3.44444444444444</v>
      </c>
      <c r="O2799" s="9" t="n">
        <f aca="false">(G2799-I2799)/D2799</f>
        <v>-0.388780049255278</v>
      </c>
    </row>
    <row r="2800" customFormat="false" ht="15" hidden="false" customHeight="false" outlineLevel="0" collapsed="false">
      <c r="A2800" s="2" t="s">
        <v>115</v>
      </c>
      <c r="B2800" s="2" t="s">
        <v>120</v>
      </c>
      <c r="C2800" s="2" t="s">
        <v>323</v>
      </c>
      <c r="D2800" s="2" t="n">
        <v>29</v>
      </c>
      <c r="E2800" s="2" t="n">
        <v>17</v>
      </c>
      <c r="F2800" s="2" t="n">
        <v>12</v>
      </c>
      <c r="G2800" s="2" t="n">
        <v>123</v>
      </c>
      <c r="H2800" s="2" t="n">
        <v>114</v>
      </c>
      <c r="I2800" s="5" t="n">
        <v>124.943705015877</v>
      </c>
      <c r="J2800" s="2" t="n">
        <v>19</v>
      </c>
      <c r="K2800" s="2"/>
      <c r="L2800" s="9" t="n">
        <f aca="false">IF(E2800+F2800&gt;0,E2800/(E2800+F2800),"")</f>
        <v>0.586206896551724</v>
      </c>
      <c r="M2800" s="4" t="n">
        <f aca="false">G2800/D2800</f>
        <v>4.24137931034483</v>
      </c>
      <c r="N2800" s="4" t="n">
        <f aca="false">H2800/D2800</f>
        <v>3.93103448275862</v>
      </c>
      <c r="O2800" s="9" t="n">
        <f aca="false">(G2800-I2800)/D2800</f>
        <v>-0.0670243108923104</v>
      </c>
    </row>
    <row r="2801" customFormat="false" ht="15" hidden="false" customHeight="false" outlineLevel="0" collapsed="false">
      <c r="A2801" s="2" t="s">
        <v>115</v>
      </c>
      <c r="B2801" s="2" t="s">
        <v>120</v>
      </c>
      <c r="C2801" s="2" t="s">
        <v>322</v>
      </c>
      <c r="D2801" s="2" t="n">
        <v>35</v>
      </c>
      <c r="E2801" s="2" t="n">
        <v>22</v>
      </c>
      <c r="F2801" s="2" t="n">
        <v>13</v>
      </c>
      <c r="G2801" s="2" t="n">
        <v>165</v>
      </c>
      <c r="H2801" s="2" t="n">
        <v>123</v>
      </c>
      <c r="I2801" s="5" t="n">
        <v>153.471512187846</v>
      </c>
      <c r="J2801" s="2" t="n">
        <v>15</v>
      </c>
      <c r="K2801" s="2"/>
      <c r="L2801" s="9" t="n">
        <f aca="false">IF(E2801+F2801&gt;0,E2801/(E2801+F2801),"")</f>
        <v>0.628571428571429</v>
      </c>
      <c r="M2801" s="4" t="n">
        <f aca="false">G2801/D2801</f>
        <v>4.71428571428571</v>
      </c>
      <c r="N2801" s="4" t="n">
        <f aca="false">H2801/D2801</f>
        <v>3.51428571428571</v>
      </c>
      <c r="O2801" s="9" t="n">
        <f aca="false">(G2801-I2801)/D2801</f>
        <v>0.329385366061531</v>
      </c>
    </row>
    <row r="2802" customFormat="false" ht="15" hidden="false" customHeight="false" outlineLevel="0" collapsed="false">
      <c r="A2802" s="2" t="s">
        <v>115</v>
      </c>
      <c r="B2802" s="2" t="s">
        <v>120</v>
      </c>
      <c r="C2802" s="2" t="s">
        <v>321</v>
      </c>
      <c r="D2802" s="2" t="n">
        <v>40</v>
      </c>
      <c r="E2802" s="2" t="n">
        <v>21</v>
      </c>
      <c r="F2802" s="2" t="n">
        <v>19</v>
      </c>
      <c r="G2802" s="2" t="n">
        <v>159</v>
      </c>
      <c r="H2802" s="2" t="n">
        <v>157</v>
      </c>
      <c r="I2802" s="5" t="n">
        <v>179.539245400821</v>
      </c>
      <c r="J2802" s="2" t="n">
        <v>20</v>
      </c>
      <c r="K2802" s="2"/>
      <c r="L2802" s="9" t="n">
        <f aca="false">IF(E2802+F2802&gt;0,E2802/(E2802+F2802),"")</f>
        <v>0.525</v>
      </c>
      <c r="M2802" s="4" t="n">
        <f aca="false">G2802/D2802</f>
        <v>3.975</v>
      </c>
      <c r="N2802" s="4" t="n">
        <f aca="false">H2802/D2802</f>
        <v>3.925</v>
      </c>
      <c r="O2802" s="9" t="n">
        <f aca="false">(G2802-I2802)/D2802</f>
        <v>-0.513481135020523</v>
      </c>
    </row>
    <row r="2803" customFormat="false" ht="15" hidden="false" customHeight="false" outlineLevel="0" collapsed="false">
      <c r="A2803" s="2" t="s">
        <v>115</v>
      </c>
      <c r="B2803" s="2" t="s">
        <v>120</v>
      </c>
      <c r="C2803" s="2" t="s">
        <v>320</v>
      </c>
      <c r="D2803" s="2" t="n">
        <v>33</v>
      </c>
      <c r="E2803" s="2" t="n">
        <v>15</v>
      </c>
      <c r="F2803" s="2" t="n">
        <v>18</v>
      </c>
      <c r="G2803" s="2" t="n">
        <v>153</v>
      </c>
      <c r="H2803" s="2" t="n">
        <v>174</v>
      </c>
      <c r="I2803" s="5" t="n">
        <v>155.613475094156</v>
      </c>
      <c r="J2803" s="2" t="n">
        <v>21</v>
      </c>
      <c r="K2803" s="2"/>
      <c r="L2803" s="9" t="n">
        <f aca="false">IF(E2803+F2803&gt;0,E2803/(E2803+F2803),"")</f>
        <v>0.454545454545455</v>
      </c>
      <c r="M2803" s="4" t="n">
        <f aca="false">G2803/D2803</f>
        <v>4.63636363636364</v>
      </c>
      <c r="N2803" s="4" t="n">
        <f aca="false">H2803/D2803</f>
        <v>5.27272727272727</v>
      </c>
      <c r="O2803" s="9" t="n">
        <f aca="false">(G2803-I2803)/D2803</f>
        <v>-0.0791962149744338</v>
      </c>
    </row>
    <row r="2804" customFormat="false" ht="15" hidden="false" customHeight="false" outlineLevel="0" collapsed="false">
      <c r="A2804" s="2" t="s">
        <v>115</v>
      </c>
      <c r="B2804" s="2" t="s">
        <v>120</v>
      </c>
      <c r="C2804" s="2" t="s">
        <v>319</v>
      </c>
      <c r="D2804" s="2" t="n">
        <v>47</v>
      </c>
      <c r="E2804" s="2" t="n">
        <v>19</v>
      </c>
      <c r="F2804" s="2" t="n">
        <v>28</v>
      </c>
      <c r="G2804" s="2" t="n">
        <v>211</v>
      </c>
      <c r="H2804" s="2" t="n">
        <v>210</v>
      </c>
      <c r="I2804" s="5" t="n">
        <v>211.14739074473</v>
      </c>
      <c r="J2804" s="2" t="n">
        <v>26</v>
      </c>
      <c r="K2804" s="2"/>
      <c r="L2804" s="9" t="n">
        <f aca="false">IF(E2804+F2804&gt;0,E2804/(E2804+F2804),"")</f>
        <v>0.404255319148936</v>
      </c>
      <c r="M2804" s="4" t="n">
        <f aca="false">G2804/D2804</f>
        <v>4.48936170212766</v>
      </c>
      <c r="N2804" s="4" t="n">
        <f aca="false">H2804/D2804</f>
        <v>4.46808510638298</v>
      </c>
      <c r="O2804" s="9" t="n">
        <f aca="false">(G2804-I2804)/D2804</f>
        <v>-0.00313597329211715</v>
      </c>
    </row>
    <row r="2805" customFormat="false" ht="15" hidden="false" customHeight="false" outlineLevel="0" collapsed="false">
      <c r="A2805" s="2" t="s">
        <v>115</v>
      </c>
      <c r="B2805" s="2" t="s">
        <v>120</v>
      </c>
      <c r="C2805" s="2" t="s">
        <v>318</v>
      </c>
      <c r="D2805" s="2" t="n">
        <v>42</v>
      </c>
      <c r="E2805" s="2" t="n">
        <v>21</v>
      </c>
      <c r="F2805" s="2" t="n">
        <v>21</v>
      </c>
      <c r="G2805" s="2" t="n">
        <v>192</v>
      </c>
      <c r="H2805" s="2" t="n">
        <v>208</v>
      </c>
      <c r="I2805" s="5" t="n">
        <v>185.880840692049</v>
      </c>
      <c r="J2805" s="2" t="n">
        <v>21</v>
      </c>
      <c r="K2805" s="2"/>
      <c r="L2805" s="9" t="n">
        <f aca="false">IF(E2805+F2805&gt;0,E2805/(E2805+F2805),"")</f>
        <v>0.5</v>
      </c>
      <c r="M2805" s="4" t="n">
        <f aca="false">G2805/D2805</f>
        <v>4.57142857142857</v>
      </c>
      <c r="N2805" s="4" t="n">
        <f aca="false">H2805/D2805</f>
        <v>4.95238095238095</v>
      </c>
      <c r="O2805" s="9" t="n">
        <f aca="false">(G2805-I2805)/D2805</f>
        <v>0.145694269236921</v>
      </c>
    </row>
    <row r="2806" customFormat="false" ht="15" hidden="false" customHeight="false" outlineLevel="0" collapsed="false">
      <c r="A2806" s="2" t="s">
        <v>115</v>
      </c>
      <c r="B2806" s="2" t="s">
        <v>120</v>
      </c>
      <c r="C2806" s="2" t="s">
        <v>317</v>
      </c>
      <c r="D2806" s="2" t="n">
        <v>38</v>
      </c>
      <c r="E2806" s="2" t="n">
        <v>19</v>
      </c>
      <c r="F2806" s="2" t="n">
        <v>19</v>
      </c>
      <c r="G2806" s="2" t="n">
        <v>197</v>
      </c>
      <c r="H2806" s="2" t="n">
        <v>176</v>
      </c>
      <c r="I2806" s="5" t="n">
        <v>168.941859631414</v>
      </c>
      <c r="J2806" s="2" t="n">
        <v>21</v>
      </c>
      <c r="K2806" s="2"/>
      <c r="L2806" s="9" t="n">
        <f aca="false">IF(E2806+F2806&gt;0,E2806/(E2806+F2806),"")</f>
        <v>0.5</v>
      </c>
      <c r="M2806" s="4" t="n">
        <f aca="false">G2806/D2806</f>
        <v>5.18421052631579</v>
      </c>
      <c r="N2806" s="4" t="n">
        <f aca="false">H2806/D2806</f>
        <v>4.63157894736842</v>
      </c>
      <c r="O2806" s="9" t="n">
        <f aca="false">(G2806-I2806)/D2806</f>
        <v>0.738372114962802</v>
      </c>
    </row>
    <row r="2807" customFormat="false" ht="15" hidden="false" customHeight="false" outlineLevel="0" collapsed="false">
      <c r="A2807" s="2" t="s">
        <v>115</v>
      </c>
      <c r="B2807" s="2" t="s">
        <v>120</v>
      </c>
      <c r="C2807" s="2" t="s">
        <v>316</v>
      </c>
      <c r="D2807" s="2" t="n">
        <v>30</v>
      </c>
      <c r="E2807" s="2" t="n">
        <v>18</v>
      </c>
      <c r="F2807" s="2" t="n">
        <v>12</v>
      </c>
      <c r="G2807" s="2" t="n">
        <v>131</v>
      </c>
      <c r="H2807" s="2" t="n">
        <v>117</v>
      </c>
      <c r="I2807" s="5" t="n">
        <v>137.20362888856</v>
      </c>
      <c r="J2807" s="2" t="n">
        <v>15</v>
      </c>
      <c r="K2807" s="2"/>
      <c r="L2807" s="9" t="n">
        <f aca="false">IF(E2807+F2807&gt;0,E2807/(E2807+F2807),"")</f>
        <v>0.6</v>
      </c>
      <c r="M2807" s="4" t="n">
        <f aca="false">G2807/D2807</f>
        <v>4.36666666666667</v>
      </c>
      <c r="N2807" s="4" t="n">
        <f aca="false">H2807/D2807</f>
        <v>3.9</v>
      </c>
      <c r="O2807" s="9" t="n">
        <f aca="false">(G2807-I2807)/D2807</f>
        <v>-0.20678762961868</v>
      </c>
    </row>
    <row r="2808" customFormat="false" ht="15" hidden="false" customHeight="false" outlineLevel="0" collapsed="false">
      <c r="A2808" s="2" t="s">
        <v>115</v>
      </c>
      <c r="B2808" s="2" t="s">
        <v>120</v>
      </c>
      <c r="C2808" s="2" t="s">
        <v>315</v>
      </c>
      <c r="D2808" s="2" t="n">
        <v>34</v>
      </c>
      <c r="E2808" s="2" t="n">
        <v>17</v>
      </c>
      <c r="F2808" s="2" t="n">
        <v>17</v>
      </c>
      <c r="G2808" s="2" t="n">
        <v>150</v>
      </c>
      <c r="H2808" s="2" t="n">
        <v>143</v>
      </c>
      <c r="I2808" s="5" t="n">
        <v>141.088713631486</v>
      </c>
      <c r="J2808" s="2" t="n">
        <v>17</v>
      </c>
      <c r="K2808" s="2"/>
      <c r="L2808" s="9" t="n">
        <f aca="false">IF(E2808+F2808&gt;0,E2808/(E2808+F2808),"")</f>
        <v>0.5</v>
      </c>
      <c r="M2808" s="4" t="n">
        <f aca="false">G2808/D2808</f>
        <v>4.41176470588235</v>
      </c>
      <c r="N2808" s="4" t="n">
        <f aca="false">H2808/D2808</f>
        <v>4.20588235294118</v>
      </c>
      <c r="O2808" s="9" t="n">
        <f aca="false">(G2808-I2808)/D2808</f>
        <v>0.262096657897482</v>
      </c>
    </row>
    <row r="2809" customFormat="false" ht="15" hidden="false" customHeight="false" outlineLevel="0" collapsed="false">
      <c r="A2809" s="2" t="s">
        <v>115</v>
      </c>
      <c r="B2809" s="2" t="s">
        <v>120</v>
      </c>
      <c r="C2809" s="2" t="s">
        <v>314</v>
      </c>
      <c r="D2809" s="2" t="n">
        <v>33</v>
      </c>
      <c r="E2809" s="2" t="n">
        <v>11</v>
      </c>
      <c r="F2809" s="2" t="n">
        <v>22</v>
      </c>
      <c r="G2809" s="2" t="n">
        <v>139</v>
      </c>
      <c r="H2809" s="2" t="n">
        <v>146</v>
      </c>
      <c r="I2809" s="5" t="n">
        <v>148.82256974197</v>
      </c>
      <c r="J2809" s="2" t="n">
        <v>17</v>
      </c>
      <c r="K2809" s="2"/>
      <c r="L2809" s="9" t="n">
        <f aca="false">IF(E2809+F2809&gt;0,E2809/(E2809+F2809),"")</f>
        <v>0.333333333333333</v>
      </c>
      <c r="M2809" s="4" t="n">
        <f aca="false">G2809/D2809</f>
        <v>4.21212121212121</v>
      </c>
      <c r="N2809" s="4" t="n">
        <f aca="false">H2809/D2809</f>
        <v>4.42424242424242</v>
      </c>
      <c r="O2809" s="9" t="n">
        <f aca="false">(G2809-I2809)/D2809</f>
        <v>-0.297653628544542</v>
      </c>
    </row>
    <row r="2810" customFormat="false" ht="15" hidden="false" customHeight="false" outlineLevel="0" collapsed="false">
      <c r="A2810" s="2" t="s">
        <v>115</v>
      </c>
      <c r="B2810" s="2" t="s">
        <v>120</v>
      </c>
      <c r="C2810" s="2" t="s">
        <v>313</v>
      </c>
      <c r="D2810" s="2" t="n">
        <v>40</v>
      </c>
      <c r="E2810" s="2" t="n">
        <v>21</v>
      </c>
      <c r="F2810" s="2" t="n">
        <v>19</v>
      </c>
      <c r="G2810" s="2" t="n">
        <v>199</v>
      </c>
      <c r="H2810" s="2" t="n">
        <v>157</v>
      </c>
      <c r="I2810" s="5" t="n">
        <v>175.054196962267</v>
      </c>
      <c r="J2810" s="2" t="n">
        <v>25</v>
      </c>
      <c r="K2810" s="2"/>
      <c r="L2810" s="9" t="n">
        <f aca="false">IF(E2810+F2810&gt;0,E2810/(E2810+F2810),"")</f>
        <v>0.525</v>
      </c>
      <c r="M2810" s="4" t="n">
        <f aca="false">G2810/D2810</f>
        <v>4.975</v>
      </c>
      <c r="N2810" s="4" t="n">
        <f aca="false">H2810/D2810</f>
        <v>3.925</v>
      </c>
      <c r="O2810" s="9" t="n">
        <f aca="false">(G2810-I2810)/D2810</f>
        <v>0.598645075943333</v>
      </c>
    </row>
    <row r="2811" customFormat="false" ht="15" hidden="false" customHeight="false" outlineLevel="0" collapsed="false">
      <c r="A2811" s="2" t="s">
        <v>115</v>
      </c>
      <c r="B2811" s="2" t="s">
        <v>120</v>
      </c>
      <c r="C2811" s="2" t="s">
        <v>312</v>
      </c>
      <c r="D2811" s="2" t="n">
        <v>22</v>
      </c>
      <c r="E2811" s="2" t="n">
        <v>14</v>
      </c>
      <c r="F2811" s="2" t="n">
        <v>8</v>
      </c>
      <c r="G2811" s="2" t="n">
        <v>113</v>
      </c>
      <c r="H2811" s="2" t="n">
        <v>100</v>
      </c>
      <c r="I2811" s="5" t="n">
        <v>100.914115911326</v>
      </c>
      <c r="J2811" s="2" t="n">
        <v>14</v>
      </c>
      <c r="K2811" s="2"/>
      <c r="L2811" s="9" t="n">
        <f aca="false">IF(E2811+F2811&gt;0,E2811/(E2811+F2811),"")</f>
        <v>0.636363636363636</v>
      </c>
      <c r="M2811" s="4" t="n">
        <f aca="false">G2811/D2811</f>
        <v>5.13636363636364</v>
      </c>
      <c r="N2811" s="4" t="n">
        <f aca="false">H2811/D2811</f>
        <v>4.54545454545455</v>
      </c>
      <c r="O2811" s="9" t="n">
        <f aca="false">(G2811-I2811)/D2811</f>
        <v>0.549358367667014</v>
      </c>
    </row>
    <row r="2812" customFormat="false" ht="15" hidden="false" customHeight="false" outlineLevel="0" collapsed="false">
      <c r="A2812" s="2" t="s">
        <v>115</v>
      </c>
      <c r="B2812" s="2" t="s">
        <v>120</v>
      </c>
      <c r="C2812" s="2" t="s">
        <v>311</v>
      </c>
      <c r="D2812" s="2" t="n">
        <v>40</v>
      </c>
      <c r="E2812" s="2" t="n">
        <v>25</v>
      </c>
      <c r="F2812" s="2" t="n">
        <v>15</v>
      </c>
      <c r="G2812" s="2" t="n">
        <v>169</v>
      </c>
      <c r="H2812" s="2" t="n">
        <v>137</v>
      </c>
      <c r="I2812" s="5" t="n">
        <v>179.545639410889</v>
      </c>
      <c r="J2812" s="2" t="n">
        <v>17</v>
      </c>
      <c r="K2812" s="2"/>
      <c r="L2812" s="9" t="n">
        <f aca="false">IF(E2812+F2812&gt;0,E2812/(E2812+F2812),"")</f>
        <v>0.625</v>
      </c>
      <c r="M2812" s="4" t="n">
        <f aca="false">G2812/D2812</f>
        <v>4.225</v>
      </c>
      <c r="N2812" s="4" t="n">
        <f aca="false">H2812/D2812</f>
        <v>3.425</v>
      </c>
      <c r="O2812" s="9" t="n">
        <f aca="false">(G2812-I2812)/D2812</f>
        <v>-0.263640985272225</v>
      </c>
    </row>
    <row r="2813" customFormat="false" ht="15" hidden="false" customHeight="false" outlineLevel="0" collapsed="false">
      <c r="A2813" s="2" t="s">
        <v>115</v>
      </c>
      <c r="B2813" s="2" t="s">
        <v>120</v>
      </c>
      <c r="C2813" s="2" t="s">
        <v>310</v>
      </c>
      <c r="D2813" s="2" t="n">
        <v>20</v>
      </c>
      <c r="E2813" s="2" t="n">
        <v>11</v>
      </c>
      <c r="F2813" s="2" t="n">
        <v>9</v>
      </c>
      <c r="G2813" s="2" t="n">
        <v>100</v>
      </c>
      <c r="H2813" s="2" t="n">
        <v>95</v>
      </c>
      <c r="I2813" s="5" t="n">
        <v>85.014410670587</v>
      </c>
      <c r="J2813" s="2" t="n">
        <v>13</v>
      </c>
      <c r="K2813" s="2"/>
      <c r="L2813" s="9" t="n">
        <f aca="false">IF(E2813+F2813&gt;0,E2813/(E2813+F2813),"")</f>
        <v>0.55</v>
      </c>
      <c r="M2813" s="4" t="n">
        <f aca="false">G2813/D2813</f>
        <v>5</v>
      </c>
      <c r="N2813" s="4" t="n">
        <f aca="false">H2813/D2813</f>
        <v>4.75</v>
      </c>
      <c r="O2813" s="9" t="n">
        <f aca="false">(G2813-I2813)/D2813</f>
        <v>0.749279466470651</v>
      </c>
    </row>
    <row r="2814" customFormat="false" ht="15" hidden="false" customHeight="false" outlineLevel="0" collapsed="false">
      <c r="A2814" s="2" t="s">
        <v>115</v>
      </c>
      <c r="B2814" s="2" t="s">
        <v>120</v>
      </c>
      <c r="C2814" s="2" t="s">
        <v>309</v>
      </c>
      <c r="D2814" s="2" t="n">
        <v>24</v>
      </c>
      <c r="E2814" s="2" t="n">
        <v>13</v>
      </c>
      <c r="F2814" s="2" t="n">
        <v>11</v>
      </c>
      <c r="G2814" s="2" t="n">
        <v>66</v>
      </c>
      <c r="H2814" s="2" t="n">
        <v>76</v>
      </c>
      <c r="I2814" s="5" t="n">
        <v>99.5899409925302</v>
      </c>
      <c r="J2814" s="2" t="n">
        <v>17</v>
      </c>
      <c r="K2814" s="2"/>
      <c r="L2814" s="9" t="n">
        <f aca="false">IF(E2814+F2814&gt;0,E2814/(E2814+F2814),"")</f>
        <v>0.541666666666667</v>
      </c>
      <c r="M2814" s="4" t="n">
        <f aca="false">G2814/D2814</f>
        <v>2.75</v>
      </c>
      <c r="N2814" s="4" t="n">
        <f aca="false">H2814/D2814</f>
        <v>3.16666666666667</v>
      </c>
      <c r="O2814" s="9" t="n">
        <f aca="false">(G2814-I2814)/D2814</f>
        <v>-1.39958087468876</v>
      </c>
    </row>
    <row r="2815" customFormat="false" ht="15" hidden="false" customHeight="false" outlineLevel="0" collapsed="false">
      <c r="A2815" s="2" t="s">
        <v>115</v>
      </c>
      <c r="B2815" s="2" t="s">
        <v>120</v>
      </c>
      <c r="C2815" s="2" t="s">
        <v>308</v>
      </c>
      <c r="D2815" s="2" t="n">
        <v>20</v>
      </c>
      <c r="E2815" s="2" t="n">
        <v>7</v>
      </c>
      <c r="F2815" s="2" t="n">
        <v>13</v>
      </c>
      <c r="G2815" s="2" t="n">
        <v>85</v>
      </c>
      <c r="H2815" s="2" t="n">
        <v>86</v>
      </c>
      <c r="I2815" s="5" t="n">
        <v>93.1534101006433</v>
      </c>
      <c r="J2815" s="2" t="n">
        <v>10</v>
      </c>
      <c r="K2815" s="2"/>
      <c r="L2815" s="9" t="n">
        <f aca="false">IF(E2815+F2815&gt;0,E2815/(E2815+F2815),"")</f>
        <v>0.35</v>
      </c>
      <c r="M2815" s="4" t="n">
        <f aca="false">G2815/D2815</f>
        <v>4.25</v>
      </c>
      <c r="N2815" s="4" t="n">
        <f aca="false">H2815/D2815</f>
        <v>4.3</v>
      </c>
      <c r="O2815" s="9" t="n">
        <f aca="false">(G2815-I2815)/D2815</f>
        <v>-0.407670505032164</v>
      </c>
    </row>
    <row r="2816" customFormat="false" ht="15" hidden="false" customHeight="false" outlineLevel="0" collapsed="false">
      <c r="A2816" s="2" t="s">
        <v>115</v>
      </c>
      <c r="B2816" s="2" t="s">
        <v>120</v>
      </c>
      <c r="C2816" s="2" t="s">
        <v>307</v>
      </c>
      <c r="D2816" s="2" t="n">
        <v>56</v>
      </c>
      <c r="E2816" s="2" t="n">
        <v>35</v>
      </c>
      <c r="F2816" s="2" t="n">
        <v>21</v>
      </c>
      <c r="G2816" s="2" t="n">
        <v>263</v>
      </c>
      <c r="H2816" s="2" t="n">
        <v>235</v>
      </c>
      <c r="I2816" s="5" t="n">
        <v>253.790170305596</v>
      </c>
      <c r="J2816" s="2" t="n">
        <v>21</v>
      </c>
      <c r="K2816" s="2"/>
      <c r="L2816" s="9" t="n">
        <f aca="false">IF(E2816+F2816&gt;0,E2816/(E2816+F2816),"")</f>
        <v>0.625</v>
      </c>
      <c r="M2816" s="4" t="n">
        <f aca="false">G2816/D2816</f>
        <v>4.69642857142857</v>
      </c>
      <c r="N2816" s="4" t="n">
        <f aca="false">H2816/D2816</f>
        <v>4.19642857142857</v>
      </c>
      <c r="O2816" s="9" t="n">
        <f aca="false">(G2816-I2816)/D2816</f>
        <v>0.164461244542938</v>
      </c>
    </row>
    <row r="2817" customFormat="false" ht="15" hidden="false" customHeight="false" outlineLevel="0" collapsed="false">
      <c r="A2817" s="2" t="s">
        <v>115</v>
      </c>
      <c r="B2817" s="2" t="s">
        <v>120</v>
      </c>
      <c r="C2817" s="2" t="s">
        <v>306</v>
      </c>
      <c r="D2817" s="2" t="n">
        <v>36</v>
      </c>
      <c r="E2817" s="2" t="n">
        <v>12</v>
      </c>
      <c r="F2817" s="2" t="n">
        <v>24</v>
      </c>
      <c r="G2817" s="2" t="n">
        <v>114</v>
      </c>
      <c r="H2817" s="2" t="n">
        <v>182</v>
      </c>
      <c r="I2817" s="5" t="n">
        <v>162.834900854222</v>
      </c>
      <c r="J2817" s="2" t="n">
        <v>21</v>
      </c>
      <c r="K2817" s="2"/>
      <c r="L2817" s="9" t="n">
        <f aca="false">IF(E2817+F2817&gt;0,E2817/(E2817+F2817),"")</f>
        <v>0.333333333333333</v>
      </c>
      <c r="M2817" s="4" t="n">
        <f aca="false">G2817/D2817</f>
        <v>3.16666666666667</v>
      </c>
      <c r="N2817" s="4" t="n">
        <f aca="false">H2817/D2817</f>
        <v>5.05555555555556</v>
      </c>
      <c r="O2817" s="9" t="n">
        <f aca="false">(G2817-I2817)/D2817</f>
        <v>-1.3565250237284</v>
      </c>
    </row>
    <row r="2818" customFormat="false" ht="15" hidden="false" customHeight="false" outlineLevel="0" collapsed="false">
      <c r="A2818" s="2" t="s">
        <v>115</v>
      </c>
      <c r="B2818" s="2" t="s">
        <v>120</v>
      </c>
      <c r="C2818" s="2" t="s">
        <v>158</v>
      </c>
      <c r="D2818" s="2" t="n">
        <v>72</v>
      </c>
      <c r="E2818" s="2" t="n">
        <v>41</v>
      </c>
      <c r="F2818" s="2" t="n">
        <v>31</v>
      </c>
      <c r="G2818" s="2" t="n">
        <v>365</v>
      </c>
      <c r="H2818" s="2" t="n">
        <v>302</v>
      </c>
      <c r="I2818" s="5" t="n">
        <v>341.762991849159</v>
      </c>
      <c r="J2818" s="2" t="n">
        <v>29</v>
      </c>
      <c r="K2818" s="2"/>
      <c r="L2818" s="9" t="n">
        <f aca="false">IF(E2818+F2818&gt;0,E2818/(E2818+F2818),"")</f>
        <v>0.569444444444444</v>
      </c>
      <c r="M2818" s="4" t="n">
        <f aca="false">G2818/D2818</f>
        <v>5.06944444444445</v>
      </c>
      <c r="N2818" s="4" t="n">
        <f aca="false">H2818/D2818</f>
        <v>4.19444444444445</v>
      </c>
      <c r="O2818" s="9" t="n">
        <f aca="false">(G2818-I2818)/D2818</f>
        <v>0.322736224317243</v>
      </c>
    </row>
    <row r="2819" customFormat="false" ht="15" hidden="false" customHeight="false" outlineLevel="0" collapsed="false">
      <c r="A2819" s="2" t="s">
        <v>115</v>
      </c>
      <c r="B2819" s="2" t="s">
        <v>120</v>
      </c>
      <c r="C2819" s="2" t="s">
        <v>305</v>
      </c>
      <c r="D2819" s="2" t="n">
        <v>27</v>
      </c>
      <c r="E2819" s="2" t="n">
        <v>17</v>
      </c>
      <c r="F2819" s="2" t="n">
        <v>10</v>
      </c>
      <c r="G2819" s="2" t="n">
        <v>126</v>
      </c>
      <c r="H2819" s="2" t="n">
        <v>91</v>
      </c>
      <c r="I2819" s="5" t="n">
        <v>121.354216220455</v>
      </c>
      <c r="J2819" s="2" t="n">
        <v>16</v>
      </c>
      <c r="K2819" s="2"/>
      <c r="L2819" s="9" t="n">
        <f aca="false">IF(E2819+F2819&gt;0,E2819/(E2819+F2819),"")</f>
        <v>0.62962962962963</v>
      </c>
      <c r="M2819" s="4" t="n">
        <f aca="false">G2819/D2819</f>
        <v>4.66666666666667</v>
      </c>
      <c r="N2819" s="4" t="n">
        <f aca="false">H2819/D2819</f>
        <v>3.37037037037037</v>
      </c>
      <c r="O2819" s="9" t="n">
        <f aca="false">(G2819-I2819)/D2819</f>
        <v>0.172066065909078</v>
      </c>
    </row>
    <row r="2820" customFormat="false" ht="15" hidden="false" customHeight="false" outlineLevel="0" collapsed="false">
      <c r="A2820" s="2" t="s">
        <v>115</v>
      </c>
      <c r="B2820" s="2" t="s">
        <v>120</v>
      </c>
      <c r="C2820" s="2" t="s">
        <v>304</v>
      </c>
      <c r="D2820" s="2" t="n">
        <v>57</v>
      </c>
      <c r="E2820" s="2" t="n">
        <v>22</v>
      </c>
      <c r="F2820" s="2" t="n">
        <v>35</v>
      </c>
      <c r="G2820" s="2" t="n">
        <v>237</v>
      </c>
      <c r="H2820" s="2" t="n">
        <v>296</v>
      </c>
      <c r="I2820" s="5" t="n">
        <v>266.238989593853</v>
      </c>
      <c r="J2820" s="2" t="n">
        <v>29</v>
      </c>
      <c r="K2820" s="2"/>
      <c r="L2820" s="9" t="n">
        <f aca="false">IF(E2820+F2820&gt;0,E2820/(E2820+F2820),"")</f>
        <v>0.385964912280702</v>
      </c>
      <c r="M2820" s="4" t="n">
        <f aca="false">G2820/D2820</f>
        <v>4.15789473684211</v>
      </c>
      <c r="N2820" s="4" t="n">
        <f aca="false">H2820/D2820</f>
        <v>5.19298245614035</v>
      </c>
      <c r="O2820" s="9" t="n">
        <f aca="false">(G2820-I2820)/D2820</f>
        <v>-0.512964729716716</v>
      </c>
    </row>
    <row r="2821" customFormat="false" ht="15" hidden="false" customHeight="false" outlineLevel="0" collapsed="false">
      <c r="A2821" s="2" t="s">
        <v>115</v>
      </c>
      <c r="B2821" s="2" t="s">
        <v>120</v>
      </c>
      <c r="C2821" s="2" t="s">
        <v>303</v>
      </c>
      <c r="D2821" s="2" t="n">
        <v>47</v>
      </c>
      <c r="E2821" s="2" t="n">
        <v>25</v>
      </c>
      <c r="F2821" s="2" t="n">
        <v>22</v>
      </c>
      <c r="G2821" s="2" t="n">
        <v>209</v>
      </c>
      <c r="H2821" s="2" t="n">
        <v>183</v>
      </c>
      <c r="I2821" s="5" t="n">
        <v>212.678942884157</v>
      </c>
      <c r="J2821" s="2" t="n">
        <v>24</v>
      </c>
      <c r="K2821" s="2"/>
      <c r="L2821" s="9" t="n">
        <f aca="false">IF(E2821+F2821&gt;0,E2821/(E2821+F2821),"")</f>
        <v>0.531914893617021</v>
      </c>
      <c r="M2821" s="4" t="n">
        <f aca="false">G2821/D2821</f>
        <v>4.4468085106383</v>
      </c>
      <c r="N2821" s="4" t="n">
        <f aca="false">H2821/D2821</f>
        <v>3.8936170212766</v>
      </c>
      <c r="O2821" s="9" t="n">
        <f aca="false">(G2821-I2821)/D2821</f>
        <v>-0.0782753805139681</v>
      </c>
    </row>
    <row r="2822" customFormat="false" ht="15" hidden="false" customHeight="false" outlineLevel="0" collapsed="false">
      <c r="A2822" s="2" t="s">
        <v>115</v>
      </c>
      <c r="B2822" s="2" t="s">
        <v>120</v>
      </c>
      <c r="C2822" s="2" t="s">
        <v>302</v>
      </c>
      <c r="D2822" s="2" t="n">
        <v>56</v>
      </c>
      <c r="E2822" s="2" t="n">
        <v>34</v>
      </c>
      <c r="F2822" s="2" t="n">
        <v>22</v>
      </c>
      <c r="G2822" s="2" t="n">
        <v>267</v>
      </c>
      <c r="H2822" s="2" t="n">
        <v>234</v>
      </c>
      <c r="I2822" s="5" t="n">
        <v>258.537357128319</v>
      </c>
      <c r="J2822" s="2" t="n">
        <v>25</v>
      </c>
      <c r="K2822" s="2"/>
      <c r="L2822" s="9" t="n">
        <f aca="false">IF(E2822+F2822&gt;0,E2822/(E2822+F2822),"")</f>
        <v>0.607142857142857</v>
      </c>
      <c r="M2822" s="4" t="n">
        <f aca="false">G2822/D2822</f>
        <v>4.76785714285714</v>
      </c>
      <c r="N2822" s="4" t="n">
        <f aca="false">H2822/D2822</f>
        <v>4.17857142857143</v>
      </c>
      <c r="O2822" s="9" t="n">
        <f aca="false">(G2822-I2822)/D2822</f>
        <v>0.151118622708587</v>
      </c>
    </row>
    <row r="2823" customFormat="false" ht="15" hidden="false" customHeight="false" outlineLevel="0" collapsed="false">
      <c r="A2823" s="2" t="s">
        <v>115</v>
      </c>
      <c r="B2823" s="2" t="s">
        <v>120</v>
      </c>
      <c r="C2823" s="2" t="s">
        <v>301</v>
      </c>
      <c r="D2823" s="2" t="n">
        <v>37</v>
      </c>
      <c r="E2823" s="2" t="n">
        <v>19</v>
      </c>
      <c r="F2823" s="2" t="n">
        <v>18</v>
      </c>
      <c r="G2823" s="2" t="n">
        <v>197</v>
      </c>
      <c r="H2823" s="2" t="n">
        <v>176</v>
      </c>
      <c r="I2823" s="5" t="n">
        <v>162.764019004134</v>
      </c>
      <c r="J2823" s="2" t="n">
        <v>19</v>
      </c>
      <c r="K2823" s="2"/>
      <c r="L2823" s="9" t="n">
        <f aca="false">IF(E2823+F2823&gt;0,E2823/(E2823+F2823),"")</f>
        <v>0.513513513513514</v>
      </c>
      <c r="M2823" s="4" t="n">
        <f aca="false">G2823/D2823</f>
        <v>5.32432432432433</v>
      </c>
      <c r="N2823" s="4" t="n">
        <f aca="false">H2823/D2823</f>
        <v>4.75675675675676</v>
      </c>
      <c r="O2823" s="9" t="n">
        <f aca="false">(G2823-I2823)/D2823</f>
        <v>0.925296783672057</v>
      </c>
    </row>
    <row r="2824" customFormat="false" ht="15" hidden="false" customHeight="false" outlineLevel="0" collapsed="false">
      <c r="A2824" s="2" t="s">
        <v>115</v>
      </c>
      <c r="B2824" s="2" t="s">
        <v>120</v>
      </c>
      <c r="C2824" s="2" t="s">
        <v>300</v>
      </c>
      <c r="D2824" s="2" t="n">
        <v>72</v>
      </c>
      <c r="E2824" s="2" t="n">
        <v>40</v>
      </c>
      <c r="F2824" s="2" t="n">
        <v>32</v>
      </c>
      <c r="G2824" s="2" t="n">
        <v>317</v>
      </c>
      <c r="H2824" s="2" t="n">
        <v>293</v>
      </c>
      <c r="I2824" s="5" t="n">
        <v>315.502006141922</v>
      </c>
      <c r="J2824" s="2" t="n">
        <v>27</v>
      </c>
      <c r="K2824" s="2"/>
      <c r="L2824" s="9" t="n">
        <f aca="false">IF(E2824+F2824&gt;0,E2824/(E2824+F2824),"")</f>
        <v>0.555555555555556</v>
      </c>
      <c r="M2824" s="4" t="n">
        <f aca="false">G2824/D2824</f>
        <v>4.40277777777778</v>
      </c>
      <c r="N2824" s="4" t="n">
        <f aca="false">H2824/D2824</f>
        <v>4.06944444444445</v>
      </c>
      <c r="O2824" s="9" t="n">
        <f aca="false">(G2824-I2824)/D2824</f>
        <v>0.0208054702510844</v>
      </c>
    </row>
    <row r="2825" customFormat="false" ht="15" hidden="false" customHeight="false" outlineLevel="0" collapsed="false">
      <c r="A2825" s="2" t="s">
        <v>115</v>
      </c>
      <c r="B2825" s="2" t="s">
        <v>120</v>
      </c>
      <c r="C2825" s="2" t="s">
        <v>299</v>
      </c>
      <c r="D2825" s="2" t="n">
        <v>60</v>
      </c>
      <c r="E2825" s="2" t="n">
        <v>30</v>
      </c>
      <c r="F2825" s="2" t="n">
        <v>30</v>
      </c>
      <c r="G2825" s="2" t="n">
        <v>305</v>
      </c>
      <c r="H2825" s="2" t="n">
        <v>320</v>
      </c>
      <c r="I2825" s="5" t="n">
        <v>278.826696442402</v>
      </c>
      <c r="J2825" s="2" t="n">
        <v>24</v>
      </c>
      <c r="K2825" s="2"/>
      <c r="L2825" s="9" t="n">
        <f aca="false">IF(E2825+F2825&gt;0,E2825/(E2825+F2825),"")</f>
        <v>0.5</v>
      </c>
      <c r="M2825" s="4" t="n">
        <f aca="false">G2825/D2825</f>
        <v>5.08333333333333</v>
      </c>
      <c r="N2825" s="4" t="n">
        <f aca="false">H2825/D2825</f>
        <v>5.33333333333333</v>
      </c>
      <c r="O2825" s="9" t="n">
        <f aca="false">(G2825-I2825)/D2825</f>
        <v>0.43622172595996</v>
      </c>
    </row>
    <row r="2826" customFormat="false" ht="15" hidden="false" customHeight="false" outlineLevel="0" collapsed="false">
      <c r="A2826" s="2" t="s">
        <v>115</v>
      </c>
      <c r="B2826" s="2" t="s">
        <v>120</v>
      </c>
      <c r="C2826" s="2" t="s">
        <v>298</v>
      </c>
      <c r="D2826" s="2" t="n">
        <v>48</v>
      </c>
      <c r="E2826" s="2" t="n">
        <v>30</v>
      </c>
      <c r="F2826" s="2" t="n">
        <v>18</v>
      </c>
      <c r="G2826" s="2" t="n">
        <v>253</v>
      </c>
      <c r="H2826" s="2" t="n">
        <v>180</v>
      </c>
      <c r="I2826" s="5" t="n">
        <v>211.989976072323</v>
      </c>
      <c r="J2826" s="2" t="n">
        <v>21</v>
      </c>
      <c r="K2826" s="2"/>
      <c r="L2826" s="9" t="n">
        <f aca="false">IF(E2826+F2826&gt;0,E2826/(E2826+F2826),"")</f>
        <v>0.625</v>
      </c>
      <c r="M2826" s="4" t="n">
        <f aca="false">G2826/D2826</f>
        <v>5.27083333333333</v>
      </c>
      <c r="N2826" s="4" t="n">
        <f aca="false">H2826/D2826</f>
        <v>3.75</v>
      </c>
      <c r="O2826" s="9" t="n">
        <f aca="false">(G2826-I2826)/D2826</f>
        <v>0.854375498493273</v>
      </c>
    </row>
    <row r="2827" customFormat="false" ht="15" hidden="false" customHeight="false" outlineLevel="0" collapsed="false">
      <c r="A2827" s="2" t="s">
        <v>115</v>
      </c>
      <c r="B2827" s="2" t="s">
        <v>120</v>
      </c>
      <c r="C2827" s="2" t="s">
        <v>297</v>
      </c>
      <c r="D2827" s="2" t="n">
        <v>38</v>
      </c>
      <c r="E2827" s="2" t="n">
        <v>23</v>
      </c>
      <c r="F2827" s="2" t="n">
        <v>15</v>
      </c>
      <c r="G2827" s="2" t="n">
        <v>193</v>
      </c>
      <c r="H2827" s="2" t="n">
        <v>158</v>
      </c>
      <c r="I2827" s="5" t="n">
        <v>183.214596191031</v>
      </c>
      <c r="J2827" s="2" t="n">
        <v>21</v>
      </c>
      <c r="K2827" s="2"/>
      <c r="L2827" s="9" t="n">
        <f aca="false">IF(E2827+F2827&gt;0,E2827/(E2827+F2827),"")</f>
        <v>0.605263157894737</v>
      </c>
      <c r="M2827" s="4" t="n">
        <f aca="false">G2827/D2827</f>
        <v>5.07894736842105</v>
      </c>
      <c r="N2827" s="4" t="n">
        <f aca="false">H2827/D2827</f>
        <v>4.15789473684211</v>
      </c>
      <c r="O2827" s="9" t="n">
        <f aca="false">(G2827-I2827)/D2827</f>
        <v>0.257510626551816</v>
      </c>
    </row>
    <row r="2828" customFormat="false" ht="15" hidden="false" customHeight="false" outlineLevel="0" collapsed="false">
      <c r="A2828" s="2" t="s">
        <v>115</v>
      </c>
      <c r="B2828" s="2" t="s">
        <v>120</v>
      </c>
      <c r="C2828" s="2" t="s">
        <v>296</v>
      </c>
      <c r="D2828" s="2" t="n">
        <v>39</v>
      </c>
      <c r="E2828" s="2" t="n">
        <v>19</v>
      </c>
      <c r="F2828" s="2" t="n">
        <v>20</v>
      </c>
      <c r="G2828" s="2" t="n">
        <v>209</v>
      </c>
      <c r="H2828" s="2" t="n">
        <v>184</v>
      </c>
      <c r="I2828" s="5" t="n">
        <v>170.970412590906</v>
      </c>
      <c r="J2828" s="2" t="n">
        <v>15</v>
      </c>
      <c r="K2828" s="2"/>
      <c r="L2828" s="9" t="n">
        <f aca="false">IF(E2828+F2828&gt;0,E2828/(E2828+F2828),"")</f>
        <v>0.487179487179487</v>
      </c>
      <c r="M2828" s="4" t="n">
        <f aca="false">G2828/D2828</f>
        <v>5.35897435897436</v>
      </c>
      <c r="N2828" s="4" t="n">
        <f aca="false">H2828/D2828</f>
        <v>4.71794871794872</v>
      </c>
      <c r="O2828" s="9" t="n">
        <f aca="false">(G2828-I2828)/D2828</f>
        <v>0.975117625874218</v>
      </c>
    </row>
    <row r="2829" customFormat="false" ht="15" hidden="false" customHeight="false" outlineLevel="0" collapsed="false">
      <c r="A2829" s="2" t="s">
        <v>115</v>
      </c>
      <c r="B2829" s="2" t="s">
        <v>120</v>
      </c>
      <c r="C2829" s="2" t="s">
        <v>295</v>
      </c>
      <c r="D2829" s="2" t="n">
        <v>64</v>
      </c>
      <c r="E2829" s="2" t="n">
        <v>31</v>
      </c>
      <c r="F2829" s="2" t="n">
        <v>33</v>
      </c>
      <c r="G2829" s="2" t="n">
        <v>255</v>
      </c>
      <c r="H2829" s="2" t="n">
        <v>283</v>
      </c>
      <c r="I2829" s="5" t="n">
        <v>260.956540685908</v>
      </c>
      <c r="J2829" s="2" t="n">
        <v>19</v>
      </c>
      <c r="K2829" s="2"/>
      <c r="L2829" s="9" t="n">
        <f aca="false">IF(E2829+F2829&gt;0,E2829/(E2829+F2829),"")</f>
        <v>0.484375</v>
      </c>
      <c r="M2829" s="4" t="n">
        <f aca="false">G2829/D2829</f>
        <v>3.984375</v>
      </c>
      <c r="N2829" s="4" t="n">
        <f aca="false">H2829/D2829</f>
        <v>4.421875</v>
      </c>
      <c r="O2829" s="9" t="n">
        <f aca="false">(G2829-I2829)/D2829</f>
        <v>-0.0930709482173144</v>
      </c>
    </row>
    <row r="2830" customFormat="false" ht="15" hidden="false" customHeight="false" outlineLevel="0" collapsed="false">
      <c r="A2830" s="2" t="s">
        <v>115</v>
      </c>
      <c r="B2830" s="2" t="s">
        <v>120</v>
      </c>
      <c r="C2830" s="2" t="s">
        <v>294</v>
      </c>
      <c r="D2830" s="2" t="n">
        <v>37</v>
      </c>
      <c r="E2830" s="2" t="n">
        <v>19</v>
      </c>
      <c r="F2830" s="2" t="n">
        <v>18</v>
      </c>
      <c r="G2830" s="2" t="n">
        <v>167</v>
      </c>
      <c r="H2830" s="2" t="n">
        <v>161</v>
      </c>
      <c r="I2830" s="5" t="n">
        <v>170.759787186205</v>
      </c>
      <c r="J2830" s="2" t="n">
        <v>18</v>
      </c>
      <c r="K2830" s="2"/>
      <c r="L2830" s="9" t="n">
        <f aca="false">IF(E2830+F2830&gt;0,E2830/(E2830+F2830),"")</f>
        <v>0.513513513513514</v>
      </c>
      <c r="M2830" s="4" t="n">
        <f aca="false">G2830/D2830</f>
        <v>4.51351351351351</v>
      </c>
      <c r="N2830" s="4" t="n">
        <f aca="false">H2830/D2830</f>
        <v>4.35135135135135</v>
      </c>
      <c r="O2830" s="9" t="n">
        <f aca="false">(G2830-I2830)/D2830</f>
        <v>-0.101615869897424</v>
      </c>
    </row>
    <row r="2831" customFormat="false" ht="15" hidden="false" customHeight="false" outlineLevel="0" collapsed="false">
      <c r="A2831" s="2" t="s">
        <v>115</v>
      </c>
      <c r="B2831" s="2" t="s">
        <v>120</v>
      </c>
      <c r="C2831" s="2" t="s">
        <v>293</v>
      </c>
      <c r="D2831" s="2" t="n">
        <v>39</v>
      </c>
      <c r="E2831" s="2" t="n">
        <v>22</v>
      </c>
      <c r="F2831" s="2" t="n">
        <v>17</v>
      </c>
      <c r="G2831" s="2" t="n">
        <v>189</v>
      </c>
      <c r="H2831" s="2" t="n">
        <v>191</v>
      </c>
      <c r="I2831" s="5" t="n">
        <v>186.087999859104</v>
      </c>
      <c r="J2831" s="2" t="n">
        <v>14</v>
      </c>
      <c r="K2831" s="2"/>
      <c r="L2831" s="9" t="n">
        <f aca="false">IF(E2831+F2831&gt;0,E2831/(E2831+F2831),"")</f>
        <v>0.564102564102564</v>
      </c>
      <c r="M2831" s="4" t="n">
        <f aca="false">G2831/D2831</f>
        <v>4.84615384615385</v>
      </c>
      <c r="N2831" s="4" t="n">
        <f aca="false">H2831/D2831</f>
        <v>4.8974358974359</v>
      </c>
      <c r="O2831" s="9" t="n">
        <f aca="false">(G2831-I2831)/D2831</f>
        <v>0.0746666702793897</v>
      </c>
    </row>
    <row r="2832" customFormat="false" ht="15" hidden="false" customHeight="false" outlineLevel="0" collapsed="false">
      <c r="A2832" s="2" t="s">
        <v>115</v>
      </c>
      <c r="B2832" s="2" t="s">
        <v>120</v>
      </c>
      <c r="C2832" s="2" t="s">
        <v>292</v>
      </c>
      <c r="D2832" s="2" t="n">
        <v>38</v>
      </c>
      <c r="E2832" s="2" t="n">
        <v>20</v>
      </c>
      <c r="F2832" s="2" t="n">
        <v>18</v>
      </c>
      <c r="G2832" s="2" t="n">
        <v>169</v>
      </c>
      <c r="H2832" s="2" t="n">
        <v>158</v>
      </c>
      <c r="I2832" s="5" t="n">
        <v>161.747545490725</v>
      </c>
      <c r="J2832" s="2" t="n">
        <v>14</v>
      </c>
      <c r="K2832" s="2"/>
      <c r="L2832" s="9" t="n">
        <f aca="false">IF(E2832+F2832&gt;0,E2832/(E2832+F2832),"")</f>
        <v>0.526315789473684</v>
      </c>
      <c r="M2832" s="4" t="n">
        <f aca="false">G2832/D2832</f>
        <v>4.44736842105263</v>
      </c>
      <c r="N2832" s="4" t="n">
        <f aca="false">H2832/D2832</f>
        <v>4.15789473684211</v>
      </c>
      <c r="O2832" s="9" t="n">
        <f aca="false">(G2832-I2832)/D2832</f>
        <v>0.190854066033553</v>
      </c>
    </row>
    <row r="2833" customFormat="false" ht="15" hidden="false" customHeight="false" outlineLevel="0" collapsed="false">
      <c r="A2833" s="2" t="s">
        <v>115</v>
      </c>
      <c r="B2833" s="2" t="s">
        <v>120</v>
      </c>
      <c r="C2833" s="2" t="s">
        <v>291</v>
      </c>
      <c r="D2833" s="2" t="n">
        <v>19</v>
      </c>
      <c r="E2833" s="2" t="n">
        <v>12</v>
      </c>
      <c r="F2833" s="2" t="n">
        <v>7</v>
      </c>
      <c r="G2833" s="2" t="n">
        <v>66</v>
      </c>
      <c r="H2833" s="2" t="n">
        <v>65</v>
      </c>
      <c r="I2833" s="5" t="n">
        <v>84.886069094899</v>
      </c>
      <c r="J2833" s="2" t="n">
        <v>9</v>
      </c>
      <c r="K2833" s="2"/>
      <c r="L2833" s="9" t="n">
        <f aca="false">IF(E2833+F2833&gt;0,E2833/(E2833+F2833),"")</f>
        <v>0.631578947368421</v>
      </c>
      <c r="M2833" s="4" t="n">
        <f aca="false">G2833/D2833</f>
        <v>3.47368421052632</v>
      </c>
      <c r="N2833" s="4" t="n">
        <f aca="false">H2833/D2833</f>
        <v>3.42105263157895</v>
      </c>
      <c r="O2833" s="9" t="n">
        <f aca="false">(G2833-I2833)/D2833</f>
        <v>-0.994003636573633</v>
      </c>
    </row>
    <row r="2834" customFormat="false" ht="15" hidden="false" customHeight="false" outlineLevel="0" collapsed="false">
      <c r="A2834" s="2" t="s">
        <v>115</v>
      </c>
      <c r="B2834" s="2" t="s">
        <v>120</v>
      </c>
      <c r="C2834" s="2" t="s">
        <v>290</v>
      </c>
      <c r="D2834" s="2" t="n">
        <v>39</v>
      </c>
      <c r="E2834" s="2" t="n">
        <v>15</v>
      </c>
      <c r="F2834" s="2" t="n">
        <v>24</v>
      </c>
      <c r="G2834" s="2" t="n">
        <v>168</v>
      </c>
      <c r="H2834" s="2" t="n">
        <v>203</v>
      </c>
      <c r="I2834" s="5" t="n">
        <v>182.311933418254</v>
      </c>
      <c r="J2834" s="2" t="n">
        <v>16</v>
      </c>
      <c r="K2834" s="2"/>
      <c r="L2834" s="9" t="n">
        <f aca="false">IF(E2834+F2834&gt;0,E2834/(E2834+F2834),"")</f>
        <v>0.384615384615385</v>
      </c>
      <c r="M2834" s="4" t="n">
        <f aca="false">G2834/D2834</f>
        <v>4.30769230769231</v>
      </c>
      <c r="N2834" s="4" t="n">
        <f aca="false">H2834/D2834</f>
        <v>5.20512820512821</v>
      </c>
      <c r="O2834" s="9" t="n">
        <f aca="false">(G2834-I2834)/D2834</f>
        <v>-0.366972651750108</v>
      </c>
    </row>
    <row r="2835" customFormat="false" ht="15" hidden="false" customHeight="false" outlineLevel="0" collapsed="false">
      <c r="A2835" s="2" t="s">
        <v>115</v>
      </c>
      <c r="B2835" s="2" t="s">
        <v>120</v>
      </c>
      <c r="C2835" s="2" t="s">
        <v>289</v>
      </c>
      <c r="D2835" s="2" t="n">
        <v>18</v>
      </c>
      <c r="E2835" s="2" t="n">
        <v>12</v>
      </c>
      <c r="F2835" s="2" t="n">
        <v>6</v>
      </c>
      <c r="G2835" s="2" t="n">
        <v>94</v>
      </c>
      <c r="H2835" s="2" t="n">
        <v>77</v>
      </c>
      <c r="I2835" s="5" t="n">
        <v>79.0618232818066</v>
      </c>
      <c r="J2835" s="2" t="n">
        <v>10</v>
      </c>
      <c r="K2835" s="2"/>
      <c r="L2835" s="9" t="n">
        <f aca="false">IF(E2835+F2835&gt;0,E2835/(E2835+F2835),"")</f>
        <v>0.666666666666667</v>
      </c>
      <c r="M2835" s="4" t="n">
        <f aca="false">G2835/D2835</f>
        <v>5.22222222222222</v>
      </c>
      <c r="N2835" s="4" t="n">
        <f aca="false">H2835/D2835</f>
        <v>4.27777777777778</v>
      </c>
      <c r="O2835" s="9" t="n">
        <f aca="false">(G2835-I2835)/D2835</f>
        <v>0.829898706566301</v>
      </c>
    </row>
    <row r="2836" customFormat="false" ht="15" hidden="false" customHeight="false" outlineLevel="0" collapsed="false">
      <c r="A2836" s="2" t="s">
        <v>115</v>
      </c>
      <c r="B2836" s="2" t="s">
        <v>120</v>
      </c>
      <c r="C2836" s="2" t="s">
        <v>288</v>
      </c>
      <c r="D2836" s="2" t="n">
        <v>33</v>
      </c>
      <c r="E2836" s="2" t="n">
        <v>13</v>
      </c>
      <c r="F2836" s="2" t="n">
        <v>20</v>
      </c>
      <c r="G2836" s="2" t="n">
        <v>134</v>
      </c>
      <c r="H2836" s="2" t="n">
        <v>144</v>
      </c>
      <c r="I2836" s="5" t="n">
        <v>147.478357612218</v>
      </c>
      <c r="J2836" s="2" t="n">
        <v>21</v>
      </c>
      <c r="K2836" s="2"/>
      <c r="L2836" s="9" t="n">
        <f aca="false">IF(E2836+F2836&gt;0,E2836/(E2836+F2836),"")</f>
        <v>0.393939393939394</v>
      </c>
      <c r="M2836" s="4" t="n">
        <f aca="false">G2836/D2836</f>
        <v>4.06060606060606</v>
      </c>
      <c r="N2836" s="4" t="n">
        <f aca="false">H2836/D2836</f>
        <v>4.36363636363636</v>
      </c>
      <c r="O2836" s="9" t="n">
        <f aca="false">(G2836-I2836)/D2836</f>
        <v>-0.408435079158127</v>
      </c>
    </row>
    <row r="2837" customFormat="false" ht="15" hidden="false" customHeight="false" outlineLevel="0" collapsed="false">
      <c r="A2837" s="2" t="s">
        <v>115</v>
      </c>
      <c r="B2837" s="2" t="s">
        <v>120</v>
      </c>
      <c r="C2837" s="2" t="s">
        <v>287</v>
      </c>
      <c r="D2837" s="2" t="n">
        <v>21</v>
      </c>
      <c r="E2837" s="2" t="n">
        <v>10</v>
      </c>
      <c r="F2837" s="2" t="n">
        <v>11</v>
      </c>
      <c r="G2837" s="2" t="n">
        <v>73</v>
      </c>
      <c r="H2837" s="2" t="n">
        <v>89</v>
      </c>
      <c r="I2837" s="5" t="n">
        <v>87.4996282830805</v>
      </c>
      <c r="J2837" s="2" t="n">
        <v>13</v>
      </c>
      <c r="K2837" s="2"/>
      <c r="L2837" s="9" t="n">
        <f aca="false">IF(E2837+F2837&gt;0,E2837/(E2837+F2837),"")</f>
        <v>0.476190476190476</v>
      </c>
      <c r="M2837" s="4" t="n">
        <f aca="false">G2837/D2837</f>
        <v>3.47619047619048</v>
      </c>
      <c r="N2837" s="4" t="n">
        <f aca="false">H2837/D2837</f>
        <v>4.23809523809524</v>
      </c>
      <c r="O2837" s="9" t="n">
        <f aca="false">(G2837-I2837)/D2837</f>
        <v>-0.690458489670501</v>
      </c>
    </row>
    <row r="2838" customFormat="false" ht="15" hidden="false" customHeight="false" outlineLevel="0" collapsed="false">
      <c r="A2838" s="2" t="s">
        <v>115</v>
      </c>
      <c r="B2838" s="2" t="s">
        <v>120</v>
      </c>
      <c r="C2838" s="2" t="s">
        <v>286</v>
      </c>
      <c r="D2838" s="2" t="n">
        <v>54</v>
      </c>
      <c r="E2838" s="2" t="n">
        <v>32</v>
      </c>
      <c r="F2838" s="2" t="n">
        <v>22</v>
      </c>
      <c r="G2838" s="2" t="n">
        <v>264</v>
      </c>
      <c r="H2838" s="2" t="n">
        <v>220</v>
      </c>
      <c r="I2838" s="5" t="n">
        <v>231.191671740593</v>
      </c>
      <c r="J2838" s="2" t="n">
        <v>21</v>
      </c>
      <c r="K2838" s="2"/>
      <c r="L2838" s="9" t="n">
        <f aca="false">IF(E2838+F2838&gt;0,E2838/(E2838+F2838),"")</f>
        <v>0.592592592592593</v>
      </c>
      <c r="M2838" s="4" t="n">
        <f aca="false">G2838/D2838</f>
        <v>4.88888888888889</v>
      </c>
      <c r="N2838" s="4" t="n">
        <f aca="false">H2838/D2838</f>
        <v>4.07407407407407</v>
      </c>
      <c r="O2838" s="9" t="n">
        <f aca="false">(G2838-I2838)/D2838</f>
        <v>0.607561634433472</v>
      </c>
    </row>
    <row r="2839" customFormat="false" ht="15" hidden="false" customHeight="false" outlineLevel="0" collapsed="false">
      <c r="A2839" s="2" t="s">
        <v>115</v>
      </c>
      <c r="B2839" s="2" t="s">
        <v>120</v>
      </c>
      <c r="C2839" s="2" t="s">
        <v>285</v>
      </c>
      <c r="D2839" s="2" t="n">
        <v>31</v>
      </c>
      <c r="E2839" s="2" t="n">
        <v>13</v>
      </c>
      <c r="F2839" s="2" t="n">
        <v>18</v>
      </c>
      <c r="G2839" s="2" t="n">
        <v>134</v>
      </c>
      <c r="H2839" s="2" t="n">
        <v>177</v>
      </c>
      <c r="I2839" s="5" t="n">
        <v>131.125115716589</v>
      </c>
      <c r="J2839" s="2" t="n">
        <v>14</v>
      </c>
      <c r="K2839" s="2"/>
      <c r="L2839" s="9" t="n">
        <f aca="false">IF(E2839+F2839&gt;0,E2839/(E2839+F2839),"")</f>
        <v>0.419354838709677</v>
      </c>
      <c r="M2839" s="4" t="n">
        <f aca="false">G2839/D2839</f>
        <v>4.32258064516129</v>
      </c>
      <c r="N2839" s="4" t="n">
        <f aca="false">H2839/D2839</f>
        <v>5.70967741935484</v>
      </c>
      <c r="O2839" s="9" t="n">
        <f aca="false">(G2839-I2839)/D2839</f>
        <v>0.092738202690674</v>
      </c>
    </row>
    <row r="2840" customFormat="false" ht="15" hidden="false" customHeight="false" outlineLevel="0" collapsed="false">
      <c r="A2840" s="2" t="s">
        <v>115</v>
      </c>
      <c r="B2840" s="2" t="s">
        <v>120</v>
      </c>
      <c r="C2840" s="2" t="s">
        <v>284</v>
      </c>
      <c r="D2840" s="2" t="n">
        <v>37</v>
      </c>
      <c r="E2840" s="2" t="n">
        <v>21</v>
      </c>
      <c r="F2840" s="2" t="n">
        <v>16</v>
      </c>
      <c r="G2840" s="2" t="n">
        <v>178</v>
      </c>
      <c r="H2840" s="2" t="n">
        <v>168</v>
      </c>
      <c r="I2840" s="5" t="n">
        <v>162.485289131457</v>
      </c>
      <c r="J2840" s="2" t="n">
        <v>21</v>
      </c>
      <c r="K2840" s="2"/>
      <c r="L2840" s="9" t="n">
        <f aca="false">IF(E2840+F2840&gt;0,E2840/(E2840+F2840),"")</f>
        <v>0.567567567567568</v>
      </c>
      <c r="M2840" s="4" t="n">
        <f aca="false">G2840/D2840</f>
        <v>4.81081081081081</v>
      </c>
      <c r="N2840" s="4" t="n">
        <f aca="false">H2840/D2840</f>
        <v>4.54054054054054</v>
      </c>
      <c r="O2840" s="9" t="n">
        <f aca="false">(G2840-I2840)/D2840</f>
        <v>0.419316509960629</v>
      </c>
    </row>
    <row r="2841" customFormat="false" ht="15" hidden="false" customHeight="false" outlineLevel="0" collapsed="false">
      <c r="A2841" s="2" t="s">
        <v>115</v>
      </c>
      <c r="B2841" s="2" t="s">
        <v>120</v>
      </c>
      <c r="C2841" s="2" t="s">
        <v>283</v>
      </c>
      <c r="D2841" s="2" t="n">
        <v>24</v>
      </c>
      <c r="E2841" s="2" t="n">
        <v>11</v>
      </c>
      <c r="F2841" s="2" t="n">
        <v>13</v>
      </c>
      <c r="G2841" s="2" t="n">
        <v>85</v>
      </c>
      <c r="H2841" s="2" t="n">
        <v>114</v>
      </c>
      <c r="I2841" s="5" t="n">
        <v>101.32115312736</v>
      </c>
      <c r="J2841" s="2" t="n">
        <v>18</v>
      </c>
      <c r="K2841" s="2"/>
      <c r="L2841" s="9" t="n">
        <f aca="false">IF(E2841+F2841&gt;0,E2841/(E2841+F2841),"")</f>
        <v>0.458333333333333</v>
      </c>
      <c r="M2841" s="4" t="n">
        <f aca="false">G2841/D2841</f>
        <v>3.54166666666667</v>
      </c>
      <c r="N2841" s="4" t="n">
        <f aca="false">H2841/D2841</f>
        <v>4.75</v>
      </c>
      <c r="O2841" s="9" t="n">
        <f aca="false">(G2841-I2841)/D2841</f>
        <v>-0.68004804697335</v>
      </c>
    </row>
    <row r="2842" customFormat="false" ht="15" hidden="false" customHeight="false" outlineLevel="0" collapsed="false">
      <c r="A2842" s="2" t="s">
        <v>115</v>
      </c>
      <c r="B2842" s="2" t="s">
        <v>120</v>
      </c>
      <c r="C2842" s="2" t="s">
        <v>282</v>
      </c>
      <c r="D2842" s="2" t="n">
        <v>37</v>
      </c>
      <c r="E2842" s="2" t="n">
        <v>23</v>
      </c>
      <c r="F2842" s="2" t="n">
        <v>14</v>
      </c>
      <c r="G2842" s="2" t="n">
        <v>217</v>
      </c>
      <c r="H2842" s="2" t="n">
        <v>159</v>
      </c>
      <c r="I2842" s="5" t="n">
        <v>169.679290741852</v>
      </c>
      <c r="J2842" s="2" t="n">
        <v>18</v>
      </c>
      <c r="K2842" s="2"/>
      <c r="L2842" s="9" t="n">
        <f aca="false">IF(E2842+F2842&gt;0,E2842/(E2842+F2842),"")</f>
        <v>0.621621621621622</v>
      </c>
      <c r="M2842" s="4" t="n">
        <f aca="false">G2842/D2842</f>
        <v>5.86486486486487</v>
      </c>
      <c r="N2842" s="4" t="n">
        <f aca="false">H2842/D2842</f>
        <v>4.2972972972973</v>
      </c>
      <c r="O2842" s="9" t="n">
        <f aca="false">(G2842-I2842)/D2842</f>
        <v>1.27893808805806</v>
      </c>
    </row>
    <row r="2843" customFormat="false" ht="15" hidden="false" customHeight="false" outlineLevel="0" collapsed="false">
      <c r="A2843" s="2" t="s">
        <v>115</v>
      </c>
      <c r="B2843" s="2" t="s">
        <v>120</v>
      </c>
      <c r="C2843" s="2" t="s">
        <v>281</v>
      </c>
      <c r="D2843" s="2" t="n">
        <v>23</v>
      </c>
      <c r="E2843" s="2" t="n">
        <v>10</v>
      </c>
      <c r="F2843" s="2" t="n">
        <v>13</v>
      </c>
      <c r="G2843" s="2" t="n">
        <v>105</v>
      </c>
      <c r="H2843" s="2" t="n">
        <v>117</v>
      </c>
      <c r="I2843" s="5" t="n">
        <v>110.678980517312</v>
      </c>
      <c r="J2843" s="2" t="n">
        <v>12</v>
      </c>
      <c r="K2843" s="2"/>
      <c r="L2843" s="9" t="n">
        <f aca="false">IF(E2843+F2843&gt;0,E2843/(E2843+F2843),"")</f>
        <v>0.434782608695652</v>
      </c>
      <c r="M2843" s="4" t="n">
        <f aca="false">G2843/D2843</f>
        <v>4.56521739130435</v>
      </c>
      <c r="N2843" s="4" t="n">
        <f aca="false">H2843/D2843</f>
        <v>5.08695652173913</v>
      </c>
      <c r="O2843" s="9" t="n">
        <f aca="false">(G2843-I2843)/D2843</f>
        <v>-0.246912196404861</v>
      </c>
    </row>
    <row r="2844" customFormat="false" ht="15" hidden="false" customHeight="false" outlineLevel="0" collapsed="false">
      <c r="A2844" s="2" t="s">
        <v>115</v>
      </c>
      <c r="B2844" s="2" t="s">
        <v>120</v>
      </c>
      <c r="C2844" s="2" t="s">
        <v>280</v>
      </c>
      <c r="D2844" s="2" t="n">
        <v>60</v>
      </c>
      <c r="E2844" s="2" t="n">
        <v>27</v>
      </c>
      <c r="F2844" s="2" t="n">
        <v>33</v>
      </c>
      <c r="G2844" s="2" t="n">
        <v>272</v>
      </c>
      <c r="H2844" s="2" t="n">
        <v>286</v>
      </c>
      <c r="I2844" s="5" t="n">
        <v>274.026012486248</v>
      </c>
      <c r="J2844" s="2" t="n">
        <v>23</v>
      </c>
      <c r="K2844" s="2"/>
      <c r="L2844" s="9" t="n">
        <f aca="false">IF(E2844+F2844&gt;0,E2844/(E2844+F2844),"")</f>
        <v>0.45</v>
      </c>
      <c r="M2844" s="4" t="n">
        <f aca="false">G2844/D2844</f>
        <v>4.53333333333333</v>
      </c>
      <c r="N2844" s="4" t="n">
        <f aca="false">H2844/D2844</f>
        <v>4.76666666666667</v>
      </c>
      <c r="O2844" s="9" t="n">
        <f aca="false">(G2844-I2844)/D2844</f>
        <v>-0.0337668747707985</v>
      </c>
    </row>
    <row r="2845" customFormat="false" ht="15" hidden="false" customHeight="false" outlineLevel="0" collapsed="false">
      <c r="A2845" s="2" t="s">
        <v>115</v>
      </c>
      <c r="B2845" s="2" t="s">
        <v>120</v>
      </c>
      <c r="C2845" s="2" t="s">
        <v>279</v>
      </c>
      <c r="D2845" s="2" t="n">
        <v>25</v>
      </c>
      <c r="E2845" s="2" t="n">
        <v>9</v>
      </c>
      <c r="F2845" s="2" t="n">
        <v>16</v>
      </c>
      <c r="G2845" s="2" t="n">
        <v>104</v>
      </c>
      <c r="H2845" s="2" t="n">
        <v>125</v>
      </c>
      <c r="I2845" s="5" t="n">
        <v>116.021122397179</v>
      </c>
      <c r="J2845" s="2" t="n">
        <v>14</v>
      </c>
      <c r="K2845" s="2"/>
      <c r="L2845" s="9" t="n">
        <f aca="false">IF(E2845+F2845&gt;0,E2845/(E2845+F2845),"")</f>
        <v>0.36</v>
      </c>
      <c r="M2845" s="4" t="n">
        <f aca="false">G2845/D2845</f>
        <v>4.16</v>
      </c>
      <c r="N2845" s="4" t="n">
        <f aca="false">H2845/D2845</f>
        <v>5</v>
      </c>
      <c r="O2845" s="9" t="n">
        <f aca="false">(G2845-I2845)/D2845</f>
        <v>-0.48084489588716</v>
      </c>
    </row>
    <row r="2846" customFormat="false" ht="15" hidden="false" customHeight="false" outlineLevel="0" collapsed="false">
      <c r="A2846" s="2" t="s">
        <v>115</v>
      </c>
      <c r="B2846" s="2" t="s">
        <v>120</v>
      </c>
      <c r="C2846" s="2" t="s">
        <v>278</v>
      </c>
      <c r="D2846" s="2" t="n">
        <v>48</v>
      </c>
      <c r="E2846" s="2" t="n">
        <v>22</v>
      </c>
      <c r="F2846" s="2" t="n">
        <v>26</v>
      </c>
      <c r="G2846" s="2" t="n">
        <v>222</v>
      </c>
      <c r="H2846" s="2" t="n">
        <v>244</v>
      </c>
      <c r="I2846" s="5" t="n">
        <v>231.834944247052</v>
      </c>
      <c r="J2846" s="2" t="n">
        <v>15</v>
      </c>
      <c r="K2846" s="2"/>
      <c r="L2846" s="9" t="n">
        <f aca="false">IF(E2846+F2846&gt;0,E2846/(E2846+F2846),"")</f>
        <v>0.458333333333333</v>
      </c>
      <c r="M2846" s="4" t="n">
        <f aca="false">G2846/D2846</f>
        <v>4.625</v>
      </c>
      <c r="N2846" s="4" t="n">
        <f aca="false">H2846/D2846</f>
        <v>5.08333333333333</v>
      </c>
      <c r="O2846" s="9" t="n">
        <f aca="false">(G2846-I2846)/D2846</f>
        <v>-0.204894671813575</v>
      </c>
    </row>
    <row r="2847" customFormat="false" ht="15" hidden="false" customHeight="false" outlineLevel="0" collapsed="false">
      <c r="A2847" s="2" t="s">
        <v>115</v>
      </c>
      <c r="B2847" s="2" t="s">
        <v>120</v>
      </c>
      <c r="C2847" s="2" t="s">
        <v>277</v>
      </c>
      <c r="D2847" s="2" t="n">
        <v>28</v>
      </c>
      <c r="E2847" s="2" t="n">
        <v>19</v>
      </c>
      <c r="F2847" s="2" t="n">
        <v>9</v>
      </c>
      <c r="G2847" s="2" t="n">
        <v>144</v>
      </c>
      <c r="H2847" s="2" t="n">
        <v>122</v>
      </c>
      <c r="I2847" s="5" t="n">
        <v>138.020811590367</v>
      </c>
      <c r="J2847" s="2" t="n">
        <v>13</v>
      </c>
      <c r="K2847" s="2"/>
      <c r="L2847" s="9" t="n">
        <f aca="false">IF(E2847+F2847&gt;0,E2847/(E2847+F2847),"")</f>
        <v>0.678571428571429</v>
      </c>
      <c r="M2847" s="4" t="n">
        <f aca="false">G2847/D2847</f>
        <v>5.14285714285714</v>
      </c>
      <c r="N2847" s="4" t="n">
        <f aca="false">H2847/D2847</f>
        <v>4.35714285714286</v>
      </c>
      <c r="O2847" s="9" t="n">
        <f aca="false">(G2847-I2847)/D2847</f>
        <v>0.213542443201193</v>
      </c>
    </row>
    <row r="2848" customFormat="false" ht="15" hidden="false" customHeight="false" outlineLevel="0" collapsed="false">
      <c r="A2848" s="2" t="s">
        <v>115</v>
      </c>
      <c r="B2848" s="2" t="s">
        <v>120</v>
      </c>
      <c r="C2848" s="2" t="s">
        <v>276</v>
      </c>
      <c r="D2848" s="2" t="n">
        <v>60</v>
      </c>
      <c r="E2848" s="2" t="n">
        <v>26</v>
      </c>
      <c r="F2848" s="2" t="n">
        <v>34</v>
      </c>
      <c r="G2848" s="2" t="n">
        <v>261</v>
      </c>
      <c r="H2848" s="2" t="n">
        <v>296</v>
      </c>
      <c r="I2848" s="5" t="n">
        <v>268.926824951613</v>
      </c>
      <c r="J2848" s="2" t="n">
        <v>19</v>
      </c>
      <c r="K2848" s="2"/>
      <c r="L2848" s="9" t="n">
        <f aca="false">IF(E2848+F2848&gt;0,E2848/(E2848+F2848),"")</f>
        <v>0.433333333333333</v>
      </c>
      <c r="M2848" s="4" t="n">
        <f aca="false">G2848/D2848</f>
        <v>4.35</v>
      </c>
      <c r="N2848" s="4" t="n">
        <f aca="false">H2848/D2848</f>
        <v>4.93333333333333</v>
      </c>
      <c r="O2848" s="9" t="n">
        <f aca="false">(G2848-I2848)/D2848</f>
        <v>-0.132113749193552</v>
      </c>
    </row>
    <row r="2849" customFormat="false" ht="15" hidden="false" customHeight="false" outlineLevel="0" collapsed="false">
      <c r="A2849" s="2" t="s">
        <v>115</v>
      </c>
      <c r="B2849" s="2" t="s">
        <v>120</v>
      </c>
      <c r="C2849" s="2" t="s">
        <v>275</v>
      </c>
      <c r="D2849" s="2" t="n">
        <v>44</v>
      </c>
      <c r="E2849" s="2" t="n">
        <v>29</v>
      </c>
      <c r="F2849" s="2" t="n">
        <v>15</v>
      </c>
      <c r="G2849" s="2" t="n">
        <v>214</v>
      </c>
      <c r="H2849" s="2" t="n">
        <v>154</v>
      </c>
      <c r="I2849" s="5" t="n">
        <v>203.7927351218</v>
      </c>
      <c r="J2849" s="2" t="n">
        <v>19</v>
      </c>
      <c r="K2849" s="2"/>
      <c r="L2849" s="9" t="n">
        <f aca="false">IF(E2849+F2849&gt;0,E2849/(E2849+F2849),"")</f>
        <v>0.659090909090909</v>
      </c>
      <c r="M2849" s="4" t="n">
        <f aca="false">G2849/D2849</f>
        <v>4.86363636363636</v>
      </c>
      <c r="N2849" s="4" t="n">
        <f aca="false">H2849/D2849</f>
        <v>3.5</v>
      </c>
      <c r="O2849" s="9" t="n">
        <f aca="false">(G2849-I2849)/D2849</f>
        <v>0.231983292686362</v>
      </c>
    </row>
    <row r="2850" customFormat="false" ht="15" hidden="false" customHeight="false" outlineLevel="0" collapsed="false">
      <c r="A2850" s="2" t="s">
        <v>115</v>
      </c>
      <c r="B2850" s="2" t="s">
        <v>120</v>
      </c>
      <c r="C2850" s="2" t="s">
        <v>274</v>
      </c>
      <c r="D2850" s="2" t="n">
        <v>47</v>
      </c>
      <c r="E2850" s="2" t="n">
        <v>20</v>
      </c>
      <c r="F2850" s="2" t="n">
        <v>27</v>
      </c>
      <c r="G2850" s="2" t="n">
        <v>225</v>
      </c>
      <c r="H2850" s="2" t="n">
        <v>236</v>
      </c>
      <c r="I2850" s="5" t="n">
        <v>214.397624490997</v>
      </c>
      <c r="J2850" s="2" t="n">
        <v>27</v>
      </c>
      <c r="K2850" s="2"/>
      <c r="L2850" s="9" t="n">
        <f aca="false">IF(E2850+F2850&gt;0,E2850/(E2850+F2850),"")</f>
        <v>0.425531914893617</v>
      </c>
      <c r="M2850" s="4" t="n">
        <f aca="false">G2850/D2850</f>
        <v>4.78723404255319</v>
      </c>
      <c r="N2850" s="4" t="n">
        <f aca="false">H2850/D2850</f>
        <v>5.02127659574468</v>
      </c>
      <c r="O2850" s="9" t="n">
        <f aca="false">(G2850-I2850)/D2850</f>
        <v>0.225582457638357</v>
      </c>
    </row>
    <row r="2851" customFormat="false" ht="15" hidden="false" customHeight="false" outlineLevel="0" collapsed="false">
      <c r="A2851" s="2" t="s">
        <v>115</v>
      </c>
      <c r="B2851" s="2" t="s">
        <v>120</v>
      </c>
      <c r="C2851" s="2" t="s">
        <v>273</v>
      </c>
      <c r="D2851" s="2" t="n">
        <v>32</v>
      </c>
      <c r="E2851" s="2" t="n">
        <v>17</v>
      </c>
      <c r="F2851" s="2" t="n">
        <v>15</v>
      </c>
      <c r="G2851" s="2" t="n">
        <v>146</v>
      </c>
      <c r="H2851" s="2" t="n">
        <v>124</v>
      </c>
      <c r="I2851" s="5" t="n">
        <v>158.556024162054</v>
      </c>
      <c r="J2851" s="2" t="n">
        <v>16</v>
      </c>
      <c r="K2851" s="2"/>
      <c r="L2851" s="9" t="n">
        <f aca="false">IF(E2851+F2851&gt;0,E2851/(E2851+F2851),"")</f>
        <v>0.53125</v>
      </c>
      <c r="M2851" s="4" t="n">
        <f aca="false">G2851/D2851</f>
        <v>4.5625</v>
      </c>
      <c r="N2851" s="4" t="n">
        <f aca="false">H2851/D2851</f>
        <v>3.875</v>
      </c>
      <c r="O2851" s="9" t="n">
        <f aca="false">(G2851-I2851)/D2851</f>
        <v>-0.392375755064184</v>
      </c>
    </row>
    <row r="2852" customFormat="false" ht="15" hidden="false" customHeight="false" outlineLevel="0" collapsed="false">
      <c r="A2852" s="2" t="s">
        <v>115</v>
      </c>
      <c r="B2852" s="2" t="s">
        <v>120</v>
      </c>
      <c r="C2852" s="2" t="s">
        <v>272</v>
      </c>
      <c r="D2852" s="2" t="n">
        <v>70</v>
      </c>
      <c r="E2852" s="2" t="n">
        <v>43</v>
      </c>
      <c r="F2852" s="2" t="n">
        <v>27</v>
      </c>
      <c r="G2852" s="2" t="n">
        <v>383</v>
      </c>
      <c r="H2852" s="2" t="n">
        <v>297</v>
      </c>
      <c r="I2852" s="5" t="n">
        <v>332.098545145957</v>
      </c>
      <c r="J2852" s="2" t="n">
        <v>30</v>
      </c>
      <c r="K2852" s="2"/>
      <c r="L2852" s="9" t="n">
        <f aca="false">IF(E2852+F2852&gt;0,E2852/(E2852+F2852),"")</f>
        <v>0.614285714285714</v>
      </c>
      <c r="M2852" s="4" t="n">
        <f aca="false">G2852/D2852</f>
        <v>5.47142857142857</v>
      </c>
      <c r="N2852" s="4" t="n">
        <f aca="false">H2852/D2852</f>
        <v>4.24285714285714</v>
      </c>
      <c r="O2852" s="9" t="n">
        <f aca="false">(G2852-I2852)/D2852</f>
        <v>0.72716364077204</v>
      </c>
    </row>
    <row r="2853" customFormat="false" ht="15" hidden="false" customHeight="false" outlineLevel="0" collapsed="false">
      <c r="A2853" s="2" t="s">
        <v>115</v>
      </c>
      <c r="B2853" s="2" t="s">
        <v>120</v>
      </c>
      <c r="C2853" s="2" t="s">
        <v>271</v>
      </c>
      <c r="D2853" s="2" t="n">
        <v>45</v>
      </c>
      <c r="E2853" s="2" t="n">
        <v>23</v>
      </c>
      <c r="F2853" s="2" t="n">
        <v>22</v>
      </c>
      <c r="G2853" s="2" t="n">
        <v>192</v>
      </c>
      <c r="H2853" s="2" t="n">
        <v>204</v>
      </c>
      <c r="I2853" s="5" t="n">
        <v>218.612159619808</v>
      </c>
      <c r="J2853" s="2" t="n">
        <v>19</v>
      </c>
      <c r="K2853" s="2"/>
      <c r="L2853" s="9" t="n">
        <f aca="false">IF(E2853+F2853&gt;0,E2853/(E2853+F2853),"")</f>
        <v>0.511111111111111</v>
      </c>
      <c r="M2853" s="4" t="n">
        <f aca="false">G2853/D2853</f>
        <v>4.26666666666667</v>
      </c>
      <c r="N2853" s="4" t="n">
        <f aca="false">H2853/D2853</f>
        <v>4.53333333333333</v>
      </c>
      <c r="O2853" s="9" t="n">
        <f aca="false">(G2853-I2853)/D2853</f>
        <v>-0.591381324884614</v>
      </c>
    </row>
    <row r="2854" customFormat="false" ht="15" hidden="false" customHeight="false" outlineLevel="0" collapsed="false">
      <c r="A2854" s="2" t="s">
        <v>115</v>
      </c>
      <c r="B2854" s="2" t="s">
        <v>120</v>
      </c>
      <c r="C2854" s="2" t="s">
        <v>270</v>
      </c>
      <c r="D2854" s="2" t="n">
        <v>53</v>
      </c>
      <c r="E2854" s="2" t="n">
        <v>26</v>
      </c>
      <c r="F2854" s="2" t="n">
        <v>27</v>
      </c>
      <c r="G2854" s="2" t="n">
        <v>249</v>
      </c>
      <c r="H2854" s="2" t="n">
        <v>238</v>
      </c>
      <c r="I2854" s="5" t="n">
        <v>243.797764998267</v>
      </c>
      <c r="J2854" s="2" t="n">
        <v>21</v>
      </c>
      <c r="K2854" s="2"/>
      <c r="L2854" s="9" t="n">
        <f aca="false">IF(E2854+F2854&gt;0,E2854/(E2854+F2854),"")</f>
        <v>0.490566037735849</v>
      </c>
      <c r="M2854" s="4" t="n">
        <f aca="false">G2854/D2854</f>
        <v>4.69811320754717</v>
      </c>
      <c r="N2854" s="4" t="n">
        <f aca="false">H2854/D2854</f>
        <v>4.49056603773585</v>
      </c>
      <c r="O2854" s="9" t="n">
        <f aca="false">(G2854-I2854)/D2854</f>
        <v>0.0981553773911884</v>
      </c>
    </row>
    <row r="2855" customFormat="false" ht="15" hidden="false" customHeight="false" outlineLevel="0" collapsed="false">
      <c r="A2855" s="2" t="s">
        <v>115</v>
      </c>
      <c r="B2855" s="2" t="s">
        <v>120</v>
      </c>
      <c r="C2855" s="2" t="s">
        <v>269</v>
      </c>
      <c r="D2855" s="2" t="n">
        <v>44</v>
      </c>
      <c r="E2855" s="2" t="n">
        <v>23</v>
      </c>
      <c r="F2855" s="2" t="n">
        <v>21</v>
      </c>
      <c r="G2855" s="2" t="n">
        <v>192</v>
      </c>
      <c r="H2855" s="2" t="n">
        <v>182</v>
      </c>
      <c r="I2855" s="5" t="n">
        <v>205.054441932948</v>
      </c>
      <c r="J2855" s="2" t="n">
        <v>16</v>
      </c>
      <c r="K2855" s="2"/>
      <c r="L2855" s="9" t="n">
        <f aca="false">IF(E2855+F2855&gt;0,E2855/(E2855+F2855),"")</f>
        <v>0.522727272727273</v>
      </c>
      <c r="M2855" s="4" t="n">
        <f aca="false">G2855/D2855</f>
        <v>4.36363636363636</v>
      </c>
      <c r="N2855" s="4" t="n">
        <f aca="false">H2855/D2855</f>
        <v>4.13636363636364</v>
      </c>
      <c r="O2855" s="9" t="n">
        <f aca="false">(G2855-I2855)/D2855</f>
        <v>-0.296691862112461</v>
      </c>
    </row>
    <row r="2856" customFormat="false" ht="15" hidden="false" customHeight="false" outlineLevel="0" collapsed="false">
      <c r="A2856" s="2" t="s">
        <v>115</v>
      </c>
      <c r="B2856" s="2" t="s">
        <v>120</v>
      </c>
      <c r="C2856" s="2" t="s">
        <v>268</v>
      </c>
      <c r="D2856" s="2" t="n">
        <v>80</v>
      </c>
      <c r="E2856" s="2" t="n">
        <v>43</v>
      </c>
      <c r="F2856" s="2" t="n">
        <v>37</v>
      </c>
      <c r="G2856" s="2" t="n">
        <v>354</v>
      </c>
      <c r="H2856" s="2" t="n">
        <v>341</v>
      </c>
      <c r="I2856" s="5" t="n">
        <v>400.172823226021</v>
      </c>
      <c r="J2856" s="2" t="n">
        <v>26</v>
      </c>
      <c r="K2856" s="2"/>
      <c r="L2856" s="9" t="n">
        <f aca="false">IF(E2856+F2856&gt;0,E2856/(E2856+F2856),"")</f>
        <v>0.5375</v>
      </c>
      <c r="M2856" s="4" t="n">
        <f aca="false">G2856/D2856</f>
        <v>4.425</v>
      </c>
      <c r="N2856" s="4" t="n">
        <f aca="false">H2856/D2856</f>
        <v>4.2625</v>
      </c>
      <c r="O2856" s="9" t="n">
        <f aca="false">(G2856-I2856)/D2856</f>
        <v>-0.577160290325261</v>
      </c>
    </row>
    <row r="2857" customFormat="false" ht="15" hidden="false" customHeight="false" outlineLevel="0" collapsed="false">
      <c r="A2857" s="2" t="s">
        <v>115</v>
      </c>
      <c r="B2857" s="2" t="s">
        <v>120</v>
      </c>
      <c r="C2857" s="2" t="s">
        <v>267</v>
      </c>
      <c r="D2857" s="2" t="n">
        <v>30</v>
      </c>
      <c r="E2857" s="2" t="n">
        <v>19</v>
      </c>
      <c r="F2857" s="2" t="n">
        <v>11</v>
      </c>
      <c r="G2857" s="2" t="n">
        <v>131</v>
      </c>
      <c r="H2857" s="2" t="n">
        <v>119</v>
      </c>
      <c r="I2857" s="5" t="n">
        <v>144.21803974649</v>
      </c>
      <c r="J2857" s="2" t="n">
        <v>18</v>
      </c>
      <c r="K2857" s="2"/>
      <c r="L2857" s="9" t="n">
        <f aca="false">IF(E2857+F2857&gt;0,E2857/(E2857+F2857),"")</f>
        <v>0.633333333333333</v>
      </c>
      <c r="M2857" s="4" t="n">
        <f aca="false">G2857/D2857</f>
        <v>4.36666666666667</v>
      </c>
      <c r="N2857" s="4" t="n">
        <f aca="false">H2857/D2857</f>
        <v>3.96666666666667</v>
      </c>
      <c r="O2857" s="9" t="n">
        <f aca="false">(G2857-I2857)/D2857</f>
        <v>-0.44060132488299</v>
      </c>
    </row>
    <row r="2858" customFormat="false" ht="15" hidden="false" customHeight="false" outlineLevel="0" collapsed="false">
      <c r="A2858" s="2" t="s">
        <v>115</v>
      </c>
      <c r="B2858" s="2" t="s">
        <v>120</v>
      </c>
      <c r="C2858" s="2" t="s">
        <v>266</v>
      </c>
      <c r="D2858" s="2" t="n">
        <v>58</v>
      </c>
      <c r="E2858" s="2" t="n">
        <v>26</v>
      </c>
      <c r="F2858" s="2" t="n">
        <v>32</v>
      </c>
      <c r="G2858" s="2" t="n">
        <v>252</v>
      </c>
      <c r="H2858" s="2" t="n">
        <v>269</v>
      </c>
      <c r="I2858" s="5" t="n">
        <v>267.80014175713</v>
      </c>
      <c r="J2858" s="2" t="n">
        <v>24</v>
      </c>
      <c r="K2858" s="2"/>
      <c r="L2858" s="9" t="n">
        <f aca="false">IF(E2858+F2858&gt;0,E2858/(E2858+F2858),"")</f>
        <v>0.448275862068966</v>
      </c>
      <c r="M2858" s="4" t="n">
        <f aca="false">G2858/D2858</f>
        <v>4.3448275862069</v>
      </c>
      <c r="N2858" s="4" t="n">
        <f aca="false">H2858/D2858</f>
        <v>4.63793103448276</v>
      </c>
      <c r="O2858" s="9" t="n">
        <f aca="false">(G2858-I2858)/D2858</f>
        <v>-0.27241623719189</v>
      </c>
    </row>
    <row r="2859" customFormat="false" ht="15" hidden="false" customHeight="false" outlineLevel="0" collapsed="false">
      <c r="A2859" s="2" t="s">
        <v>115</v>
      </c>
      <c r="B2859" s="2" t="s">
        <v>120</v>
      </c>
      <c r="C2859" s="2" t="s">
        <v>265</v>
      </c>
      <c r="D2859" s="2" t="n">
        <v>39</v>
      </c>
      <c r="E2859" s="2" t="n">
        <v>22</v>
      </c>
      <c r="F2859" s="2" t="n">
        <v>17</v>
      </c>
      <c r="G2859" s="2" t="n">
        <v>193</v>
      </c>
      <c r="H2859" s="2" t="n">
        <v>162</v>
      </c>
      <c r="I2859" s="5" t="n">
        <v>184.561492261641</v>
      </c>
      <c r="J2859" s="2" t="n">
        <v>24</v>
      </c>
      <c r="K2859" s="2"/>
      <c r="L2859" s="9" t="n">
        <f aca="false">IF(E2859+F2859&gt;0,E2859/(E2859+F2859),"")</f>
        <v>0.564102564102564</v>
      </c>
      <c r="M2859" s="4" t="n">
        <f aca="false">G2859/D2859</f>
        <v>4.94871794871795</v>
      </c>
      <c r="N2859" s="4" t="n">
        <f aca="false">H2859/D2859</f>
        <v>4.15384615384615</v>
      </c>
      <c r="O2859" s="9" t="n">
        <f aca="false">(G2859-I2859)/D2859</f>
        <v>0.216371993291251</v>
      </c>
    </row>
    <row r="2860" customFormat="false" ht="15" hidden="false" customHeight="false" outlineLevel="0" collapsed="false">
      <c r="A2860" s="2" t="s">
        <v>115</v>
      </c>
      <c r="B2860" s="2" t="s">
        <v>120</v>
      </c>
      <c r="C2860" s="2" t="s">
        <v>264</v>
      </c>
      <c r="D2860" s="2" t="n">
        <v>94</v>
      </c>
      <c r="E2860" s="2" t="n">
        <v>53</v>
      </c>
      <c r="F2860" s="2" t="n">
        <v>41</v>
      </c>
      <c r="G2860" s="2" t="n">
        <v>436</v>
      </c>
      <c r="H2860" s="2" t="n">
        <v>403</v>
      </c>
      <c r="I2860" s="5" t="n">
        <v>438.29233128601</v>
      </c>
      <c r="J2860" s="2" t="n">
        <v>23</v>
      </c>
      <c r="K2860" s="2"/>
      <c r="L2860" s="9" t="n">
        <f aca="false">IF(E2860+F2860&gt;0,E2860/(E2860+F2860),"")</f>
        <v>0.563829787234043</v>
      </c>
      <c r="M2860" s="4" t="n">
        <f aca="false">G2860/D2860</f>
        <v>4.63829787234043</v>
      </c>
      <c r="N2860" s="4" t="n">
        <f aca="false">H2860/D2860</f>
        <v>4.28723404255319</v>
      </c>
      <c r="O2860" s="9" t="n">
        <f aca="false">(G2860-I2860)/D2860</f>
        <v>-0.0243865030426588</v>
      </c>
    </row>
    <row r="2861" customFormat="false" ht="15" hidden="false" customHeight="false" outlineLevel="0" collapsed="false">
      <c r="A2861" s="2" t="s">
        <v>115</v>
      </c>
      <c r="B2861" s="2" t="s">
        <v>120</v>
      </c>
      <c r="C2861" s="2" t="s">
        <v>263</v>
      </c>
      <c r="D2861" s="2" t="n">
        <v>49</v>
      </c>
      <c r="E2861" s="2" t="n">
        <v>29</v>
      </c>
      <c r="F2861" s="2" t="n">
        <v>20</v>
      </c>
      <c r="G2861" s="2" t="n">
        <v>289</v>
      </c>
      <c r="H2861" s="2" t="n">
        <v>219</v>
      </c>
      <c r="I2861" s="5" t="n">
        <v>249.038911405</v>
      </c>
      <c r="J2861" s="2" t="n">
        <v>16</v>
      </c>
      <c r="K2861" s="2"/>
      <c r="L2861" s="9" t="n">
        <f aca="false">IF(E2861+F2861&gt;0,E2861/(E2861+F2861),"")</f>
        <v>0.591836734693878</v>
      </c>
      <c r="M2861" s="4" t="n">
        <f aca="false">G2861/D2861</f>
        <v>5.89795918367347</v>
      </c>
      <c r="N2861" s="4" t="n">
        <f aca="false">H2861/D2861</f>
        <v>4.46938775510204</v>
      </c>
      <c r="O2861" s="9" t="n">
        <f aca="false">(G2861-I2861)/D2861</f>
        <v>0.815532420306116</v>
      </c>
    </row>
    <row r="2862" customFormat="false" ht="15" hidden="false" customHeight="false" outlineLevel="0" collapsed="false">
      <c r="A2862" s="2" t="s">
        <v>115</v>
      </c>
      <c r="B2862" s="2" t="s">
        <v>120</v>
      </c>
      <c r="C2862" s="2" t="s">
        <v>262</v>
      </c>
      <c r="D2862" s="2" t="n">
        <v>49</v>
      </c>
      <c r="E2862" s="2" t="n">
        <v>29</v>
      </c>
      <c r="F2862" s="2" t="n">
        <v>20</v>
      </c>
      <c r="G2862" s="2" t="n">
        <v>235</v>
      </c>
      <c r="H2862" s="2" t="n">
        <v>189</v>
      </c>
      <c r="I2862" s="5" t="n">
        <v>245.180600295158</v>
      </c>
      <c r="J2862" s="2" t="n">
        <v>15</v>
      </c>
      <c r="K2862" s="2"/>
      <c r="L2862" s="9" t="n">
        <f aca="false">IF(E2862+F2862&gt;0,E2862/(E2862+F2862),"")</f>
        <v>0.591836734693878</v>
      </c>
      <c r="M2862" s="4" t="n">
        <f aca="false">G2862/D2862</f>
        <v>4.79591836734694</v>
      </c>
      <c r="N2862" s="4" t="n">
        <f aca="false">H2862/D2862</f>
        <v>3.85714285714286</v>
      </c>
      <c r="O2862" s="9" t="n">
        <f aca="false">(G2862-I2862)/D2862</f>
        <v>-0.207767352962416</v>
      </c>
    </row>
    <row r="2863" customFormat="false" ht="15" hidden="false" customHeight="false" outlineLevel="0" collapsed="false">
      <c r="A2863" s="2" t="s">
        <v>115</v>
      </c>
      <c r="B2863" s="2" t="s">
        <v>120</v>
      </c>
      <c r="C2863" s="2" t="s">
        <v>261</v>
      </c>
      <c r="D2863" s="2" t="n">
        <v>38</v>
      </c>
      <c r="E2863" s="2" t="n">
        <v>24</v>
      </c>
      <c r="F2863" s="2" t="n">
        <v>14</v>
      </c>
      <c r="G2863" s="2" t="n">
        <v>177</v>
      </c>
      <c r="H2863" s="2" t="n">
        <v>158</v>
      </c>
      <c r="I2863" s="5" t="n">
        <v>189.701667304411</v>
      </c>
      <c r="J2863" s="2" t="n">
        <v>14</v>
      </c>
      <c r="K2863" s="2"/>
      <c r="L2863" s="9" t="n">
        <f aca="false">IF(E2863+F2863&gt;0,E2863/(E2863+F2863),"")</f>
        <v>0.631578947368421</v>
      </c>
      <c r="M2863" s="4" t="n">
        <f aca="false">G2863/D2863</f>
        <v>4.65789473684211</v>
      </c>
      <c r="N2863" s="4" t="n">
        <f aca="false">H2863/D2863</f>
        <v>4.15789473684211</v>
      </c>
      <c r="O2863" s="9" t="n">
        <f aca="false">(G2863-I2863)/D2863</f>
        <v>-0.334254402747647</v>
      </c>
    </row>
    <row r="2864" customFormat="false" ht="15" hidden="false" customHeight="false" outlineLevel="0" collapsed="false">
      <c r="A2864" s="2" t="s">
        <v>115</v>
      </c>
      <c r="B2864" s="2" t="s">
        <v>120</v>
      </c>
      <c r="C2864" s="2" t="s">
        <v>260</v>
      </c>
      <c r="D2864" s="2" t="n">
        <v>126</v>
      </c>
      <c r="E2864" s="2" t="n">
        <v>56</v>
      </c>
      <c r="F2864" s="2" t="n">
        <v>70</v>
      </c>
      <c r="G2864" s="2" t="n">
        <v>520</v>
      </c>
      <c r="H2864" s="2" t="n">
        <v>598</v>
      </c>
      <c r="I2864" s="5" t="n">
        <v>571.240978436596</v>
      </c>
      <c r="J2864" s="2" t="n">
        <v>23</v>
      </c>
      <c r="K2864" s="2" t="s">
        <v>816</v>
      </c>
      <c r="L2864" s="9" t="n">
        <f aca="false">IF(E2864+F2864&gt;0,E2864/(E2864+F2864),"")</f>
        <v>0.444444444444444</v>
      </c>
      <c r="M2864" s="4" t="n">
        <f aca="false">G2864/D2864</f>
        <v>4.12698412698413</v>
      </c>
      <c r="N2864" s="4" t="n">
        <f aca="false">H2864/D2864</f>
        <v>4.74603174603175</v>
      </c>
      <c r="O2864" s="9" t="n">
        <f aca="false">(G2864-I2864)/D2864</f>
        <v>-0.406674432036474</v>
      </c>
    </row>
    <row r="2865" customFormat="false" ht="15" hidden="false" customHeight="false" outlineLevel="0" collapsed="false">
      <c r="A2865" s="2" t="s">
        <v>115</v>
      </c>
      <c r="B2865" s="2" t="s">
        <v>120</v>
      </c>
      <c r="C2865" s="2" t="s">
        <v>259</v>
      </c>
      <c r="D2865" s="2" t="n">
        <v>41</v>
      </c>
      <c r="E2865" s="2" t="n">
        <v>16</v>
      </c>
      <c r="F2865" s="2" t="n">
        <v>25</v>
      </c>
      <c r="G2865" s="2" t="n">
        <v>167</v>
      </c>
      <c r="H2865" s="2" t="n">
        <v>237</v>
      </c>
      <c r="I2865" s="5" t="n">
        <v>175.884012068372</v>
      </c>
      <c r="J2865" s="2" t="n">
        <v>23</v>
      </c>
      <c r="K2865" s="2"/>
      <c r="L2865" s="9" t="n">
        <f aca="false">IF(E2865+F2865&gt;0,E2865/(E2865+F2865),"")</f>
        <v>0.390243902439024</v>
      </c>
      <c r="M2865" s="4" t="n">
        <f aca="false">G2865/D2865</f>
        <v>4.07317073170732</v>
      </c>
      <c r="N2865" s="4" t="n">
        <f aca="false">H2865/D2865</f>
        <v>5.78048780487805</v>
      </c>
      <c r="O2865" s="9" t="n">
        <f aca="false">(G2865-I2865)/D2865</f>
        <v>-0.216683221179803</v>
      </c>
    </row>
    <row r="2866" customFormat="false" ht="15" hidden="false" customHeight="false" outlineLevel="0" collapsed="false">
      <c r="A2866" s="2" t="s">
        <v>115</v>
      </c>
      <c r="B2866" s="2" t="s">
        <v>120</v>
      </c>
      <c r="C2866" s="2" t="s">
        <v>258</v>
      </c>
      <c r="D2866" s="2" t="n">
        <v>61</v>
      </c>
      <c r="E2866" s="2" t="n">
        <v>25</v>
      </c>
      <c r="F2866" s="2" t="n">
        <v>36</v>
      </c>
      <c r="G2866" s="2" t="n">
        <v>237</v>
      </c>
      <c r="H2866" s="2" t="n">
        <v>285</v>
      </c>
      <c r="I2866" s="5" t="n">
        <v>282.796832814816</v>
      </c>
      <c r="J2866" s="2" t="n">
        <v>26</v>
      </c>
      <c r="K2866" s="2"/>
      <c r="L2866" s="9" t="n">
        <f aca="false">IF(E2866+F2866&gt;0,E2866/(E2866+F2866),"")</f>
        <v>0.409836065573771</v>
      </c>
      <c r="M2866" s="4" t="n">
        <f aca="false">G2866/D2866</f>
        <v>3.88524590163934</v>
      </c>
      <c r="N2866" s="4" t="n">
        <f aca="false">H2866/D2866</f>
        <v>4.67213114754098</v>
      </c>
      <c r="O2866" s="9" t="n">
        <f aca="false">(G2866-I2866)/D2866</f>
        <v>-0.750767751062564</v>
      </c>
    </row>
    <row r="2867" customFormat="false" ht="15" hidden="false" customHeight="false" outlineLevel="0" collapsed="false">
      <c r="A2867" s="2" t="s">
        <v>115</v>
      </c>
      <c r="B2867" s="2" t="s">
        <v>120</v>
      </c>
      <c r="C2867" s="2" t="s">
        <v>257</v>
      </c>
      <c r="D2867" s="2" t="n">
        <v>45</v>
      </c>
      <c r="E2867" s="2" t="n">
        <v>21</v>
      </c>
      <c r="F2867" s="2" t="n">
        <v>24</v>
      </c>
      <c r="G2867" s="2" t="n">
        <v>228</v>
      </c>
      <c r="H2867" s="2" t="n">
        <v>221</v>
      </c>
      <c r="I2867" s="5" t="n">
        <v>195.992851056154</v>
      </c>
      <c r="J2867" s="2" t="n">
        <v>19</v>
      </c>
      <c r="K2867" s="2"/>
      <c r="L2867" s="9" t="n">
        <f aca="false">IF(E2867+F2867&gt;0,E2867/(E2867+F2867),"")</f>
        <v>0.466666666666667</v>
      </c>
      <c r="M2867" s="4" t="n">
        <f aca="false">G2867/D2867</f>
        <v>5.06666666666667</v>
      </c>
      <c r="N2867" s="4" t="n">
        <f aca="false">H2867/D2867</f>
        <v>4.91111111111111</v>
      </c>
      <c r="O2867" s="9" t="n">
        <f aca="false">(G2867-I2867)/D2867</f>
        <v>0.711269976529922</v>
      </c>
    </row>
    <row r="2868" customFormat="false" ht="15" hidden="false" customHeight="false" outlineLevel="0" collapsed="false">
      <c r="A2868" s="2" t="s">
        <v>115</v>
      </c>
      <c r="B2868" s="2" t="s">
        <v>120</v>
      </c>
      <c r="C2868" s="2" t="s">
        <v>256</v>
      </c>
      <c r="D2868" s="2" t="n">
        <v>103</v>
      </c>
      <c r="E2868" s="2" t="n">
        <v>52</v>
      </c>
      <c r="F2868" s="2" t="n">
        <v>51</v>
      </c>
      <c r="G2868" s="2" t="n">
        <v>470</v>
      </c>
      <c r="H2868" s="2" t="n">
        <v>440</v>
      </c>
      <c r="I2868" s="5" t="n">
        <v>469.27785338141</v>
      </c>
      <c r="J2868" s="2" t="n">
        <v>31</v>
      </c>
      <c r="K2868" s="2"/>
      <c r="L2868" s="9" t="n">
        <f aca="false">IF(E2868+F2868&gt;0,E2868/(E2868+F2868),"")</f>
        <v>0.504854368932039</v>
      </c>
      <c r="M2868" s="4" t="n">
        <f aca="false">G2868/D2868</f>
        <v>4.56310679611651</v>
      </c>
      <c r="N2868" s="4" t="n">
        <f aca="false">H2868/D2868</f>
        <v>4.27184466019418</v>
      </c>
      <c r="O2868" s="9" t="n">
        <f aca="false">(G2868-I2868)/D2868</f>
        <v>0.00701113221932414</v>
      </c>
    </row>
    <row r="2869" customFormat="false" ht="15" hidden="false" customHeight="false" outlineLevel="0" collapsed="false">
      <c r="A2869" s="2" t="s">
        <v>115</v>
      </c>
      <c r="B2869" s="2" t="s">
        <v>120</v>
      </c>
      <c r="C2869" s="2" t="s">
        <v>255</v>
      </c>
      <c r="D2869" s="2" t="n">
        <v>69</v>
      </c>
      <c r="E2869" s="2" t="n">
        <v>37</v>
      </c>
      <c r="F2869" s="2" t="n">
        <v>32</v>
      </c>
      <c r="G2869" s="2" t="n">
        <v>332</v>
      </c>
      <c r="H2869" s="2" t="n">
        <v>307</v>
      </c>
      <c r="I2869" s="5" t="n">
        <v>323.15555544968</v>
      </c>
      <c r="J2869" s="2" t="n">
        <v>28</v>
      </c>
      <c r="K2869" s="2"/>
      <c r="L2869" s="9" t="n">
        <f aca="false">IF(E2869+F2869&gt;0,E2869/(E2869+F2869),"")</f>
        <v>0.536231884057971</v>
      </c>
      <c r="M2869" s="4" t="n">
        <f aca="false">G2869/D2869</f>
        <v>4.81159420289855</v>
      </c>
      <c r="N2869" s="4" t="n">
        <f aca="false">H2869/D2869</f>
        <v>4.44927536231884</v>
      </c>
      <c r="O2869" s="9" t="n">
        <f aca="false">(G2869-I2869)/D2869</f>
        <v>0.128180355801734</v>
      </c>
    </row>
    <row r="2870" customFormat="false" ht="15" hidden="false" customHeight="false" outlineLevel="0" collapsed="false">
      <c r="A2870" s="2" t="s">
        <v>115</v>
      </c>
      <c r="B2870" s="2" t="s">
        <v>120</v>
      </c>
      <c r="C2870" s="2" t="s">
        <v>254</v>
      </c>
      <c r="D2870" s="2" t="n">
        <v>87</v>
      </c>
      <c r="E2870" s="2" t="n">
        <v>43</v>
      </c>
      <c r="F2870" s="2" t="n">
        <v>44</v>
      </c>
      <c r="G2870" s="2" t="n">
        <v>343</v>
      </c>
      <c r="H2870" s="2" t="n">
        <v>373</v>
      </c>
      <c r="I2870" s="5" t="n">
        <v>396.749694314098</v>
      </c>
      <c r="J2870" s="2" t="n">
        <v>36</v>
      </c>
      <c r="K2870" s="2"/>
      <c r="L2870" s="9" t="n">
        <f aca="false">IF(E2870+F2870&gt;0,E2870/(E2870+F2870),"")</f>
        <v>0.494252873563218</v>
      </c>
      <c r="M2870" s="4" t="n">
        <f aca="false">G2870/D2870</f>
        <v>3.94252873563218</v>
      </c>
      <c r="N2870" s="4" t="n">
        <f aca="false">H2870/D2870</f>
        <v>4.28735632183908</v>
      </c>
      <c r="O2870" s="9" t="n">
        <f aca="false">(G2870-I2870)/D2870</f>
        <v>-0.617812578322963</v>
      </c>
    </row>
    <row r="2871" customFormat="false" ht="15" hidden="false" customHeight="false" outlineLevel="0" collapsed="false">
      <c r="A2871" s="2" t="s">
        <v>115</v>
      </c>
      <c r="B2871" s="2" t="s">
        <v>120</v>
      </c>
      <c r="C2871" s="2" t="s">
        <v>253</v>
      </c>
      <c r="D2871" s="2" t="n">
        <v>65</v>
      </c>
      <c r="E2871" s="2" t="n">
        <v>29</v>
      </c>
      <c r="F2871" s="2" t="n">
        <v>36</v>
      </c>
      <c r="G2871" s="2" t="n">
        <v>294</v>
      </c>
      <c r="H2871" s="2" t="n">
        <v>300</v>
      </c>
      <c r="I2871" s="5" t="n">
        <v>298.478601597348</v>
      </c>
      <c r="J2871" s="2" t="n">
        <v>30</v>
      </c>
      <c r="K2871" s="2"/>
      <c r="L2871" s="9" t="n">
        <f aca="false">IF(E2871+F2871&gt;0,E2871/(E2871+F2871),"")</f>
        <v>0.446153846153846</v>
      </c>
      <c r="M2871" s="4" t="n">
        <f aca="false">G2871/D2871</f>
        <v>4.52307692307692</v>
      </c>
      <c r="N2871" s="4" t="n">
        <f aca="false">H2871/D2871</f>
        <v>4.61538461538462</v>
      </c>
      <c r="O2871" s="9" t="n">
        <f aca="false">(G2871-I2871)/D2871</f>
        <v>-0.0689015630361234</v>
      </c>
    </row>
    <row r="2872" customFormat="false" ht="15" hidden="false" customHeight="false" outlineLevel="0" collapsed="false">
      <c r="A2872" s="2" t="s">
        <v>115</v>
      </c>
      <c r="B2872" s="2" t="s">
        <v>120</v>
      </c>
      <c r="C2872" s="2" t="s">
        <v>252</v>
      </c>
      <c r="D2872" s="2" t="n">
        <v>102</v>
      </c>
      <c r="E2872" s="2" t="n">
        <v>57</v>
      </c>
      <c r="F2872" s="2" t="n">
        <v>45</v>
      </c>
      <c r="G2872" s="2" t="n">
        <v>487</v>
      </c>
      <c r="H2872" s="2" t="n">
        <v>453</v>
      </c>
      <c r="I2872" s="5" t="n">
        <v>477.565219646697</v>
      </c>
      <c r="J2872" s="2" t="n">
        <v>33</v>
      </c>
      <c r="K2872" s="2" t="s">
        <v>900</v>
      </c>
      <c r="L2872" s="9" t="n">
        <f aca="false">IF(E2872+F2872&gt;0,E2872/(E2872+F2872),"")</f>
        <v>0.558823529411765</v>
      </c>
      <c r="M2872" s="4" t="n">
        <f aca="false">G2872/D2872</f>
        <v>4.77450980392157</v>
      </c>
      <c r="N2872" s="4" t="n">
        <f aca="false">H2872/D2872</f>
        <v>4.44117647058824</v>
      </c>
      <c r="O2872" s="9" t="n">
        <f aca="false">(G2872-I2872)/D2872</f>
        <v>0.0924978466010069</v>
      </c>
    </row>
    <row r="2873" customFormat="false" ht="15" hidden="false" customHeight="false" outlineLevel="0" collapsed="false">
      <c r="A2873" s="2" t="s">
        <v>115</v>
      </c>
      <c r="B2873" s="2" t="s">
        <v>120</v>
      </c>
      <c r="C2873" s="2" t="s">
        <v>251</v>
      </c>
      <c r="D2873" s="2" t="n">
        <v>59</v>
      </c>
      <c r="E2873" s="2" t="n">
        <v>27</v>
      </c>
      <c r="F2873" s="2" t="n">
        <v>32</v>
      </c>
      <c r="G2873" s="2" t="n">
        <v>251</v>
      </c>
      <c r="H2873" s="2" t="n">
        <v>263</v>
      </c>
      <c r="I2873" s="5" t="n">
        <v>270.459468213313</v>
      </c>
      <c r="J2873" s="2" t="n">
        <v>32</v>
      </c>
      <c r="K2873" s="2"/>
      <c r="L2873" s="9" t="n">
        <f aca="false">IF(E2873+F2873&gt;0,E2873/(E2873+F2873),"")</f>
        <v>0.457627118644068</v>
      </c>
      <c r="M2873" s="4" t="n">
        <f aca="false">G2873/D2873</f>
        <v>4.25423728813559</v>
      </c>
      <c r="N2873" s="4" t="n">
        <f aca="false">H2873/D2873</f>
        <v>4.45762711864407</v>
      </c>
      <c r="O2873" s="9" t="n">
        <f aca="false">(G2873-I2873)/D2873</f>
        <v>-0.3298214951409</v>
      </c>
    </row>
    <row r="2874" customFormat="false" ht="15" hidden="false" customHeight="false" outlineLevel="0" collapsed="false">
      <c r="A2874" s="2" t="s">
        <v>115</v>
      </c>
      <c r="B2874" s="2" t="s">
        <v>120</v>
      </c>
      <c r="C2874" s="2" t="s">
        <v>250</v>
      </c>
      <c r="D2874" s="2" t="n">
        <v>76</v>
      </c>
      <c r="E2874" s="2" t="n">
        <v>36</v>
      </c>
      <c r="F2874" s="2" t="n">
        <v>40</v>
      </c>
      <c r="G2874" s="2" t="n">
        <v>322</v>
      </c>
      <c r="H2874" s="2" t="n">
        <v>317</v>
      </c>
      <c r="I2874" s="5" t="n">
        <v>353.38448043051</v>
      </c>
      <c r="J2874" s="2" t="n">
        <v>33</v>
      </c>
      <c r="K2874" s="2"/>
      <c r="L2874" s="9" t="n">
        <f aca="false">IF(E2874+F2874&gt;0,E2874/(E2874+F2874),"")</f>
        <v>0.473684210526316</v>
      </c>
      <c r="M2874" s="4" t="n">
        <f aca="false">G2874/D2874</f>
        <v>4.23684210526316</v>
      </c>
      <c r="N2874" s="4" t="n">
        <f aca="false">H2874/D2874</f>
        <v>4.17105263157895</v>
      </c>
      <c r="O2874" s="9" t="n">
        <f aca="false">(G2874-I2874)/D2874</f>
        <v>-0.412953689875133</v>
      </c>
    </row>
    <row r="2875" customFormat="false" ht="15" hidden="false" customHeight="false" outlineLevel="0" collapsed="false">
      <c r="A2875" s="2" t="s">
        <v>115</v>
      </c>
      <c r="B2875" s="2" t="s">
        <v>120</v>
      </c>
      <c r="C2875" s="2" t="s">
        <v>249</v>
      </c>
      <c r="D2875" s="2" t="n">
        <v>78</v>
      </c>
      <c r="E2875" s="2" t="n">
        <v>40</v>
      </c>
      <c r="F2875" s="2" t="n">
        <v>38</v>
      </c>
      <c r="G2875" s="2" t="n">
        <v>345</v>
      </c>
      <c r="H2875" s="2" t="n">
        <v>348</v>
      </c>
      <c r="I2875" s="5" t="n">
        <v>371.073509582451</v>
      </c>
      <c r="J2875" s="2" t="n">
        <v>27</v>
      </c>
      <c r="K2875" s="2"/>
      <c r="L2875" s="9" t="n">
        <f aca="false">IF(E2875+F2875&gt;0,E2875/(E2875+F2875),"")</f>
        <v>0.512820512820513</v>
      </c>
      <c r="M2875" s="4" t="n">
        <f aca="false">G2875/D2875</f>
        <v>4.42307692307692</v>
      </c>
      <c r="N2875" s="4" t="n">
        <f aca="false">H2875/D2875</f>
        <v>4.46153846153846</v>
      </c>
      <c r="O2875" s="9" t="n">
        <f aca="false">(G2875-I2875)/D2875</f>
        <v>-0.334275763877573</v>
      </c>
    </row>
    <row r="2876" customFormat="false" ht="15" hidden="false" customHeight="false" outlineLevel="0" collapsed="false">
      <c r="A2876" s="2" t="s">
        <v>115</v>
      </c>
      <c r="B2876" s="2" t="s">
        <v>120</v>
      </c>
      <c r="C2876" s="2" t="s">
        <v>248</v>
      </c>
      <c r="D2876" s="2" t="n">
        <v>126</v>
      </c>
      <c r="E2876" s="2" t="n">
        <v>67</v>
      </c>
      <c r="F2876" s="2" t="n">
        <v>59</v>
      </c>
      <c r="G2876" s="2" t="n">
        <v>599</v>
      </c>
      <c r="H2876" s="2" t="n">
        <v>551</v>
      </c>
      <c r="I2876" s="5" t="n">
        <v>590.311243939665</v>
      </c>
      <c r="J2876" s="2" t="n">
        <v>42</v>
      </c>
      <c r="K2876" s="2"/>
      <c r="L2876" s="9" t="n">
        <f aca="false">IF(E2876+F2876&gt;0,E2876/(E2876+F2876),"")</f>
        <v>0.531746031746032</v>
      </c>
      <c r="M2876" s="4" t="n">
        <f aca="false">G2876/D2876</f>
        <v>4.75396825396825</v>
      </c>
      <c r="N2876" s="4" t="n">
        <f aca="false">H2876/D2876</f>
        <v>4.37301587301587</v>
      </c>
      <c r="O2876" s="9" t="n">
        <f aca="false">(G2876-I2876)/D2876</f>
        <v>0.0689583814312273</v>
      </c>
    </row>
    <row r="2877" customFormat="false" ht="15" hidden="false" customHeight="false" outlineLevel="0" collapsed="false">
      <c r="A2877" s="2" t="s">
        <v>115</v>
      </c>
      <c r="B2877" s="2" t="s">
        <v>120</v>
      </c>
      <c r="C2877" s="2" t="s">
        <v>247</v>
      </c>
      <c r="D2877" s="2" t="n">
        <v>85</v>
      </c>
      <c r="E2877" s="2" t="n">
        <v>35</v>
      </c>
      <c r="F2877" s="2" t="n">
        <v>50</v>
      </c>
      <c r="G2877" s="2" t="n">
        <v>360</v>
      </c>
      <c r="H2877" s="2" t="n">
        <v>430</v>
      </c>
      <c r="I2877" s="5" t="n">
        <v>421.792899298289</v>
      </c>
      <c r="J2877" s="2" t="n">
        <v>28</v>
      </c>
      <c r="K2877" s="2"/>
      <c r="L2877" s="9" t="n">
        <f aca="false">IF(E2877+F2877&gt;0,E2877/(E2877+F2877),"")</f>
        <v>0.411764705882353</v>
      </c>
      <c r="M2877" s="4" t="n">
        <f aca="false">G2877/D2877</f>
        <v>4.23529411764706</v>
      </c>
      <c r="N2877" s="4" t="n">
        <f aca="false">H2877/D2877</f>
        <v>5.05882352941176</v>
      </c>
      <c r="O2877" s="9" t="n">
        <f aca="false">(G2877-I2877)/D2877</f>
        <v>-0.726975285862222</v>
      </c>
    </row>
    <row r="2878" customFormat="false" ht="15" hidden="false" customHeight="false" outlineLevel="0" collapsed="false">
      <c r="A2878" s="2" t="s">
        <v>115</v>
      </c>
      <c r="B2878" s="2" t="s">
        <v>120</v>
      </c>
      <c r="C2878" s="2" t="s">
        <v>246</v>
      </c>
      <c r="D2878" s="2" t="n">
        <v>104</v>
      </c>
      <c r="E2878" s="2" t="n">
        <v>49</v>
      </c>
      <c r="F2878" s="2" t="n">
        <v>55</v>
      </c>
      <c r="G2878" s="2" t="n">
        <v>446</v>
      </c>
      <c r="H2878" s="2" t="n">
        <v>432</v>
      </c>
      <c r="I2878" s="5" t="n">
        <v>490.751296997421</v>
      </c>
      <c r="J2878" s="2" t="n">
        <v>33</v>
      </c>
      <c r="K2878" s="2"/>
      <c r="L2878" s="9" t="n">
        <f aca="false">IF(E2878+F2878&gt;0,E2878/(E2878+F2878),"")</f>
        <v>0.471153846153846</v>
      </c>
      <c r="M2878" s="4" t="n">
        <f aca="false">G2878/D2878</f>
        <v>4.28846153846154</v>
      </c>
      <c r="N2878" s="4" t="n">
        <f aca="false">H2878/D2878</f>
        <v>4.15384615384615</v>
      </c>
      <c r="O2878" s="9" t="n">
        <f aca="false">(G2878-I2878)/D2878</f>
        <v>-0.430300932667512</v>
      </c>
    </row>
    <row r="2879" customFormat="false" ht="15" hidden="false" customHeight="false" outlineLevel="0" collapsed="false">
      <c r="A2879" s="2" t="s">
        <v>115</v>
      </c>
      <c r="B2879" s="2" t="s">
        <v>120</v>
      </c>
      <c r="C2879" s="2" t="s">
        <v>245</v>
      </c>
      <c r="D2879" s="2" t="n">
        <v>86</v>
      </c>
      <c r="E2879" s="2" t="n">
        <v>56</v>
      </c>
      <c r="F2879" s="2" t="n">
        <v>30</v>
      </c>
      <c r="G2879" s="2" t="n">
        <v>450</v>
      </c>
      <c r="H2879" s="2" t="n">
        <v>324</v>
      </c>
      <c r="I2879" s="5" t="n">
        <v>401.164301085873</v>
      </c>
      <c r="J2879" s="2" t="n">
        <v>20</v>
      </c>
      <c r="K2879" s="2"/>
      <c r="L2879" s="9" t="n">
        <f aca="false">IF(E2879+F2879&gt;0,E2879/(E2879+F2879),"")</f>
        <v>0.651162790697675</v>
      </c>
      <c r="M2879" s="4" t="n">
        <f aca="false">G2879/D2879</f>
        <v>5.23255813953488</v>
      </c>
      <c r="N2879" s="4" t="n">
        <f aca="false">H2879/D2879</f>
        <v>3.76744186046512</v>
      </c>
      <c r="O2879" s="9" t="n">
        <f aca="false">(G2879-I2879)/D2879</f>
        <v>0.567856964117751</v>
      </c>
    </row>
    <row r="2880" customFormat="false" ht="15" hidden="false" customHeight="false" outlineLevel="0" collapsed="false">
      <c r="A2880" s="2" t="s">
        <v>115</v>
      </c>
      <c r="B2880" s="2" t="s">
        <v>120</v>
      </c>
      <c r="C2880" s="2" t="s">
        <v>244</v>
      </c>
      <c r="D2880" s="2" t="n">
        <v>107</v>
      </c>
      <c r="E2880" s="2" t="n">
        <v>54</v>
      </c>
      <c r="F2880" s="2" t="n">
        <v>53</v>
      </c>
      <c r="G2880" s="2" t="n">
        <v>477</v>
      </c>
      <c r="H2880" s="2" t="n">
        <v>455</v>
      </c>
      <c r="I2880" s="5" t="n">
        <v>488.399698195811</v>
      </c>
      <c r="J2880" s="2" t="n">
        <v>31</v>
      </c>
      <c r="K2880" s="2"/>
      <c r="L2880" s="9" t="n">
        <f aca="false">IF(E2880+F2880&gt;0,E2880/(E2880+F2880),"")</f>
        <v>0.504672897196262</v>
      </c>
      <c r="M2880" s="4" t="n">
        <f aca="false">G2880/D2880</f>
        <v>4.45794392523365</v>
      </c>
      <c r="N2880" s="4" t="n">
        <f aca="false">H2880/D2880</f>
        <v>4.25233644859813</v>
      </c>
      <c r="O2880" s="9" t="n">
        <f aca="false">(G2880-I2880)/D2880</f>
        <v>-0.106539235474865</v>
      </c>
    </row>
    <row r="2881" customFormat="false" ht="15" hidden="false" customHeight="false" outlineLevel="0" collapsed="false">
      <c r="A2881" s="2" t="s">
        <v>115</v>
      </c>
      <c r="B2881" s="2" t="s">
        <v>120</v>
      </c>
      <c r="C2881" s="2" t="s">
        <v>243</v>
      </c>
      <c r="D2881" s="2" t="n">
        <v>65</v>
      </c>
      <c r="E2881" s="2" t="n">
        <v>34</v>
      </c>
      <c r="F2881" s="2" t="n">
        <v>31</v>
      </c>
      <c r="G2881" s="2" t="n">
        <v>308</v>
      </c>
      <c r="H2881" s="2" t="n">
        <v>273</v>
      </c>
      <c r="I2881" s="5" t="n">
        <v>289.664494873661</v>
      </c>
      <c r="J2881" s="2" t="n">
        <v>24</v>
      </c>
      <c r="K2881" s="2"/>
      <c r="L2881" s="9" t="n">
        <f aca="false">IF(E2881+F2881&gt;0,E2881/(E2881+F2881),"")</f>
        <v>0.523076923076923</v>
      </c>
      <c r="M2881" s="4" t="n">
        <f aca="false">G2881/D2881</f>
        <v>4.73846153846154</v>
      </c>
      <c r="N2881" s="4" t="n">
        <f aca="false">H2881/D2881</f>
        <v>4.2</v>
      </c>
      <c r="O2881" s="9" t="n">
        <f aca="false">(G2881-I2881)/D2881</f>
        <v>0.282084694251366</v>
      </c>
    </row>
    <row r="2882" customFormat="false" ht="15" hidden="false" customHeight="false" outlineLevel="0" collapsed="false">
      <c r="A2882" s="2" t="s">
        <v>115</v>
      </c>
      <c r="B2882" s="2" t="s">
        <v>120</v>
      </c>
      <c r="C2882" s="2" t="s">
        <v>242</v>
      </c>
      <c r="D2882" s="2" t="n">
        <v>94</v>
      </c>
      <c r="E2882" s="2" t="n">
        <v>51</v>
      </c>
      <c r="F2882" s="2" t="n">
        <v>43</v>
      </c>
      <c r="G2882" s="2" t="n">
        <v>441</v>
      </c>
      <c r="H2882" s="2" t="n">
        <v>402</v>
      </c>
      <c r="I2882" s="5" t="n">
        <v>435.620242697518</v>
      </c>
      <c r="J2882" s="2" t="n">
        <v>34</v>
      </c>
      <c r="K2882" s="2"/>
      <c r="L2882" s="9" t="n">
        <f aca="false">IF(E2882+F2882&gt;0,E2882/(E2882+F2882),"")</f>
        <v>0.542553191489362</v>
      </c>
      <c r="M2882" s="4" t="n">
        <f aca="false">G2882/D2882</f>
        <v>4.69148936170213</v>
      </c>
      <c r="N2882" s="4" t="n">
        <f aca="false">H2882/D2882</f>
        <v>4.27659574468085</v>
      </c>
      <c r="O2882" s="9" t="n">
        <f aca="false">(G2882-I2882)/D2882</f>
        <v>0.0572314606646992</v>
      </c>
    </row>
    <row r="2883" customFormat="false" ht="15" hidden="false" customHeight="false" outlineLevel="0" collapsed="false">
      <c r="A2883" s="2" t="s">
        <v>115</v>
      </c>
      <c r="B2883" s="2" t="s">
        <v>120</v>
      </c>
      <c r="C2883" s="2" t="s">
        <v>241</v>
      </c>
      <c r="D2883" s="2" t="n">
        <v>83</v>
      </c>
      <c r="E2883" s="2" t="n">
        <v>41</v>
      </c>
      <c r="F2883" s="2" t="n">
        <v>42</v>
      </c>
      <c r="G2883" s="2" t="n">
        <v>425</v>
      </c>
      <c r="H2883" s="2" t="n">
        <v>373</v>
      </c>
      <c r="I2883" s="5" t="n">
        <v>408.359207726894</v>
      </c>
      <c r="J2883" s="2" t="n">
        <v>22</v>
      </c>
      <c r="K2883" s="2"/>
      <c r="L2883" s="9" t="n">
        <f aca="false">IF(E2883+F2883&gt;0,E2883/(E2883+F2883),"")</f>
        <v>0.493975903614458</v>
      </c>
      <c r="M2883" s="4" t="n">
        <f aca="false">G2883/D2883</f>
        <v>5.12048192771084</v>
      </c>
      <c r="N2883" s="4" t="n">
        <f aca="false">H2883/D2883</f>
        <v>4.49397590361446</v>
      </c>
      <c r="O2883" s="9" t="n">
        <f aca="false">(G2883-I2883)/D2883</f>
        <v>0.20049147316995</v>
      </c>
    </row>
    <row r="2884" customFormat="false" ht="15" hidden="false" customHeight="false" outlineLevel="0" collapsed="false">
      <c r="A2884" s="2" t="s">
        <v>115</v>
      </c>
      <c r="B2884" s="2" t="s">
        <v>120</v>
      </c>
      <c r="C2884" s="2" t="s">
        <v>240</v>
      </c>
      <c r="D2884" s="2" t="n">
        <v>150</v>
      </c>
      <c r="E2884" s="2" t="n">
        <v>78</v>
      </c>
      <c r="F2884" s="2" t="n">
        <v>72</v>
      </c>
      <c r="G2884" s="2" t="n">
        <v>748</v>
      </c>
      <c r="H2884" s="2" t="n">
        <v>708</v>
      </c>
      <c r="I2884" s="5" t="n">
        <v>708.646504658234</v>
      </c>
      <c r="J2884" s="2" t="n">
        <v>38</v>
      </c>
      <c r="K2884" s="2"/>
      <c r="L2884" s="9" t="n">
        <f aca="false">IF(E2884+F2884&gt;0,E2884/(E2884+F2884),"")</f>
        <v>0.52</v>
      </c>
      <c r="M2884" s="4" t="n">
        <f aca="false">G2884/D2884</f>
        <v>4.98666666666667</v>
      </c>
      <c r="N2884" s="4" t="n">
        <f aca="false">H2884/D2884</f>
        <v>4.72</v>
      </c>
      <c r="O2884" s="9" t="n">
        <f aca="false">(G2884-I2884)/D2884</f>
        <v>0.262356635611775</v>
      </c>
    </row>
    <row r="2885" customFormat="false" ht="15" hidden="false" customHeight="false" outlineLevel="0" collapsed="false">
      <c r="A2885" s="2" t="s">
        <v>115</v>
      </c>
      <c r="B2885" s="2" t="s">
        <v>120</v>
      </c>
      <c r="C2885" s="2" t="s">
        <v>239</v>
      </c>
      <c r="D2885" s="2" t="n">
        <v>82</v>
      </c>
      <c r="E2885" s="2" t="n">
        <v>42</v>
      </c>
      <c r="F2885" s="2" t="n">
        <v>40</v>
      </c>
      <c r="G2885" s="2" t="n">
        <v>388</v>
      </c>
      <c r="H2885" s="2" t="n">
        <v>371</v>
      </c>
      <c r="I2885" s="5" t="n">
        <v>383.189537872616</v>
      </c>
      <c r="J2885" s="2" t="n">
        <v>25</v>
      </c>
      <c r="K2885" s="2"/>
      <c r="L2885" s="9" t="n">
        <f aca="false">IF(E2885+F2885&gt;0,E2885/(E2885+F2885),"")</f>
        <v>0.51219512195122</v>
      </c>
      <c r="M2885" s="4" t="n">
        <f aca="false">G2885/D2885</f>
        <v>4.73170731707317</v>
      </c>
      <c r="N2885" s="4" t="n">
        <f aca="false">H2885/D2885</f>
        <v>4.52439024390244</v>
      </c>
      <c r="O2885" s="9" t="n">
        <f aca="false">(G2885-I2885)/D2885</f>
        <v>0.0586641722851759</v>
      </c>
    </row>
    <row r="2886" customFormat="false" ht="15" hidden="false" customHeight="false" outlineLevel="0" collapsed="false">
      <c r="A2886" s="2" t="s">
        <v>115</v>
      </c>
      <c r="B2886" s="2" t="s">
        <v>120</v>
      </c>
      <c r="C2886" s="2" t="s">
        <v>238</v>
      </c>
      <c r="D2886" s="2" t="n">
        <v>90</v>
      </c>
      <c r="E2886" s="2" t="n">
        <v>53</v>
      </c>
      <c r="F2886" s="2" t="n">
        <v>37</v>
      </c>
      <c r="G2886" s="2" t="n">
        <v>398</v>
      </c>
      <c r="H2886" s="2" t="n">
        <v>356</v>
      </c>
      <c r="I2886" s="5" t="n">
        <v>427.280429497266</v>
      </c>
      <c r="J2886" s="2" t="n">
        <v>32</v>
      </c>
      <c r="K2886" s="2"/>
      <c r="L2886" s="9" t="n">
        <f aca="false">IF(E2886+F2886&gt;0,E2886/(E2886+F2886),"")</f>
        <v>0.588888888888889</v>
      </c>
      <c r="M2886" s="4" t="n">
        <f aca="false">G2886/D2886</f>
        <v>4.42222222222222</v>
      </c>
      <c r="N2886" s="4" t="n">
        <f aca="false">H2886/D2886</f>
        <v>3.95555555555556</v>
      </c>
      <c r="O2886" s="9" t="n">
        <f aca="false">(G2886-I2886)/D2886</f>
        <v>-0.325338105525172</v>
      </c>
    </row>
    <row r="2887" customFormat="false" ht="15" hidden="false" customHeight="false" outlineLevel="0" collapsed="false">
      <c r="A2887" s="2" t="s">
        <v>115</v>
      </c>
      <c r="B2887" s="2" t="s">
        <v>120</v>
      </c>
      <c r="C2887" s="2" t="s">
        <v>237</v>
      </c>
      <c r="D2887" s="2" t="n">
        <v>91</v>
      </c>
      <c r="E2887" s="2" t="n">
        <v>62</v>
      </c>
      <c r="F2887" s="2" t="n">
        <v>29</v>
      </c>
      <c r="G2887" s="2" t="n">
        <v>524</v>
      </c>
      <c r="H2887" s="2" t="n">
        <v>357</v>
      </c>
      <c r="I2887" s="5" t="n">
        <v>462.900603582485</v>
      </c>
      <c r="J2887" s="2" t="n">
        <v>18</v>
      </c>
      <c r="K2887" s="2"/>
      <c r="L2887" s="9" t="n">
        <f aca="false">IF(E2887+F2887&gt;0,E2887/(E2887+F2887),"")</f>
        <v>0.681318681318681</v>
      </c>
      <c r="M2887" s="4" t="n">
        <f aca="false">G2887/D2887</f>
        <v>5.75824175824176</v>
      </c>
      <c r="N2887" s="4" t="n">
        <f aca="false">H2887/D2887</f>
        <v>3.92307692307692</v>
      </c>
      <c r="O2887" s="9" t="n">
        <f aca="false">(G2887-I2887)/D2887</f>
        <v>0.671421938654008</v>
      </c>
    </row>
    <row r="2888" customFormat="false" ht="15" hidden="false" customHeight="false" outlineLevel="0" collapsed="false">
      <c r="A2888" s="2" t="s">
        <v>115</v>
      </c>
      <c r="B2888" s="2" t="s">
        <v>120</v>
      </c>
      <c r="C2888" s="2" t="s">
        <v>236</v>
      </c>
      <c r="D2888" s="2" t="n">
        <v>128</v>
      </c>
      <c r="E2888" s="2" t="n">
        <v>70</v>
      </c>
      <c r="F2888" s="2" t="n">
        <v>58</v>
      </c>
      <c r="G2888" s="2" t="n">
        <v>587</v>
      </c>
      <c r="H2888" s="2" t="n">
        <v>578</v>
      </c>
      <c r="I2888" s="5" t="n">
        <v>578.834900540478</v>
      </c>
      <c r="J2888" s="2" t="n">
        <v>33</v>
      </c>
      <c r="K2888" s="2" t="s">
        <v>900</v>
      </c>
      <c r="L2888" s="9" t="n">
        <f aca="false">IF(E2888+F2888&gt;0,E2888/(E2888+F2888),"")</f>
        <v>0.546875</v>
      </c>
      <c r="M2888" s="4" t="n">
        <f aca="false">G2888/D2888</f>
        <v>4.5859375</v>
      </c>
      <c r="N2888" s="4" t="n">
        <f aca="false">H2888/D2888</f>
        <v>4.515625</v>
      </c>
      <c r="O2888" s="9" t="n">
        <f aca="false">(G2888-I2888)/D2888</f>
        <v>0.0637898395275185</v>
      </c>
    </row>
    <row r="2889" customFormat="false" ht="15" hidden="false" customHeight="false" outlineLevel="0" collapsed="false">
      <c r="A2889" s="2" t="s">
        <v>115</v>
      </c>
      <c r="B2889" s="2" t="s">
        <v>120</v>
      </c>
      <c r="C2889" s="2" t="s">
        <v>235</v>
      </c>
      <c r="D2889" s="2" t="n">
        <v>67</v>
      </c>
      <c r="E2889" s="2" t="n">
        <v>35</v>
      </c>
      <c r="F2889" s="2" t="n">
        <v>32</v>
      </c>
      <c r="G2889" s="2" t="n">
        <v>305</v>
      </c>
      <c r="H2889" s="2" t="n">
        <v>306</v>
      </c>
      <c r="I2889" s="5" t="n">
        <v>311.885136087024</v>
      </c>
      <c r="J2889" s="2" t="n">
        <v>21</v>
      </c>
      <c r="K2889" s="2"/>
      <c r="L2889" s="9" t="n">
        <f aca="false">IF(E2889+F2889&gt;0,E2889/(E2889+F2889),"")</f>
        <v>0.522388059701493</v>
      </c>
      <c r="M2889" s="4" t="n">
        <f aca="false">G2889/D2889</f>
        <v>4.55223880597015</v>
      </c>
      <c r="N2889" s="4" t="n">
        <f aca="false">H2889/D2889</f>
        <v>4.56716417910448</v>
      </c>
      <c r="O2889" s="9" t="n">
        <f aca="false">(G2889-I2889)/D2889</f>
        <v>-0.102763225179463</v>
      </c>
    </row>
    <row r="2890" customFormat="false" ht="15" hidden="false" customHeight="false" outlineLevel="0" collapsed="false">
      <c r="A2890" s="2" t="s">
        <v>115</v>
      </c>
      <c r="B2890" s="2" t="s">
        <v>120</v>
      </c>
      <c r="C2890" s="2" t="s">
        <v>234</v>
      </c>
      <c r="D2890" s="2" t="n">
        <v>74</v>
      </c>
      <c r="E2890" s="2" t="n">
        <v>43</v>
      </c>
      <c r="F2890" s="2" t="n">
        <v>31</v>
      </c>
      <c r="G2890" s="2" t="n">
        <v>322</v>
      </c>
      <c r="H2890" s="2" t="n">
        <v>298</v>
      </c>
      <c r="I2890" s="5" t="n">
        <v>340.134537414642</v>
      </c>
      <c r="J2890" s="2" t="n">
        <v>28</v>
      </c>
      <c r="K2890" s="2"/>
      <c r="L2890" s="9" t="n">
        <f aca="false">IF(E2890+F2890&gt;0,E2890/(E2890+F2890),"")</f>
        <v>0.581081081081081</v>
      </c>
      <c r="M2890" s="4" t="n">
        <f aca="false">G2890/D2890</f>
        <v>4.35135135135135</v>
      </c>
      <c r="N2890" s="4" t="n">
        <f aca="false">H2890/D2890</f>
        <v>4.02702702702703</v>
      </c>
      <c r="O2890" s="9" t="n">
        <f aca="false">(G2890-I2890)/D2890</f>
        <v>-0.245061316414081</v>
      </c>
    </row>
    <row r="2891" customFormat="false" ht="15" hidden="false" customHeight="false" outlineLevel="0" collapsed="false">
      <c r="A2891" s="2" t="s">
        <v>115</v>
      </c>
      <c r="B2891" s="2" t="s">
        <v>120</v>
      </c>
      <c r="C2891" s="2" t="s">
        <v>233</v>
      </c>
      <c r="D2891" s="2" t="n">
        <v>75</v>
      </c>
      <c r="E2891" s="2" t="n">
        <v>39</v>
      </c>
      <c r="F2891" s="2" t="n">
        <v>36</v>
      </c>
      <c r="G2891" s="2" t="n">
        <v>328</v>
      </c>
      <c r="H2891" s="2" t="n">
        <v>330</v>
      </c>
      <c r="I2891" s="5" t="n">
        <v>385.098979053603</v>
      </c>
      <c r="J2891" s="2" t="n">
        <v>21</v>
      </c>
      <c r="K2891" s="2"/>
      <c r="L2891" s="9" t="n">
        <f aca="false">IF(E2891+F2891&gt;0,E2891/(E2891+F2891),"")</f>
        <v>0.52</v>
      </c>
      <c r="M2891" s="4" t="n">
        <f aca="false">G2891/D2891</f>
        <v>4.37333333333333</v>
      </c>
      <c r="N2891" s="4" t="n">
        <f aca="false">H2891/D2891</f>
        <v>4.4</v>
      </c>
      <c r="O2891" s="9" t="n">
        <f aca="false">(G2891-I2891)/D2891</f>
        <v>-0.76131972071471</v>
      </c>
    </row>
    <row r="2892" customFormat="false" ht="15" hidden="false" customHeight="false" outlineLevel="0" collapsed="false">
      <c r="A2892" s="2" t="s">
        <v>115</v>
      </c>
      <c r="B2892" s="2" t="s">
        <v>120</v>
      </c>
      <c r="C2892" s="2" t="s">
        <v>232</v>
      </c>
      <c r="D2892" s="2" t="n">
        <v>104</v>
      </c>
      <c r="E2892" s="2" t="n">
        <v>47</v>
      </c>
      <c r="F2892" s="2" t="n">
        <v>57</v>
      </c>
      <c r="G2892" s="2" t="n">
        <v>468</v>
      </c>
      <c r="H2892" s="2" t="n">
        <v>544</v>
      </c>
      <c r="I2892" s="5" t="n">
        <v>462.427721103493</v>
      </c>
      <c r="J2892" s="2" t="n">
        <v>25</v>
      </c>
      <c r="K2892" s="2" t="s">
        <v>816</v>
      </c>
      <c r="L2892" s="9" t="n">
        <f aca="false">IF(E2892+F2892&gt;0,E2892/(E2892+F2892),"")</f>
        <v>0.451923076923077</v>
      </c>
      <c r="M2892" s="4" t="n">
        <f aca="false">G2892/D2892</f>
        <v>4.5</v>
      </c>
      <c r="N2892" s="4" t="n">
        <f aca="false">H2892/D2892</f>
        <v>5.23076923076923</v>
      </c>
      <c r="O2892" s="9" t="n">
        <f aca="false">(G2892-I2892)/D2892</f>
        <v>0.053579604774104</v>
      </c>
    </row>
    <row r="2893" customFormat="false" ht="15" hidden="false" customHeight="false" outlineLevel="0" collapsed="false">
      <c r="A2893" s="2" t="s">
        <v>115</v>
      </c>
      <c r="B2893" s="2" t="s">
        <v>120</v>
      </c>
      <c r="C2893" s="2" t="s">
        <v>231</v>
      </c>
      <c r="D2893" s="2" t="n">
        <v>111</v>
      </c>
      <c r="E2893" s="2" t="n">
        <v>61</v>
      </c>
      <c r="F2893" s="2" t="n">
        <v>50</v>
      </c>
      <c r="G2893" s="2" t="n">
        <v>548</v>
      </c>
      <c r="H2893" s="2" t="n">
        <v>497</v>
      </c>
      <c r="I2893" s="5" t="n">
        <v>603.567940977617</v>
      </c>
      <c r="J2893" s="2" t="n">
        <v>17</v>
      </c>
      <c r="K2893" s="2" t="s">
        <v>900</v>
      </c>
      <c r="L2893" s="9" t="n">
        <f aca="false">IF(E2893+F2893&gt;0,E2893/(E2893+F2893),"")</f>
        <v>0.54954954954955</v>
      </c>
      <c r="M2893" s="4" t="n">
        <f aca="false">G2893/D2893</f>
        <v>4.93693693693694</v>
      </c>
      <c r="N2893" s="4" t="n">
        <f aca="false">H2893/D2893</f>
        <v>4.47747747747748</v>
      </c>
      <c r="O2893" s="9" t="n">
        <f aca="false">(G2893-I2893)/D2893</f>
        <v>-0.500612080879432</v>
      </c>
    </row>
    <row r="2894" customFormat="false" ht="15" hidden="false" customHeight="false" outlineLevel="0" collapsed="false">
      <c r="A2894" s="2" t="s">
        <v>115</v>
      </c>
      <c r="B2894" s="2" t="s">
        <v>120</v>
      </c>
      <c r="C2894" s="2" t="s">
        <v>230</v>
      </c>
      <c r="D2894" s="2" t="n">
        <v>71</v>
      </c>
      <c r="E2894" s="2" t="n">
        <v>45</v>
      </c>
      <c r="F2894" s="2" t="n">
        <v>26</v>
      </c>
      <c r="G2894" s="2" t="n">
        <v>404</v>
      </c>
      <c r="H2894" s="2" t="n">
        <v>335</v>
      </c>
      <c r="I2894" s="5" t="n">
        <v>336.30792689911</v>
      </c>
      <c r="J2894" s="2" t="n">
        <v>16</v>
      </c>
      <c r="K2894" s="2"/>
      <c r="L2894" s="9" t="n">
        <f aca="false">IF(E2894+F2894&gt;0,E2894/(E2894+F2894),"")</f>
        <v>0.633802816901409</v>
      </c>
      <c r="M2894" s="4" t="n">
        <f aca="false">G2894/D2894</f>
        <v>5.69014084507042</v>
      </c>
      <c r="N2894" s="4" t="n">
        <f aca="false">H2894/D2894</f>
        <v>4.71830985915493</v>
      </c>
      <c r="O2894" s="9" t="n">
        <f aca="false">(G2894-I2894)/D2894</f>
        <v>0.953409480294231</v>
      </c>
    </row>
    <row r="2895" customFormat="false" ht="15" hidden="false" customHeight="false" outlineLevel="0" collapsed="false">
      <c r="A2895" s="2" t="s">
        <v>115</v>
      </c>
      <c r="B2895" s="2" t="s">
        <v>120</v>
      </c>
      <c r="C2895" s="2" t="s">
        <v>229</v>
      </c>
      <c r="D2895" s="2" t="n">
        <v>78</v>
      </c>
      <c r="E2895" s="2" t="n">
        <v>36</v>
      </c>
      <c r="F2895" s="2" t="n">
        <v>42</v>
      </c>
      <c r="G2895" s="2" t="n">
        <v>361</v>
      </c>
      <c r="H2895" s="2" t="n">
        <v>373</v>
      </c>
      <c r="I2895" s="5" t="n">
        <v>372.559945692402</v>
      </c>
      <c r="J2895" s="2" t="n">
        <v>14</v>
      </c>
      <c r="K2895" s="2"/>
      <c r="L2895" s="9" t="n">
        <f aca="false">IF(E2895+F2895&gt;0,E2895/(E2895+F2895),"")</f>
        <v>0.461538461538462</v>
      </c>
      <c r="M2895" s="4" t="n">
        <f aca="false">G2895/D2895</f>
        <v>4.62820512820513</v>
      </c>
      <c r="N2895" s="4" t="n">
        <f aca="false">H2895/D2895</f>
        <v>4.78205128205128</v>
      </c>
      <c r="O2895" s="9" t="n">
        <f aca="false">(G2895-I2895)/D2895</f>
        <v>-0.148204431953869</v>
      </c>
    </row>
    <row r="2896" customFormat="false" ht="15" hidden="false" customHeight="false" outlineLevel="0" collapsed="false">
      <c r="A2896" s="2" t="s">
        <v>126</v>
      </c>
      <c r="B2896" s="2" t="s">
        <v>29</v>
      </c>
      <c r="C2896" s="2" t="s">
        <v>735</v>
      </c>
      <c r="D2896" s="2" t="n">
        <v>1</v>
      </c>
      <c r="E2896" s="2" t="n">
        <v>1</v>
      </c>
      <c r="F2896" s="2" t="n">
        <v>0</v>
      </c>
      <c r="G2896" s="2" t="n">
        <v>6</v>
      </c>
      <c r="H2896" s="2" t="n">
        <v>2</v>
      </c>
      <c r="I2896" s="5" t="n">
        <v>5.78490666866812</v>
      </c>
      <c r="J2896" s="2" t="n">
        <v>1</v>
      </c>
      <c r="K2896" s="2"/>
      <c r="L2896" s="9" t="n">
        <f aca="false">IF(E2896+F2896&gt;0,E2896/(E2896+F2896),"")</f>
        <v>1</v>
      </c>
      <c r="M2896" s="4" t="n">
        <f aca="false">G2896/D2896</f>
        <v>6</v>
      </c>
      <c r="N2896" s="4" t="n">
        <f aca="false">H2896/D2896</f>
        <v>2</v>
      </c>
      <c r="O2896" s="9" t="n">
        <f aca="false">(G2896-I2896)/D2896</f>
        <v>0.215093331331884</v>
      </c>
    </row>
    <row r="2897" customFormat="false" ht="15" hidden="false" customHeight="false" outlineLevel="0" collapsed="false">
      <c r="A2897" s="2" t="s">
        <v>126</v>
      </c>
      <c r="B2897" s="2" t="s">
        <v>29</v>
      </c>
      <c r="C2897" s="2" t="s">
        <v>733</v>
      </c>
      <c r="D2897" s="2" t="n">
        <v>1</v>
      </c>
      <c r="E2897" s="2" t="n">
        <v>1</v>
      </c>
      <c r="F2897" s="2" t="n">
        <v>0</v>
      </c>
      <c r="G2897" s="2" t="n">
        <v>6</v>
      </c>
      <c r="H2897" s="2" t="n">
        <v>3</v>
      </c>
      <c r="I2897" s="5" t="n">
        <v>3.59268551998851</v>
      </c>
      <c r="J2897" s="2" t="n">
        <v>1</v>
      </c>
      <c r="K2897" s="2"/>
      <c r="L2897" s="9" t="n">
        <f aca="false">IF(E2897+F2897&gt;0,E2897/(E2897+F2897),"")</f>
        <v>1</v>
      </c>
      <c r="M2897" s="4" t="n">
        <f aca="false">G2897/D2897</f>
        <v>6</v>
      </c>
      <c r="N2897" s="4" t="n">
        <f aca="false">H2897/D2897</f>
        <v>3</v>
      </c>
      <c r="O2897" s="9" t="n">
        <f aca="false">(G2897-I2897)/D2897</f>
        <v>2.40731448001149</v>
      </c>
    </row>
    <row r="2898" customFormat="false" ht="15" hidden="false" customHeight="false" outlineLevel="0" collapsed="false">
      <c r="A2898" s="2" t="s">
        <v>126</v>
      </c>
      <c r="B2898" s="2" t="s">
        <v>29</v>
      </c>
      <c r="C2898" s="2" t="s">
        <v>732</v>
      </c>
      <c r="D2898" s="2" t="n">
        <v>1</v>
      </c>
      <c r="E2898" s="2" t="n">
        <v>1</v>
      </c>
      <c r="F2898" s="2" t="n">
        <v>0</v>
      </c>
      <c r="G2898" s="2" t="n">
        <v>3</v>
      </c>
      <c r="H2898" s="2" t="n">
        <v>2</v>
      </c>
      <c r="I2898" s="5" t="n">
        <v>5.18612179646972</v>
      </c>
      <c r="J2898" s="2" t="n">
        <v>1</v>
      </c>
      <c r="K2898" s="2"/>
      <c r="L2898" s="9" t="n">
        <f aca="false">IF(E2898+F2898&gt;0,E2898/(E2898+F2898),"")</f>
        <v>1</v>
      </c>
      <c r="M2898" s="4" t="n">
        <f aca="false">G2898/D2898</f>
        <v>3</v>
      </c>
      <c r="N2898" s="4" t="n">
        <f aca="false">H2898/D2898</f>
        <v>2</v>
      </c>
      <c r="O2898" s="9" t="n">
        <f aca="false">(G2898-I2898)/D2898</f>
        <v>-2.18612179646972</v>
      </c>
    </row>
    <row r="2899" customFormat="false" ht="15" hidden="false" customHeight="false" outlineLevel="0" collapsed="false">
      <c r="A2899" s="2" t="s">
        <v>126</v>
      </c>
      <c r="B2899" s="2" t="s">
        <v>29</v>
      </c>
      <c r="C2899" s="2" t="s">
        <v>730</v>
      </c>
      <c r="D2899" s="2" t="n">
        <v>1</v>
      </c>
      <c r="E2899" s="2" t="n">
        <v>1</v>
      </c>
      <c r="F2899" s="2" t="n">
        <v>0</v>
      </c>
      <c r="G2899" s="2" t="n">
        <v>3</v>
      </c>
      <c r="H2899" s="2" t="n">
        <v>1</v>
      </c>
      <c r="I2899" s="5" t="n">
        <v>3.62862226601174</v>
      </c>
      <c r="J2899" s="2" t="n">
        <v>1</v>
      </c>
      <c r="K2899" s="2"/>
      <c r="L2899" s="9" t="n">
        <f aca="false">IF(E2899+F2899&gt;0,E2899/(E2899+F2899),"")</f>
        <v>1</v>
      </c>
      <c r="M2899" s="4" t="n">
        <f aca="false">G2899/D2899</f>
        <v>3</v>
      </c>
      <c r="N2899" s="4" t="n">
        <f aca="false">H2899/D2899</f>
        <v>1</v>
      </c>
      <c r="O2899" s="9" t="n">
        <f aca="false">(G2899-I2899)/D2899</f>
        <v>-0.628622266011738</v>
      </c>
    </row>
    <row r="2900" customFormat="false" ht="15" hidden="false" customHeight="false" outlineLevel="0" collapsed="false">
      <c r="A2900" s="2" t="s">
        <v>126</v>
      </c>
      <c r="B2900" s="2" t="s">
        <v>29</v>
      </c>
      <c r="C2900" s="2" t="s">
        <v>728</v>
      </c>
      <c r="D2900" s="2" t="n">
        <v>8</v>
      </c>
      <c r="E2900" s="2" t="n">
        <v>2</v>
      </c>
      <c r="F2900" s="2" t="n">
        <v>6</v>
      </c>
      <c r="G2900" s="2" t="n">
        <v>21</v>
      </c>
      <c r="H2900" s="2" t="n">
        <v>47</v>
      </c>
      <c r="I2900" s="5" t="n">
        <v>34.3710170763821</v>
      </c>
      <c r="J2900" s="2" t="n">
        <v>1</v>
      </c>
      <c r="K2900" s="2"/>
      <c r="L2900" s="9" t="n">
        <f aca="false">IF(E2900+F2900&gt;0,E2900/(E2900+F2900),"")</f>
        <v>0.25</v>
      </c>
      <c r="M2900" s="4" t="n">
        <f aca="false">G2900/D2900</f>
        <v>2.625</v>
      </c>
      <c r="N2900" s="4" t="n">
        <f aca="false">H2900/D2900</f>
        <v>5.875</v>
      </c>
      <c r="O2900" s="9" t="n">
        <f aca="false">(G2900-I2900)/D2900</f>
        <v>-1.67137713454776</v>
      </c>
    </row>
    <row r="2901" customFormat="false" ht="15" hidden="false" customHeight="false" outlineLevel="0" collapsed="false">
      <c r="A2901" s="2" t="s">
        <v>126</v>
      </c>
      <c r="B2901" s="2" t="s">
        <v>29</v>
      </c>
      <c r="C2901" s="2" t="s">
        <v>727</v>
      </c>
      <c r="D2901" s="2" t="n">
        <v>2</v>
      </c>
      <c r="E2901" s="2" t="n">
        <v>1</v>
      </c>
      <c r="F2901" s="2" t="n">
        <v>1</v>
      </c>
      <c r="G2901" s="2" t="n">
        <v>8</v>
      </c>
      <c r="H2901" s="2" t="n">
        <v>9</v>
      </c>
      <c r="I2901" s="5" t="n">
        <v>8.1614090456718</v>
      </c>
      <c r="J2901" s="2" t="n">
        <v>1</v>
      </c>
      <c r="K2901" s="2"/>
      <c r="L2901" s="9" t="n">
        <f aca="false">IF(E2901+F2901&gt;0,E2901/(E2901+F2901),"")</f>
        <v>0.5</v>
      </c>
      <c r="M2901" s="4" t="n">
        <f aca="false">G2901/D2901</f>
        <v>4</v>
      </c>
      <c r="N2901" s="4" t="n">
        <f aca="false">H2901/D2901</f>
        <v>4.5</v>
      </c>
      <c r="O2901" s="9" t="n">
        <f aca="false">(G2901-I2901)/D2901</f>
        <v>-0.080704522835898</v>
      </c>
    </row>
    <row r="2902" customFormat="false" ht="15" hidden="false" customHeight="false" outlineLevel="0" collapsed="false">
      <c r="A2902" s="2" t="s">
        <v>126</v>
      </c>
      <c r="B2902" s="2" t="s">
        <v>29</v>
      </c>
      <c r="C2902" s="2" t="s">
        <v>726</v>
      </c>
      <c r="D2902" s="2" t="n">
        <v>7</v>
      </c>
      <c r="E2902" s="2" t="n">
        <v>5</v>
      </c>
      <c r="F2902" s="2" t="n">
        <v>2</v>
      </c>
      <c r="G2902" s="2" t="n">
        <v>43</v>
      </c>
      <c r="H2902" s="2" t="n">
        <v>23</v>
      </c>
      <c r="I2902" s="5" t="n">
        <v>30.3320886748</v>
      </c>
      <c r="J2902" s="2" t="n">
        <v>4</v>
      </c>
      <c r="K2902" s="2"/>
      <c r="L2902" s="9" t="n">
        <f aca="false">IF(E2902+F2902&gt;0,E2902/(E2902+F2902),"")</f>
        <v>0.714285714285714</v>
      </c>
      <c r="M2902" s="4" t="n">
        <f aca="false">G2902/D2902</f>
        <v>6.14285714285714</v>
      </c>
      <c r="N2902" s="4" t="n">
        <f aca="false">H2902/D2902</f>
        <v>3.28571428571429</v>
      </c>
      <c r="O2902" s="9" t="n">
        <f aca="false">(G2902-I2902)/D2902</f>
        <v>1.80970161788571</v>
      </c>
    </row>
    <row r="2903" customFormat="false" ht="15" hidden="false" customHeight="false" outlineLevel="0" collapsed="false">
      <c r="A2903" s="2" t="s">
        <v>126</v>
      </c>
      <c r="B2903" s="2" t="s">
        <v>29</v>
      </c>
      <c r="C2903" s="2" t="s">
        <v>724</v>
      </c>
      <c r="D2903" s="2" t="n">
        <v>8</v>
      </c>
      <c r="E2903" s="2" t="n">
        <v>4</v>
      </c>
      <c r="F2903" s="2" t="n">
        <v>4</v>
      </c>
      <c r="G2903" s="2" t="n">
        <v>29</v>
      </c>
      <c r="H2903" s="2" t="n">
        <v>35</v>
      </c>
      <c r="I2903" s="5" t="n">
        <v>35.1330375582031</v>
      </c>
      <c r="J2903" s="2" t="n">
        <v>3</v>
      </c>
      <c r="K2903" s="2"/>
      <c r="L2903" s="9" t="n">
        <f aca="false">IF(E2903+F2903&gt;0,E2903/(E2903+F2903),"")</f>
        <v>0.5</v>
      </c>
      <c r="M2903" s="4" t="n">
        <f aca="false">G2903/D2903</f>
        <v>3.625</v>
      </c>
      <c r="N2903" s="4" t="n">
        <f aca="false">H2903/D2903</f>
        <v>4.375</v>
      </c>
      <c r="O2903" s="9" t="n">
        <f aca="false">(G2903-I2903)/D2903</f>
        <v>-0.766629694775388</v>
      </c>
    </row>
    <row r="2904" customFormat="false" ht="15" hidden="false" customHeight="false" outlineLevel="0" collapsed="false">
      <c r="A2904" s="2" t="s">
        <v>126</v>
      </c>
      <c r="B2904" s="2" t="s">
        <v>29</v>
      </c>
      <c r="C2904" s="2" t="s">
        <v>723</v>
      </c>
      <c r="D2904" s="2" t="n">
        <v>5</v>
      </c>
      <c r="E2904" s="2" t="n">
        <v>1</v>
      </c>
      <c r="F2904" s="2" t="n">
        <v>4</v>
      </c>
      <c r="G2904" s="2" t="n">
        <v>24</v>
      </c>
      <c r="H2904" s="2" t="n">
        <v>31</v>
      </c>
      <c r="I2904" s="5" t="n">
        <v>20.7571040976947</v>
      </c>
      <c r="J2904" s="2" t="n">
        <v>2</v>
      </c>
      <c r="K2904" s="2"/>
      <c r="L2904" s="9" t="n">
        <f aca="false">IF(E2904+F2904&gt;0,E2904/(E2904+F2904),"")</f>
        <v>0.2</v>
      </c>
      <c r="M2904" s="4" t="n">
        <f aca="false">G2904/D2904</f>
        <v>4.8</v>
      </c>
      <c r="N2904" s="4" t="n">
        <f aca="false">H2904/D2904</f>
        <v>6.2</v>
      </c>
      <c r="O2904" s="9" t="n">
        <f aca="false">(G2904-I2904)/D2904</f>
        <v>0.64857918046106</v>
      </c>
    </row>
    <row r="2905" customFormat="false" ht="15" hidden="false" customHeight="false" outlineLevel="0" collapsed="false">
      <c r="A2905" s="2" t="s">
        <v>126</v>
      </c>
      <c r="B2905" s="2" t="s">
        <v>29</v>
      </c>
      <c r="C2905" s="2" t="s">
        <v>722</v>
      </c>
      <c r="D2905" s="2" t="n">
        <v>2</v>
      </c>
      <c r="E2905" s="2" t="n">
        <v>0</v>
      </c>
      <c r="F2905" s="2" t="n">
        <v>2</v>
      </c>
      <c r="G2905" s="2" t="n">
        <v>2</v>
      </c>
      <c r="H2905" s="2" t="n">
        <v>7</v>
      </c>
      <c r="I2905" s="5" t="n">
        <v>7.5274620778128</v>
      </c>
      <c r="J2905" s="2" t="n">
        <v>1</v>
      </c>
      <c r="K2905" s="2"/>
      <c r="L2905" s="9" t="n">
        <f aca="false">IF(E2905+F2905&gt;0,E2905/(E2905+F2905),"")</f>
        <v>0</v>
      </c>
      <c r="M2905" s="4" t="n">
        <f aca="false">G2905/D2905</f>
        <v>1</v>
      </c>
      <c r="N2905" s="4" t="n">
        <f aca="false">H2905/D2905</f>
        <v>3.5</v>
      </c>
      <c r="O2905" s="9" t="n">
        <f aca="false">(G2905-I2905)/D2905</f>
        <v>-2.7637310389064</v>
      </c>
    </row>
    <row r="2906" customFormat="false" ht="15" hidden="false" customHeight="false" outlineLevel="0" collapsed="false">
      <c r="A2906" s="2" t="s">
        <v>126</v>
      </c>
      <c r="B2906" s="2" t="s">
        <v>29</v>
      </c>
      <c r="C2906" s="2" t="s">
        <v>721</v>
      </c>
      <c r="D2906" s="2" t="n">
        <v>9</v>
      </c>
      <c r="E2906" s="2" t="n">
        <v>5</v>
      </c>
      <c r="F2906" s="2" t="n">
        <v>4</v>
      </c>
      <c r="G2906" s="2" t="n">
        <v>49</v>
      </c>
      <c r="H2906" s="2" t="n">
        <v>52</v>
      </c>
      <c r="I2906" s="5" t="n">
        <v>42.5756757075294</v>
      </c>
      <c r="J2906" s="2" t="n">
        <v>2</v>
      </c>
      <c r="K2906" s="2"/>
      <c r="L2906" s="9" t="n">
        <f aca="false">IF(E2906+F2906&gt;0,E2906/(E2906+F2906),"")</f>
        <v>0.555555555555556</v>
      </c>
      <c r="M2906" s="4" t="n">
        <f aca="false">G2906/D2906</f>
        <v>5.44444444444445</v>
      </c>
      <c r="N2906" s="4" t="n">
        <f aca="false">H2906/D2906</f>
        <v>5.77777777777778</v>
      </c>
      <c r="O2906" s="9" t="n">
        <f aca="false">(G2906-I2906)/D2906</f>
        <v>0.713813810274515</v>
      </c>
    </row>
    <row r="2907" customFormat="false" ht="15" hidden="false" customHeight="false" outlineLevel="0" collapsed="false">
      <c r="A2907" s="2" t="s">
        <v>126</v>
      </c>
      <c r="B2907" s="2" t="s">
        <v>29</v>
      </c>
      <c r="C2907" s="2" t="s">
        <v>720</v>
      </c>
      <c r="D2907" s="2" t="n">
        <v>4</v>
      </c>
      <c r="E2907" s="2" t="n">
        <v>1</v>
      </c>
      <c r="F2907" s="2" t="n">
        <v>3</v>
      </c>
      <c r="G2907" s="2" t="n">
        <v>19</v>
      </c>
      <c r="H2907" s="2" t="n">
        <v>18</v>
      </c>
      <c r="I2907" s="5" t="n">
        <v>18.4929699952047</v>
      </c>
      <c r="J2907" s="2" t="n">
        <v>2</v>
      </c>
      <c r="K2907" s="2"/>
      <c r="L2907" s="9" t="n">
        <f aca="false">IF(E2907+F2907&gt;0,E2907/(E2907+F2907),"")</f>
        <v>0.25</v>
      </c>
      <c r="M2907" s="4" t="n">
        <f aca="false">G2907/D2907</f>
        <v>4.75</v>
      </c>
      <c r="N2907" s="4" t="n">
        <f aca="false">H2907/D2907</f>
        <v>4.5</v>
      </c>
      <c r="O2907" s="9" t="n">
        <f aca="false">(G2907-I2907)/D2907</f>
        <v>0.126757501198828</v>
      </c>
    </row>
    <row r="2908" customFormat="false" ht="15" hidden="false" customHeight="false" outlineLevel="0" collapsed="false">
      <c r="A2908" s="2" t="s">
        <v>126</v>
      </c>
      <c r="B2908" s="2" t="s">
        <v>29</v>
      </c>
      <c r="C2908" s="2" t="s">
        <v>719</v>
      </c>
      <c r="D2908" s="2" t="n">
        <v>5</v>
      </c>
      <c r="E2908" s="2" t="n">
        <v>2</v>
      </c>
      <c r="F2908" s="2" t="n">
        <v>3</v>
      </c>
      <c r="G2908" s="2" t="n">
        <v>14</v>
      </c>
      <c r="H2908" s="2" t="n">
        <v>23</v>
      </c>
      <c r="I2908" s="5" t="n">
        <v>19.6451884225489</v>
      </c>
      <c r="J2908" s="2" t="n">
        <v>3</v>
      </c>
      <c r="K2908" s="2"/>
      <c r="L2908" s="9" t="n">
        <f aca="false">IF(E2908+F2908&gt;0,E2908/(E2908+F2908),"")</f>
        <v>0.4</v>
      </c>
      <c r="M2908" s="4" t="n">
        <f aca="false">G2908/D2908</f>
        <v>2.8</v>
      </c>
      <c r="N2908" s="4" t="n">
        <f aca="false">H2908/D2908</f>
        <v>4.6</v>
      </c>
      <c r="O2908" s="9" t="n">
        <f aca="false">(G2908-I2908)/D2908</f>
        <v>-1.12903768450979</v>
      </c>
    </row>
    <row r="2909" customFormat="false" ht="15" hidden="false" customHeight="false" outlineLevel="0" collapsed="false">
      <c r="A2909" s="2" t="s">
        <v>126</v>
      </c>
      <c r="B2909" s="2" t="s">
        <v>29</v>
      </c>
      <c r="C2909" s="2" t="s">
        <v>718</v>
      </c>
      <c r="D2909" s="2" t="n">
        <v>6</v>
      </c>
      <c r="E2909" s="2" t="n">
        <v>3</v>
      </c>
      <c r="F2909" s="2" t="n">
        <v>3</v>
      </c>
      <c r="G2909" s="2" t="n">
        <v>24</v>
      </c>
      <c r="H2909" s="2" t="n">
        <v>26</v>
      </c>
      <c r="I2909" s="5" t="n">
        <v>24.0898098110935</v>
      </c>
      <c r="J2909" s="2" t="n">
        <v>4</v>
      </c>
      <c r="K2909" s="2"/>
      <c r="L2909" s="9" t="n">
        <f aca="false">IF(E2909+F2909&gt;0,E2909/(E2909+F2909),"")</f>
        <v>0.5</v>
      </c>
      <c r="M2909" s="4" t="n">
        <f aca="false">G2909/D2909</f>
        <v>4</v>
      </c>
      <c r="N2909" s="4" t="n">
        <f aca="false">H2909/D2909</f>
        <v>4.33333333333333</v>
      </c>
      <c r="O2909" s="9" t="n">
        <f aca="false">(G2909-I2909)/D2909</f>
        <v>-0.0149683018489135</v>
      </c>
    </row>
    <row r="2910" customFormat="false" ht="15" hidden="false" customHeight="false" outlineLevel="0" collapsed="false">
      <c r="A2910" s="2" t="s">
        <v>126</v>
      </c>
      <c r="B2910" s="2" t="s">
        <v>29</v>
      </c>
      <c r="C2910" s="2" t="s">
        <v>717</v>
      </c>
      <c r="D2910" s="2" t="n">
        <v>2</v>
      </c>
      <c r="E2910" s="2" t="n">
        <v>2</v>
      </c>
      <c r="F2910" s="2" t="n">
        <v>0</v>
      </c>
      <c r="G2910" s="2" t="n">
        <v>10</v>
      </c>
      <c r="H2910" s="2" t="n">
        <v>7</v>
      </c>
      <c r="I2910" s="5" t="n">
        <v>10.491727712646</v>
      </c>
      <c r="J2910" s="2" t="n">
        <v>1</v>
      </c>
      <c r="K2910" s="2"/>
      <c r="L2910" s="9" t="n">
        <f aca="false">IF(E2910+F2910&gt;0,E2910/(E2910+F2910),"")</f>
        <v>1</v>
      </c>
      <c r="M2910" s="4" t="n">
        <f aca="false">G2910/D2910</f>
        <v>5</v>
      </c>
      <c r="N2910" s="4" t="n">
        <f aca="false">H2910/D2910</f>
        <v>3.5</v>
      </c>
      <c r="O2910" s="9" t="n">
        <f aca="false">(G2910-I2910)/D2910</f>
        <v>-0.245863856322975</v>
      </c>
    </row>
    <row r="2911" customFormat="false" ht="15" hidden="false" customHeight="false" outlineLevel="0" collapsed="false">
      <c r="A2911" s="2" t="s">
        <v>126</v>
      </c>
      <c r="B2911" s="2" t="s">
        <v>29</v>
      </c>
      <c r="C2911" s="2" t="s">
        <v>166</v>
      </c>
      <c r="D2911" s="2" t="n">
        <v>16</v>
      </c>
      <c r="E2911" s="2" t="n">
        <v>11</v>
      </c>
      <c r="F2911" s="2" t="n">
        <v>5</v>
      </c>
      <c r="G2911" s="2" t="n">
        <v>78</v>
      </c>
      <c r="H2911" s="2" t="n">
        <v>55</v>
      </c>
      <c r="I2911" s="5" t="n">
        <v>72.6482373973616</v>
      </c>
      <c r="J2911" s="2" t="n">
        <v>4</v>
      </c>
      <c r="K2911" s="2"/>
      <c r="L2911" s="9" t="n">
        <f aca="false">IF(E2911+F2911&gt;0,E2911/(E2911+F2911),"")</f>
        <v>0.6875</v>
      </c>
      <c r="M2911" s="4" t="n">
        <f aca="false">G2911/D2911</f>
        <v>4.875</v>
      </c>
      <c r="N2911" s="4" t="n">
        <f aca="false">H2911/D2911</f>
        <v>3.4375</v>
      </c>
      <c r="O2911" s="9" t="n">
        <f aca="false">(G2911-I2911)/D2911</f>
        <v>0.334485162664898</v>
      </c>
    </row>
    <row r="2912" customFormat="false" ht="15" hidden="false" customHeight="false" outlineLevel="0" collapsed="false">
      <c r="A2912" s="2" t="s">
        <v>126</v>
      </c>
      <c r="B2912" s="2" t="s">
        <v>29</v>
      </c>
      <c r="C2912" s="2" t="s">
        <v>716</v>
      </c>
      <c r="D2912" s="2" t="n">
        <v>2</v>
      </c>
      <c r="E2912" s="2" t="n">
        <v>2</v>
      </c>
      <c r="F2912" s="2" t="n">
        <v>0</v>
      </c>
      <c r="G2912" s="2" t="n">
        <v>7</v>
      </c>
      <c r="H2912" s="2" t="n">
        <v>4</v>
      </c>
      <c r="I2912" s="5" t="n">
        <v>8.37028975691859</v>
      </c>
      <c r="J2912" s="2" t="n">
        <v>2</v>
      </c>
      <c r="K2912" s="2"/>
      <c r="L2912" s="9" t="n">
        <f aca="false">IF(E2912+F2912&gt;0,E2912/(E2912+F2912),"")</f>
        <v>1</v>
      </c>
      <c r="M2912" s="4" t="n">
        <f aca="false">G2912/D2912</f>
        <v>3.5</v>
      </c>
      <c r="N2912" s="4" t="n">
        <f aca="false">H2912/D2912</f>
        <v>2</v>
      </c>
      <c r="O2912" s="9" t="n">
        <f aca="false">(G2912-I2912)/D2912</f>
        <v>-0.685144878459295</v>
      </c>
    </row>
    <row r="2913" customFormat="false" ht="15" hidden="false" customHeight="false" outlineLevel="0" collapsed="false">
      <c r="A2913" s="2" t="s">
        <v>126</v>
      </c>
      <c r="B2913" s="2" t="s">
        <v>29</v>
      </c>
      <c r="C2913" s="2" t="s">
        <v>715</v>
      </c>
      <c r="D2913" s="2" t="n">
        <v>6</v>
      </c>
      <c r="E2913" s="2" t="n">
        <v>2</v>
      </c>
      <c r="F2913" s="2" t="n">
        <v>4</v>
      </c>
      <c r="G2913" s="2" t="n">
        <v>21</v>
      </c>
      <c r="H2913" s="2" t="n">
        <v>28</v>
      </c>
      <c r="I2913" s="5" t="n">
        <v>26.8854015014893</v>
      </c>
      <c r="J2913" s="2" t="n">
        <v>3</v>
      </c>
      <c r="K2913" s="2"/>
      <c r="L2913" s="9" t="n">
        <f aca="false">IF(E2913+F2913&gt;0,E2913/(E2913+F2913),"")</f>
        <v>0.333333333333333</v>
      </c>
      <c r="M2913" s="4" t="n">
        <f aca="false">G2913/D2913</f>
        <v>3.5</v>
      </c>
      <c r="N2913" s="4" t="n">
        <f aca="false">H2913/D2913</f>
        <v>4.66666666666667</v>
      </c>
      <c r="O2913" s="9" t="n">
        <f aca="false">(G2913-I2913)/D2913</f>
        <v>-0.980900250248218</v>
      </c>
    </row>
    <row r="2914" customFormat="false" ht="15" hidden="false" customHeight="false" outlineLevel="0" collapsed="false">
      <c r="A2914" s="2" t="s">
        <v>126</v>
      </c>
      <c r="B2914" s="2" t="s">
        <v>29</v>
      </c>
      <c r="C2914" s="2" t="s">
        <v>713</v>
      </c>
      <c r="D2914" s="2" t="n">
        <v>31</v>
      </c>
      <c r="E2914" s="2" t="n">
        <v>14</v>
      </c>
      <c r="F2914" s="2" t="n">
        <v>17</v>
      </c>
      <c r="G2914" s="2" t="n">
        <v>125</v>
      </c>
      <c r="H2914" s="2" t="n">
        <v>130</v>
      </c>
      <c r="I2914" s="5" t="n">
        <v>138.938225373595</v>
      </c>
      <c r="J2914" s="2" t="n">
        <v>4</v>
      </c>
      <c r="K2914" s="2"/>
      <c r="L2914" s="9" t="n">
        <f aca="false">IF(E2914+F2914&gt;0,E2914/(E2914+F2914),"")</f>
        <v>0.451612903225806</v>
      </c>
      <c r="M2914" s="4" t="n">
        <f aca="false">G2914/D2914</f>
        <v>4.03225806451613</v>
      </c>
      <c r="N2914" s="4" t="n">
        <f aca="false">H2914/D2914</f>
        <v>4.19354838709677</v>
      </c>
      <c r="O2914" s="9" t="n">
        <f aca="false">(G2914-I2914)/D2914</f>
        <v>-0.449620173341764</v>
      </c>
    </row>
    <row r="2915" customFormat="false" ht="15" hidden="false" customHeight="false" outlineLevel="0" collapsed="false">
      <c r="A2915" s="2" t="s">
        <v>126</v>
      </c>
      <c r="B2915" s="2" t="s">
        <v>29</v>
      </c>
      <c r="C2915" s="2" t="s">
        <v>712</v>
      </c>
      <c r="D2915" s="2" t="n">
        <v>2</v>
      </c>
      <c r="E2915" s="2" t="n">
        <v>2</v>
      </c>
      <c r="F2915" s="2" t="n">
        <v>0</v>
      </c>
      <c r="G2915" s="2" t="n">
        <v>10</v>
      </c>
      <c r="H2915" s="2" t="n">
        <v>2</v>
      </c>
      <c r="I2915" s="5" t="n">
        <v>8.40796081221009</v>
      </c>
      <c r="J2915" s="2" t="n">
        <v>1</v>
      </c>
      <c r="K2915" s="2"/>
      <c r="L2915" s="9" t="n">
        <f aca="false">IF(E2915+F2915&gt;0,E2915/(E2915+F2915),"")</f>
        <v>1</v>
      </c>
      <c r="M2915" s="4" t="n">
        <f aca="false">G2915/D2915</f>
        <v>5</v>
      </c>
      <c r="N2915" s="4" t="n">
        <f aca="false">H2915/D2915</f>
        <v>1</v>
      </c>
      <c r="O2915" s="9" t="n">
        <f aca="false">(G2915-I2915)/D2915</f>
        <v>0.796019593894956</v>
      </c>
    </row>
    <row r="2916" customFormat="false" ht="15" hidden="false" customHeight="false" outlineLevel="0" collapsed="false">
      <c r="A2916" s="2" t="s">
        <v>126</v>
      </c>
      <c r="B2916" s="2" t="s">
        <v>29</v>
      </c>
      <c r="C2916" s="2" t="s">
        <v>711</v>
      </c>
      <c r="D2916" s="2" t="n">
        <v>2</v>
      </c>
      <c r="E2916" s="2" t="n">
        <v>2</v>
      </c>
      <c r="F2916" s="2" t="n">
        <v>0</v>
      </c>
      <c r="G2916" s="2" t="n">
        <v>6</v>
      </c>
      <c r="H2916" s="2" t="n">
        <v>4</v>
      </c>
      <c r="I2916" s="5" t="n">
        <v>9.70103191512603</v>
      </c>
      <c r="J2916" s="2" t="n">
        <v>2</v>
      </c>
      <c r="K2916" s="2"/>
      <c r="L2916" s="9" t="n">
        <f aca="false">IF(E2916+F2916&gt;0,E2916/(E2916+F2916),"")</f>
        <v>1</v>
      </c>
      <c r="M2916" s="4" t="n">
        <f aca="false">G2916/D2916</f>
        <v>3</v>
      </c>
      <c r="N2916" s="4" t="n">
        <f aca="false">H2916/D2916</f>
        <v>2</v>
      </c>
      <c r="O2916" s="9" t="n">
        <f aca="false">(G2916-I2916)/D2916</f>
        <v>-1.85051595756302</v>
      </c>
    </row>
    <row r="2917" customFormat="false" ht="15" hidden="false" customHeight="false" outlineLevel="0" collapsed="false">
      <c r="A2917" s="2" t="s">
        <v>126</v>
      </c>
      <c r="B2917" s="2" t="s">
        <v>29</v>
      </c>
      <c r="C2917" s="2" t="s">
        <v>710</v>
      </c>
      <c r="D2917" s="2" t="n">
        <v>3</v>
      </c>
      <c r="E2917" s="2" t="n">
        <v>2</v>
      </c>
      <c r="F2917" s="2" t="n">
        <v>1</v>
      </c>
      <c r="G2917" s="2" t="n">
        <v>20</v>
      </c>
      <c r="H2917" s="2" t="n">
        <v>14</v>
      </c>
      <c r="I2917" s="5" t="n">
        <v>13.1151919621259</v>
      </c>
      <c r="J2917" s="2" t="n">
        <v>1</v>
      </c>
      <c r="K2917" s="2"/>
      <c r="L2917" s="9" t="n">
        <f aca="false">IF(E2917+F2917&gt;0,E2917/(E2917+F2917),"")</f>
        <v>0.666666666666667</v>
      </c>
      <c r="M2917" s="4" t="n">
        <f aca="false">G2917/D2917</f>
        <v>6.66666666666667</v>
      </c>
      <c r="N2917" s="4" t="n">
        <f aca="false">H2917/D2917</f>
        <v>4.66666666666667</v>
      </c>
      <c r="O2917" s="9" t="n">
        <f aca="false">(G2917-I2917)/D2917</f>
        <v>2.2949360126247</v>
      </c>
    </row>
    <row r="2918" customFormat="false" ht="15" hidden="false" customHeight="false" outlineLevel="0" collapsed="false">
      <c r="A2918" s="2" t="s">
        <v>126</v>
      </c>
      <c r="B2918" s="2" t="s">
        <v>29</v>
      </c>
      <c r="C2918" s="2" t="s">
        <v>709</v>
      </c>
      <c r="D2918" s="2" t="n">
        <v>9</v>
      </c>
      <c r="E2918" s="2" t="n">
        <v>4</v>
      </c>
      <c r="F2918" s="2" t="n">
        <v>5</v>
      </c>
      <c r="G2918" s="2" t="n">
        <v>32</v>
      </c>
      <c r="H2918" s="2" t="n">
        <v>44</v>
      </c>
      <c r="I2918" s="5" t="n">
        <v>38.375123903595</v>
      </c>
      <c r="J2918" s="2" t="n">
        <v>2</v>
      </c>
      <c r="K2918" s="2"/>
      <c r="L2918" s="9" t="n">
        <f aca="false">IF(E2918+F2918&gt;0,E2918/(E2918+F2918),"")</f>
        <v>0.444444444444444</v>
      </c>
      <c r="M2918" s="4" t="n">
        <f aca="false">G2918/D2918</f>
        <v>3.55555555555556</v>
      </c>
      <c r="N2918" s="4" t="n">
        <f aca="false">H2918/D2918</f>
        <v>4.88888888888889</v>
      </c>
      <c r="O2918" s="9" t="n">
        <f aca="false">(G2918-I2918)/D2918</f>
        <v>-0.708347100399443</v>
      </c>
    </row>
    <row r="2919" customFormat="false" ht="15" hidden="false" customHeight="false" outlineLevel="0" collapsed="false">
      <c r="A2919" s="2" t="s">
        <v>126</v>
      </c>
      <c r="B2919" s="2" t="s">
        <v>29</v>
      </c>
      <c r="C2919" s="2" t="s">
        <v>708</v>
      </c>
      <c r="D2919" s="2" t="n">
        <v>7</v>
      </c>
      <c r="E2919" s="2" t="n">
        <v>4</v>
      </c>
      <c r="F2919" s="2" t="n">
        <v>3</v>
      </c>
      <c r="G2919" s="2" t="n">
        <v>41</v>
      </c>
      <c r="H2919" s="2" t="n">
        <v>33</v>
      </c>
      <c r="I2919" s="5" t="n">
        <v>30.8083790994193</v>
      </c>
      <c r="J2919" s="2" t="n">
        <v>2</v>
      </c>
      <c r="K2919" s="2"/>
      <c r="L2919" s="9" t="n">
        <f aca="false">IF(E2919+F2919&gt;0,E2919/(E2919+F2919),"")</f>
        <v>0.571428571428571</v>
      </c>
      <c r="M2919" s="4" t="n">
        <f aca="false">G2919/D2919</f>
        <v>5.85714285714286</v>
      </c>
      <c r="N2919" s="4" t="n">
        <f aca="false">H2919/D2919</f>
        <v>4.71428571428571</v>
      </c>
      <c r="O2919" s="9" t="n">
        <f aca="false">(G2919-I2919)/D2919</f>
        <v>1.45594584294009</v>
      </c>
    </row>
    <row r="2920" customFormat="false" ht="15" hidden="false" customHeight="false" outlineLevel="0" collapsed="false">
      <c r="A2920" s="2" t="s">
        <v>126</v>
      </c>
      <c r="B2920" s="2" t="s">
        <v>29</v>
      </c>
      <c r="C2920" s="2" t="s">
        <v>707</v>
      </c>
      <c r="D2920" s="2" t="n">
        <v>3</v>
      </c>
      <c r="E2920" s="2" t="n">
        <v>2</v>
      </c>
      <c r="F2920" s="2" t="n">
        <v>1</v>
      </c>
      <c r="G2920" s="2" t="n">
        <v>20</v>
      </c>
      <c r="H2920" s="2" t="n">
        <v>8</v>
      </c>
      <c r="I2920" s="5" t="n">
        <v>14.814495500813</v>
      </c>
      <c r="J2920" s="2" t="n">
        <v>2</v>
      </c>
      <c r="K2920" s="2"/>
      <c r="L2920" s="9" t="n">
        <f aca="false">IF(E2920+F2920&gt;0,E2920/(E2920+F2920),"")</f>
        <v>0.666666666666667</v>
      </c>
      <c r="M2920" s="4" t="n">
        <f aca="false">G2920/D2920</f>
        <v>6.66666666666667</v>
      </c>
      <c r="N2920" s="4" t="n">
        <f aca="false">H2920/D2920</f>
        <v>2.66666666666667</v>
      </c>
      <c r="O2920" s="9" t="n">
        <f aca="false">(G2920-I2920)/D2920</f>
        <v>1.728501499729</v>
      </c>
    </row>
    <row r="2921" customFormat="false" ht="15" hidden="false" customHeight="false" outlineLevel="0" collapsed="false">
      <c r="A2921" s="2" t="s">
        <v>126</v>
      </c>
      <c r="B2921" s="2" t="s">
        <v>29</v>
      </c>
      <c r="C2921" s="2" t="s">
        <v>706</v>
      </c>
      <c r="D2921" s="2" t="n">
        <v>2</v>
      </c>
      <c r="E2921" s="2" t="n">
        <v>1</v>
      </c>
      <c r="F2921" s="2" t="n">
        <v>1</v>
      </c>
      <c r="G2921" s="2" t="n">
        <v>11</v>
      </c>
      <c r="H2921" s="2" t="n">
        <v>10</v>
      </c>
      <c r="I2921" s="5" t="n">
        <v>8.98447796517552</v>
      </c>
      <c r="J2921" s="2" t="n">
        <v>1</v>
      </c>
      <c r="K2921" s="2"/>
      <c r="L2921" s="9" t="n">
        <f aca="false">IF(E2921+F2921&gt;0,E2921/(E2921+F2921),"")</f>
        <v>0.5</v>
      </c>
      <c r="M2921" s="4" t="n">
        <f aca="false">G2921/D2921</f>
        <v>5.5</v>
      </c>
      <c r="N2921" s="4" t="n">
        <f aca="false">H2921/D2921</f>
        <v>5</v>
      </c>
      <c r="O2921" s="9" t="n">
        <f aca="false">(G2921-I2921)/D2921</f>
        <v>1.00776101741224</v>
      </c>
    </row>
    <row r="2922" customFormat="false" ht="15" hidden="false" customHeight="false" outlineLevel="0" collapsed="false">
      <c r="A2922" s="2" t="s">
        <v>126</v>
      </c>
      <c r="B2922" s="2" t="s">
        <v>29</v>
      </c>
      <c r="C2922" s="2" t="s">
        <v>705</v>
      </c>
      <c r="D2922" s="2" t="n">
        <v>1</v>
      </c>
      <c r="E2922" s="2" t="n">
        <v>0</v>
      </c>
      <c r="F2922" s="2" t="n">
        <v>1</v>
      </c>
      <c r="G2922" s="2" t="n">
        <v>0</v>
      </c>
      <c r="H2922" s="2" t="n">
        <v>2</v>
      </c>
      <c r="I2922" s="5" t="n">
        <v>3.14587906804981</v>
      </c>
      <c r="J2922" s="2" t="n">
        <v>1</v>
      </c>
      <c r="K2922" s="2"/>
      <c r="L2922" s="9" t="n">
        <f aca="false">IF(E2922+F2922&gt;0,E2922/(E2922+F2922),"")</f>
        <v>0</v>
      </c>
      <c r="M2922" s="4" t="n">
        <f aca="false">G2922/D2922</f>
        <v>0</v>
      </c>
      <c r="N2922" s="4" t="n">
        <f aca="false">H2922/D2922</f>
        <v>2</v>
      </c>
      <c r="O2922" s="9" t="n">
        <f aca="false">(G2922-I2922)/D2922</f>
        <v>-3.14587906804981</v>
      </c>
    </row>
    <row r="2923" customFormat="false" ht="15" hidden="false" customHeight="false" outlineLevel="0" collapsed="false">
      <c r="A2923" s="2" t="s">
        <v>126</v>
      </c>
      <c r="B2923" s="2" t="s">
        <v>29</v>
      </c>
      <c r="C2923" s="2" t="s">
        <v>704</v>
      </c>
      <c r="D2923" s="2" t="n">
        <v>2</v>
      </c>
      <c r="E2923" s="2" t="n">
        <v>0</v>
      </c>
      <c r="F2923" s="2" t="n">
        <v>2</v>
      </c>
      <c r="G2923" s="2" t="n">
        <v>8</v>
      </c>
      <c r="H2923" s="2" t="n">
        <v>12</v>
      </c>
      <c r="I2923" s="5" t="n">
        <v>7.75278787975322</v>
      </c>
      <c r="J2923" s="2" t="n">
        <v>1</v>
      </c>
      <c r="K2923" s="2"/>
      <c r="L2923" s="9" t="n">
        <f aca="false">IF(E2923+F2923&gt;0,E2923/(E2923+F2923),"")</f>
        <v>0</v>
      </c>
      <c r="M2923" s="4" t="n">
        <f aca="false">G2923/D2923</f>
        <v>4</v>
      </c>
      <c r="N2923" s="4" t="n">
        <f aca="false">H2923/D2923</f>
        <v>6</v>
      </c>
      <c r="O2923" s="9" t="n">
        <f aca="false">(G2923-I2923)/D2923</f>
        <v>0.123606060123392</v>
      </c>
    </row>
    <row r="2924" customFormat="false" ht="15" hidden="false" customHeight="false" outlineLevel="0" collapsed="false">
      <c r="A2924" s="2" t="s">
        <v>126</v>
      </c>
      <c r="B2924" s="2" t="s">
        <v>29</v>
      </c>
      <c r="C2924" s="2" t="s">
        <v>703</v>
      </c>
      <c r="D2924" s="2" t="n">
        <v>3</v>
      </c>
      <c r="E2924" s="2" t="n">
        <v>0</v>
      </c>
      <c r="F2924" s="2" t="n">
        <v>3</v>
      </c>
      <c r="G2924" s="2" t="n">
        <v>3</v>
      </c>
      <c r="H2924" s="2" t="n">
        <v>13</v>
      </c>
      <c r="I2924" s="5" t="n">
        <v>12.5167764710109</v>
      </c>
      <c r="J2924" s="2" t="n">
        <v>2</v>
      </c>
      <c r="K2924" s="2"/>
      <c r="L2924" s="9" t="n">
        <f aca="false">IF(E2924+F2924&gt;0,E2924/(E2924+F2924),"")</f>
        <v>0</v>
      </c>
      <c r="M2924" s="4" t="n">
        <f aca="false">G2924/D2924</f>
        <v>1</v>
      </c>
      <c r="N2924" s="4" t="n">
        <f aca="false">H2924/D2924</f>
        <v>4.33333333333333</v>
      </c>
      <c r="O2924" s="9" t="n">
        <f aca="false">(G2924-I2924)/D2924</f>
        <v>-3.17225882367031</v>
      </c>
    </row>
    <row r="2925" customFormat="false" ht="15" hidden="false" customHeight="false" outlineLevel="0" collapsed="false">
      <c r="A2925" s="2" t="s">
        <v>126</v>
      </c>
      <c r="B2925" s="2" t="s">
        <v>29</v>
      </c>
      <c r="C2925" s="2" t="s">
        <v>702</v>
      </c>
      <c r="D2925" s="2" t="n">
        <v>3</v>
      </c>
      <c r="E2925" s="2" t="n">
        <v>2</v>
      </c>
      <c r="F2925" s="2" t="n">
        <v>1</v>
      </c>
      <c r="G2925" s="2" t="n">
        <v>19</v>
      </c>
      <c r="H2925" s="2" t="n">
        <v>11</v>
      </c>
      <c r="I2925" s="5" t="n">
        <v>10.9328465247157</v>
      </c>
      <c r="J2925" s="2" t="n">
        <v>1</v>
      </c>
      <c r="K2925" s="2"/>
      <c r="L2925" s="9" t="n">
        <f aca="false">IF(E2925+F2925&gt;0,E2925/(E2925+F2925),"")</f>
        <v>0.666666666666667</v>
      </c>
      <c r="M2925" s="4" t="n">
        <f aca="false">G2925/D2925</f>
        <v>6.33333333333333</v>
      </c>
      <c r="N2925" s="4" t="n">
        <f aca="false">H2925/D2925</f>
        <v>3.66666666666667</v>
      </c>
      <c r="O2925" s="9" t="n">
        <f aca="false">(G2925-I2925)/D2925</f>
        <v>2.6890511584281</v>
      </c>
    </row>
    <row r="2926" customFormat="false" ht="15" hidden="false" customHeight="false" outlineLevel="0" collapsed="false">
      <c r="A2926" s="2" t="s">
        <v>126</v>
      </c>
      <c r="B2926" s="2" t="s">
        <v>29</v>
      </c>
      <c r="C2926" s="2" t="s">
        <v>701</v>
      </c>
      <c r="D2926" s="2" t="n">
        <v>9</v>
      </c>
      <c r="E2926" s="2" t="n">
        <v>3</v>
      </c>
      <c r="F2926" s="2" t="n">
        <v>6</v>
      </c>
      <c r="G2926" s="2" t="n">
        <v>32</v>
      </c>
      <c r="H2926" s="2" t="n">
        <v>40</v>
      </c>
      <c r="I2926" s="5" t="n">
        <v>33.4253276849732</v>
      </c>
      <c r="J2926" s="2" t="n">
        <v>2</v>
      </c>
      <c r="K2926" s="2"/>
      <c r="L2926" s="9" t="n">
        <f aca="false">IF(E2926+F2926&gt;0,E2926/(E2926+F2926),"")</f>
        <v>0.333333333333333</v>
      </c>
      <c r="M2926" s="4" t="n">
        <f aca="false">G2926/D2926</f>
        <v>3.55555555555556</v>
      </c>
      <c r="N2926" s="4" t="n">
        <f aca="false">H2926/D2926</f>
        <v>4.44444444444445</v>
      </c>
      <c r="O2926" s="9" t="n">
        <f aca="false">(G2926-I2926)/D2926</f>
        <v>-0.158369742774804</v>
      </c>
    </row>
    <row r="2927" customFormat="false" ht="15" hidden="false" customHeight="false" outlineLevel="0" collapsed="false">
      <c r="A2927" s="2" t="s">
        <v>126</v>
      </c>
      <c r="B2927" s="2" t="s">
        <v>29</v>
      </c>
      <c r="C2927" s="2" t="s">
        <v>700</v>
      </c>
      <c r="D2927" s="2" t="n">
        <v>6</v>
      </c>
      <c r="E2927" s="2" t="n">
        <v>4</v>
      </c>
      <c r="F2927" s="2" t="n">
        <v>2</v>
      </c>
      <c r="G2927" s="2" t="n">
        <v>28</v>
      </c>
      <c r="H2927" s="2" t="n">
        <v>34</v>
      </c>
      <c r="I2927" s="5" t="n">
        <v>24.1862583232834</v>
      </c>
      <c r="J2927" s="2" t="n">
        <v>2</v>
      </c>
      <c r="K2927" s="2"/>
      <c r="L2927" s="9" t="n">
        <f aca="false">IF(E2927+F2927&gt;0,E2927/(E2927+F2927),"")</f>
        <v>0.666666666666667</v>
      </c>
      <c r="M2927" s="4" t="n">
        <f aca="false">G2927/D2927</f>
        <v>4.66666666666667</v>
      </c>
      <c r="N2927" s="4" t="n">
        <f aca="false">H2927/D2927</f>
        <v>5.66666666666667</v>
      </c>
      <c r="O2927" s="9" t="n">
        <f aca="false">(G2927-I2927)/D2927</f>
        <v>0.635623612786107</v>
      </c>
    </row>
    <row r="2928" customFormat="false" ht="15" hidden="false" customHeight="false" outlineLevel="0" collapsed="false">
      <c r="A2928" s="2" t="s">
        <v>126</v>
      </c>
      <c r="B2928" s="2" t="s">
        <v>29</v>
      </c>
      <c r="C2928" s="2" t="s">
        <v>699</v>
      </c>
      <c r="D2928" s="2" t="n">
        <v>2</v>
      </c>
      <c r="E2928" s="2" t="n">
        <v>0</v>
      </c>
      <c r="F2928" s="2" t="n">
        <v>2</v>
      </c>
      <c r="G2928" s="2" t="n">
        <v>4</v>
      </c>
      <c r="H2928" s="2" t="n">
        <v>10</v>
      </c>
      <c r="I2928" s="5" t="n">
        <v>7.15379762710468</v>
      </c>
      <c r="J2928" s="2" t="n">
        <v>1</v>
      </c>
      <c r="K2928" s="2"/>
      <c r="L2928" s="9" t="n">
        <f aca="false">IF(E2928+F2928&gt;0,E2928/(E2928+F2928),"")</f>
        <v>0</v>
      </c>
      <c r="M2928" s="4" t="n">
        <f aca="false">G2928/D2928</f>
        <v>2</v>
      </c>
      <c r="N2928" s="4" t="n">
        <f aca="false">H2928/D2928</f>
        <v>5</v>
      </c>
      <c r="O2928" s="9" t="n">
        <f aca="false">(G2928-I2928)/D2928</f>
        <v>-1.57689881355234</v>
      </c>
    </row>
    <row r="2929" customFormat="false" ht="15" hidden="false" customHeight="false" outlineLevel="0" collapsed="false">
      <c r="A2929" s="2" t="s">
        <v>126</v>
      </c>
      <c r="B2929" s="2" t="s">
        <v>29</v>
      </c>
      <c r="C2929" s="2" t="s">
        <v>698</v>
      </c>
      <c r="D2929" s="2" t="n">
        <v>5</v>
      </c>
      <c r="E2929" s="2" t="n">
        <v>3</v>
      </c>
      <c r="F2929" s="2" t="n">
        <v>2</v>
      </c>
      <c r="G2929" s="2" t="n">
        <v>20</v>
      </c>
      <c r="H2929" s="2" t="n">
        <v>25</v>
      </c>
      <c r="I2929" s="5" t="n">
        <v>22.1118257285408</v>
      </c>
      <c r="J2929" s="2" t="n">
        <v>2</v>
      </c>
      <c r="K2929" s="2"/>
      <c r="L2929" s="9" t="n">
        <f aca="false">IF(E2929+F2929&gt;0,E2929/(E2929+F2929),"")</f>
        <v>0.6</v>
      </c>
      <c r="M2929" s="4" t="n">
        <f aca="false">G2929/D2929</f>
        <v>4</v>
      </c>
      <c r="N2929" s="4" t="n">
        <f aca="false">H2929/D2929</f>
        <v>5</v>
      </c>
      <c r="O2929" s="9" t="n">
        <f aca="false">(G2929-I2929)/D2929</f>
        <v>-0.42236514570816</v>
      </c>
    </row>
    <row r="2930" customFormat="false" ht="15" hidden="false" customHeight="false" outlineLevel="0" collapsed="false">
      <c r="A2930" s="2" t="s">
        <v>126</v>
      </c>
      <c r="B2930" s="2" t="s">
        <v>29</v>
      </c>
      <c r="C2930" s="2" t="s">
        <v>697</v>
      </c>
      <c r="D2930" s="2" t="n">
        <v>6</v>
      </c>
      <c r="E2930" s="2" t="n">
        <v>3</v>
      </c>
      <c r="F2930" s="2" t="n">
        <v>3</v>
      </c>
      <c r="G2930" s="2" t="n">
        <v>22</v>
      </c>
      <c r="H2930" s="2" t="n">
        <v>19</v>
      </c>
      <c r="I2930" s="5" t="n">
        <v>27.328834167513</v>
      </c>
      <c r="J2930" s="2" t="n">
        <v>2</v>
      </c>
      <c r="K2930" s="2"/>
      <c r="L2930" s="9" t="n">
        <f aca="false">IF(E2930+F2930&gt;0,E2930/(E2930+F2930),"")</f>
        <v>0.5</v>
      </c>
      <c r="M2930" s="4" t="n">
        <f aca="false">G2930/D2930</f>
        <v>3.66666666666667</v>
      </c>
      <c r="N2930" s="4" t="n">
        <f aca="false">H2930/D2930</f>
        <v>3.16666666666667</v>
      </c>
      <c r="O2930" s="9" t="n">
        <f aca="false">(G2930-I2930)/D2930</f>
        <v>-0.888139027918827</v>
      </c>
    </row>
    <row r="2931" customFormat="false" ht="15" hidden="false" customHeight="false" outlineLevel="0" collapsed="false">
      <c r="A2931" s="2" t="s">
        <v>126</v>
      </c>
      <c r="B2931" s="2" t="s">
        <v>29</v>
      </c>
      <c r="C2931" s="2" t="s">
        <v>696</v>
      </c>
      <c r="D2931" s="2" t="n">
        <v>3</v>
      </c>
      <c r="E2931" s="2" t="n">
        <v>2</v>
      </c>
      <c r="F2931" s="2" t="n">
        <v>1</v>
      </c>
      <c r="G2931" s="2" t="n">
        <v>16</v>
      </c>
      <c r="H2931" s="2" t="n">
        <v>13</v>
      </c>
      <c r="I2931" s="5" t="n">
        <v>13.8866079600674</v>
      </c>
      <c r="J2931" s="2" t="n">
        <v>2</v>
      </c>
      <c r="K2931" s="2"/>
      <c r="L2931" s="9" t="n">
        <f aca="false">IF(E2931+F2931&gt;0,E2931/(E2931+F2931),"")</f>
        <v>0.666666666666667</v>
      </c>
      <c r="M2931" s="4" t="n">
        <f aca="false">G2931/D2931</f>
        <v>5.33333333333333</v>
      </c>
      <c r="N2931" s="4" t="n">
        <f aca="false">H2931/D2931</f>
        <v>4.33333333333333</v>
      </c>
      <c r="O2931" s="9" t="n">
        <f aca="false">(G2931-I2931)/D2931</f>
        <v>0.704464013310877</v>
      </c>
    </row>
    <row r="2932" customFormat="false" ht="15" hidden="false" customHeight="false" outlineLevel="0" collapsed="false">
      <c r="A2932" s="2" t="s">
        <v>126</v>
      </c>
      <c r="B2932" s="2" t="s">
        <v>29</v>
      </c>
      <c r="C2932" s="2" t="s">
        <v>695</v>
      </c>
      <c r="D2932" s="2" t="n">
        <v>6</v>
      </c>
      <c r="E2932" s="2" t="n">
        <v>3</v>
      </c>
      <c r="F2932" s="2" t="n">
        <v>3</v>
      </c>
      <c r="G2932" s="2" t="n">
        <v>27</v>
      </c>
      <c r="H2932" s="2" t="n">
        <v>24</v>
      </c>
      <c r="I2932" s="5" t="n">
        <v>25.8645105935059</v>
      </c>
      <c r="J2932" s="2" t="n">
        <v>4</v>
      </c>
      <c r="K2932" s="2"/>
      <c r="L2932" s="9" t="n">
        <f aca="false">IF(E2932+F2932&gt;0,E2932/(E2932+F2932),"")</f>
        <v>0.5</v>
      </c>
      <c r="M2932" s="4" t="n">
        <f aca="false">G2932/D2932</f>
        <v>4.5</v>
      </c>
      <c r="N2932" s="4" t="n">
        <f aca="false">H2932/D2932</f>
        <v>4</v>
      </c>
      <c r="O2932" s="9" t="n">
        <f aca="false">(G2932-I2932)/D2932</f>
        <v>0.189248234415677</v>
      </c>
    </row>
    <row r="2933" customFormat="false" ht="15" hidden="false" customHeight="false" outlineLevel="0" collapsed="false">
      <c r="A2933" s="2" t="s">
        <v>126</v>
      </c>
      <c r="B2933" s="2" t="s">
        <v>29</v>
      </c>
      <c r="C2933" s="2" t="s">
        <v>694</v>
      </c>
      <c r="D2933" s="2" t="n">
        <v>3</v>
      </c>
      <c r="E2933" s="2" t="n">
        <v>1</v>
      </c>
      <c r="F2933" s="2" t="n">
        <v>2</v>
      </c>
      <c r="G2933" s="2" t="n">
        <v>12</v>
      </c>
      <c r="H2933" s="2" t="n">
        <v>13</v>
      </c>
      <c r="I2933" s="5" t="n">
        <v>11.5769592188654</v>
      </c>
      <c r="J2933" s="2" t="n">
        <v>2</v>
      </c>
      <c r="K2933" s="2"/>
      <c r="L2933" s="9" t="n">
        <f aca="false">IF(E2933+F2933&gt;0,E2933/(E2933+F2933),"")</f>
        <v>0.333333333333333</v>
      </c>
      <c r="M2933" s="4" t="n">
        <f aca="false">G2933/D2933</f>
        <v>4</v>
      </c>
      <c r="N2933" s="4" t="n">
        <f aca="false">H2933/D2933</f>
        <v>4.33333333333333</v>
      </c>
      <c r="O2933" s="9" t="n">
        <f aca="false">(G2933-I2933)/D2933</f>
        <v>0.141013593711537</v>
      </c>
    </row>
    <row r="2934" customFormat="false" ht="15" hidden="false" customHeight="false" outlineLevel="0" collapsed="false">
      <c r="A2934" s="2" t="s">
        <v>126</v>
      </c>
      <c r="B2934" s="2" t="s">
        <v>29</v>
      </c>
      <c r="C2934" s="2" t="s">
        <v>693</v>
      </c>
      <c r="D2934" s="2" t="n">
        <v>14</v>
      </c>
      <c r="E2934" s="2" t="n">
        <v>9</v>
      </c>
      <c r="F2934" s="2" t="n">
        <v>5</v>
      </c>
      <c r="G2934" s="2" t="n">
        <v>56</v>
      </c>
      <c r="H2934" s="2" t="n">
        <v>47</v>
      </c>
      <c r="I2934" s="5" t="n">
        <v>64.6406261306919</v>
      </c>
      <c r="J2934" s="2" t="n">
        <v>3</v>
      </c>
      <c r="K2934" s="2"/>
      <c r="L2934" s="9" t="n">
        <f aca="false">IF(E2934+F2934&gt;0,E2934/(E2934+F2934),"")</f>
        <v>0.642857142857143</v>
      </c>
      <c r="M2934" s="4" t="n">
        <f aca="false">G2934/D2934</f>
        <v>4</v>
      </c>
      <c r="N2934" s="4" t="n">
        <f aca="false">H2934/D2934</f>
        <v>3.35714285714286</v>
      </c>
      <c r="O2934" s="9" t="n">
        <f aca="false">(G2934-I2934)/D2934</f>
        <v>-0.617187580763706</v>
      </c>
    </row>
    <row r="2935" customFormat="false" ht="15" hidden="false" customHeight="false" outlineLevel="0" collapsed="false">
      <c r="A2935" s="2" t="s">
        <v>126</v>
      </c>
      <c r="B2935" s="2" t="s">
        <v>29</v>
      </c>
      <c r="C2935" s="2" t="s">
        <v>692</v>
      </c>
      <c r="D2935" s="2" t="n">
        <v>4</v>
      </c>
      <c r="E2935" s="2" t="n">
        <v>0</v>
      </c>
      <c r="F2935" s="2" t="n">
        <v>4</v>
      </c>
      <c r="G2935" s="2" t="n">
        <v>13</v>
      </c>
      <c r="H2935" s="2" t="n">
        <v>24</v>
      </c>
      <c r="I2935" s="5" t="n">
        <v>17.9992855897848</v>
      </c>
      <c r="J2935" s="2" t="n">
        <v>3</v>
      </c>
      <c r="K2935" s="2"/>
      <c r="L2935" s="9" t="n">
        <f aca="false">IF(E2935+F2935&gt;0,E2935/(E2935+F2935),"")</f>
        <v>0</v>
      </c>
      <c r="M2935" s="4" t="n">
        <f aca="false">G2935/D2935</f>
        <v>3.25</v>
      </c>
      <c r="N2935" s="4" t="n">
        <f aca="false">H2935/D2935</f>
        <v>6</v>
      </c>
      <c r="O2935" s="9" t="n">
        <f aca="false">(G2935-I2935)/D2935</f>
        <v>-1.24982139744619</v>
      </c>
    </row>
    <row r="2936" customFormat="false" ht="15" hidden="false" customHeight="false" outlineLevel="0" collapsed="false">
      <c r="A2936" s="2" t="s">
        <v>126</v>
      </c>
      <c r="B2936" s="2" t="s">
        <v>29</v>
      </c>
      <c r="C2936" s="2" t="s">
        <v>691</v>
      </c>
      <c r="D2936" s="2" t="n">
        <v>10</v>
      </c>
      <c r="E2936" s="2" t="n">
        <v>3</v>
      </c>
      <c r="F2936" s="2" t="n">
        <v>7</v>
      </c>
      <c r="G2936" s="2" t="n">
        <v>28</v>
      </c>
      <c r="H2936" s="2" t="n">
        <v>49</v>
      </c>
      <c r="I2936" s="5" t="n">
        <v>39.6062013716975</v>
      </c>
      <c r="J2936" s="2" t="n">
        <v>5</v>
      </c>
      <c r="K2936" s="2"/>
      <c r="L2936" s="9" t="n">
        <f aca="false">IF(E2936+F2936&gt;0,E2936/(E2936+F2936),"")</f>
        <v>0.3</v>
      </c>
      <c r="M2936" s="4" t="n">
        <f aca="false">G2936/D2936</f>
        <v>2.8</v>
      </c>
      <c r="N2936" s="4" t="n">
        <f aca="false">H2936/D2936</f>
        <v>4.9</v>
      </c>
      <c r="O2936" s="9" t="n">
        <f aca="false">(G2936-I2936)/D2936</f>
        <v>-1.16062013716975</v>
      </c>
    </row>
    <row r="2937" customFormat="false" ht="15" hidden="false" customHeight="false" outlineLevel="0" collapsed="false">
      <c r="A2937" s="2" t="s">
        <v>126</v>
      </c>
      <c r="B2937" s="2" t="s">
        <v>29</v>
      </c>
      <c r="C2937" s="2" t="s">
        <v>690</v>
      </c>
      <c r="D2937" s="2" t="n">
        <v>4</v>
      </c>
      <c r="E2937" s="2" t="n">
        <v>2</v>
      </c>
      <c r="F2937" s="2" t="n">
        <v>2</v>
      </c>
      <c r="G2937" s="2" t="n">
        <v>16</v>
      </c>
      <c r="H2937" s="2" t="n">
        <v>14</v>
      </c>
      <c r="I2937" s="5" t="n">
        <v>17.4413069181105</v>
      </c>
      <c r="J2937" s="2" t="n">
        <v>2</v>
      </c>
      <c r="K2937" s="2"/>
      <c r="L2937" s="9" t="n">
        <f aca="false">IF(E2937+F2937&gt;0,E2937/(E2937+F2937),"")</f>
        <v>0.5</v>
      </c>
      <c r="M2937" s="4" t="n">
        <f aca="false">G2937/D2937</f>
        <v>4</v>
      </c>
      <c r="N2937" s="4" t="n">
        <f aca="false">H2937/D2937</f>
        <v>3.5</v>
      </c>
      <c r="O2937" s="9" t="n">
        <f aca="false">(G2937-I2937)/D2937</f>
        <v>-0.360326729527618</v>
      </c>
    </row>
    <row r="2938" customFormat="false" ht="15" hidden="false" customHeight="false" outlineLevel="0" collapsed="false">
      <c r="A2938" s="2" t="s">
        <v>126</v>
      </c>
      <c r="B2938" s="2" t="s">
        <v>29</v>
      </c>
      <c r="C2938" s="2" t="s">
        <v>689</v>
      </c>
      <c r="D2938" s="2" t="n">
        <v>19</v>
      </c>
      <c r="E2938" s="2" t="n">
        <v>11</v>
      </c>
      <c r="F2938" s="2" t="n">
        <v>8</v>
      </c>
      <c r="G2938" s="2" t="n">
        <v>93</v>
      </c>
      <c r="H2938" s="2" t="n">
        <v>83</v>
      </c>
      <c r="I2938" s="5" t="n">
        <v>87.309392479077</v>
      </c>
      <c r="J2938" s="2" t="n">
        <v>4</v>
      </c>
      <c r="K2938" s="2"/>
      <c r="L2938" s="9" t="n">
        <f aca="false">IF(E2938+F2938&gt;0,E2938/(E2938+F2938),"")</f>
        <v>0.578947368421053</v>
      </c>
      <c r="M2938" s="4" t="n">
        <f aca="false">G2938/D2938</f>
        <v>4.89473684210526</v>
      </c>
      <c r="N2938" s="4" t="n">
        <f aca="false">H2938/D2938</f>
        <v>4.36842105263158</v>
      </c>
      <c r="O2938" s="9" t="n">
        <f aca="false">(G2938-I2938)/D2938</f>
        <v>0.299505658995946</v>
      </c>
    </row>
    <row r="2939" customFormat="false" ht="15" hidden="false" customHeight="false" outlineLevel="0" collapsed="false">
      <c r="A2939" s="2" t="s">
        <v>126</v>
      </c>
      <c r="B2939" s="2" t="s">
        <v>29</v>
      </c>
      <c r="C2939" s="2" t="s">
        <v>688</v>
      </c>
      <c r="D2939" s="2" t="n">
        <v>10</v>
      </c>
      <c r="E2939" s="2" t="n">
        <v>4</v>
      </c>
      <c r="F2939" s="2" t="n">
        <v>6</v>
      </c>
      <c r="G2939" s="2" t="n">
        <v>52</v>
      </c>
      <c r="H2939" s="2" t="n">
        <v>38</v>
      </c>
      <c r="I2939" s="5" t="n">
        <v>40.8429229618197</v>
      </c>
      <c r="J2939" s="2" t="n">
        <v>4</v>
      </c>
      <c r="K2939" s="2"/>
      <c r="L2939" s="9" t="n">
        <f aca="false">IF(E2939+F2939&gt;0,E2939/(E2939+F2939),"")</f>
        <v>0.4</v>
      </c>
      <c r="M2939" s="4" t="n">
        <f aca="false">G2939/D2939</f>
        <v>5.2</v>
      </c>
      <c r="N2939" s="4" t="n">
        <f aca="false">H2939/D2939</f>
        <v>3.8</v>
      </c>
      <c r="O2939" s="9" t="n">
        <f aca="false">(G2939-I2939)/D2939</f>
        <v>1.11570770381803</v>
      </c>
    </row>
    <row r="2940" customFormat="false" ht="15" hidden="false" customHeight="false" outlineLevel="0" collapsed="false">
      <c r="A2940" s="2" t="s">
        <v>126</v>
      </c>
      <c r="B2940" s="2" t="s">
        <v>29</v>
      </c>
      <c r="C2940" s="2" t="s">
        <v>687</v>
      </c>
      <c r="D2940" s="2" t="n">
        <v>7</v>
      </c>
      <c r="E2940" s="2" t="n">
        <v>3</v>
      </c>
      <c r="F2940" s="2" t="n">
        <v>4</v>
      </c>
      <c r="G2940" s="2" t="n">
        <v>29</v>
      </c>
      <c r="H2940" s="2" t="n">
        <v>41</v>
      </c>
      <c r="I2940" s="5" t="n">
        <v>29.9209663753562</v>
      </c>
      <c r="J2940" s="2" t="n">
        <v>4</v>
      </c>
      <c r="K2940" s="2"/>
      <c r="L2940" s="9" t="n">
        <f aca="false">IF(E2940+F2940&gt;0,E2940/(E2940+F2940),"")</f>
        <v>0.428571428571429</v>
      </c>
      <c r="M2940" s="4" t="n">
        <f aca="false">G2940/D2940</f>
        <v>4.14285714285714</v>
      </c>
      <c r="N2940" s="4" t="n">
        <f aca="false">H2940/D2940</f>
        <v>5.85714285714286</v>
      </c>
      <c r="O2940" s="9" t="n">
        <f aca="false">(G2940-I2940)/D2940</f>
        <v>-0.131566625050891</v>
      </c>
    </row>
    <row r="2941" customFormat="false" ht="15" hidden="false" customHeight="false" outlineLevel="0" collapsed="false">
      <c r="A2941" s="2" t="s">
        <v>126</v>
      </c>
      <c r="B2941" s="2" t="s">
        <v>29</v>
      </c>
      <c r="C2941" s="2" t="s">
        <v>686</v>
      </c>
      <c r="D2941" s="2" t="n">
        <v>8</v>
      </c>
      <c r="E2941" s="2" t="n">
        <v>4</v>
      </c>
      <c r="F2941" s="2" t="n">
        <v>4</v>
      </c>
      <c r="G2941" s="2" t="n">
        <v>46</v>
      </c>
      <c r="H2941" s="2" t="n">
        <v>45</v>
      </c>
      <c r="I2941" s="5" t="n">
        <v>34.5504563140751</v>
      </c>
      <c r="J2941" s="2" t="n">
        <v>4</v>
      </c>
      <c r="K2941" s="2"/>
      <c r="L2941" s="9" t="n">
        <f aca="false">IF(E2941+F2941&gt;0,E2941/(E2941+F2941),"")</f>
        <v>0.5</v>
      </c>
      <c r="M2941" s="4" t="n">
        <f aca="false">G2941/D2941</f>
        <v>5.75</v>
      </c>
      <c r="N2941" s="4" t="n">
        <f aca="false">H2941/D2941</f>
        <v>5.625</v>
      </c>
      <c r="O2941" s="9" t="n">
        <f aca="false">(G2941-I2941)/D2941</f>
        <v>1.43119296074061</v>
      </c>
    </row>
    <row r="2942" customFormat="false" ht="15" hidden="false" customHeight="false" outlineLevel="0" collapsed="false">
      <c r="A2942" s="2" t="s">
        <v>126</v>
      </c>
      <c r="B2942" s="2" t="s">
        <v>29</v>
      </c>
      <c r="C2942" s="2" t="s">
        <v>685</v>
      </c>
      <c r="D2942" s="2" t="n">
        <v>7</v>
      </c>
      <c r="E2942" s="2" t="n">
        <v>3</v>
      </c>
      <c r="F2942" s="2" t="n">
        <v>4</v>
      </c>
      <c r="G2942" s="2" t="n">
        <v>26</v>
      </c>
      <c r="H2942" s="2" t="n">
        <v>35</v>
      </c>
      <c r="I2942" s="5" t="n">
        <v>29.9150008337596</v>
      </c>
      <c r="J2942" s="2" t="n">
        <v>3</v>
      </c>
      <c r="K2942" s="2"/>
      <c r="L2942" s="9" t="n">
        <f aca="false">IF(E2942+F2942&gt;0,E2942/(E2942+F2942),"")</f>
        <v>0.428571428571429</v>
      </c>
      <c r="M2942" s="4" t="n">
        <f aca="false">G2942/D2942</f>
        <v>3.71428571428571</v>
      </c>
      <c r="N2942" s="4" t="n">
        <f aca="false">H2942/D2942</f>
        <v>5</v>
      </c>
      <c r="O2942" s="9" t="n">
        <f aca="false">(G2942-I2942)/D2942</f>
        <v>-0.559285833394223</v>
      </c>
    </row>
    <row r="2943" customFormat="false" ht="15" hidden="false" customHeight="false" outlineLevel="0" collapsed="false">
      <c r="A2943" s="2" t="s">
        <v>126</v>
      </c>
      <c r="B2943" s="2" t="s">
        <v>29</v>
      </c>
      <c r="C2943" s="2" t="s">
        <v>684</v>
      </c>
      <c r="D2943" s="2" t="n">
        <v>9</v>
      </c>
      <c r="E2943" s="2" t="n">
        <v>4</v>
      </c>
      <c r="F2943" s="2" t="n">
        <v>5</v>
      </c>
      <c r="G2943" s="2" t="n">
        <v>32</v>
      </c>
      <c r="H2943" s="2" t="n">
        <v>48</v>
      </c>
      <c r="I2943" s="5" t="n">
        <v>40.2306022974453</v>
      </c>
      <c r="J2943" s="2" t="n">
        <v>7</v>
      </c>
      <c r="K2943" s="2"/>
      <c r="L2943" s="9" t="n">
        <f aca="false">IF(E2943+F2943&gt;0,E2943/(E2943+F2943),"")</f>
        <v>0.444444444444444</v>
      </c>
      <c r="M2943" s="4" t="n">
        <f aca="false">G2943/D2943</f>
        <v>3.55555555555556</v>
      </c>
      <c r="N2943" s="4" t="n">
        <f aca="false">H2943/D2943</f>
        <v>5.33333333333333</v>
      </c>
      <c r="O2943" s="9" t="n">
        <f aca="false">(G2943-I2943)/D2943</f>
        <v>-0.914511366382815</v>
      </c>
    </row>
    <row r="2944" customFormat="false" ht="15" hidden="false" customHeight="false" outlineLevel="0" collapsed="false">
      <c r="A2944" s="2" t="s">
        <v>126</v>
      </c>
      <c r="B2944" s="2" t="s">
        <v>29</v>
      </c>
      <c r="C2944" s="2" t="s">
        <v>683</v>
      </c>
      <c r="D2944" s="2" t="n">
        <v>13</v>
      </c>
      <c r="E2944" s="2" t="n">
        <v>7</v>
      </c>
      <c r="F2944" s="2" t="n">
        <v>6</v>
      </c>
      <c r="G2944" s="2" t="n">
        <v>60</v>
      </c>
      <c r="H2944" s="2" t="n">
        <v>59</v>
      </c>
      <c r="I2944" s="5" t="n">
        <v>56.0717456930134</v>
      </c>
      <c r="J2944" s="2" t="n">
        <v>8</v>
      </c>
      <c r="K2944" s="2"/>
      <c r="L2944" s="9" t="n">
        <f aca="false">IF(E2944+F2944&gt;0,E2944/(E2944+F2944),"")</f>
        <v>0.538461538461538</v>
      </c>
      <c r="M2944" s="4" t="n">
        <f aca="false">G2944/D2944</f>
        <v>4.61538461538462</v>
      </c>
      <c r="N2944" s="4" t="n">
        <f aca="false">H2944/D2944</f>
        <v>4.53846153846154</v>
      </c>
      <c r="O2944" s="9" t="n">
        <f aca="false">(G2944-I2944)/D2944</f>
        <v>0.302173408229739</v>
      </c>
    </row>
    <row r="2945" customFormat="false" ht="15" hidden="false" customHeight="false" outlineLevel="0" collapsed="false">
      <c r="A2945" s="2" t="s">
        <v>126</v>
      </c>
      <c r="B2945" s="2" t="s">
        <v>29</v>
      </c>
      <c r="C2945" s="2" t="s">
        <v>682</v>
      </c>
      <c r="D2945" s="2" t="n">
        <v>5</v>
      </c>
      <c r="E2945" s="2" t="n">
        <v>1</v>
      </c>
      <c r="F2945" s="2" t="n">
        <v>4</v>
      </c>
      <c r="G2945" s="2" t="n">
        <v>10</v>
      </c>
      <c r="H2945" s="2" t="n">
        <v>19</v>
      </c>
      <c r="I2945" s="5" t="n">
        <v>21.0774176673166</v>
      </c>
      <c r="J2945" s="2" t="n">
        <v>4</v>
      </c>
      <c r="K2945" s="2"/>
      <c r="L2945" s="9" t="n">
        <f aca="false">IF(E2945+F2945&gt;0,E2945/(E2945+F2945),"")</f>
        <v>0.2</v>
      </c>
      <c r="M2945" s="4" t="n">
        <f aca="false">G2945/D2945</f>
        <v>2</v>
      </c>
      <c r="N2945" s="4" t="n">
        <f aca="false">H2945/D2945</f>
        <v>3.8</v>
      </c>
      <c r="O2945" s="9" t="n">
        <f aca="false">(G2945-I2945)/D2945</f>
        <v>-2.21548353346333</v>
      </c>
    </row>
    <row r="2946" customFormat="false" ht="15" hidden="false" customHeight="false" outlineLevel="0" collapsed="false">
      <c r="A2946" s="2" t="s">
        <v>126</v>
      </c>
      <c r="B2946" s="2" t="s">
        <v>29</v>
      </c>
      <c r="C2946" s="2" t="s">
        <v>681</v>
      </c>
      <c r="D2946" s="2" t="n">
        <v>43</v>
      </c>
      <c r="E2946" s="2" t="n">
        <v>26</v>
      </c>
      <c r="F2946" s="2" t="n">
        <v>17</v>
      </c>
      <c r="G2946" s="2" t="n">
        <v>199</v>
      </c>
      <c r="H2946" s="2" t="n">
        <v>192</v>
      </c>
      <c r="I2946" s="5" t="n">
        <v>187.929901701557</v>
      </c>
      <c r="J2946" s="2" t="n">
        <v>5</v>
      </c>
      <c r="K2946" s="2"/>
      <c r="L2946" s="9" t="n">
        <f aca="false">IF(E2946+F2946&gt;0,E2946/(E2946+F2946),"")</f>
        <v>0.604651162790698</v>
      </c>
      <c r="M2946" s="4" t="n">
        <f aca="false">G2946/D2946</f>
        <v>4.62790697674419</v>
      </c>
      <c r="N2946" s="4" t="n">
        <f aca="false">H2946/D2946</f>
        <v>4.46511627906977</v>
      </c>
      <c r="O2946" s="9" t="n">
        <f aca="false">(G2946-I2946)/D2946</f>
        <v>0.257444146475414</v>
      </c>
    </row>
    <row r="2947" customFormat="false" ht="15" hidden="false" customHeight="false" outlineLevel="0" collapsed="false">
      <c r="A2947" s="2" t="s">
        <v>126</v>
      </c>
      <c r="B2947" s="2" t="s">
        <v>29</v>
      </c>
      <c r="C2947" s="2" t="s">
        <v>680</v>
      </c>
      <c r="D2947" s="2" t="n">
        <v>7</v>
      </c>
      <c r="E2947" s="2" t="n">
        <v>4</v>
      </c>
      <c r="F2947" s="2" t="n">
        <v>3</v>
      </c>
      <c r="G2947" s="2" t="n">
        <v>28</v>
      </c>
      <c r="H2947" s="2" t="n">
        <v>22</v>
      </c>
      <c r="I2947" s="5" t="n">
        <v>31.3983677491879</v>
      </c>
      <c r="J2947" s="2" t="n">
        <v>2</v>
      </c>
      <c r="K2947" s="2"/>
      <c r="L2947" s="9" t="n">
        <f aca="false">IF(E2947+F2947&gt;0,E2947/(E2947+F2947),"")</f>
        <v>0.571428571428571</v>
      </c>
      <c r="M2947" s="4" t="n">
        <f aca="false">G2947/D2947</f>
        <v>4</v>
      </c>
      <c r="N2947" s="4" t="n">
        <f aca="false">H2947/D2947</f>
        <v>3.14285714285714</v>
      </c>
      <c r="O2947" s="9" t="n">
        <f aca="false">(G2947-I2947)/D2947</f>
        <v>-0.485481107026844</v>
      </c>
    </row>
    <row r="2948" customFormat="false" ht="15" hidden="false" customHeight="false" outlineLevel="0" collapsed="false">
      <c r="A2948" s="2" t="s">
        <v>126</v>
      </c>
      <c r="B2948" s="2" t="s">
        <v>29</v>
      </c>
      <c r="C2948" s="2" t="s">
        <v>679</v>
      </c>
      <c r="D2948" s="2" t="n">
        <v>8</v>
      </c>
      <c r="E2948" s="2" t="n">
        <v>2</v>
      </c>
      <c r="F2948" s="2" t="n">
        <v>6</v>
      </c>
      <c r="G2948" s="2" t="n">
        <v>21</v>
      </c>
      <c r="H2948" s="2" t="n">
        <v>30</v>
      </c>
      <c r="I2948" s="5" t="n">
        <v>37.0851520817476</v>
      </c>
      <c r="J2948" s="2" t="n">
        <v>3</v>
      </c>
      <c r="K2948" s="2"/>
      <c r="L2948" s="9" t="n">
        <f aca="false">IF(E2948+F2948&gt;0,E2948/(E2948+F2948),"")</f>
        <v>0.25</v>
      </c>
      <c r="M2948" s="4" t="n">
        <f aca="false">G2948/D2948</f>
        <v>2.625</v>
      </c>
      <c r="N2948" s="4" t="n">
        <f aca="false">H2948/D2948</f>
        <v>3.75</v>
      </c>
      <c r="O2948" s="9" t="n">
        <f aca="false">(G2948-I2948)/D2948</f>
        <v>-2.01064401021845</v>
      </c>
    </row>
    <row r="2949" customFormat="false" ht="15" hidden="false" customHeight="false" outlineLevel="0" collapsed="false">
      <c r="A2949" s="2" t="s">
        <v>126</v>
      </c>
      <c r="B2949" s="2" t="s">
        <v>29</v>
      </c>
      <c r="C2949" s="2" t="s">
        <v>678</v>
      </c>
      <c r="D2949" s="2" t="n">
        <v>15</v>
      </c>
      <c r="E2949" s="2" t="n">
        <v>8</v>
      </c>
      <c r="F2949" s="2" t="n">
        <v>7</v>
      </c>
      <c r="G2949" s="2" t="n">
        <v>73</v>
      </c>
      <c r="H2949" s="2" t="n">
        <v>74</v>
      </c>
      <c r="I2949" s="5" t="n">
        <v>65.9872407013397</v>
      </c>
      <c r="J2949" s="2" t="n">
        <v>4</v>
      </c>
      <c r="K2949" s="2"/>
      <c r="L2949" s="9" t="n">
        <f aca="false">IF(E2949+F2949&gt;0,E2949/(E2949+F2949),"")</f>
        <v>0.533333333333333</v>
      </c>
      <c r="M2949" s="4" t="n">
        <f aca="false">G2949/D2949</f>
        <v>4.86666666666667</v>
      </c>
      <c r="N2949" s="4" t="n">
        <f aca="false">H2949/D2949</f>
        <v>4.93333333333333</v>
      </c>
      <c r="O2949" s="9" t="n">
        <f aca="false">(G2949-I2949)/D2949</f>
        <v>0.467517286577356</v>
      </c>
    </row>
    <row r="2950" customFormat="false" ht="15" hidden="false" customHeight="false" outlineLevel="0" collapsed="false">
      <c r="A2950" s="2" t="s">
        <v>126</v>
      </c>
      <c r="B2950" s="2" t="s">
        <v>29</v>
      </c>
      <c r="C2950" s="2" t="s">
        <v>677</v>
      </c>
      <c r="D2950" s="2" t="n">
        <v>20</v>
      </c>
      <c r="E2950" s="2" t="n">
        <v>12</v>
      </c>
      <c r="F2950" s="2" t="n">
        <v>8</v>
      </c>
      <c r="G2950" s="2" t="n">
        <v>82</v>
      </c>
      <c r="H2950" s="2" t="n">
        <v>78</v>
      </c>
      <c r="I2950" s="5" t="n">
        <v>85.345069500149</v>
      </c>
      <c r="J2950" s="2" t="n">
        <v>6</v>
      </c>
      <c r="K2950" s="2"/>
      <c r="L2950" s="9" t="n">
        <f aca="false">IF(E2950+F2950&gt;0,E2950/(E2950+F2950),"")</f>
        <v>0.6</v>
      </c>
      <c r="M2950" s="4" t="n">
        <f aca="false">G2950/D2950</f>
        <v>4.1</v>
      </c>
      <c r="N2950" s="4" t="n">
        <f aca="false">H2950/D2950</f>
        <v>3.9</v>
      </c>
      <c r="O2950" s="9" t="n">
        <f aca="false">(G2950-I2950)/D2950</f>
        <v>-0.16725347500745</v>
      </c>
    </row>
    <row r="2951" customFormat="false" ht="15" hidden="false" customHeight="false" outlineLevel="0" collapsed="false">
      <c r="A2951" s="2" t="s">
        <v>126</v>
      </c>
      <c r="B2951" s="2" t="s">
        <v>29</v>
      </c>
      <c r="C2951" s="2" t="s">
        <v>676</v>
      </c>
      <c r="D2951" s="2" t="n">
        <v>10</v>
      </c>
      <c r="E2951" s="2" t="n">
        <v>4</v>
      </c>
      <c r="F2951" s="2" t="n">
        <v>6</v>
      </c>
      <c r="G2951" s="2" t="n">
        <v>32</v>
      </c>
      <c r="H2951" s="2" t="n">
        <v>38</v>
      </c>
      <c r="I2951" s="5" t="n">
        <v>46.2115260008104</v>
      </c>
      <c r="J2951" s="2" t="n">
        <v>4</v>
      </c>
      <c r="K2951" s="2"/>
      <c r="L2951" s="9" t="n">
        <f aca="false">IF(E2951+F2951&gt;0,E2951/(E2951+F2951),"")</f>
        <v>0.4</v>
      </c>
      <c r="M2951" s="4" t="n">
        <f aca="false">G2951/D2951</f>
        <v>3.2</v>
      </c>
      <c r="N2951" s="4" t="n">
        <f aca="false">H2951/D2951</f>
        <v>3.8</v>
      </c>
      <c r="O2951" s="9" t="n">
        <f aca="false">(G2951-I2951)/D2951</f>
        <v>-1.42115260008104</v>
      </c>
    </row>
    <row r="2952" customFormat="false" ht="15" hidden="false" customHeight="false" outlineLevel="0" collapsed="false">
      <c r="A2952" s="2" t="s">
        <v>126</v>
      </c>
      <c r="B2952" s="2" t="s">
        <v>29</v>
      </c>
      <c r="C2952" s="2" t="s">
        <v>675</v>
      </c>
      <c r="D2952" s="2" t="n">
        <v>3</v>
      </c>
      <c r="E2952" s="2" t="n">
        <v>1</v>
      </c>
      <c r="F2952" s="2" t="n">
        <v>2</v>
      </c>
      <c r="G2952" s="2" t="n">
        <v>10</v>
      </c>
      <c r="H2952" s="2" t="n">
        <v>14</v>
      </c>
      <c r="I2952" s="5" t="n">
        <v>13.2729044541571</v>
      </c>
      <c r="J2952" s="2" t="n">
        <v>3</v>
      </c>
      <c r="K2952" s="2"/>
      <c r="L2952" s="9" t="n">
        <f aca="false">IF(E2952+F2952&gt;0,E2952/(E2952+F2952),"")</f>
        <v>0.333333333333333</v>
      </c>
      <c r="M2952" s="4" t="n">
        <f aca="false">G2952/D2952</f>
        <v>3.33333333333333</v>
      </c>
      <c r="N2952" s="4" t="n">
        <f aca="false">H2952/D2952</f>
        <v>4.66666666666667</v>
      </c>
      <c r="O2952" s="9" t="n">
        <f aca="false">(G2952-I2952)/D2952</f>
        <v>-1.09096815138568</v>
      </c>
    </row>
    <row r="2953" customFormat="false" ht="15" hidden="false" customHeight="false" outlineLevel="0" collapsed="false">
      <c r="A2953" s="2" t="s">
        <v>126</v>
      </c>
      <c r="B2953" s="2" t="s">
        <v>29</v>
      </c>
      <c r="C2953" s="2" t="s">
        <v>674</v>
      </c>
      <c r="D2953" s="2" t="n">
        <v>2</v>
      </c>
      <c r="E2953" s="2" t="n">
        <v>1</v>
      </c>
      <c r="F2953" s="2" t="n">
        <v>1</v>
      </c>
      <c r="G2953" s="2" t="n">
        <v>12</v>
      </c>
      <c r="H2953" s="2" t="n">
        <v>8</v>
      </c>
      <c r="I2953" s="5" t="n">
        <v>10.3325864893404</v>
      </c>
      <c r="J2953" s="2" t="n">
        <v>2</v>
      </c>
      <c r="K2953" s="2"/>
      <c r="L2953" s="9" t="n">
        <f aca="false">IF(E2953+F2953&gt;0,E2953/(E2953+F2953),"")</f>
        <v>0.5</v>
      </c>
      <c r="M2953" s="4" t="n">
        <f aca="false">G2953/D2953</f>
        <v>6</v>
      </c>
      <c r="N2953" s="4" t="n">
        <f aca="false">H2953/D2953</f>
        <v>4</v>
      </c>
      <c r="O2953" s="9" t="n">
        <f aca="false">(G2953-I2953)/D2953</f>
        <v>0.8337067553298</v>
      </c>
    </row>
    <row r="2954" customFormat="false" ht="15" hidden="false" customHeight="false" outlineLevel="0" collapsed="false">
      <c r="A2954" s="2" t="s">
        <v>126</v>
      </c>
      <c r="B2954" s="2" t="s">
        <v>29</v>
      </c>
      <c r="C2954" s="2" t="s">
        <v>673</v>
      </c>
      <c r="D2954" s="2" t="n">
        <v>4</v>
      </c>
      <c r="E2954" s="2" t="n">
        <v>1</v>
      </c>
      <c r="F2954" s="2" t="n">
        <v>3</v>
      </c>
      <c r="G2954" s="2" t="n">
        <v>9</v>
      </c>
      <c r="H2954" s="2" t="n">
        <v>18</v>
      </c>
      <c r="I2954" s="5" t="n">
        <v>16.4900060575751</v>
      </c>
      <c r="J2954" s="2" t="n">
        <v>4</v>
      </c>
      <c r="K2954" s="2"/>
      <c r="L2954" s="9" t="n">
        <f aca="false">IF(E2954+F2954&gt;0,E2954/(E2954+F2954),"")</f>
        <v>0.25</v>
      </c>
      <c r="M2954" s="4" t="n">
        <f aca="false">G2954/D2954</f>
        <v>2.25</v>
      </c>
      <c r="N2954" s="4" t="n">
        <f aca="false">H2954/D2954</f>
        <v>4.5</v>
      </c>
      <c r="O2954" s="9" t="n">
        <f aca="false">(G2954-I2954)/D2954</f>
        <v>-1.87250151439377</v>
      </c>
    </row>
    <row r="2955" customFormat="false" ht="15" hidden="false" customHeight="false" outlineLevel="0" collapsed="false">
      <c r="A2955" s="2" t="s">
        <v>126</v>
      </c>
      <c r="B2955" s="2" t="s">
        <v>29</v>
      </c>
      <c r="C2955" s="2" t="s">
        <v>672</v>
      </c>
      <c r="D2955" s="2" t="n">
        <v>7</v>
      </c>
      <c r="E2955" s="2" t="n">
        <v>4</v>
      </c>
      <c r="F2955" s="2" t="n">
        <v>3</v>
      </c>
      <c r="G2955" s="2" t="n">
        <v>22</v>
      </c>
      <c r="H2955" s="2" t="n">
        <v>23</v>
      </c>
      <c r="I2955" s="5" t="n">
        <v>28.9626911674114</v>
      </c>
      <c r="J2955" s="2" t="n">
        <v>3</v>
      </c>
      <c r="K2955" s="2"/>
      <c r="L2955" s="9" t="n">
        <f aca="false">IF(E2955+F2955&gt;0,E2955/(E2955+F2955),"")</f>
        <v>0.571428571428571</v>
      </c>
      <c r="M2955" s="4" t="n">
        <f aca="false">G2955/D2955</f>
        <v>3.14285714285714</v>
      </c>
      <c r="N2955" s="4" t="n">
        <f aca="false">H2955/D2955</f>
        <v>3.28571428571429</v>
      </c>
      <c r="O2955" s="9" t="n">
        <f aca="false">(G2955-I2955)/D2955</f>
        <v>-0.994670166773056</v>
      </c>
    </row>
    <row r="2956" customFormat="false" ht="15" hidden="false" customHeight="false" outlineLevel="0" collapsed="false">
      <c r="A2956" s="2" t="s">
        <v>126</v>
      </c>
      <c r="B2956" s="2" t="s">
        <v>29</v>
      </c>
      <c r="C2956" s="2" t="s">
        <v>671</v>
      </c>
      <c r="D2956" s="2" t="n">
        <v>6</v>
      </c>
      <c r="E2956" s="2" t="n">
        <v>2</v>
      </c>
      <c r="F2956" s="2" t="n">
        <v>4</v>
      </c>
      <c r="G2956" s="2" t="n">
        <v>12</v>
      </c>
      <c r="H2956" s="2" t="n">
        <v>21</v>
      </c>
      <c r="I2956" s="5" t="n">
        <v>25.3838057938998</v>
      </c>
      <c r="J2956" s="2" t="n">
        <v>3</v>
      </c>
      <c r="K2956" s="2"/>
      <c r="L2956" s="9" t="n">
        <f aca="false">IF(E2956+F2956&gt;0,E2956/(E2956+F2956),"")</f>
        <v>0.333333333333333</v>
      </c>
      <c r="M2956" s="4" t="n">
        <f aca="false">G2956/D2956</f>
        <v>2</v>
      </c>
      <c r="N2956" s="4" t="n">
        <f aca="false">H2956/D2956</f>
        <v>3.5</v>
      </c>
      <c r="O2956" s="9" t="n">
        <f aca="false">(G2956-I2956)/D2956</f>
        <v>-2.23063429898329</v>
      </c>
    </row>
    <row r="2957" customFormat="false" ht="15" hidden="false" customHeight="false" outlineLevel="0" collapsed="false">
      <c r="A2957" s="2" t="s">
        <v>126</v>
      </c>
      <c r="B2957" s="2" t="s">
        <v>29</v>
      </c>
      <c r="C2957" s="2" t="s">
        <v>670</v>
      </c>
      <c r="D2957" s="2" t="n">
        <v>2</v>
      </c>
      <c r="E2957" s="2" t="n">
        <v>0</v>
      </c>
      <c r="F2957" s="2" t="n">
        <v>2</v>
      </c>
      <c r="G2957" s="2" t="n">
        <v>9</v>
      </c>
      <c r="H2957" s="2" t="n">
        <v>16</v>
      </c>
      <c r="I2957" s="5" t="n">
        <v>8.07184378769419</v>
      </c>
      <c r="J2957" s="2" t="n">
        <v>2</v>
      </c>
      <c r="K2957" s="2"/>
      <c r="L2957" s="9" t="n">
        <f aca="false">IF(E2957+F2957&gt;0,E2957/(E2957+F2957),"")</f>
        <v>0</v>
      </c>
      <c r="M2957" s="4" t="n">
        <f aca="false">G2957/D2957</f>
        <v>4.5</v>
      </c>
      <c r="N2957" s="4" t="n">
        <f aca="false">H2957/D2957</f>
        <v>8</v>
      </c>
      <c r="O2957" s="9" t="n">
        <f aca="false">(G2957-I2957)/D2957</f>
        <v>0.464078106152906</v>
      </c>
    </row>
    <row r="2958" customFormat="false" ht="15" hidden="false" customHeight="false" outlineLevel="0" collapsed="false">
      <c r="A2958" s="2" t="s">
        <v>126</v>
      </c>
      <c r="B2958" s="2" t="s">
        <v>29</v>
      </c>
      <c r="C2958" s="2" t="s">
        <v>669</v>
      </c>
      <c r="D2958" s="2" t="n">
        <v>19</v>
      </c>
      <c r="E2958" s="2" t="n">
        <v>7</v>
      </c>
      <c r="F2958" s="2" t="n">
        <v>12</v>
      </c>
      <c r="G2958" s="2" t="n">
        <v>84</v>
      </c>
      <c r="H2958" s="2" t="n">
        <v>87</v>
      </c>
      <c r="I2958" s="5" t="n">
        <v>81.5437849303069</v>
      </c>
      <c r="J2958" s="2" t="n">
        <v>6</v>
      </c>
      <c r="K2958" s="2"/>
      <c r="L2958" s="9" t="n">
        <f aca="false">IF(E2958+F2958&gt;0,E2958/(E2958+F2958),"")</f>
        <v>0.368421052631579</v>
      </c>
      <c r="M2958" s="4" t="n">
        <f aca="false">G2958/D2958</f>
        <v>4.42105263157895</v>
      </c>
      <c r="N2958" s="4" t="n">
        <f aca="false">H2958/D2958</f>
        <v>4.57894736842105</v>
      </c>
      <c r="O2958" s="9" t="n">
        <f aca="false">(G2958-I2958)/D2958</f>
        <v>0.12927447735227</v>
      </c>
    </row>
    <row r="2959" customFormat="false" ht="15" hidden="false" customHeight="false" outlineLevel="0" collapsed="false">
      <c r="A2959" s="2" t="s">
        <v>126</v>
      </c>
      <c r="B2959" s="2" t="s">
        <v>29</v>
      </c>
      <c r="C2959" s="2" t="s">
        <v>668</v>
      </c>
      <c r="D2959" s="2" t="n">
        <v>9</v>
      </c>
      <c r="E2959" s="2" t="n">
        <v>4</v>
      </c>
      <c r="F2959" s="2" t="n">
        <v>5</v>
      </c>
      <c r="G2959" s="2" t="n">
        <v>40</v>
      </c>
      <c r="H2959" s="2" t="n">
        <v>50</v>
      </c>
      <c r="I2959" s="5" t="n">
        <v>39.4073917276931</v>
      </c>
      <c r="J2959" s="2" t="n">
        <v>4</v>
      </c>
      <c r="K2959" s="2"/>
      <c r="L2959" s="9" t="n">
        <f aca="false">IF(E2959+F2959&gt;0,E2959/(E2959+F2959),"")</f>
        <v>0.444444444444444</v>
      </c>
      <c r="M2959" s="4" t="n">
        <f aca="false">G2959/D2959</f>
        <v>4.44444444444445</v>
      </c>
      <c r="N2959" s="4" t="n">
        <f aca="false">H2959/D2959</f>
        <v>5.55555555555556</v>
      </c>
      <c r="O2959" s="9" t="n">
        <f aca="false">(G2959-I2959)/D2959</f>
        <v>0.0658453635896592</v>
      </c>
    </row>
    <row r="2960" customFormat="false" ht="15" hidden="false" customHeight="false" outlineLevel="0" collapsed="false">
      <c r="A2960" s="2" t="s">
        <v>126</v>
      </c>
      <c r="B2960" s="2" t="s">
        <v>29</v>
      </c>
      <c r="C2960" s="2" t="s">
        <v>667</v>
      </c>
      <c r="D2960" s="2" t="n">
        <v>4</v>
      </c>
      <c r="E2960" s="2" t="n">
        <v>1</v>
      </c>
      <c r="F2960" s="2" t="n">
        <v>3</v>
      </c>
      <c r="G2960" s="2" t="n">
        <v>10</v>
      </c>
      <c r="H2960" s="2" t="n">
        <v>13</v>
      </c>
      <c r="I2960" s="5" t="n">
        <v>20.1962548362063</v>
      </c>
      <c r="J2960" s="2" t="n">
        <v>3</v>
      </c>
      <c r="K2960" s="2"/>
      <c r="L2960" s="9" t="n">
        <f aca="false">IF(E2960+F2960&gt;0,E2960/(E2960+F2960),"")</f>
        <v>0.25</v>
      </c>
      <c r="M2960" s="4" t="n">
        <f aca="false">G2960/D2960</f>
        <v>2.5</v>
      </c>
      <c r="N2960" s="4" t="n">
        <f aca="false">H2960/D2960</f>
        <v>3.25</v>
      </c>
      <c r="O2960" s="9" t="n">
        <f aca="false">(G2960-I2960)/D2960</f>
        <v>-2.54906370905157</v>
      </c>
    </row>
    <row r="2961" customFormat="false" ht="15" hidden="false" customHeight="false" outlineLevel="0" collapsed="false">
      <c r="A2961" s="2" t="s">
        <v>126</v>
      </c>
      <c r="B2961" s="2" t="s">
        <v>29</v>
      </c>
      <c r="C2961" s="2" t="s">
        <v>666</v>
      </c>
      <c r="D2961" s="2" t="n">
        <v>2</v>
      </c>
      <c r="E2961" s="2" t="n">
        <v>2</v>
      </c>
      <c r="F2961" s="2" t="n">
        <v>0</v>
      </c>
      <c r="G2961" s="2" t="n">
        <v>14</v>
      </c>
      <c r="H2961" s="2" t="n">
        <v>6</v>
      </c>
      <c r="I2961" s="5" t="n">
        <v>7.45303483801369</v>
      </c>
      <c r="J2961" s="2" t="n">
        <v>1</v>
      </c>
      <c r="K2961" s="2"/>
      <c r="L2961" s="9" t="n">
        <f aca="false">IF(E2961+F2961&gt;0,E2961/(E2961+F2961),"")</f>
        <v>1</v>
      </c>
      <c r="M2961" s="4" t="n">
        <f aca="false">G2961/D2961</f>
        <v>7</v>
      </c>
      <c r="N2961" s="4" t="n">
        <f aca="false">H2961/D2961</f>
        <v>3</v>
      </c>
      <c r="O2961" s="9" t="n">
        <f aca="false">(G2961-I2961)/D2961</f>
        <v>3.27348258099315</v>
      </c>
    </row>
    <row r="2962" customFormat="false" ht="15" hidden="false" customHeight="false" outlineLevel="0" collapsed="false">
      <c r="A2962" s="2" t="s">
        <v>126</v>
      </c>
      <c r="B2962" s="2" t="s">
        <v>29</v>
      </c>
      <c r="C2962" s="2" t="s">
        <v>665</v>
      </c>
      <c r="D2962" s="2" t="n">
        <v>11</v>
      </c>
      <c r="E2962" s="2" t="n">
        <v>3</v>
      </c>
      <c r="F2962" s="2" t="n">
        <v>8</v>
      </c>
      <c r="G2962" s="2" t="n">
        <v>40</v>
      </c>
      <c r="H2962" s="2" t="n">
        <v>61</v>
      </c>
      <c r="I2962" s="5" t="n">
        <v>43.4436982655586</v>
      </c>
      <c r="J2962" s="2" t="n">
        <v>4</v>
      </c>
      <c r="K2962" s="2"/>
      <c r="L2962" s="9" t="n">
        <f aca="false">IF(E2962+F2962&gt;0,E2962/(E2962+F2962),"")</f>
        <v>0.272727272727273</v>
      </c>
      <c r="M2962" s="4" t="n">
        <f aca="false">G2962/D2962</f>
        <v>3.63636363636364</v>
      </c>
      <c r="N2962" s="4" t="n">
        <f aca="false">H2962/D2962</f>
        <v>5.54545454545455</v>
      </c>
      <c r="O2962" s="9" t="n">
        <f aca="false">(G2962-I2962)/D2962</f>
        <v>-0.313063478687142</v>
      </c>
    </row>
    <row r="2963" customFormat="false" ht="15" hidden="false" customHeight="false" outlineLevel="0" collapsed="false">
      <c r="A2963" s="2" t="s">
        <v>126</v>
      </c>
      <c r="B2963" s="2" t="s">
        <v>29</v>
      </c>
      <c r="C2963" s="2" t="s">
        <v>664</v>
      </c>
      <c r="D2963" s="2" t="n">
        <v>1</v>
      </c>
      <c r="E2963" s="2" t="n">
        <v>0</v>
      </c>
      <c r="F2963" s="2" t="n">
        <v>1</v>
      </c>
      <c r="G2963" s="2" t="n">
        <v>1</v>
      </c>
      <c r="H2963" s="2" t="n">
        <v>4</v>
      </c>
      <c r="I2963" s="5" t="n">
        <v>4.12031689624387</v>
      </c>
      <c r="J2963" s="2" t="n">
        <v>1</v>
      </c>
      <c r="K2963" s="2"/>
      <c r="L2963" s="9" t="n">
        <f aca="false">IF(E2963+F2963&gt;0,E2963/(E2963+F2963),"")</f>
        <v>0</v>
      </c>
      <c r="M2963" s="4" t="n">
        <f aca="false">G2963/D2963</f>
        <v>1</v>
      </c>
      <c r="N2963" s="4" t="n">
        <f aca="false">H2963/D2963</f>
        <v>4</v>
      </c>
      <c r="O2963" s="9" t="n">
        <f aca="false">(G2963-I2963)/D2963</f>
        <v>-3.12031689624387</v>
      </c>
    </row>
    <row r="2964" customFormat="false" ht="15" hidden="false" customHeight="false" outlineLevel="0" collapsed="false">
      <c r="A2964" s="2" t="s">
        <v>126</v>
      </c>
      <c r="B2964" s="2" t="s">
        <v>29</v>
      </c>
      <c r="C2964" s="2" t="s">
        <v>663</v>
      </c>
      <c r="D2964" s="2" t="n">
        <v>6</v>
      </c>
      <c r="E2964" s="2" t="n">
        <v>4</v>
      </c>
      <c r="F2964" s="2" t="n">
        <v>2</v>
      </c>
      <c r="G2964" s="2" t="n">
        <v>24</v>
      </c>
      <c r="H2964" s="2" t="n">
        <v>15</v>
      </c>
      <c r="I2964" s="5" t="n">
        <v>25.6949453760344</v>
      </c>
      <c r="J2964" s="2" t="n">
        <v>4</v>
      </c>
      <c r="K2964" s="2"/>
      <c r="L2964" s="9" t="n">
        <f aca="false">IF(E2964+F2964&gt;0,E2964/(E2964+F2964),"")</f>
        <v>0.666666666666667</v>
      </c>
      <c r="M2964" s="4" t="n">
        <f aca="false">G2964/D2964</f>
        <v>4</v>
      </c>
      <c r="N2964" s="4" t="n">
        <f aca="false">H2964/D2964</f>
        <v>2.5</v>
      </c>
      <c r="O2964" s="9" t="n">
        <f aca="false">(G2964-I2964)/D2964</f>
        <v>-0.282490896005735</v>
      </c>
    </row>
    <row r="2965" customFormat="false" ht="15" hidden="false" customHeight="false" outlineLevel="0" collapsed="false">
      <c r="A2965" s="2" t="s">
        <v>126</v>
      </c>
      <c r="B2965" s="2" t="s">
        <v>29</v>
      </c>
      <c r="C2965" s="2" t="s">
        <v>662</v>
      </c>
      <c r="D2965" s="2" t="n">
        <v>7</v>
      </c>
      <c r="E2965" s="2" t="n">
        <v>5</v>
      </c>
      <c r="F2965" s="2" t="n">
        <v>2</v>
      </c>
      <c r="G2965" s="2" t="n">
        <v>40</v>
      </c>
      <c r="H2965" s="2" t="n">
        <v>23</v>
      </c>
      <c r="I2965" s="5" t="n">
        <v>30.9907867414826</v>
      </c>
      <c r="J2965" s="2" t="n">
        <v>3</v>
      </c>
      <c r="K2965" s="2"/>
      <c r="L2965" s="9" t="n">
        <f aca="false">IF(E2965+F2965&gt;0,E2965/(E2965+F2965),"")</f>
        <v>0.714285714285714</v>
      </c>
      <c r="M2965" s="4" t="n">
        <f aca="false">G2965/D2965</f>
        <v>5.71428571428571</v>
      </c>
      <c r="N2965" s="4" t="n">
        <f aca="false">H2965/D2965</f>
        <v>3.28571428571429</v>
      </c>
      <c r="O2965" s="9" t="n">
        <f aca="false">(G2965-I2965)/D2965</f>
        <v>1.28703046550248</v>
      </c>
    </row>
    <row r="2966" customFormat="false" ht="15" hidden="false" customHeight="false" outlineLevel="0" collapsed="false">
      <c r="A2966" s="2" t="s">
        <v>126</v>
      </c>
      <c r="B2966" s="2" t="s">
        <v>29</v>
      </c>
      <c r="C2966" s="2" t="s">
        <v>661</v>
      </c>
      <c r="D2966" s="2" t="n">
        <v>6</v>
      </c>
      <c r="E2966" s="2" t="n">
        <v>5</v>
      </c>
      <c r="F2966" s="2" t="n">
        <v>1</v>
      </c>
      <c r="G2966" s="2" t="n">
        <v>29</v>
      </c>
      <c r="H2966" s="2" t="n">
        <v>22</v>
      </c>
      <c r="I2966" s="5" t="n">
        <v>26.4451526541881</v>
      </c>
      <c r="J2966" s="2" t="n">
        <v>4</v>
      </c>
      <c r="K2966" s="2"/>
      <c r="L2966" s="9" t="n">
        <f aca="false">IF(E2966+F2966&gt;0,E2966/(E2966+F2966),"")</f>
        <v>0.833333333333333</v>
      </c>
      <c r="M2966" s="4" t="n">
        <f aca="false">G2966/D2966</f>
        <v>4.83333333333333</v>
      </c>
      <c r="N2966" s="4" t="n">
        <f aca="false">H2966/D2966</f>
        <v>3.66666666666667</v>
      </c>
      <c r="O2966" s="9" t="n">
        <f aca="false">(G2966-I2966)/D2966</f>
        <v>0.425807890968645</v>
      </c>
    </row>
    <row r="2967" customFormat="false" ht="15" hidden="false" customHeight="false" outlineLevel="0" collapsed="false">
      <c r="A2967" s="2" t="s">
        <v>126</v>
      </c>
      <c r="B2967" s="2" t="s">
        <v>29</v>
      </c>
      <c r="C2967" s="2" t="s">
        <v>660</v>
      </c>
      <c r="D2967" s="2" t="n">
        <v>4</v>
      </c>
      <c r="E2967" s="2" t="n">
        <v>1</v>
      </c>
      <c r="F2967" s="2" t="n">
        <v>3</v>
      </c>
      <c r="G2967" s="2" t="n">
        <v>18</v>
      </c>
      <c r="H2967" s="2" t="n">
        <v>23</v>
      </c>
      <c r="I2967" s="5" t="n">
        <v>15.9278366685189</v>
      </c>
      <c r="J2967" s="2" t="n">
        <v>4</v>
      </c>
      <c r="K2967" s="2"/>
      <c r="L2967" s="9" t="n">
        <f aca="false">IF(E2967+F2967&gt;0,E2967/(E2967+F2967),"")</f>
        <v>0.25</v>
      </c>
      <c r="M2967" s="4" t="n">
        <f aca="false">G2967/D2967</f>
        <v>4.5</v>
      </c>
      <c r="N2967" s="4" t="n">
        <f aca="false">H2967/D2967</f>
        <v>5.75</v>
      </c>
      <c r="O2967" s="9" t="n">
        <f aca="false">(G2967-I2967)/D2967</f>
        <v>0.518040832870275</v>
      </c>
    </row>
    <row r="2968" customFormat="false" ht="15" hidden="false" customHeight="false" outlineLevel="0" collapsed="false">
      <c r="A2968" s="2" t="s">
        <v>126</v>
      </c>
      <c r="B2968" s="2" t="s">
        <v>29</v>
      </c>
      <c r="C2968" s="2" t="s">
        <v>659</v>
      </c>
      <c r="D2968" s="2" t="n">
        <v>4</v>
      </c>
      <c r="E2968" s="2" t="n">
        <v>1</v>
      </c>
      <c r="F2968" s="2" t="n">
        <v>3</v>
      </c>
      <c r="G2968" s="2" t="n">
        <v>13</v>
      </c>
      <c r="H2968" s="2" t="n">
        <v>21</v>
      </c>
      <c r="I2968" s="5" t="n">
        <v>17.4692391925121</v>
      </c>
      <c r="J2968" s="2" t="n">
        <v>3</v>
      </c>
      <c r="K2968" s="2"/>
      <c r="L2968" s="9" t="n">
        <f aca="false">IF(E2968+F2968&gt;0,E2968/(E2968+F2968),"")</f>
        <v>0.25</v>
      </c>
      <c r="M2968" s="4" t="n">
        <f aca="false">G2968/D2968</f>
        <v>3.25</v>
      </c>
      <c r="N2968" s="4" t="n">
        <f aca="false">H2968/D2968</f>
        <v>5.25</v>
      </c>
      <c r="O2968" s="9" t="n">
        <f aca="false">(G2968-I2968)/D2968</f>
        <v>-1.11730979812802</v>
      </c>
    </row>
    <row r="2969" customFormat="false" ht="15" hidden="false" customHeight="false" outlineLevel="0" collapsed="false">
      <c r="A2969" s="2" t="s">
        <v>126</v>
      </c>
      <c r="B2969" s="2" t="s">
        <v>29</v>
      </c>
      <c r="C2969" s="2" t="s">
        <v>658</v>
      </c>
      <c r="D2969" s="2" t="n">
        <v>2</v>
      </c>
      <c r="E2969" s="2" t="n">
        <v>1</v>
      </c>
      <c r="F2969" s="2" t="n">
        <v>1</v>
      </c>
      <c r="G2969" s="2" t="n">
        <v>6</v>
      </c>
      <c r="H2969" s="2" t="n">
        <v>5</v>
      </c>
      <c r="I2969" s="5" t="n">
        <v>8.5500624327479</v>
      </c>
      <c r="J2969" s="2" t="n">
        <v>2</v>
      </c>
      <c r="K2969" s="2"/>
      <c r="L2969" s="9" t="n">
        <f aca="false">IF(E2969+F2969&gt;0,E2969/(E2969+F2969),"")</f>
        <v>0.5</v>
      </c>
      <c r="M2969" s="4" t="n">
        <f aca="false">G2969/D2969</f>
        <v>3</v>
      </c>
      <c r="N2969" s="4" t="n">
        <f aca="false">H2969/D2969</f>
        <v>2.5</v>
      </c>
      <c r="O2969" s="9" t="n">
        <f aca="false">(G2969-I2969)/D2969</f>
        <v>-1.27503121637395</v>
      </c>
    </row>
    <row r="2970" customFormat="false" ht="15" hidden="false" customHeight="false" outlineLevel="0" collapsed="false">
      <c r="A2970" s="2" t="s">
        <v>126</v>
      </c>
      <c r="B2970" s="2" t="s">
        <v>29</v>
      </c>
      <c r="C2970" s="2" t="s">
        <v>657</v>
      </c>
      <c r="D2970" s="2" t="n">
        <v>12</v>
      </c>
      <c r="E2970" s="2" t="n">
        <v>6</v>
      </c>
      <c r="F2970" s="2" t="n">
        <v>6</v>
      </c>
      <c r="G2970" s="2" t="n">
        <v>51</v>
      </c>
      <c r="H2970" s="2" t="n">
        <v>56</v>
      </c>
      <c r="I2970" s="5" t="n">
        <v>51.8640317069667</v>
      </c>
      <c r="J2970" s="2" t="n">
        <v>6</v>
      </c>
      <c r="K2970" s="2"/>
      <c r="L2970" s="9" t="n">
        <f aca="false">IF(E2970+F2970&gt;0,E2970/(E2970+F2970),"")</f>
        <v>0.5</v>
      </c>
      <c r="M2970" s="4" t="n">
        <f aca="false">G2970/D2970</f>
        <v>4.25</v>
      </c>
      <c r="N2970" s="4" t="n">
        <f aca="false">H2970/D2970</f>
        <v>4.66666666666667</v>
      </c>
      <c r="O2970" s="9" t="n">
        <f aca="false">(G2970-I2970)/D2970</f>
        <v>-0.0720026422472249</v>
      </c>
    </row>
    <row r="2971" customFormat="false" ht="15" hidden="false" customHeight="false" outlineLevel="0" collapsed="false">
      <c r="A2971" s="2" t="s">
        <v>126</v>
      </c>
      <c r="B2971" s="2" t="s">
        <v>29</v>
      </c>
      <c r="C2971" s="2" t="s">
        <v>656</v>
      </c>
      <c r="D2971" s="2" t="n">
        <v>5</v>
      </c>
      <c r="E2971" s="2" t="n">
        <v>4</v>
      </c>
      <c r="F2971" s="2" t="n">
        <v>1</v>
      </c>
      <c r="G2971" s="2" t="n">
        <v>25</v>
      </c>
      <c r="H2971" s="2" t="n">
        <v>18</v>
      </c>
      <c r="I2971" s="5" t="n">
        <v>22.3419434995127</v>
      </c>
      <c r="J2971" s="2" t="n">
        <v>3</v>
      </c>
      <c r="K2971" s="2"/>
      <c r="L2971" s="9" t="n">
        <f aca="false">IF(E2971+F2971&gt;0,E2971/(E2971+F2971),"")</f>
        <v>0.8</v>
      </c>
      <c r="M2971" s="4" t="n">
        <f aca="false">G2971/D2971</f>
        <v>5</v>
      </c>
      <c r="N2971" s="4" t="n">
        <f aca="false">H2971/D2971</f>
        <v>3.6</v>
      </c>
      <c r="O2971" s="9" t="n">
        <f aca="false">(G2971-I2971)/D2971</f>
        <v>0.531611300097464</v>
      </c>
    </row>
    <row r="2972" customFormat="false" ht="15" hidden="false" customHeight="false" outlineLevel="0" collapsed="false">
      <c r="A2972" s="2" t="s">
        <v>126</v>
      </c>
      <c r="B2972" s="2" t="s">
        <v>29</v>
      </c>
      <c r="C2972" s="2" t="s">
        <v>655</v>
      </c>
      <c r="D2972" s="2" t="n">
        <v>7</v>
      </c>
      <c r="E2972" s="2" t="n">
        <v>3</v>
      </c>
      <c r="F2972" s="2" t="n">
        <v>4</v>
      </c>
      <c r="G2972" s="2" t="n">
        <v>37</v>
      </c>
      <c r="H2972" s="2" t="n">
        <v>38</v>
      </c>
      <c r="I2972" s="5" t="n">
        <v>28.6683978823909</v>
      </c>
      <c r="J2972" s="2" t="n">
        <v>4</v>
      </c>
      <c r="K2972" s="2"/>
      <c r="L2972" s="9" t="n">
        <f aca="false">IF(E2972+F2972&gt;0,E2972/(E2972+F2972),"")</f>
        <v>0.428571428571429</v>
      </c>
      <c r="M2972" s="4" t="n">
        <f aca="false">G2972/D2972</f>
        <v>5.28571428571429</v>
      </c>
      <c r="N2972" s="4" t="n">
        <f aca="false">H2972/D2972</f>
        <v>5.42857142857143</v>
      </c>
      <c r="O2972" s="9" t="n">
        <f aca="false">(G2972-I2972)/D2972</f>
        <v>1.19022887394415</v>
      </c>
    </row>
    <row r="2973" customFormat="false" ht="15" hidden="false" customHeight="false" outlineLevel="0" collapsed="false">
      <c r="A2973" s="2" t="s">
        <v>126</v>
      </c>
      <c r="B2973" s="2" t="s">
        <v>29</v>
      </c>
      <c r="C2973" s="2" t="s">
        <v>654</v>
      </c>
      <c r="D2973" s="2" t="n">
        <v>4</v>
      </c>
      <c r="E2973" s="2" t="n">
        <v>3</v>
      </c>
      <c r="F2973" s="2" t="n">
        <v>1</v>
      </c>
      <c r="G2973" s="2" t="n">
        <v>20</v>
      </c>
      <c r="H2973" s="2" t="n">
        <v>15</v>
      </c>
      <c r="I2973" s="5" t="n">
        <v>16.4693031349764</v>
      </c>
      <c r="J2973" s="2" t="n">
        <v>3</v>
      </c>
      <c r="K2973" s="2"/>
      <c r="L2973" s="9" t="n">
        <f aca="false">IF(E2973+F2973&gt;0,E2973/(E2973+F2973),"")</f>
        <v>0.75</v>
      </c>
      <c r="M2973" s="4" t="n">
        <f aca="false">G2973/D2973</f>
        <v>5</v>
      </c>
      <c r="N2973" s="4" t="n">
        <f aca="false">H2973/D2973</f>
        <v>3.75</v>
      </c>
      <c r="O2973" s="9" t="n">
        <f aca="false">(G2973-I2973)/D2973</f>
        <v>0.882674216255907</v>
      </c>
    </row>
    <row r="2974" customFormat="false" ht="15" hidden="false" customHeight="false" outlineLevel="0" collapsed="false">
      <c r="A2974" s="2" t="s">
        <v>126</v>
      </c>
      <c r="B2974" s="2" t="s">
        <v>29</v>
      </c>
      <c r="C2974" s="2" t="s">
        <v>653</v>
      </c>
      <c r="D2974" s="2" t="n">
        <v>5</v>
      </c>
      <c r="E2974" s="2" t="n">
        <v>1</v>
      </c>
      <c r="F2974" s="2" t="n">
        <v>4</v>
      </c>
      <c r="G2974" s="2" t="n">
        <v>18</v>
      </c>
      <c r="H2974" s="2" t="n">
        <v>27</v>
      </c>
      <c r="I2974" s="5" t="n">
        <v>19.8571088513149</v>
      </c>
      <c r="J2974" s="2" t="n">
        <v>2</v>
      </c>
      <c r="K2974" s="2"/>
      <c r="L2974" s="9" t="n">
        <f aca="false">IF(E2974+F2974&gt;0,E2974/(E2974+F2974),"")</f>
        <v>0.2</v>
      </c>
      <c r="M2974" s="4" t="n">
        <f aca="false">G2974/D2974</f>
        <v>3.6</v>
      </c>
      <c r="N2974" s="4" t="n">
        <f aca="false">H2974/D2974</f>
        <v>5.4</v>
      </c>
      <c r="O2974" s="9" t="n">
        <f aca="false">(G2974-I2974)/D2974</f>
        <v>-0.371421770262978</v>
      </c>
    </row>
    <row r="2975" customFormat="false" ht="15" hidden="false" customHeight="false" outlineLevel="0" collapsed="false">
      <c r="A2975" s="2" t="s">
        <v>126</v>
      </c>
      <c r="B2975" s="2" t="s">
        <v>29</v>
      </c>
      <c r="C2975" s="2" t="s">
        <v>652</v>
      </c>
      <c r="D2975" s="2" t="n">
        <v>1</v>
      </c>
      <c r="E2975" s="2" t="n">
        <v>0</v>
      </c>
      <c r="F2975" s="2" t="n">
        <v>1</v>
      </c>
      <c r="G2975" s="2" t="n">
        <v>1</v>
      </c>
      <c r="H2975" s="2" t="n">
        <v>8</v>
      </c>
      <c r="I2975" s="5" t="n">
        <v>4.18735128292808</v>
      </c>
      <c r="J2975" s="2" t="n">
        <v>1</v>
      </c>
      <c r="K2975" s="2"/>
      <c r="L2975" s="9" t="n">
        <f aca="false">IF(E2975+F2975&gt;0,E2975/(E2975+F2975),"")</f>
        <v>0</v>
      </c>
      <c r="M2975" s="4" t="n">
        <f aca="false">G2975/D2975</f>
        <v>1</v>
      </c>
      <c r="N2975" s="4" t="n">
        <f aca="false">H2975/D2975</f>
        <v>8</v>
      </c>
      <c r="O2975" s="9" t="n">
        <f aca="false">(G2975-I2975)/D2975</f>
        <v>-3.18735128292808</v>
      </c>
    </row>
    <row r="2976" customFormat="false" ht="15" hidden="false" customHeight="false" outlineLevel="0" collapsed="false">
      <c r="A2976" s="2" t="s">
        <v>126</v>
      </c>
      <c r="B2976" s="2" t="s">
        <v>29</v>
      </c>
      <c r="C2976" s="2" t="s">
        <v>651</v>
      </c>
      <c r="D2976" s="2" t="n">
        <v>2</v>
      </c>
      <c r="E2976" s="2" t="n">
        <v>2</v>
      </c>
      <c r="F2976" s="2" t="n">
        <v>0</v>
      </c>
      <c r="G2976" s="2" t="n">
        <v>18</v>
      </c>
      <c r="H2976" s="2" t="n">
        <v>2</v>
      </c>
      <c r="I2976" s="5" t="n">
        <v>9.01182989272483</v>
      </c>
      <c r="J2976" s="2" t="n">
        <v>2</v>
      </c>
      <c r="K2976" s="2"/>
      <c r="L2976" s="9" t="n">
        <f aca="false">IF(E2976+F2976&gt;0,E2976/(E2976+F2976),"")</f>
        <v>1</v>
      </c>
      <c r="M2976" s="4" t="n">
        <f aca="false">G2976/D2976</f>
        <v>9</v>
      </c>
      <c r="N2976" s="4" t="n">
        <f aca="false">H2976/D2976</f>
        <v>1</v>
      </c>
      <c r="O2976" s="9" t="n">
        <f aca="false">(G2976-I2976)/D2976</f>
        <v>4.49408505363758</v>
      </c>
    </row>
    <row r="2977" customFormat="false" ht="15" hidden="false" customHeight="false" outlineLevel="0" collapsed="false">
      <c r="A2977" s="2" t="s">
        <v>126</v>
      </c>
      <c r="B2977" s="2" t="s">
        <v>29</v>
      </c>
      <c r="C2977" s="2" t="s">
        <v>650</v>
      </c>
      <c r="D2977" s="2" t="n">
        <v>2</v>
      </c>
      <c r="E2977" s="2" t="n">
        <v>1</v>
      </c>
      <c r="F2977" s="2" t="n">
        <v>1</v>
      </c>
      <c r="G2977" s="2" t="n">
        <v>16</v>
      </c>
      <c r="H2977" s="2" t="n">
        <v>14</v>
      </c>
      <c r="I2977" s="5" t="n">
        <v>9.77191768824279</v>
      </c>
      <c r="J2977" s="2" t="n">
        <v>2</v>
      </c>
      <c r="K2977" s="2"/>
      <c r="L2977" s="9" t="n">
        <f aca="false">IF(E2977+F2977&gt;0,E2977/(E2977+F2977),"")</f>
        <v>0.5</v>
      </c>
      <c r="M2977" s="4" t="n">
        <f aca="false">G2977/D2977</f>
        <v>8</v>
      </c>
      <c r="N2977" s="4" t="n">
        <f aca="false">H2977/D2977</f>
        <v>7</v>
      </c>
      <c r="O2977" s="9" t="n">
        <f aca="false">(G2977-I2977)/D2977</f>
        <v>3.11404115587861</v>
      </c>
    </row>
    <row r="2978" customFormat="false" ht="15" hidden="false" customHeight="false" outlineLevel="0" collapsed="false">
      <c r="A2978" s="2" t="s">
        <v>126</v>
      </c>
      <c r="B2978" s="2" t="s">
        <v>29</v>
      </c>
      <c r="C2978" s="2" t="s">
        <v>649</v>
      </c>
      <c r="D2978" s="2" t="n">
        <v>9</v>
      </c>
      <c r="E2978" s="2" t="n">
        <v>6</v>
      </c>
      <c r="F2978" s="2" t="n">
        <v>3</v>
      </c>
      <c r="G2978" s="2" t="n">
        <v>31</v>
      </c>
      <c r="H2978" s="2" t="n">
        <v>33</v>
      </c>
      <c r="I2978" s="5" t="n">
        <v>34.9611005011359</v>
      </c>
      <c r="J2978" s="2" t="n">
        <v>3</v>
      </c>
      <c r="K2978" s="2"/>
      <c r="L2978" s="9" t="n">
        <f aca="false">IF(E2978+F2978&gt;0,E2978/(E2978+F2978),"")</f>
        <v>0.666666666666667</v>
      </c>
      <c r="M2978" s="4" t="n">
        <f aca="false">G2978/D2978</f>
        <v>3.44444444444444</v>
      </c>
      <c r="N2978" s="4" t="n">
        <f aca="false">H2978/D2978</f>
        <v>3.66666666666667</v>
      </c>
      <c r="O2978" s="9" t="n">
        <f aca="false">(G2978-I2978)/D2978</f>
        <v>-0.440122277903992</v>
      </c>
    </row>
    <row r="2979" customFormat="false" ht="15" hidden="false" customHeight="false" outlineLevel="0" collapsed="false">
      <c r="A2979" s="2" t="s">
        <v>126</v>
      </c>
      <c r="B2979" s="2" t="s">
        <v>29</v>
      </c>
      <c r="C2979" s="2" t="s">
        <v>648</v>
      </c>
      <c r="D2979" s="2" t="n">
        <v>3</v>
      </c>
      <c r="E2979" s="2" t="n">
        <v>1</v>
      </c>
      <c r="F2979" s="2" t="n">
        <v>2</v>
      </c>
      <c r="G2979" s="2" t="n">
        <v>17</v>
      </c>
      <c r="H2979" s="2" t="n">
        <v>22</v>
      </c>
      <c r="I2979" s="5" t="n">
        <v>15.6993221559171</v>
      </c>
      <c r="J2979" s="2" t="n">
        <v>3</v>
      </c>
      <c r="K2979" s="2"/>
      <c r="L2979" s="9" t="n">
        <f aca="false">IF(E2979+F2979&gt;0,E2979/(E2979+F2979),"")</f>
        <v>0.333333333333333</v>
      </c>
      <c r="M2979" s="4" t="n">
        <f aca="false">G2979/D2979</f>
        <v>5.66666666666667</v>
      </c>
      <c r="N2979" s="4" t="n">
        <f aca="false">H2979/D2979</f>
        <v>7.33333333333333</v>
      </c>
      <c r="O2979" s="9" t="n">
        <f aca="false">(G2979-I2979)/D2979</f>
        <v>0.433559281360957</v>
      </c>
    </row>
    <row r="2980" customFormat="false" ht="15" hidden="false" customHeight="false" outlineLevel="0" collapsed="false">
      <c r="A2980" s="2" t="s">
        <v>126</v>
      </c>
      <c r="B2980" s="2" t="s">
        <v>29</v>
      </c>
      <c r="C2980" s="2" t="s">
        <v>647</v>
      </c>
      <c r="D2980" s="2" t="n">
        <v>7</v>
      </c>
      <c r="E2980" s="2" t="n">
        <v>2</v>
      </c>
      <c r="F2980" s="2" t="n">
        <v>5</v>
      </c>
      <c r="G2980" s="2" t="n">
        <v>16</v>
      </c>
      <c r="H2980" s="2" t="n">
        <v>30</v>
      </c>
      <c r="I2980" s="5" t="n">
        <v>29.6952060411282</v>
      </c>
      <c r="J2980" s="2" t="n">
        <v>4</v>
      </c>
      <c r="K2980" s="2"/>
      <c r="L2980" s="9" t="n">
        <f aca="false">IF(E2980+F2980&gt;0,E2980/(E2980+F2980),"")</f>
        <v>0.285714285714286</v>
      </c>
      <c r="M2980" s="4" t="n">
        <f aca="false">G2980/D2980</f>
        <v>2.28571428571429</v>
      </c>
      <c r="N2980" s="4" t="n">
        <f aca="false">H2980/D2980</f>
        <v>4.28571428571429</v>
      </c>
      <c r="O2980" s="9" t="n">
        <f aca="false">(G2980-I2980)/D2980</f>
        <v>-1.95645800587546</v>
      </c>
    </row>
    <row r="2981" customFormat="false" ht="15" hidden="false" customHeight="false" outlineLevel="0" collapsed="false">
      <c r="A2981" s="2" t="s">
        <v>126</v>
      </c>
      <c r="B2981" s="2" t="s">
        <v>29</v>
      </c>
      <c r="C2981" s="2" t="s">
        <v>646</v>
      </c>
      <c r="D2981" s="2" t="n">
        <v>6</v>
      </c>
      <c r="E2981" s="2" t="n">
        <v>3</v>
      </c>
      <c r="F2981" s="2" t="n">
        <v>3</v>
      </c>
      <c r="G2981" s="2" t="n">
        <v>26</v>
      </c>
      <c r="H2981" s="2" t="n">
        <v>23</v>
      </c>
      <c r="I2981" s="5" t="n">
        <v>27.1705189234261</v>
      </c>
      <c r="J2981" s="2" t="n">
        <v>2</v>
      </c>
      <c r="K2981" s="2"/>
      <c r="L2981" s="9" t="n">
        <f aca="false">IF(E2981+F2981&gt;0,E2981/(E2981+F2981),"")</f>
        <v>0.5</v>
      </c>
      <c r="M2981" s="4" t="n">
        <f aca="false">G2981/D2981</f>
        <v>4.33333333333333</v>
      </c>
      <c r="N2981" s="4" t="n">
        <f aca="false">H2981/D2981</f>
        <v>3.83333333333333</v>
      </c>
      <c r="O2981" s="9" t="n">
        <f aca="false">(G2981-I2981)/D2981</f>
        <v>-0.195086487237687</v>
      </c>
    </row>
    <row r="2982" customFormat="false" ht="15" hidden="false" customHeight="false" outlineLevel="0" collapsed="false">
      <c r="A2982" s="2" t="s">
        <v>126</v>
      </c>
      <c r="B2982" s="2" t="s">
        <v>29</v>
      </c>
      <c r="C2982" s="2" t="s">
        <v>645</v>
      </c>
      <c r="D2982" s="2" t="n">
        <v>1</v>
      </c>
      <c r="E2982" s="2" t="n">
        <v>0</v>
      </c>
      <c r="F2982" s="2" t="n">
        <v>1</v>
      </c>
      <c r="G2982" s="2" t="n">
        <v>1</v>
      </c>
      <c r="H2982" s="2" t="n">
        <v>11</v>
      </c>
      <c r="I2982" s="5" t="n">
        <v>5.0975417751247</v>
      </c>
      <c r="J2982" s="2" t="n">
        <v>1</v>
      </c>
      <c r="K2982" s="2"/>
      <c r="L2982" s="9" t="n">
        <f aca="false">IF(E2982+F2982&gt;0,E2982/(E2982+F2982),"")</f>
        <v>0</v>
      </c>
      <c r="M2982" s="4" t="n">
        <f aca="false">G2982/D2982</f>
        <v>1</v>
      </c>
      <c r="N2982" s="4" t="n">
        <f aca="false">H2982/D2982</f>
        <v>11</v>
      </c>
      <c r="O2982" s="9" t="n">
        <f aca="false">(G2982-I2982)/D2982</f>
        <v>-4.0975417751247</v>
      </c>
    </row>
    <row r="2983" customFormat="false" ht="15" hidden="false" customHeight="false" outlineLevel="0" collapsed="false">
      <c r="A2983" s="2" t="s">
        <v>126</v>
      </c>
      <c r="B2983" s="2" t="s">
        <v>29</v>
      </c>
      <c r="C2983" s="2" t="s">
        <v>644</v>
      </c>
      <c r="D2983" s="2" t="n">
        <v>2</v>
      </c>
      <c r="E2983" s="2" t="n">
        <v>2</v>
      </c>
      <c r="F2983" s="2" t="n">
        <v>0</v>
      </c>
      <c r="G2983" s="2" t="n">
        <v>17</v>
      </c>
      <c r="H2983" s="2" t="n">
        <v>6</v>
      </c>
      <c r="I2983" s="5" t="n">
        <v>8.35416307944821</v>
      </c>
      <c r="J2983" s="2" t="n">
        <v>2</v>
      </c>
      <c r="K2983" s="2"/>
      <c r="L2983" s="9" t="n">
        <f aca="false">IF(E2983+F2983&gt;0,E2983/(E2983+F2983),"")</f>
        <v>1</v>
      </c>
      <c r="M2983" s="4" t="n">
        <f aca="false">G2983/D2983</f>
        <v>8.5</v>
      </c>
      <c r="N2983" s="4" t="n">
        <f aca="false">H2983/D2983</f>
        <v>3</v>
      </c>
      <c r="O2983" s="9" t="n">
        <f aca="false">(G2983-I2983)/D2983</f>
        <v>4.32291846027589</v>
      </c>
    </row>
    <row r="2984" customFormat="false" ht="15" hidden="false" customHeight="false" outlineLevel="0" collapsed="false">
      <c r="A2984" s="2" t="s">
        <v>126</v>
      </c>
      <c r="B2984" s="2" t="s">
        <v>29</v>
      </c>
      <c r="C2984" s="2" t="s">
        <v>643</v>
      </c>
      <c r="D2984" s="2" t="n">
        <v>2</v>
      </c>
      <c r="E2984" s="2" t="n">
        <v>2</v>
      </c>
      <c r="F2984" s="2" t="n">
        <v>0</v>
      </c>
      <c r="G2984" s="2" t="n">
        <v>13</v>
      </c>
      <c r="H2984" s="2" t="n">
        <v>4</v>
      </c>
      <c r="I2984" s="5" t="n">
        <v>9.06757201675544</v>
      </c>
      <c r="J2984" s="2" t="n">
        <v>1</v>
      </c>
      <c r="K2984" s="2"/>
      <c r="L2984" s="9" t="n">
        <f aca="false">IF(E2984+F2984&gt;0,E2984/(E2984+F2984),"")</f>
        <v>1</v>
      </c>
      <c r="M2984" s="4" t="n">
        <f aca="false">G2984/D2984</f>
        <v>6.5</v>
      </c>
      <c r="N2984" s="4" t="n">
        <f aca="false">H2984/D2984</f>
        <v>2</v>
      </c>
      <c r="O2984" s="9" t="n">
        <f aca="false">(G2984-I2984)/D2984</f>
        <v>1.96621399162228</v>
      </c>
    </row>
    <row r="2985" customFormat="false" ht="15" hidden="false" customHeight="false" outlineLevel="0" collapsed="false">
      <c r="A2985" s="2" t="s">
        <v>126</v>
      </c>
      <c r="B2985" s="2" t="s">
        <v>29</v>
      </c>
      <c r="C2985" s="2" t="s">
        <v>642</v>
      </c>
      <c r="D2985" s="2" t="n">
        <v>2</v>
      </c>
      <c r="E2985" s="2" t="n">
        <v>0</v>
      </c>
      <c r="F2985" s="2" t="n">
        <v>2</v>
      </c>
      <c r="G2985" s="2" t="n">
        <v>7</v>
      </c>
      <c r="H2985" s="2" t="n">
        <v>10</v>
      </c>
      <c r="I2985" s="5" t="n">
        <v>8.79051944033839</v>
      </c>
      <c r="J2985" s="2" t="n">
        <v>2</v>
      </c>
      <c r="K2985" s="2"/>
      <c r="L2985" s="9" t="n">
        <f aca="false">IF(E2985+F2985&gt;0,E2985/(E2985+F2985),"")</f>
        <v>0</v>
      </c>
      <c r="M2985" s="4" t="n">
        <f aca="false">G2985/D2985</f>
        <v>3.5</v>
      </c>
      <c r="N2985" s="4" t="n">
        <f aca="false">H2985/D2985</f>
        <v>5</v>
      </c>
      <c r="O2985" s="9" t="n">
        <f aca="false">(G2985-I2985)/D2985</f>
        <v>-0.895259720169194</v>
      </c>
    </row>
    <row r="2986" customFormat="false" ht="15" hidden="false" customHeight="false" outlineLevel="0" collapsed="false">
      <c r="A2986" s="2" t="s">
        <v>126</v>
      </c>
      <c r="B2986" s="2" t="s">
        <v>29</v>
      </c>
      <c r="C2986" s="2" t="s">
        <v>641</v>
      </c>
      <c r="D2986" s="2" t="n">
        <v>18</v>
      </c>
      <c r="E2986" s="2" t="n">
        <v>4</v>
      </c>
      <c r="F2986" s="2" t="n">
        <v>14</v>
      </c>
      <c r="G2986" s="2" t="n">
        <v>49</v>
      </c>
      <c r="H2986" s="2" t="n">
        <v>79</v>
      </c>
      <c r="I2986" s="5" t="n">
        <v>70.0228743229931</v>
      </c>
      <c r="J2986" s="2" t="n">
        <v>2</v>
      </c>
      <c r="K2986" s="2"/>
      <c r="L2986" s="9" t="n">
        <f aca="false">IF(E2986+F2986&gt;0,E2986/(E2986+F2986),"")</f>
        <v>0.222222222222222</v>
      </c>
      <c r="M2986" s="4" t="n">
        <f aca="false">G2986/D2986</f>
        <v>2.72222222222222</v>
      </c>
      <c r="N2986" s="4" t="n">
        <f aca="false">H2986/D2986</f>
        <v>4.38888888888889</v>
      </c>
      <c r="O2986" s="9" t="n">
        <f aca="false">(G2986-I2986)/D2986</f>
        <v>-1.16793746238851</v>
      </c>
    </row>
    <row r="2987" customFormat="false" ht="15" hidden="false" customHeight="false" outlineLevel="0" collapsed="false">
      <c r="A2987" s="2" t="s">
        <v>126</v>
      </c>
      <c r="B2987" s="2" t="s">
        <v>29</v>
      </c>
      <c r="C2987" s="2" t="s">
        <v>640</v>
      </c>
      <c r="D2987" s="2" t="n">
        <v>9</v>
      </c>
      <c r="E2987" s="2" t="n">
        <v>4</v>
      </c>
      <c r="F2987" s="2" t="n">
        <v>5</v>
      </c>
      <c r="G2987" s="2" t="n">
        <v>42</v>
      </c>
      <c r="H2987" s="2" t="n">
        <v>35</v>
      </c>
      <c r="I2987" s="5" t="n">
        <v>36.8589903410873</v>
      </c>
      <c r="J2987" s="2" t="n">
        <v>1</v>
      </c>
      <c r="K2987" s="2"/>
      <c r="L2987" s="9" t="n">
        <f aca="false">IF(E2987+F2987&gt;0,E2987/(E2987+F2987),"")</f>
        <v>0.444444444444444</v>
      </c>
      <c r="M2987" s="4" t="n">
        <f aca="false">G2987/D2987</f>
        <v>4.66666666666667</v>
      </c>
      <c r="N2987" s="4" t="n">
        <f aca="false">H2987/D2987</f>
        <v>3.88888888888889</v>
      </c>
      <c r="O2987" s="9" t="n">
        <f aca="false">(G2987-I2987)/D2987</f>
        <v>0.571223295434747</v>
      </c>
    </row>
    <row r="2988" customFormat="false" ht="15" hidden="false" customHeight="false" outlineLevel="0" collapsed="false">
      <c r="A2988" s="2" t="s">
        <v>126</v>
      </c>
      <c r="B2988" s="2" t="s">
        <v>29</v>
      </c>
      <c r="C2988" s="2" t="s">
        <v>639</v>
      </c>
      <c r="D2988" s="2" t="n">
        <v>7</v>
      </c>
      <c r="E2988" s="2" t="n">
        <v>4</v>
      </c>
      <c r="F2988" s="2" t="n">
        <v>3</v>
      </c>
      <c r="G2988" s="2" t="n">
        <v>27</v>
      </c>
      <c r="H2988" s="2" t="n">
        <v>25</v>
      </c>
      <c r="I2988" s="5" t="n">
        <v>27.5551184213959</v>
      </c>
      <c r="J2988" s="2" t="n">
        <v>3</v>
      </c>
      <c r="K2988" s="2"/>
      <c r="L2988" s="9" t="n">
        <f aca="false">IF(E2988+F2988&gt;0,E2988/(E2988+F2988),"")</f>
        <v>0.571428571428571</v>
      </c>
      <c r="M2988" s="4" t="n">
        <f aca="false">G2988/D2988</f>
        <v>3.85714285714286</v>
      </c>
      <c r="N2988" s="4" t="n">
        <f aca="false">H2988/D2988</f>
        <v>3.57142857142857</v>
      </c>
      <c r="O2988" s="9" t="n">
        <f aca="false">(G2988-I2988)/D2988</f>
        <v>-0.0793026316279857</v>
      </c>
    </row>
    <row r="2989" customFormat="false" ht="15" hidden="false" customHeight="false" outlineLevel="0" collapsed="false">
      <c r="A2989" s="2" t="s">
        <v>126</v>
      </c>
      <c r="B2989" s="2" t="s">
        <v>29</v>
      </c>
      <c r="C2989" s="2" t="s">
        <v>638</v>
      </c>
      <c r="D2989" s="2" t="n">
        <v>2</v>
      </c>
      <c r="E2989" s="2" t="n">
        <v>2</v>
      </c>
      <c r="F2989" s="2" t="n">
        <v>0</v>
      </c>
      <c r="G2989" s="2" t="n">
        <v>15</v>
      </c>
      <c r="H2989" s="2" t="n">
        <v>4</v>
      </c>
      <c r="I2989" s="5" t="n">
        <v>9.62442337819752</v>
      </c>
      <c r="J2989" s="2" t="n">
        <v>2</v>
      </c>
      <c r="K2989" s="2"/>
      <c r="L2989" s="9" t="n">
        <f aca="false">IF(E2989+F2989&gt;0,E2989/(E2989+F2989),"")</f>
        <v>1</v>
      </c>
      <c r="M2989" s="4" t="n">
        <f aca="false">G2989/D2989</f>
        <v>7.5</v>
      </c>
      <c r="N2989" s="4" t="n">
        <f aca="false">H2989/D2989</f>
        <v>2</v>
      </c>
      <c r="O2989" s="9" t="n">
        <f aca="false">(G2989-I2989)/D2989</f>
        <v>2.68778831090124</v>
      </c>
    </row>
    <row r="2990" customFormat="false" ht="15" hidden="false" customHeight="false" outlineLevel="0" collapsed="false">
      <c r="A2990" s="2" t="s">
        <v>126</v>
      </c>
      <c r="B2990" s="2" t="s">
        <v>29</v>
      </c>
      <c r="C2990" s="2" t="s">
        <v>637</v>
      </c>
      <c r="D2990" s="2" t="n">
        <v>17</v>
      </c>
      <c r="E2990" s="2" t="n">
        <v>10</v>
      </c>
      <c r="F2990" s="2" t="n">
        <v>7</v>
      </c>
      <c r="G2990" s="2" t="n">
        <v>104</v>
      </c>
      <c r="H2990" s="2" t="n">
        <v>75</v>
      </c>
      <c r="I2990" s="5" t="n">
        <v>75.7268189647108</v>
      </c>
      <c r="J2990" s="2" t="n">
        <v>4</v>
      </c>
      <c r="K2990" s="2"/>
      <c r="L2990" s="9" t="n">
        <f aca="false">IF(E2990+F2990&gt;0,E2990/(E2990+F2990),"")</f>
        <v>0.588235294117647</v>
      </c>
      <c r="M2990" s="4" t="n">
        <f aca="false">G2990/D2990</f>
        <v>6.11764705882353</v>
      </c>
      <c r="N2990" s="4" t="n">
        <f aca="false">H2990/D2990</f>
        <v>4.41176470588235</v>
      </c>
      <c r="O2990" s="9" t="n">
        <f aca="false">(G2990-I2990)/D2990</f>
        <v>1.66312829619348</v>
      </c>
    </row>
    <row r="2991" customFormat="false" ht="15" hidden="false" customHeight="false" outlineLevel="0" collapsed="false">
      <c r="A2991" s="2" t="s">
        <v>126</v>
      </c>
      <c r="B2991" s="2" t="s">
        <v>29</v>
      </c>
      <c r="C2991" s="2" t="s">
        <v>636</v>
      </c>
      <c r="D2991" s="2" t="n">
        <v>4</v>
      </c>
      <c r="E2991" s="2" t="n">
        <v>2</v>
      </c>
      <c r="F2991" s="2" t="n">
        <v>2</v>
      </c>
      <c r="G2991" s="2" t="n">
        <v>22</v>
      </c>
      <c r="H2991" s="2" t="n">
        <v>21</v>
      </c>
      <c r="I2991" s="5" t="n">
        <v>15.375381042883</v>
      </c>
      <c r="J2991" s="2" t="n">
        <v>4</v>
      </c>
      <c r="K2991" s="2"/>
      <c r="L2991" s="9" t="n">
        <f aca="false">IF(E2991+F2991&gt;0,E2991/(E2991+F2991),"")</f>
        <v>0.5</v>
      </c>
      <c r="M2991" s="4" t="n">
        <f aca="false">G2991/D2991</f>
        <v>5.5</v>
      </c>
      <c r="N2991" s="4" t="n">
        <f aca="false">H2991/D2991</f>
        <v>5.25</v>
      </c>
      <c r="O2991" s="9" t="n">
        <f aca="false">(G2991-I2991)/D2991</f>
        <v>1.65615473927926</v>
      </c>
    </row>
    <row r="2992" customFormat="false" ht="15" hidden="false" customHeight="false" outlineLevel="0" collapsed="false">
      <c r="A2992" s="2" t="s">
        <v>126</v>
      </c>
      <c r="B2992" s="2" t="s">
        <v>29</v>
      </c>
      <c r="C2992" s="2" t="s">
        <v>635</v>
      </c>
      <c r="D2992" s="2" t="n">
        <v>10</v>
      </c>
      <c r="E2992" s="2" t="n">
        <v>4</v>
      </c>
      <c r="F2992" s="2" t="n">
        <v>6</v>
      </c>
      <c r="G2992" s="2" t="n">
        <v>40</v>
      </c>
      <c r="H2992" s="2" t="n">
        <v>42</v>
      </c>
      <c r="I2992" s="5" t="n">
        <v>39.4668585052267</v>
      </c>
      <c r="J2992" s="2" t="n">
        <v>5</v>
      </c>
      <c r="K2992" s="2"/>
      <c r="L2992" s="9" t="n">
        <f aca="false">IF(E2992+F2992&gt;0,E2992/(E2992+F2992),"")</f>
        <v>0.4</v>
      </c>
      <c r="M2992" s="4" t="n">
        <f aca="false">G2992/D2992</f>
        <v>4</v>
      </c>
      <c r="N2992" s="4" t="n">
        <f aca="false">H2992/D2992</f>
        <v>4.2</v>
      </c>
      <c r="O2992" s="9" t="n">
        <f aca="false">(G2992-I2992)/D2992</f>
        <v>0.0533141494773282</v>
      </c>
    </row>
    <row r="2993" customFormat="false" ht="15" hidden="false" customHeight="false" outlineLevel="0" collapsed="false">
      <c r="A2993" s="2" t="s">
        <v>126</v>
      </c>
      <c r="B2993" s="2" t="s">
        <v>29</v>
      </c>
      <c r="C2993" s="2" t="s">
        <v>634</v>
      </c>
      <c r="D2993" s="2" t="n">
        <v>4</v>
      </c>
      <c r="E2993" s="2" t="n">
        <v>3</v>
      </c>
      <c r="F2993" s="2" t="n">
        <v>1</v>
      </c>
      <c r="G2993" s="2" t="n">
        <v>12</v>
      </c>
      <c r="H2993" s="2" t="n">
        <v>10</v>
      </c>
      <c r="I2993" s="5" t="n">
        <v>16.7998388095039</v>
      </c>
      <c r="J2993" s="2" t="n">
        <v>2</v>
      </c>
      <c r="K2993" s="2"/>
      <c r="L2993" s="9" t="n">
        <f aca="false">IF(E2993+F2993&gt;0,E2993/(E2993+F2993),"")</f>
        <v>0.75</v>
      </c>
      <c r="M2993" s="4" t="n">
        <f aca="false">G2993/D2993</f>
        <v>3</v>
      </c>
      <c r="N2993" s="4" t="n">
        <f aca="false">H2993/D2993</f>
        <v>2.5</v>
      </c>
      <c r="O2993" s="9" t="n">
        <f aca="false">(G2993-I2993)/D2993</f>
        <v>-1.19995970237597</v>
      </c>
    </row>
    <row r="2994" customFormat="false" ht="15" hidden="false" customHeight="false" outlineLevel="0" collapsed="false">
      <c r="A2994" s="2" t="s">
        <v>126</v>
      </c>
      <c r="B2994" s="2" t="s">
        <v>29</v>
      </c>
      <c r="C2994" s="2" t="s">
        <v>633</v>
      </c>
      <c r="D2994" s="2" t="n">
        <v>13</v>
      </c>
      <c r="E2994" s="2" t="n">
        <v>8</v>
      </c>
      <c r="F2994" s="2" t="n">
        <v>5</v>
      </c>
      <c r="G2994" s="2" t="n">
        <v>69</v>
      </c>
      <c r="H2994" s="2" t="n">
        <v>49</v>
      </c>
      <c r="I2994" s="5" t="n">
        <v>56.4918230346276</v>
      </c>
      <c r="J2994" s="2" t="n">
        <v>4</v>
      </c>
      <c r="K2994" s="2"/>
      <c r="L2994" s="9" t="n">
        <f aca="false">IF(E2994+F2994&gt;0,E2994/(E2994+F2994),"")</f>
        <v>0.615384615384615</v>
      </c>
      <c r="M2994" s="4" t="n">
        <f aca="false">G2994/D2994</f>
        <v>5.30769230769231</v>
      </c>
      <c r="N2994" s="4" t="n">
        <f aca="false">H2994/D2994</f>
        <v>3.76923076923077</v>
      </c>
      <c r="O2994" s="9" t="n">
        <f aca="false">(G2994-I2994)/D2994</f>
        <v>0.962167458874799</v>
      </c>
    </row>
    <row r="2995" customFormat="false" ht="15" hidden="false" customHeight="false" outlineLevel="0" collapsed="false">
      <c r="A2995" s="2" t="s">
        <v>126</v>
      </c>
      <c r="B2995" s="2" t="s">
        <v>29</v>
      </c>
      <c r="C2995" s="2" t="s">
        <v>632</v>
      </c>
      <c r="D2995" s="2" t="n">
        <v>2</v>
      </c>
      <c r="E2995" s="2" t="n">
        <v>0</v>
      </c>
      <c r="F2995" s="2" t="n">
        <v>2</v>
      </c>
      <c r="G2995" s="2" t="n">
        <v>4</v>
      </c>
      <c r="H2995" s="2" t="n">
        <v>10</v>
      </c>
      <c r="I2995" s="5" t="n">
        <v>7.56735661993628</v>
      </c>
      <c r="J2995" s="2" t="n">
        <v>2</v>
      </c>
      <c r="K2995" s="2"/>
      <c r="L2995" s="9" t="n">
        <f aca="false">IF(E2995+F2995&gt;0,E2995/(E2995+F2995),"")</f>
        <v>0</v>
      </c>
      <c r="M2995" s="4" t="n">
        <f aca="false">G2995/D2995</f>
        <v>2</v>
      </c>
      <c r="N2995" s="4" t="n">
        <f aca="false">H2995/D2995</f>
        <v>5</v>
      </c>
      <c r="O2995" s="9" t="n">
        <f aca="false">(G2995-I2995)/D2995</f>
        <v>-1.78367830996814</v>
      </c>
    </row>
    <row r="2996" customFormat="false" ht="15" hidden="false" customHeight="false" outlineLevel="0" collapsed="false">
      <c r="A2996" s="2" t="s">
        <v>126</v>
      </c>
      <c r="B2996" s="2" t="s">
        <v>29</v>
      </c>
      <c r="C2996" s="2" t="s">
        <v>631</v>
      </c>
      <c r="D2996" s="2" t="n">
        <v>7</v>
      </c>
      <c r="E2996" s="2" t="n">
        <v>2</v>
      </c>
      <c r="F2996" s="2" t="n">
        <v>5</v>
      </c>
      <c r="G2996" s="2" t="n">
        <v>34</v>
      </c>
      <c r="H2996" s="2" t="n">
        <v>50</v>
      </c>
      <c r="I2996" s="5" t="n">
        <v>31.9155328793311</v>
      </c>
      <c r="J2996" s="2" t="n">
        <v>5</v>
      </c>
      <c r="K2996" s="2"/>
      <c r="L2996" s="9" t="n">
        <f aca="false">IF(E2996+F2996&gt;0,E2996/(E2996+F2996),"")</f>
        <v>0.285714285714286</v>
      </c>
      <c r="M2996" s="4" t="n">
        <f aca="false">G2996/D2996</f>
        <v>4.85714285714286</v>
      </c>
      <c r="N2996" s="4" t="n">
        <f aca="false">H2996/D2996</f>
        <v>7.14285714285714</v>
      </c>
      <c r="O2996" s="9" t="n">
        <f aca="false">(G2996-I2996)/D2996</f>
        <v>0.297781017238414</v>
      </c>
    </row>
    <row r="2997" customFormat="false" ht="15" hidden="false" customHeight="false" outlineLevel="0" collapsed="false">
      <c r="A2997" s="2" t="s">
        <v>126</v>
      </c>
      <c r="B2997" s="2" t="s">
        <v>29</v>
      </c>
      <c r="C2997" s="2" t="s">
        <v>630</v>
      </c>
      <c r="D2997" s="2" t="n">
        <v>2</v>
      </c>
      <c r="E2997" s="2" t="n">
        <v>1</v>
      </c>
      <c r="F2997" s="2" t="n">
        <v>1</v>
      </c>
      <c r="G2997" s="2" t="n">
        <v>6</v>
      </c>
      <c r="H2997" s="2" t="n">
        <v>3</v>
      </c>
      <c r="I2997" s="5" t="n">
        <v>8.16299511272445</v>
      </c>
      <c r="J2997" s="2" t="n">
        <v>1</v>
      </c>
      <c r="K2997" s="2"/>
      <c r="L2997" s="9" t="n">
        <f aca="false">IF(E2997+F2997&gt;0,E2997/(E2997+F2997),"")</f>
        <v>0.5</v>
      </c>
      <c r="M2997" s="4" t="n">
        <f aca="false">G2997/D2997</f>
        <v>3</v>
      </c>
      <c r="N2997" s="4" t="n">
        <f aca="false">H2997/D2997</f>
        <v>1.5</v>
      </c>
      <c r="O2997" s="9" t="n">
        <f aca="false">(G2997-I2997)/D2997</f>
        <v>-1.08149755636222</v>
      </c>
    </row>
    <row r="2998" customFormat="false" ht="15" hidden="false" customHeight="false" outlineLevel="0" collapsed="false">
      <c r="A2998" s="2" t="s">
        <v>126</v>
      </c>
      <c r="B2998" s="2" t="s">
        <v>29</v>
      </c>
      <c r="C2998" s="2" t="s">
        <v>629</v>
      </c>
      <c r="D2998" s="2" t="n">
        <v>6</v>
      </c>
      <c r="E2998" s="2" t="n">
        <v>3</v>
      </c>
      <c r="F2998" s="2" t="n">
        <v>3</v>
      </c>
      <c r="G2998" s="2" t="n">
        <v>19</v>
      </c>
      <c r="H2998" s="2" t="n">
        <v>25</v>
      </c>
      <c r="I2998" s="5" t="n">
        <v>25.9369377563647</v>
      </c>
      <c r="J2998" s="2" t="n">
        <v>4</v>
      </c>
      <c r="K2998" s="2"/>
      <c r="L2998" s="9" t="n">
        <f aca="false">IF(E2998+F2998&gt;0,E2998/(E2998+F2998),"")</f>
        <v>0.5</v>
      </c>
      <c r="M2998" s="4" t="n">
        <f aca="false">G2998/D2998</f>
        <v>3.16666666666667</v>
      </c>
      <c r="N2998" s="4" t="n">
        <f aca="false">H2998/D2998</f>
        <v>4.16666666666667</v>
      </c>
      <c r="O2998" s="9" t="n">
        <f aca="false">(G2998-I2998)/D2998</f>
        <v>-1.15615629272746</v>
      </c>
    </row>
    <row r="2999" customFormat="false" ht="15" hidden="false" customHeight="false" outlineLevel="0" collapsed="false">
      <c r="A2999" s="2" t="s">
        <v>126</v>
      </c>
      <c r="B2999" s="2" t="s">
        <v>29</v>
      </c>
      <c r="C2999" s="2" t="s">
        <v>628</v>
      </c>
      <c r="D2999" s="2" t="n">
        <v>7</v>
      </c>
      <c r="E2999" s="2" t="n">
        <v>4</v>
      </c>
      <c r="F2999" s="2" t="n">
        <v>3</v>
      </c>
      <c r="G2999" s="2" t="n">
        <v>24</v>
      </c>
      <c r="H2999" s="2" t="n">
        <v>29</v>
      </c>
      <c r="I2999" s="5" t="n">
        <v>28.8916096830285</v>
      </c>
      <c r="J2999" s="2" t="n">
        <v>4</v>
      </c>
      <c r="K2999" s="2"/>
      <c r="L2999" s="9" t="n">
        <f aca="false">IF(E2999+F2999&gt;0,E2999/(E2999+F2999),"")</f>
        <v>0.571428571428571</v>
      </c>
      <c r="M2999" s="4" t="n">
        <f aca="false">G2999/D2999</f>
        <v>3.42857142857143</v>
      </c>
      <c r="N2999" s="4" t="n">
        <f aca="false">H2999/D2999</f>
        <v>4.14285714285714</v>
      </c>
      <c r="O2999" s="9" t="n">
        <f aca="false">(G2999-I2999)/D2999</f>
        <v>-0.698801383289792</v>
      </c>
    </row>
    <row r="3000" customFormat="false" ht="15" hidden="false" customHeight="false" outlineLevel="0" collapsed="false">
      <c r="A3000" s="2" t="s">
        <v>126</v>
      </c>
      <c r="B3000" s="2" t="s">
        <v>29</v>
      </c>
      <c r="C3000" s="2" t="s">
        <v>627</v>
      </c>
      <c r="D3000" s="2" t="n">
        <v>6</v>
      </c>
      <c r="E3000" s="2" t="n">
        <v>3</v>
      </c>
      <c r="F3000" s="2" t="n">
        <v>3</v>
      </c>
      <c r="G3000" s="2" t="n">
        <v>25</v>
      </c>
      <c r="H3000" s="2" t="n">
        <v>31</v>
      </c>
      <c r="I3000" s="5" t="n">
        <v>24.9939724956315</v>
      </c>
      <c r="J3000" s="2" t="n">
        <v>5</v>
      </c>
      <c r="K3000" s="2"/>
      <c r="L3000" s="9" t="n">
        <f aca="false">IF(E3000+F3000&gt;0,E3000/(E3000+F3000),"")</f>
        <v>0.5</v>
      </c>
      <c r="M3000" s="4" t="n">
        <f aca="false">G3000/D3000</f>
        <v>4.16666666666667</v>
      </c>
      <c r="N3000" s="4" t="n">
        <f aca="false">H3000/D3000</f>
        <v>5.16666666666667</v>
      </c>
      <c r="O3000" s="9" t="n">
        <f aca="false">(G3000-I3000)/D3000</f>
        <v>0.00100458406141316</v>
      </c>
    </row>
    <row r="3001" customFormat="false" ht="15" hidden="false" customHeight="false" outlineLevel="0" collapsed="false">
      <c r="A3001" s="2" t="s">
        <v>126</v>
      </c>
      <c r="B3001" s="2" t="s">
        <v>29</v>
      </c>
      <c r="C3001" s="2" t="s">
        <v>626</v>
      </c>
      <c r="D3001" s="2" t="n">
        <v>4</v>
      </c>
      <c r="E3001" s="2" t="n">
        <v>2</v>
      </c>
      <c r="F3001" s="2" t="n">
        <v>2</v>
      </c>
      <c r="G3001" s="2" t="n">
        <v>17</v>
      </c>
      <c r="H3001" s="2" t="n">
        <v>17</v>
      </c>
      <c r="I3001" s="5" t="n">
        <v>19.2013620697264</v>
      </c>
      <c r="J3001" s="2" t="n">
        <v>3</v>
      </c>
      <c r="K3001" s="2"/>
      <c r="L3001" s="9" t="n">
        <f aca="false">IF(E3001+F3001&gt;0,E3001/(E3001+F3001),"")</f>
        <v>0.5</v>
      </c>
      <c r="M3001" s="4" t="n">
        <f aca="false">G3001/D3001</f>
        <v>4.25</v>
      </c>
      <c r="N3001" s="4" t="n">
        <f aca="false">H3001/D3001</f>
        <v>4.25</v>
      </c>
      <c r="O3001" s="9" t="n">
        <f aca="false">(G3001-I3001)/D3001</f>
        <v>-0.550340517431603</v>
      </c>
    </row>
    <row r="3002" customFormat="false" ht="15" hidden="false" customHeight="false" outlineLevel="0" collapsed="false">
      <c r="A3002" s="2" t="s">
        <v>126</v>
      </c>
      <c r="B3002" s="2" t="s">
        <v>29</v>
      </c>
      <c r="C3002" s="2" t="s">
        <v>625</v>
      </c>
      <c r="D3002" s="2" t="n">
        <v>52</v>
      </c>
      <c r="E3002" s="2" t="n">
        <v>30</v>
      </c>
      <c r="F3002" s="2" t="n">
        <v>22</v>
      </c>
      <c r="G3002" s="2" t="n">
        <v>266</v>
      </c>
      <c r="H3002" s="2" t="n">
        <v>232</v>
      </c>
      <c r="I3002" s="5" t="n">
        <v>206.028390143324</v>
      </c>
      <c r="J3002" s="2" t="n">
        <v>8</v>
      </c>
      <c r="K3002" s="2"/>
      <c r="L3002" s="9" t="n">
        <f aca="false">IF(E3002+F3002&gt;0,E3002/(E3002+F3002),"")</f>
        <v>0.576923076923077</v>
      </c>
      <c r="M3002" s="4" t="n">
        <f aca="false">G3002/D3002</f>
        <v>5.11538461538462</v>
      </c>
      <c r="N3002" s="4" t="n">
        <f aca="false">H3002/D3002</f>
        <v>4.46153846153846</v>
      </c>
      <c r="O3002" s="9" t="n">
        <f aca="false">(G3002-I3002)/D3002</f>
        <v>1.15330018955146</v>
      </c>
    </row>
    <row r="3003" customFormat="false" ht="15" hidden="false" customHeight="false" outlineLevel="0" collapsed="false">
      <c r="A3003" s="2" t="s">
        <v>126</v>
      </c>
      <c r="B3003" s="2" t="s">
        <v>29</v>
      </c>
      <c r="C3003" s="2" t="s">
        <v>624</v>
      </c>
      <c r="D3003" s="2" t="n">
        <v>8</v>
      </c>
      <c r="E3003" s="2" t="n">
        <v>5</v>
      </c>
      <c r="F3003" s="2" t="n">
        <v>3</v>
      </c>
      <c r="G3003" s="2" t="n">
        <v>42</v>
      </c>
      <c r="H3003" s="2" t="n">
        <v>34</v>
      </c>
      <c r="I3003" s="5" t="n">
        <v>35.9222547329738</v>
      </c>
      <c r="J3003" s="2" t="n">
        <v>5</v>
      </c>
      <c r="K3003" s="2"/>
      <c r="L3003" s="9" t="n">
        <f aca="false">IF(E3003+F3003&gt;0,E3003/(E3003+F3003),"")</f>
        <v>0.625</v>
      </c>
      <c r="M3003" s="4" t="n">
        <f aca="false">G3003/D3003</f>
        <v>5.25</v>
      </c>
      <c r="N3003" s="4" t="n">
        <f aca="false">H3003/D3003</f>
        <v>4.25</v>
      </c>
      <c r="O3003" s="9" t="n">
        <f aca="false">(G3003-I3003)/D3003</f>
        <v>0.759718158378273</v>
      </c>
    </row>
    <row r="3004" customFormat="false" ht="15" hidden="false" customHeight="false" outlineLevel="0" collapsed="false">
      <c r="A3004" s="2" t="s">
        <v>126</v>
      </c>
      <c r="B3004" s="2" t="s">
        <v>29</v>
      </c>
      <c r="C3004" s="2" t="s">
        <v>623</v>
      </c>
      <c r="D3004" s="2" t="n">
        <v>16</v>
      </c>
      <c r="E3004" s="2" t="n">
        <v>8</v>
      </c>
      <c r="F3004" s="2" t="n">
        <v>8</v>
      </c>
      <c r="G3004" s="2" t="n">
        <v>75</v>
      </c>
      <c r="H3004" s="2" t="n">
        <v>74</v>
      </c>
      <c r="I3004" s="5" t="n">
        <v>67.7043590812026</v>
      </c>
      <c r="J3004" s="2" t="n">
        <v>3</v>
      </c>
      <c r="K3004" s="2"/>
      <c r="L3004" s="9" t="n">
        <f aca="false">IF(E3004+F3004&gt;0,E3004/(E3004+F3004),"")</f>
        <v>0.5</v>
      </c>
      <c r="M3004" s="4" t="n">
        <f aca="false">G3004/D3004</f>
        <v>4.6875</v>
      </c>
      <c r="N3004" s="4" t="n">
        <f aca="false">H3004/D3004</f>
        <v>4.625</v>
      </c>
      <c r="O3004" s="9" t="n">
        <f aca="false">(G3004-I3004)/D3004</f>
        <v>0.455977557424838</v>
      </c>
    </row>
    <row r="3005" customFormat="false" ht="15" hidden="false" customHeight="false" outlineLevel="0" collapsed="false">
      <c r="A3005" s="2" t="s">
        <v>126</v>
      </c>
      <c r="B3005" s="2" t="s">
        <v>29</v>
      </c>
      <c r="C3005" s="2" t="s">
        <v>622</v>
      </c>
      <c r="D3005" s="2" t="n">
        <v>5</v>
      </c>
      <c r="E3005" s="2" t="n">
        <v>0</v>
      </c>
      <c r="F3005" s="2" t="n">
        <v>5</v>
      </c>
      <c r="G3005" s="2" t="n">
        <v>12</v>
      </c>
      <c r="H3005" s="2" t="n">
        <v>29</v>
      </c>
      <c r="I3005" s="5" t="n">
        <v>19.6191055233907</v>
      </c>
      <c r="J3005" s="2" t="n">
        <v>3</v>
      </c>
      <c r="K3005" s="2"/>
      <c r="L3005" s="9" t="n">
        <f aca="false">IF(E3005+F3005&gt;0,E3005/(E3005+F3005),"")</f>
        <v>0</v>
      </c>
      <c r="M3005" s="4" t="n">
        <f aca="false">G3005/D3005</f>
        <v>2.4</v>
      </c>
      <c r="N3005" s="4" t="n">
        <f aca="false">H3005/D3005</f>
        <v>5.8</v>
      </c>
      <c r="O3005" s="9" t="n">
        <f aca="false">(G3005-I3005)/D3005</f>
        <v>-1.52382110467813</v>
      </c>
    </row>
    <row r="3006" customFormat="false" ht="15" hidden="false" customHeight="false" outlineLevel="0" collapsed="false">
      <c r="A3006" s="2" t="s">
        <v>126</v>
      </c>
      <c r="B3006" s="2" t="s">
        <v>29</v>
      </c>
      <c r="C3006" s="2" t="s">
        <v>621</v>
      </c>
      <c r="D3006" s="2" t="n">
        <v>11</v>
      </c>
      <c r="E3006" s="2" t="n">
        <v>4</v>
      </c>
      <c r="F3006" s="2" t="n">
        <v>7</v>
      </c>
      <c r="G3006" s="2" t="n">
        <v>40</v>
      </c>
      <c r="H3006" s="2" t="n">
        <v>51</v>
      </c>
      <c r="I3006" s="5" t="n">
        <v>47.7235574283366</v>
      </c>
      <c r="J3006" s="2" t="n">
        <v>5</v>
      </c>
      <c r="K3006" s="2"/>
      <c r="L3006" s="9" t="n">
        <f aca="false">IF(E3006+F3006&gt;0,E3006/(E3006+F3006),"")</f>
        <v>0.363636363636364</v>
      </c>
      <c r="M3006" s="4" t="n">
        <f aca="false">G3006/D3006</f>
        <v>3.63636363636364</v>
      </c>
      <c r="N3006" s="4" t="n">
        <f aca="false">H3006/D3006</f>
        <v>4.63636363636364</v>
      </c>
      <c r="O3006" s="9" t="n">
        <f aca="false">(G3006-I3006)/D3006</f>
        <v>-0.702141584394239</v>
      </c>
    </row>
    <row r="3007" customFormat="false" ht="15" hidden="false" customHeight="false" outlineLevel="0" collapsed="false">
      <c r="A3007" s="2" t="s">
        <v>126</v>
      </c>
      <c r="B3007" s="2" t="s">
        <v>29</v>
      </c>
      <c r="C3007" s="2" t="s">
        <v>620</v>
      </c>
      <c r="D3007" s="2" t="n">
        <v>11</v>
      </c>
      <c r="E3007" s="2" t="n">
        <v>6</v>
      </c>
      <c r="F3007" s="2" t="n">
        <v>5</v>
      </c>
      <c r="G3007" s="2" t="n">
        <v>55</v>
      </c>
      <c r="H3007" s="2" t="n">
        <v>43</v>
      </c>
      <c r="I3007" s="5" t="n">
        <v>47.0790117186966</v>
      </c>
      <c r="J3007" s="2" t="n">
        <v>2</v>
      </c>
      <c r="K3007" s="2"/>
      <c r="L3007" s="9" t="n">
        <f aca="false">IF(E3007+F3007&gt;0,E3007/(E3007+F3007),"")</f>
        <v>0.545454545454545</v>
      </c>
      <c r="M3007" s="4" t="n">
        <f aca="false">G3007/D3007</f>
        <v>5</v>
      </c>
      <c r="N3007" s="4" t="n">
        <f aca="false">H3007/D3007</f>
        <v>3.90909090909091</v>
      </c>
      <c r="O3007" s="9" t="n">
        <f aca="false">(G3007-I3007)/D3007</f>
        <v>0.720089843754857</v>
      </c>
    </row>
    <row r="3008" customFormat="false" ht="15" hidden="false" customHeight="false" outlineLevel="0" collapsed="false">
      <c r="A3008" s="2" t="s">
        <v>126</v>
      </c>
      <c r="B3008" s="2" t="s">
        <v>29</v>
      </c>
      <c r="C3008" s="2" t="s">
        <v>619</v>
      </c>
      <c r="D3008" s="2" t="n">
        <v>11</v>
      </c>
      <c r="E3008" s="2" t="n">
        <v>7</v>
      </c>
      <c r="F3008" s="2" t="n">
        <v>4</v>
      </c>
      <c r="G3008" s="2" t="n">
        <v>50</v>
      </c>
      <c r="H3008" s="2" t="n">
        <v>40</v>
      </c>
      <c r="I3008" s="5" t="n">
        <v>49.5044306296874</v>
      </c>
      <c r="J3008" s="2" t="n">
        <v>4</v>
      </c>
      <c r="K3008" s="2"/>
      <c r="L3008" s="9" t="n">
        <f aca="false">IF(E3008+F3008&gt;0,E3008/(E3008+F3008),"")</f>
        <v>0.636363636363636</v>
      </c>
      <c r="M3008" s="4" t="n">
        <f aca="false">G3008/D3008</f>
        <v>4.54545454545455</v>
      </c>
      <c r="N3008" s="4" t="n">
        <f aca="false">H3008/D3008</f>
        <v>3.63636363636364</v>
      </c>
      <c r="O3008" s="9" t="n">
        <f aca="false">(G3008-I3008)/D3008</f>
        <v>0.0450517609375054</v>
      </c>
    </row>
    <row r="3009" customFormat="false" ht="15" hidden="false" customHeight="false" outlineLevel="0" collapsed="false">
      <c r="A3009" s="2" t="s">
        <v>126</v>
      </c>
      <c r="B3009" s="2" t="s">
        <v>29</v>
      </c>
      <c r="C3009" s="2" t="s">
        <v>618</v>
      </c>
      <c r="D3009" s="2" t="n">
        <v>5</v>
      </c>
      <c r="E3009" s="2" t="n">
        <v>1</v>
      </c>
      <c r="F3009" s="2" t="n">
        <v>4</v>
      </c>
      <c r="G3009" s="2" t="n">
        <v>15</v>
      </c>
      <c r="H3009" s="2" t="n">
        <v>32</v>
      </c>
      <c r="I3009" s="5" t="n">
        <v>20.0764272687826</v>
      </c>
      <c r="J3009" s="2" t="n">
        <v>4</v>
      </c>
      <c r="K3009" s="2"/>
      <c r="L3009" s="9" t="n">
        <f aca="false">IF(E3009+F3009&gt;0,E3009/(E3009+F3009),"")</f>
        <v>0.2</v>
      </c>
      <c r="M3009" s="4" t="n">
        <f aca="false">G3009/D3009</f>
        <v>3</v>
      </c>
      <c r="N3009" s="4" t="n">
        <f aca="false">H3009/D3009</f>
        <v>6.4</v>
      </c>
      <c r="O3009" s="9" t="n">
        <f aca="false">(G3009-I3009)/D3009</f>
        <v>-1.01528545375652</v>
      </c>
    </row>
    <row r="3010" customFormat="false" ht="15" hidden="false" customHeight="false" outlineLevel="0" collapsed="false">
      <c r="A3010" s="2" t="s">
        <v>126</v>
      </c>
      <c r="B3010" s="2" t="s">
        <v>29</v>
      </c>
      <c r="C3010" s="2" t="s">
        <v>617</v>
      </c>
      <c r="D3010" s="2" t="n">
        <v>26</v>
      </c>
      <c r="E3010" s="2" t="n">
        <v>13</v>
      </c>
      <c r="F3010" s="2" t="n">
        <v>13</v>
      </c>
      <c r="G3010" s="2" t="n">
        <v>101</v>
      </c>
      <c r="H3010" s="2" t="n">
        <v>133</v>
      </c>
      <c r="I3010" s="5" t="n">
        <v>110.360426530538</v>
      </c>
      <c r="J3010" s="2" t="n">
        <v>9</v>
      </c>
      <c r="K3010" s="2"/>
      <c r="L3010" s="9" t="n">
        <f aca="false">IF(E3010+F3010&gt;0,E3010/(E3010+F3010),"")</f>
        <v>0.5</v>
      </c>
      <c r="M3010" s="4" t="n">
        <f aca="false">G3010/D3010</f>
        <v>3.88461538461538</v>
      </c>
      <c r="N3010" s="4" t="n">
        <f aca="false">H3010/D3010</f>
        <v>5.11538461538462</v>
      </c>
      <c r="O3010" s="9" t="n">
        <f aca="false">(G3010-I3010)/D3010</f>
        <v>-0.360016405020693</v>
      </c>
    </row>
    <row r="3011" customFormat="false" ht="15" hidden="false" customHeight="false" outlineLevel="0" collapsed="false">
      <c r="A3011" s="2" t="s">
        <v>126</v>
      </c>
      <c r="B3011" s="2" t="s">
        <v>29</v>
      </c>
      <c r="C3011" s="2" t="s">
        <v>616</v>
      </c>
      <c r="D3011" s="2" t="n">
        <v>6</v>
      </c>
      <c r="E3011" s="2" t="n">
        <v>4</v>
      </c>
      <c r="F3011" s="2" t="n">
        <v>2</v>
      </c>
      <c r="G3011" s="2" t="n">
        <v>35</v>
      </c>
      <c r="H3011" s="2" t="n">
        <v>28</v>
      </c>
      <c r="I3011" s="5" t="n">
        <v>27.3705241089436</v>
      </c>
      <c r="J3011" s="2" t="n">
        <v>3</v>
      </c>
      <c r="K3011" s="2"/>
      <c r="L3011" s="9" t="n">
        <f aca="false">IF(E3011+F3011&gt;0,E3011/(E3011+F3011),"")</f>
        <v>0.666666666666667</v>
      </c>
      <c r="M3011" s="4" t="n">
        <f aca="false">G3011/D3011</f>
        <v>5.83333333333333</v>
      </c>
      <c r="N3011" s="4" t="n">
        <f aca="false">H3011/D3011</f>
        <v>4.66666666666667</v>
      </c>
      <c r="O3011" s="9" t="n">
        <f aca="false">(G3011-I3011)/D3011</f>
        <v>1.27157931517607</v>
      </c>
    </row>
    <row r="3012" customFormat="false" ht="15" hidden="false" customHeight="false" outlineLevel="0" collapsed="false">
      <c r="A3012" s="2" t="s">
        <v>126</v>
      </c>
      <c r="B3012" s="2" t="s">
        <v>29</v>
      </c>
      <c r="C3012" s="2" t="s">
        <v>615</v>
      </c>
      <c r="D3012" s="2" t="n">
        <v>7</v>
      </c>
      <c r="E3012" s="2" t="n">
        <v>3</v>
      </c>
      <c r="F3012" s="2" t="n">
        <v>4</v>
      </c>
      <c r="G3012" s="2" t="n">
        <v>33</v>
      </c>
      <c r="H3012" s="2" t="n">
        <v>24</v>
      </c>
      <c r="I3012" s="5" t="n">
        <v>26.7993971948693</v>
      </c>
      <c r="J3012" s="2" t="n">
        <v>4</v>
      </c>
      <c r="K3012" s="2"/>
      <c r="L3012" s="9" t="n">
        <f aca="false">IF(E3012+F3012&gt;0,E3012/(E3012+F3012),"")</f>
        <v>0.428571428571429</v>
      </c>
      <c r="M3012" s="4" t="n">
        <f aca="false">G3012/D3012</f>
        <v>4.71428571428571</v>
      </c>
      <c r="N3012" s="4" t="n">
        <f aca="false">H3012/D3012</f>
        <v>3.42857142857143</v>
      </c>
      <c r="O3012" s="9" t="n">
        <f aca="false">(G3012-I3012)/D3012</f>
        <v>0.885800400732952</v>
      </c>
    </row>
    <row r="3013" customFormat="false" ht="15" hidden="false" customHeight="false" outlineLevel="0" collapsed="false">
      <c r="A3013" s="2" t="s">
        <v>126</v>
      </c>
      <c r="B3013" s="2" t="s">
        <v>29</v>
      </c>
      <c r="C3013" s="2" t="s">
        <v>614</v>
      </c>
      <c r="D3013" s="2" t="n">
        <v>7</v>
      </c>
      <c r="E3013" s="2" t="n">
        <v>5</v>
      </c>
      <c r="F3013" s="2" t="n">
        <v>2</v>
      </c>
      <c r="G3013" s="2" t="n">
        <v>32</v>
      </c>
      <c r="H3013" s="2" t="n">
        <v>25</v>
      </c>
      <c r="I3013" s="5" t="n">
        <v>31.125539251938</v>
      </c>
      <c r="J3013" s="2" t="n">
        <v>4</v>
      </c>
      <c r="K3013" s="2"/>
      <c r="L3013" s="9" t="n">
        <f aca="false">IF(E3013+F3013&gt;0,E3013/(E3013+F3013),"")</f>
        <v>0.714285714285714</v>
      </c>
      <c r="M3013" s="4" t="n">
        <f aca="false">G3013/D3013</f>
        <v>4.57142857142857</v>
      </c>
      <c r="N3013" s="4" t="n">
        <f aca="false">H3013/D3013</f>
        <v>3.57142857142857</v>
      </c>
      <c r="O3013" s="9" t="n">
        <f aca="false">(G3013-I3013)/D3013</f>
        <v>0.124922964008864</v>
      </c>
    </row>
    <row r="3014" customFormat="false" ht="15" hidden="false" customHeight="false" outlineLevel="0" collapsed="false">
      <c r="A3014" s="2" t="s">
        <v>126</v>
      </c>
      <c r="B3014" s="2" t="s">
        <v>29</v>
      </c>
      <c r="C3014" s="2" t="s">
        <v>613</v>
      </c>
      <c r="D3014" s="2" t="n">
        <v>12</v>
      </c>
      <c r="E3014" s="2" t="n">
        <v>4</v>
      </c>
      <c r="F3014" s="2" t="n">
        <v>8</v>
      </c>
      <c r="G3014" s="2" t="n">
        <v>54</v>
      </c>
      <c r="H3014" s="2" t="n">
        <v>56</v>
      </c>
      <c r="I3014" s="5" t="n">
        <v>51.8478265060407</v>
      </c>
      <c r="J3014" s="2" t="n">
        <v>5</v>
      </c>
      <c r="K3014" s="2"/>
      <c r="L3014" s="9" t="n">
        <f aca="false">IF(E3014+F3014&gt;0,E3014/(E3014+F3014),"")</f>
        <v>0.333333333333333</v>
      </c>
      <c r="M3014" s="4" t="n">
        <f aca="false">G3014/D3014</f>
        <v>4.5</v>
      </c>
      <c r="N3014" s="4" t="n">
        <f aca="false">H3014/D3014</f>
        <v>4.66666666666667</v>
      </c>
      <c r="O3014" s="9" t="n">
        <f aca="false">(G3014-I3014)/D3014</f>
        <v>0.179347791163273</v>
      </c>
    </row>
    <row r="3015" customFormat="false" ht="15" hidden="false" customHeight="false" outlineLevel="0" collapsed="false">
      <c r="A3015" s="2" t="s">
        <v>126</v>
      </c>
      <c r="B3015" s="2" t="s">
        <v>29</v>
      </c>
      <c r="C3015" s="2" t="s">
        <v>612</v>
      </c>
      <c r="D3015" s="2" t="n">
        <v>3</v>
      </c>
      <c r="E3015" s="2" t="n">
        <v>0</v>
      </c>
      <c r="F3015" s="2" t="n">
        <v>3</v>
      </c>
      <c r="G3015" s="2" t="n">
        <v>9</v>
      </c>
      <c r="H3015" s="2" t="n">
        <v>17</v>
      </c>
      <c r="I3015" s="5" t="n">
        <v>13.6146660486916</v>
      </c>
      <c r="J3015" s="2" t="n">
        <v>2</v>
      </c>
      <c r="K3015" s="2"/>
      <c r="L3015" s="9" t="n">
        <f aca="false">IF(E3015+F3015&gt;0,E3015/(E3015+F3015),"")</f>
        <v>0</v>
      </c>
      <c r="M3015" s="4" t="n">
        <f aca="false">G3015/D3015</f>
        <v>3</v>
      </c>
      <c r="N3015" s="4" t="n">
        <f aca="false">H3015/D3015</f>
        <v>5.66666666666667</v>
      </c>
      <c r="O3015" s="9" t="n">
        <f aca="false">(G3015-I3015)/D3015</f>
        <v>-1.53822201623052</v>
      </c>
    </row>
    <row r="3016" customFormat="false" ht="15" hidden="false" customHeight="false" outlineLevel="0" collapsed="false">
      <c r="A3016" s="2" t="s">
        <v>126</v>
      </c>
      <c r="B3016" s="2" t="s">
        <v>29</v>
      </c>
      <c r="C3016" s="2" t="s">
        <v>611</v>
      </c>
      <c r="D3016" s="2" t="n">
        <v>10</v>
      </c>
      <c r="E3016" s="2" t="n">
        <v>5</v>
      </c>
      <c r="F3016" s="2" t="n">
        <v>5</v>
      </c>
      <c r="G3016" s="2" t="n">
        <v>51</v>
      </c>
      <c r="H3016" s="2" t="n">
        <v>48</v>
      </c>
      <c r="I3016" s="5" t="n">
        <v>49.3854988132375</v>
      </c>
      <c r="J3016" s="2" t="n">
        <v>5</v>
      </c>
      <c r="K3016" s="2"/>
      <c r="L3016" s="9" t="n">
        <f aca="false">IF(E3016+F3016&gt;0,E3016/(E3016+F3016),"")</f>
        <v>0.5</v>
      </c>
      <c r="M3016" s="4" t="n">
        <f aca="false">G3016/D3016</f>
        <v>5.1</v>
      </c>
      <c r="N3016" s="4" t="n">
        <f aca="false">H3016/D3016</f>
        <v>4.8</v>
      </c>
      <c r="O3016" s="9" t="n">
        <f aca="false">(G3016-I3016)/D3016</f>
        <v>0.161450118676252</v>
      </c>
    </row>
    <row r="3017" customFormat="false" ht="15" hidden="false" customHeight="false" outlineLevel="0" collapsed="false">
      <c r="A3017" s="2" t="s">
        <v>126</v>
      </c>
      <c r="B3017" s="2" t="s">
        <v>29</v>
      </c>
      <c r="C3017" s="2" t="s">
        <v>610</v>
      </c>
      <c r="D3017" s="2" t="n">
        <v>3</v>
      </c>
      <c r="E3017" s="2" t="n">
        <v>1</v>
      </c>
      <c r="F3017" s="2" t="n">
        <v>2</v>
      </c>
      <c r="G3017" s="2" t="n">
        <v>10</v>
      </c>
      <c r="H3017" s="2" t="n">
        <v>9</v>
      </c>
      <c r="I3017" s="5" t="n">
        <v>12.3080068688384</v>
      </c>
      <c r="J3017" s="2" t="n">
        <v>2</v>
      </c>
      <c r="K3017" s="2"/>
      <c r="L3017" s="9" t="n">
        <f aca="false">IF(E3017+F3017&gt;0,E3017/(E3017+F3017),"")</f>
        <v>0.333333333333333</v>
      </c>
      <c r="M3017" s="4" t="n">
        <f aca="false">G3017/D3017</f>
        <v>3.33333333333333</v>
      </c>
      <c r="N3017" s="4" t="n">
        <f aca="false">H3017/D3017</f>
        <v>3</v>
      </c>
      <c r="O3017" s="9" t="n">
        <f aca="false">(G3017-I3017)/D3017</f>
        <v>-0.769335622946124</v>
      </c>
    </row>
    <row r="3018" customFormat="false" ht="15" hidden="false" customHeight="false" outlineLevel="0" collapsed="false">
      <c r="A3018" s="2" t="s">
        <v>126</v>
      </c>
      <c r="B3018" s="2" t="s">
        <v>29</v>
      </c>
      <c r="C3018" s="2" t="s">
        <v>607</v>
      </c>
      <c r="D3018" s="2" t="n">
        <v>3</v>
      </c>
      <c r="E3018" s="2" t="n">
        <v>1</v>
      </c>
      <c r="F3018" s="2" t="n">
        <v>2</v>
      </c>
      <c r="G3018" s="2" t="n">
        <v>11</v>
      </c>
      <c r="H3018" s="2" t="n">
        <v>12</v>
      </c>
      <c r="I3018" s="5" t="n">
        <v>13.5505893995798</v>
      </c>
      <c r="J3018" s="2" t="n">
        <v>3</v>
      </c>
      <c r="K3018" s="2"/>
      <c r="L3018" s="9" t="n">
        <f aca="false">IF(E3018+F3018&gt;0,E3018/(E3018+F3018),"")</f>
        <v>0.333333333333333</v>
      </c>
      <c r="M3018" s="4" t="n">
        <f aca="false">G3018/D3018</f>
        <v>3.66666666666667</v>
      </c>
      <c r="N3018" s="4" t="n">
        <f aca="false">H3018/D3018</f>
        <v>4</v>
      </c>
      <c r="O3018" s="9" t="n">
        <f aca="false">(G3018-I3018)/D3018</f>
        <v>-0.850196466526583</v>
      </c>
    </row>
    <row r="3019" customFormat="false" ht="15" hidden="false" customHeight="false" outlineLevel="0" collapsed="false">
      <c r="A3019" s="2" t="s">
        <v>126</v>
      </c>
      <c r="B3019" s="2" t="s">
        <v>29</v>
      </c>
      <c r="C3019" s="2" t="s">
        <v>606</v>
      </c>
      <c r="D3019" s="2" t="n">
        <v>1</v>
      </c>
      <c r="E3019" s="2" t="n">
        <v>1</v>
      </c>
      <c r="F3019" s="2" t="n">
        <v>0</v>
      </c>
      <c r="G3019" s="2" t="n">
        <v>7</v>
      </c>
      <c r="H3019" s="2" t="n">
        <v>5</v>
      </c>
      <c r="I3019" s="5" t="n">
        <v>4.06194281775689</v>
      </c>
      <c r="J3019" s="2" t="n">
        <v>1</v>
      </c>
      <c r="K3019" s="2"/>
      <c r="L3019" s="9" t="n">
        <f aca="false">IF(E3019+F3019&gt;0,E3019/(E3019+F3019),"")</f>
        <v>1</v>
      </c>
      <c r="M3019" s="4" t="n">
        <f aca="false">G3019/D3019</f>
        <v>7</v>
      </c>
      <c r="N3019" s="4" t="n">
        <f aca="false">H3019/D3019</f>
        <v>5</v>
      </c>
      <c r="O3019" s="9" t="n">
        <f aca="false">(G3019-I3019)/D3019</f>
        <v>2.93805718224311</v>
      </c>
    </row>
    <row r="3020" customFormat="false" ht="15" hidden="false" customHeight="false" outlineLevel="0" collapsed="false">
      <c r="A3020" s="2" t="s">
        <v>126</v>
      </c>
      <c r="B3020" s="2" t="s">
        <v>29</v>
      </c>
      <c r="C3020" s="2" t="s">
        <v>605</v>
      </c>
      <c r="D3020" s="2" t="n">
        <v>7</v>
      </c>
      <c r="E3020" s="2" t="n">
        <v>2</v>
      </c>
      <c r="F3020" s="2" t="n">
        <v>5</v>
      </c>
      <c r="G3020" s="2" t="n">
        <v>37</v>
      </c>
      <c r="H3020" s="2" t="n">
        <v>54</v>
      </c>
      <c r="I3020" s="5" t="n">
        <v>28.8608414599435</v>
      </c>
      <c r="J3020" s="2" t="n">
        <v>3</v>
      </c>
      <c r="K3020" s="2"/>
      <c r="L3020" s="9" t="n">
        <f aca="false">IF(E3020+F3020&gt;0,E3020/(E3020+F3020),"")</f>
        <v>0.285714285714286</v>
      </c>
      <c r="M3020" s="4" t="n">
        <f aca="false">G3020/D3020</f>
        <v>5.28571428571429</v>
      </c>
      <c r="N3020" s="4" t="n">
        <f aca="false">H3020/D3020</f>
        <v>7.71428571428571</v>
      </c>
      <c r="O3020" s="9" t="n">
        <f aca="false">(G3020-I3020)/D3020</f>
        <v>1.16273693429379</v>
      </c>
    </row>
    <row r="3021" customFormat="false" ht="15" hidden="false" customHeight="false" outlineLevel="0" collapsed="false">
      <c r="A3021" s="2" t="s">
        <v>126</v>
      </c>
      <c r="B3021" s="2" t="s">
        <v>29</v>
      </c>
      <c r="C3021" s="2" t="s">
        <v>604</v>
      </c>
      <c r="D3021" s="2" t="n">
        <v>2</v>
      </c>
      <c r="E3021" s="2" t="n">
        <v>1</v>
      </c>
      <c r="F3021" s="2" t="n">
        <v>1</v>
      </c>
      <c r="G3021" s="2" t="n">
        <v>11</v>
      </c>
      <c r="H3021" s="2" t="n">
        <v>6</v>
      </c>
      <c r="I3021" s="5" t="n">
        <v>8.3810817076519</v>
      </c>
      <c r="J3021" s="2" t="n">
        <v>1</v>
      </c>
      <c r="K3021" s="2"/>
      <c r="L3021" s="9" t="n">
        <f aca="false">IF(E3021+F3021&gt;0,E3021/(E3021+F3021),"")</f>
        <v>0.5</v>
      </c>
      <c r="M3021" s="4" t="n">
        <f aca="false">G3021/D3021</f>
        <v>5.5</v>
      </c>
      <c r="N3021" s="4" t="n">
        <f aca="false">H3021/D3021</f>
        <v>3</v>
      </c>
      <c r="O3021" s="9" t="n">
        <f aca="false">(G3021-I3021)/D3021</f>
        <v>1.30945914617405</v>
      </c>
    </row>
    <row r="3022" customFormat="false" ht="15" hidden="false" customHeight="false" outlineLevel="0" collapsed="false">
      <c r="A3022" s="2" t="s">
        <v>126</v>
      </c>
      <c r="B3022" s="2" t="s">
        <v>29</v>
      </c>
      <c r="C3022" s="2" t="s">
        <v>603</v>
      </c>
      <c r="D3022" s="2" t="n">
        <v>3</v>
      </c>
      <c r="E3022" s="2" t="n">
        <v>0</v>
      </c>
      <c r="F3022" s="2" t="n">
        <v>3</v>
      </c>
      <c r="G3022" s="2" t="n">
        <v>10</v>
      </c>
      <c r="H3022" s="2" t="n">
        <v>23</v>
      </c>
      <c r="I3022" s="5" t="n">
        <v>11.7697928329296</v>
      </c>
      <c r="J3022" s="2" t="n">
        <v>3</v>
      </c>
      <c r="K3022" s="2"/>
      <c r="L3022" s="9" t="n">
        <f aca="false">IF(E3022+F3022&gt;0,E3022/(E3022+F3022),"")</f>
        <v>0</v>
      </c>
      <c r="M3022" s="4" t="n">
        <f aca="false">G3022/D3022</f>
        <v>3.33333333333333</v>
      </c>
      <c r="N3022" s="4" t="n">
        <f aca="false">H3022/D3022</f>
        <v>7.66666666666667</v>
      </c>
      <c r="O3022" s="9" t="n">
        <f aca="false">(G3022-I3022)/D3022</f>
        <v>-0.58993094430987</v>
      </c>
    </row>
    <row r="3023" customFormat="false" ht="15" hidden="false" customHeight="false" outlineLevel="0" collapsed="false">
      <c r="A3023" s="2" t="s">
        <v>126</v>
      </c>
      <c r="B3023" s="2" t="s">
        <v>29</v>
      </c>
      <c r="C3023" s="2" t="s">
        <v>602</v>
      </c>
      <c r="D3023" s="2" t="n">
        <v>8</v>
      </c>
      <c r="E3023" s="2" t="n">
        <v>4</v>
      </c>
      <c r="F3023" s="2" t="n">
        <v>4</v>
      </c>
      <c r="G3023" s="2" t="n">
        <v>37</v>
      </c>
      <c r="H3023" s="2" t="n">
        <v>29</v>
      </c>
      <c r="I3023" s="5" t="n">
        <v>32.7192436223268</v>
      </c>
      <c r="J3023" s="2" t="n">
        <v>3</v>
      </c>
      <c r="K3023" s="2"/>
      <c r="L3023" s="9" t="n">
        <f aca="false">IF(E3023+F3023&gt;0,E3023/(E3023+F3023),"")</f>
        <v>0.5</v>
      </c>
      <c r="M3023" s="4" t="n">
        <f aca="false">G3023/D3023</f>
        <v>4.625</v>
      </c>
      <c r="N3023" s="4" t="n">
        <f aca="false">H3023/D3023</f>
        <v>3.625</v>
      </c>
      <c r="O3023" s="9" t="n">
        <f aca="false">(G3023-I3023)/D3023</f>
        <v>0.535094547209146</v>
      </c>
    </row>
    <row r="3024" customFormat="false" ht="15" hidden="false" customHeight="false" outlineLevel="0" collapsed="false">
      <c r="A3024" s="2" t="s">
        <v>126</v>
      </c>
      <c r="B3024" s="2" t="s">
        <v>29</v>
      </c>
      <c r="C3024" s="2" t="s">
        <v>601</v>
      </c>
      <c r="D3024" s="2" t="n">
        <v>6</v>
      </c>
      <c r="E3024" s="2" t="n">
        <v>2</v>
      </c>
      <c r="F3024" s="2" t="n">
        <v>4</v>
      </c>
      <c r="G3024" s="2" t="n">
        <v>24</v>
      </c>
      <c r="H3024" s="2" t="n">
        <v>27</v>
      </c>
      <c r="I3024" s="5" t="n">
        <v>24.7320091977946</v>
      </c>
      <c r="J3024" s="2" t="n">
        <v>3</v>
      </c>
      <c r="K3024" s="2"/>
      <c r="L3024" s="9" t="n">
        <f aca="false">IF(E3024+F3024&gt;0,E3024/(E3024+F3024),"")</f>
        <v>0.333333333333333</v>
      </c>
      <c r="M3024" s="4" t="n">
        <f aca="false">G3024/D3024</f>
        <v>4</v>
      </c>
      <c r="N3024" s="4" t="n">
        <f aca="false">H3024/D3024</f>
        <v>4.5</v>
      </c>
      <c r="O3024" s="9" t="n">
        <f aca="false">(G3024-I3024)/D3024</f>
        <v>-0.122001532965765</v>
      </c>
    </row>
    <row r="3025" customFormat="false" ht="15" hidden="false" customHeight="false" outlineLevel="0" collapsed="false">
      <c r="A3025" s="2" t="s">
        <v>126</v>
      </c>
      <c r="B3025" s="2" t="s">
        <v>29</v>
      </c>
      <c r="C3025" s="2" t="s">
        <v>600</v>
      </c>
      <c r="D3025" s="2" t="n">
        <v>7</v>
      </c>
      <c r="E3025" s="2" t="n">
        <v>5</v>
      </c>
      <c r="F3025" s="2" t="n">
        <v>2</v>
      </c>
      <c r="G3025" s="2" t="n">
        <v>29</v>
      </c>
      <c r="H3025" s="2" t="n">
        <v>26</v>
      </c>
      <c r="I3025" s="5" t="n">
        <v>30.3528504944637</v>
      </c>
      <c r="J3025" s="2" t="n">
        <v>4</v>
      </c>
      <c r="K3025" s="2"/>
      <c r="L3025" s="9" t="n">
        <f aca="false">IF(E3025+F3025&gt;0,E3025/(E3025+F3025),"")</f>
        <v>0.714285714285714</v>
      </c>
      <c r="M3025" s="4" t="n">
        <f aca="false">G3025/D3025</f>
        <v>4.14285714285714</v>
      </c>
      <c r="N3025" s="4" t="n">
        <f aca="false">H3025/D3025</f>
        <v>3.71428571428571</v>
      </c>
      <c r="O3025" s="9" t="n">
        <f aca="false">(G3025-I3025)/D3025</f>
        <v>-0.19326435635195</v>
      </c>
    </row>
    <row r="3026" customFormat="false" ht="15" hidden="false" customHeight="false" outlineLevel="0" collapsed="false">
      <c r="A3026" s="2" t="s">
        <v>126</v>
      </c>
      <c r="B3026" s="2" t="s">
        <v>29</v>
      </c>
      <c r="C3026" s="2" t="s">
        <v>599</v>
      </c>
      <c r="D3026" s="2" t="n">
        <v>4</v>
      </c>
      <c r="E3026" s="2" t="n">
        <v>2</v>
      </c>
      <c r="F3026" s="2" t="n">
        <v>2</v>
      </c>
      <c r="G3026" s="2" t="n">
        <v>19</v>
      </c>
      <c r="H3026" s="2" t="n">
        <v>29</v>
      </c>
      <c r="I3026" s="5" t="n">
        <v>16.0251588013005</v>
      </c>
      <c r="J3026" s="2" t="n">
        <v>3</v>
      </c>
      <c r="K3026" s="2"/>
      <c r="L3026" s="9" t="n">
        <f aca="false">IF(E3026+F3026&gt;0,E3026/(E3026+F3026),"")</f>
        <v>0.5</v>
      </c>
      <c r="M3026" s="4" t="n">
        <f aca="false">G3026/D3026</f>
        <v>4.75</v>
      </c>
      <c r="N3026" s="4" t="n">
        <f aca="false">H3026/D3026</f>
        <v>7.25</v>
      </c>
      <c r="O3026" s="9" t="n">
        <f aca="false">(G3026-I3026)/D3026</f>
        <v>0.743710299674873</v>
      </c>
    </row>
    <row r="3027" customFormat="false" ht="15" hidden="false" customHeight="false" outlineLevel="0" collapsed="false">
      <c r="A3027" s="2" t="s">
        <v>126</v>
      </c>
      <c r="B3027" s="2" t="s">
        <v>29</v>
      </c>
      <c r="C3027" s="2" t="s">
        <v>598</v>
      </c>
      <c r="D3027" s="2" t="n">
        <v>11</v>
      </c>
      <c r="E3027" s="2" t="n">
        <v>5</v>
      </c>
      <c r="F3027" s="2" t="n">
        <v>6</v>
      </c>
      <c r="G3027" s="2" t="n">
        <v>36</v>
      </c>
      <c r="H3027" s="2" t="n">
        <v>39</v>
      </c>
      <c r="I3027" s="5" t="n">
        <v>48.5225947247123</v>
      </c>
      <c r="J3027" s="2" t="n">
        <v>3</v>
      </c>
      <c r="K3027" s="2"/>
      <c r="L3027" s="9" t="n">
        <f aca="false">IF(E3027+F3027&gt;0,E3027/(E3027+F3027),"")</f>
        <v>0.454545454545455</v>
      </c>
      <c r="M3027" s="4" t="n">
        <f aca="false">G3027/D3027</f>
        <v>3.27272727272727</v>
      </c>
      <c r="N3027" s="4" t="n">
        <f aca="false">H3027/D3027</f>
        <v>3.54545454545455</v>
      </c>
      <c r="O3027" s="9" t="n">
        <f aca="false">(G3027-I3027)/D3027</f>
        <v>-1.13841770224658</v>
      </c>
    </row>
    <row r="3028" customFormat="false" ht="15" hidden="false" customHeight="false" outlineLevel="0" collapsed="false">
      <c r="A3028" s="2" t="s">
        <v>126</v>
      </c>
      <c r="B3028" s="2" t="s">
        <v>29</v>
      </c>
      <c r="C3028" s="2" t="s">
        <v>597</v>
      </c>
      <c r="D3028" s="2" t="n">
        <v>5</v>
      </c>
      <c r="E3028" s="2" t="n">
        <v>0</v>
      </c>
      <c r="F3028" s="2" t="n">
        <v>5</v>
      </c>
      <c r="G3028" s="2" t="n">
        <v>12</v>
      </c>
      <c r="H3028" s="2" t="n">
        <v>37</v>
      </c>
      <c r="I3028" s="5" t="n">
        <v>22.5021550927705</v>
      </c>
      <c r="J3028" s="2" t="n">
        <v>4</v>
      </c>
      <c r="K3028" s="2"/>
      <c r="L3028" s="9" t="n">
        <f aca="false">IF(E3028+F3028&gt;0,E3028/(E3028+F3028),"")</f>
        <v>0</v>
      </c>
      <c r="M3028" s="4" t="n">
        <f aca="false">G3028/D3028</f>
        <v>2.4</v>
      </c>
      <c r="N3028" s="4" t="n">
        <f aca="false">H3028/D3028</f>
        <v>7.4</v>
      </c>
      <c r="O3028" s="9" t="n">
        <f aca="false">(G3028-I3028)/D3028</f>
        <v>-2.1004310185541</v>
      </c>
    </row>
    <row r="3029" customFormat="false" ht="15" hidden="false" customHeight="false" outlineLevel="0" collapsed="false">
      <c r="A3029" s="2" t="s">
        <v>126</v>
      </c>
      <c r="B3029" s="2" t="s">
        <v>29</v>
      </c>
      <c r="C3029" s="2" t="s">
        <v>596</v>
      </c>
      <c r="D3029" s="2" t="n">
        <v>7</v>
      </c>
      <c r="E3029" s="2" t="n">
        <v>4</v>
      </c>
      <c r="F3029" s="2" t="n">
        <v>3</v>
      </c>
      <c r="G3029" s="2" t="n">
        <v>29</v>
      </c>
      <c r="H3029" s="2" t="n">
        <v>26</v>
      </c>
      <c r="I3029" s="5" t="n">
        <v>30.0911721727042</v>
      </c>
      <c r="J3029" s="2" t="n">
        <v>3</v>
      </c>
      <c r="K3029" s="2"/>
      <c r="L3029" s="9" t="n">
        <f aca="false">IF(E3029+F3029&gt;0,E3029/(E3029+F3029),"")</f>
        <v>0.571428571428571</v>
      </c>
      <c r="M3029" s="4" t="n">
        <f aca="false">G3029/D3029</f>
        <v>4.14285714285714</v>
      </c>
      <c r="N3029" s="4" t="n">
        <f aca="false">H3029/D3029</f>
        <v>3.71428571428571</v>
      </c>
      <c r="O3029" s="9" t="n">
        <f aca="false">(G3029-I3029)/D3029</f>
        <v>-0.15588173895774</v>
      </c>
    </row>
    <row r="3030" customFormat="false" ht="15" hidden="false" customHeight="false" outlineLevel="0" collapsed="false">
      <c r="A3030" s="2" t="s">
        <v>126</v>
      </c>
      <c r="B3030" s="2" t="s">
        <v>29</v>
      </c>
      <c r="C3030" s="2" t="s">
        <v>595</v>
      </c>
      <c r="D3030" s="2" t="n">
        <v>5</v>
      </c>
      <c r="E3030" s="2" t="n">
        <v>3</v>
      </c>
      <c r="F3030" s="2" t="n">
        <v>2</v>
      </c>
      <c r="G3030" s="2" t="n">
        <v>27</v>
      </c>
      <c r="H3030" s="2" t="n">
        <v>18</v>
      </c>
      <c r="I3030" s="5" t="n">
        <v>21.2278560119547</v>
      </c>
      <c r="J3030" s="2" t="n">
        <v>5</v>
      </c>
      <c r="K3030" s="2"/>
      <c r="L3030" s="9" t="n">
        <f aca="false">IF(E3030+F3030&gt;0,E3030/(E3030+F3030),"")</f>
        <v>0.6</v>
      </c>
      <c r="M3030" s="4" t="n">
        <f aca="false">G3030/D3030</f>
        <v>5.4</v>
      </c>
      <c r="N3030" s="4" t="n">
        <f aca="false">H3030/D3030</f>
        <v>3.6</v>
      </c>
      <c r="O3030" s="9" t="n">
        <f aca="false">(G3030-I3030)/D3030</f>
        <v>1.15442879760906</v>
      </c>
    </row>
    <row r="3031" customFormat="false" ht="15" hidden="false" customHeight="false" outlineLevel="0" collapsed="false">
      <c r="A3031" s="2" t="s">
        <v>126</v>
      </c>
      <c r="B3031" s="2" t="s">
        <v>29</v>
      </c>
      <c r="C3031" s="2" t="s">
        <v>594</v>
      </c>
      <c r="D3031" s="2" t="n">
        <v>6</v>
      </c>
      <c r="E3031" s="2" t="n">
        <v>2</v>
      </c>
      <c r="F3031" s="2" t="n">
        <v>4</v>
      </c>
      <c r="G3031" s="2" t="n">
        <v>13</v>
      </c>
      <c r="H3031" s="2" t="n">
        <v>23</v>
      </c>
      <c r="I3031" s="5" t="n">
        <v>24.5005216027863</v>
      </c>
      <c r="J3031" s="2" t="n">
        <v>3</v>
      </c>
      <c r="K3031" s="2"/>
      <c r="L3031" s="9" t="n">
        <f aca="false">IF(E3031+F3031&gt;0,E3031/(E3031+F3031),"")</f>
        <v>0.333333333333333</v>
      </c>
      <c r="M3031" s="4" t="n">
        <f aca="false">G3031/D3031</f>
        <v>2.16666666666667</v>
      </c>
      <c r="N3031" s="4" t="n">
        <f aca="false">H3031/D3031</f>
        <v>3.83333333333333</v>
      </c>
      <c r="O3031" s="9" t="n">
        <f aca="false">(G3031-I3031)/D3031</f>
        <v>-1.91675360046438</v>
      </c>
    </row>
    <row r="3032" customFormat="false" ht="15" hidden="false" customHeight="false" outlineLevel="0" collapsed="false">
      <c r="A3032" s="2" t="s">
        <v>126</v>
      </c>
      <c r="B3032" s="2" t="s">
        <v>29</v>
      </c>
      <c r="C3032" s="2" t="s">
        <v>593</v>
      </c>
      <c r="D3032" s="2" t="n">
        <v>1</v>
      </c>
      <c r="E3032" s="2" t="n">
        <v>1</v>
      </c>
      <c r="F3032" s="2" t="n">
        <v>0</v>
      </c>
      <c r="G3032" s="2" t="n">
        <v>5</v>
      </c>
      <c r="H3032" s="2" t="n">
        <v>2</v>
      </c>
      <c r="I3032" s="5" t="n">
        <v>4.52553762736332</v>
      </c>
      <c r="J3032" s="2" t="n">
        <v>1</v>
      </c>
      <c r="K3032" s="2"/>
      <c r="L3032" s="9" t="n">
        <f aca="false">IF(E3032+F3032&gt;0,E3032/(E3032+F3032),"")</f>
        <v>1</v>
      </c>
      <c r="M3032" s="4" t="n">
        <f aca="false">G3032/D3032</f>
        <v>5</v>
      </c>
      <c r="N3032" s="4" t="n">
        <f aca="false">H3032/D3032</f>
        <v>2</v>
      </c>
      <c r="O3032" s="9" t="n">
        <f aca="false">(G3032-I3032)/D3032</f>
        <v>0.474462372636677</v>
      </c>
    </row>
    <row r="3033" customFormat="false" ht="15" hidden="false" customHeight="false" outlineLevel="0" collapsed="false">
      <c r="A3033" s="2" t="s">
        <v>126</v>
      </c>
      <c r="B3033" s="2" t="s">
        <v>29</v>
      </c>
      <c r="C3033" s="2" t="s">
        <v>592</v>
      </c>
      <c r="D3033" s="2" t="n">
        <v>2</v>
      </c>
      <c r="E3033" s="2" t="n">
        <v>2</v>
      </c>
      <c r="F3033" s="2" t="n">
        <v>0</v>
      </c>
      <c r="G3033" s="2" t="n">
        <v>12</v>
      </c>
      <c r="H3033" s="2" t="n">
        <v>7</v>
      </c>
      <c r="I3033" s="5" t="n">
        <v>8.26781651428802</v>
      </c>
      <c r="J3033" s="2" t="n">
        <v>2</v>
      </c>
      <c r="K3033" s="2"/>
      <c r="L3033" s="9" t="n">
        <f aca="false">IF(E3033+F3033&gt;0,E3033/(E3033+F3033),"")</f>
        <v>1</v>
      </c>
      <c r="M3033" s="4" t="n">
        <f aca="false">G3033/D3033</f>
        <v>6</v>
      </c>
      <c r="N3033" s="4" t="n">
        <f aca="false">H3033/D3033</f>
        <v>3.5</v>
      </c>
      <c r="O3033" s="9" t="n">
        <f aca="false">(G3033-I3033)/D3033</f>
        <v>1.86609174285599</v>
      </c>
    </row>
    <row r="3034" customFormat="false" ht="15" hidden="false" customHeight="false" outlineLevel="0" collapsed="false">
      <c r="A3034" s="2" t="s">
        <v>126</v>
      </c>
      <c r="B3034" s="2" t="s">
        <v>29</v>
      </c>
      <c r="C3034" s="2" t="s">
        <v>591</v>
      </c>
      <c r="D3034" s="2" t="n">
        <v>4</v>
      </c>
      <c r="E3034" s="2" t="n">
        <v>2</v>
      </c>
      <c r="F3034" s="2" t="n">
        <v>2</v>
      </c>
      <c r="G3034" s="2" t="n">
        <v>12</v>
      </c>
      <c r="H3034" s="2" t="n">
        <v>9</v>
      </c>
      <c r="I3034" s="5" t="n">
        <v>17.8622935786043</v>
      </c>
      <c r="J3034" s="2" t="n">
        <v>2</v>
      </c>
      <c r="K3034" s="2"/>
      <c r="L3034" s="9" t="n">
        <f aca="false">IF(E3034+F3034&gt;0,E3034/(E3034+F3034),"")</f>
        <v>0.5</v>
      </c>
      <c r="M3034" s="4" t="n">
        <f aca="false">G3034/D3034</f>
        <v>3</v>
      </c>
      <c r="N3034" s="4" t="n">
        <f aca="false">H3034/D3034</f>
        <v>2.25</v>
      </c>
      <c r="O3034" s="9" t="n">
        <f aca="false">(G3034-I3034)/D3034</f>
        <v>-1.46557339465107</v>
      </c>
    </row>
    <row r="3035" customFormat="false" ht="15" hidden="false" customHeight="false" outlineLevel="0" collapsed="false">
      <c r="A3035" s="2" t="s">
        <v>126</v>
      </c>
      <c r="B3035" s="2" t="s">
        <v>29</v>
      </c>
      <c r="C3035" s="2" t="s">
        <v>590</v>
      </c>
      <c r="D3035" s="2" t="n">
        <v>1</v>
      </c>
      <c r="E3035" s="2" t="n">
        <v>0</v>
      </c>
      <c r="F3035" s="2" t="n">
        <v>1</v>
      </c>
      <c r="G3035" s="2" t="n">
        <v>3</v>
      </c>
      <c r="H3035" s="2" t="n">
        <v>5</v>
      </c>
      <c r="I3035" s="5" t="n">
        <v>4.87801456600056</v>
      </c>
      <c r="J3035" s="2" t="n">
        <v>1</v>
      </c>
      <c r="K3035" s="2"/>
      <c r="L3035" s="9" t="n">
        <f aca="false">IF(E3035+F3035&gt;0,E3035/(E3035+F3035),"")</f>
        <v>0</v>
      </c>
      <c r="M3035" s="4" t="n">
        <f aca="false">G3035/D3035</f>
        <v>3</v>
      </c>
      <c r="N3035" s="4" t="n">
        <f aca="false">H3035/D3035</f>
        <v>5</v>
      </c>
      <c r="O3035" s="9" t="n">
        <f aca="false">(G3035-I3035)/D3035</f>
        <v>-1.87801456600056</v>
      </c>
    </row>
    <row r="3036" customFormat="false" ht="15" hidden="false" customHeight="false" outlineLevel="0" collapsed="false">
      <c r="A3036" s="2" t="s">
        <v>126</v>
      </c>
      <c r="B3036" s="2" t="s">
        <v>29</v>
      </c>
      <c r="C3036" s="2" t="s">
        <v>589</v>
      </c>
      <c r="D3036" s="2" t="n">
        <v>5</v>
      </c>
      <c r="E3036" s="2" t="n">
        <v>3</v>
      </c>
      <c r="F3036" s="2" t="n">
        <v>2</v>
      </c>
      <c r="G3036" s="2" t="n">
        <v>19</v>
      </c>
      <c r="H3036" s="2" t="n">
        <v>22</v>
      </c>
      <c r="I3036" s="5" t="n">
        <v>21.7069969123767</v>
      </c>
      <c r="J3036" s="2" t="n">
        <v>4</v>
      </c>
      <c r="K3036" s="2"/>
      <c r="L3036" s="9" t="n">
        <f aca="false">IF(E3036+F3036&gt;0,E3036/(E3036+F3036),"")</f>
        <v>0.6</v>
      </c>
      <c r="M3036" s="4" t="n">
        <f aca="false">G3036/D3036</f>
        <v>3.8</v>
      </c>
      <c r="N3036" s="4" t="n">
        <f aca="false">H3036/D3036</f>
        <v>4.4</v>
      </c>
      <c r="O3036" s="9" t="n">
        <f aca="false">(G3036-I3036)/D3036</f>
        <v>-0.541399382475338</v>
      </c>
    </row>
    <row r="3037" customFormat="false" ht="15" hidden="false" customHeight="false" outlineLevel="0" collapsed="false">
      <c r="A3037" s="2" t="s">
        <v>126</v>
      </c>
      <c r="B3037" s="2" t="s">
        <v>29</v>
      </c>
      <c r="C3037" s="2" t="s">
        <v>588</v>
      </c>
      <c r="D3037" s="2" t="n">
        <v>8</v>
      </c>
      <c r="E3037" s="2" t="n">
        <v>2</v>
      </c>
      <c r="F3037" s="2" t="n">
        <v>6</v>
      </c>
      <c r="G3037" s="2" t="n">
        <v>21</v>
      </c>
      <c r="H3037" s="2" t="n">
        <v>47</v>
      </c>
      <c r="I3037" s="5" t="n">
        <v>36.2339821091831</v>
      </c>
      <c r="J3037" s="2" t="n">
        <v>5</v>
      </c>
      <c r="K3037" s="2"/>
      <c r="L3037" s="9" t="n">
        <f aca="false">IF(E3037+F3037&gt;0,E3037/(E3037+F3037),"")</f>
        <v>0.25</v>
      </c>
      <c r="M3037" s="4" t="n">
        <f aca="false">G3037/D3037</f>
        <v>2.625</v>
      </c>
      <c r="N3037" s="4" t="n">
        <f aca="false">H3037/D3037</f>
        <v>5.875</v>
      </c>
      <c r="O3037" s="9" t="n">
        <f aca="false">(G3037-I3037)/D3037</f>
        <v>-1.90424776364789</v>
      </c>
    </row>
    <row r="3038" customFormat="false" ht="15" hidden="false" customHeight="false" outlineLevel="0" collapsed="false">
      <c r="A3038" s="2" t="s">
        <v>126</v>
      </c>
      <c r="B3038" s="2" t="s">
        <v>29</v>
      </c>
      <c r="C3038" s="2" t="s">
        <v>587</v>
      </c>
      <c r="D3038" s="2" t="n">
        <v>6</v>
      </c>
      <c r="E3038" s="2" t="n">
        <v>4</v>
      </c>
      <c r="F3038" s="2" t="n">
        <v>2</v>
      </c>
      <c r="G3038" s="2" t="n">
        <v>27</v>
      </c>
      <c r="H3038" s="2" t="n">
        <v>22</v>
      </c>
      <c r="I3038" s="5" t="n">
        <v>27.0455800873802</v>
      </c>
      <c r="J3038" s="2" t="n">
        <v>4</v>
      </c>
      <c r="K3038" s="2"/>
      <c r="L3038" s="9" t="n">
        <f aca="false">IF(E3038+F3038&gt;0,E3038/(E3038+F3038),"")</f>
        <v>0.666666666666667</v>
      </c>
      <c r="M3038" s="4" t="n">
        <f aca="false">G3038/D3038</f>
        <v>4.5</v>
      </c>
      <c r="N3038" s="4" t="n">
        <f aca="false">H3038/D3038</f>
        <v>3.66666666666667</v>
      </c>
      <c r="O3038" s="9" t="n">
        <f aca="false">(G3038-I3038)/D3038</f>
        <v>-0.00759668123003484</v>
      </c>
    </row>
    <row r="3039" customFormat="false" ht="15" hidden="false" customHeight="false" outlineLevel="0" collapsed="false">
      <c r="A3039" s="2" t="s">
        <v>126</v>
      </c>
      <c r="B3039" s="2" t="s">
        <v>29</v>
      </c>
      <c r="C3039" s="2" t="s">
        <v>586</v>
      </c>
      <c r="D3039" s="2" t="n">
        <v>4</v>
      </c>
      <c r="E3039" s="2" t="n">
        <v>3</v>
      </c>
      <c r="F3039" s="2" t="n">
        <v>1</v>
      </c>
      <c r="G3039" s="2" t="n">
        <v>17</v>
      </c>
      <c r="H3039" s="2" t="n">
        <v>13</v>
      </c>
      <c r="I3039" s="5" t="n">
        <v>17.2705438692942</v>
      </c>
      <c r="J3039" s="2" t="n">
        <v>1</v>
      </c>
      <c r="K3039" s="2"/>
      <c r="L3039" s="9" t="n">
        <f aca="false">IF(E3039+F3039&gt;0,E3039/(E3039+F3039),"")</f>
        <v>0.75</v>
      </c>
      <c r="M3039" s="4" t="n">
        <f aca="false">G3039/D3039</f>
        <v>4.25</v>
      </c>
      <c r="N3039" s="4" t="n">
        <f aca="false">H3039/D3039</f>
        <v>3.25</v>
      </c>
      <c r="O3039" s="9" t="n">
        <f aca="false">(G3039-I3039)/D3039</f>
        <v>-0.06763596732356</v>
      </c>
    </row>
    <row r="3040" customFormat="false" ht="15" hidden="false" customHeight="false" outlineLevel="0" collapsed="false">
      <c r="A3040" s="2" t="s">
        <v>126</v>
      </c>
      <c r="B3040" s="2" t="s">
        <v>29</v>
      </c>
      <c r="C3040" s="2" t="s">
        <v>584</v>
      </c>
      <c r="D3040" s="2" t="n">
        <v>5</v>
      </c>
      <c r="E3040" s="2" t="n">
        <v>2</v>
      </c>
      <c r="F3040" s="2" t="n">
        <v>3</v>
      </c>
      <c r="G3040" s="2" t="n">
        <v>29</v>
      </c>
      <c r="H3040" s="2" t="n">
        <v>44</v>
      </c>
      <c r="I3040" s="5" t="n">
        <v>21.5740421682043</v>
      </c>
      <c r="J3040" s="2" t="n">
        <v>2</v>
      </c>
      <c r="K3040" s="2"/>
      <c r="L3040" s="9" t="n">
        <f aca="false">IF(E3040+F3040&gt;0,E3040/(E3040+F3040),"")</f>
        <v>0.4</v>
      </c>
      <c r="M3040" s="4" t="n">
        <f aca="false">G3040/D3040</f>
        <v>5.8</v>
      </c>
      <c r="N3040" s="4" t="n">
        <f aca="false">H3040/D3040</f>
        <v>8.8</v>
      </c>
      <c r="O3040" s="9" t="n">
        <f aca="false">(G3040-I3040)/D3040</f>
        <v>1.48519156635914</v>
      </c>
    </row>
    <row r="3041" customFormat="false" ht="15" hidden="false" customHeight="false" outlineLevel="0" collapsed="false">
      <c r="A3041" s="2" t="s">
        <v>126</v>
      </c>
      <c r="B3041" s="2" t="s">
        <v>29</v>
      </c>
      <c r="C3041" s="2" t="s">
        <v>583</v>
      </c>
      <c r="D3041" s="2" t="n">
        <v>6</v>
      </c>
      <c r="E3041" s="2" t="n">
        <v>5</v>
      </c>
      <c r="F3041" s="2" t="n">
        <v>1</v>
      </c>
      <c r="G3041" s="2" t="n">
        <v>39</v>
      </c>
      <c r="H3041" s="2" t="n">
        <v>22</v>
      </c>
      <c r="I3041" s="5" t="n">
        <v>28.6145920077746</v>
      </c>
      <c r="J3041" s="2" t="n">
        <v>3</v>
      </c>
      <c r="K3041" s="2"/>
      <c r="L3041" s="9" t="n">
        <f aca="false">IF(E3041+F3041&gt;0,E3041/(E3041+F3041),"")</f>
        <v>0.833333333333333</v>
      </c>
      <c r="M3041" s="4" t="n">
        <f aca="false">G3041/D3041</f>
        <v>6.5</v>
      </c>
      <c r="N3041" s="4" t="n">
        <f aca="false">H3041/D3041</f>
        <v>3.66666666666667</v>
      </c>
      <c r="O3041" s="9" t="n">
        <f aca="false">(G3041-I3041)/D3041</f>
        <v>1.73090133203757</v>
      </c>
    </row>
    <row r="3042" customFormat="false" ht="15" hidden="false" customHeight="false" outlineLevel="0" collapsed="false">
      <c r="A3042" s="2" t="s">
        <v>126</v>
      </c>
      <c r="B3042" s="2" t="s">
        <v>29</v>
      </c>
      <c r="C3042" s="2" t="s">
        <v>582</v>
      </c>
      <c r="D3042" s="2" t="n">
        <v>2</v>
      </c>
      <c r="E3042" s="2" t="n">
        <v>1</v>
      </c>
      <c r="F3042" s="2" t="n">
        <v>1</v>
      </c>
      <c r="G3042" s="2" t="n">
        <v>9</v>
      </c>
      <c r="H3042" s="2" t="n">
        <v>9</v>
      </c>
      <c r="I3042" s="5" t="n">
        <v>8.49065603451214</v>
      </c>
      <c r="J3042" s="2" t="n">
        <v>2</v>
      </c>
      <c r="K3042" s="2"/>
      <c r="L3042" s="9" t="n">
        <f aca="false">IF(E3042+F3042&gt;0,E3042/(E3042+F3042),"")</f>
        <v>0.5</v>
      </c>
      <c r="M3042" s="4" t="n">
        <f aca="false">G3042/D3042</f>
        <v>4.5</v>
      </c>
      <c r="N3042" s="4" t="n">
        <f aca="false">H3042/D3042</f>
        <v>4.5</v>
      </c>
      <c r="O3042" s="9" t="n">
        <f aca="false">(G3042-I3042)/D3042</f>
        <v>0.254671982743932</v>
      </c>
    </row>
    <row r="3043" customFormat="false" ht="15" hidden="false" customHeight="false" outlineLevel="0" collapsed="false">
      <c r="A3043" s="2" t="s">
        <v>126</v>
      </c>
      <c r="B3043" s="2" t="s">
        <v>29</v>
      </c>
      <c r="C3043" s="2" t="s">
        <v>581</v>
      </c>
      <c r="D3043" s="2" t="n">
        <v>4</v>
      </c>
      <c r="E3043" s="2" t="n">
        <v>3</v>
      </c>
      <c r="F3043" s="2" t="n">
        <v>1</v>
      </c>
      <c r="G3043" s="2" t="n">
        <v>21</v>
      </c>
      <c r="H3043" s="2" t="n">
        <v>13</v>
      </c>
      <c r="I3043" s="5" t="n">
        <v>20.4312857259398</v>
      </c>
      <c r="J3043" s="2" t="n">
        <v>4</v>
      </c>
      <c r="K3043" s="2"/>
      <c r="L3043" s="9" t="n">
        <f aca="false">IF(E3043+F3043&gt;0,E3043/(E3043+F3043),"")</f>
        <v>0.75</v>
      </c>
      <c r="M3043" s="4" t="n">
        <f aca="false">G3043/D3043</f>
        <v>5.25</v>
      </c>
      <c r="N3043" s="4" t="n">
        <f aca="false">H3043/D3043</f>
        <v>3.25</v>
      </c>
      <c r="O3043" s="9" t="n">
        <f aca="false">(G3043-I3043)/D3043</f>
        <v>0.14217856851506</v>
      </c>
    </row>
    <row r="3044" customFormat="false" ht="15" hidden="false" customHeight="false" outlineLevel="0" collapsed="false">
      <c r="A3044" s="2" t="s">
        <v>126</v>
      </c>
      <c r="B3044" s="2" t="s">
        <v>29</v>
      </c>
      <c r="C3044" s="2" t="s">
        <v>580</v>
      </c>
      <c r="D3044" s="2" t="n">
        <v>7</v>
      </c>
      <c r="E3044" s="2" t="n">
        <v>5</v>
      </c>
      <c r="F3044" s="2" t="n">
        <v>2</v>
      </c>
      <c r="G3044" s="2" t="n">
        <v>35</v>
      </c>
      <c r="H3044" s="2" t="n">
        <v>24</v>
      </c>
      <c r="I3044" s="5" t="n">
        <v>32.484122879816</v>
      </c>
      <c r="J3044" s="2" t="n">
        <v>2</v>
      </c>
      <c r="K3044" s="2"/>
      <c r="L3044" s="9" t="n">
        <f aca="false">IF(E3044+F3044&gt;0,E3044/(E3044+F3044),"")</f>
        <v>0.714285714285714</v>
      </c>
      <c r="M3044" s="4" t="n">
        <f aca="false">G3044/D3044</f>
        <v>5</v>
      </c>
      <c r="N3044" s="4" t="n">
        <f aca="false">H3044/D3044</f>
        <v>3.42857142857143</v>
      </c>
      <c r="O3044" s="9" t="n">
        <f aca="false">(G3044-I3044)/D3044</f>
        <v>0.359411017169139</v>
      </c>
    </row>
    <row r="3045" customFormat="false" ht="15" hidden="false" customHeight="false" outlineLevel="0" collapsed="false">
      <c r="A3045" s="2" t="s">
        <v>126</v>
      </c>
      <c r="B3045" s="2" t="s">
        <v>29</v>
      </c>
      <c r="C3045" s="2" t="s">
        <v>579</v>
      </c>
      <c r="D3045" s="2" t="n">
        <v>5</v>
      </c>
      <c r="E3045" s="2" t="n">
        <v>2</v>
      </c>
      <c r="F3045" s="2" t="n">
        <v>3</v>
      </c>
      <c r="G3045" s="2" t="n">
        <v>20</v>
      </c>
      <c r="H3045" s="2" t="n">
        <v>23</v>
      </c>
      <c r="I3045" s="5" t="n">
        <v>22.8498772292922</v>
      </c>
      <c r="J3045" s="2" t="n">
        <v>3</v>
      </c>
      <c r="K3045" s="2"/>
      <c r="L3045" s="9" t="n">
        <f aca="false">IF(E3045+F3045&gt;0,E3045/(E3045+F3045),"")</f>
        <v>0.4</v>
      </c>
      <c r="M3045" s="4" t="n">
        <f aca="false">G3045/D3045</f>
        <v>4</v>
      </c>
      <c r="N3045" s="4" t="n">
        <f aca="false">H3045/D3045</f>
        <v>4.6</v>
      </c>
      <c r="O3045" s="9" t="n">
        <f aca="false">(G3045-I3045)/D3045</f>
        <v>-0.569975445858444</v>
      </c>
    </row>
    <row r="3046" customFormat="false" ht="15" hidden="false" customHeight="false" outlineLevel="0" collapsed="false">
      <c r="A3046" s="2" t="s">
        <v>126</v>
      </c>
      <c r="B3046" s="2" t="s">
        <v>29</v>
      </c>
      <c r="C3046" s="2" t="s">
        <v>578</v>
      </c>
      <c r="D3046" s="2" t="n">
        <v>1</v>
      </c>
      <c r="E3046" s="2" t="n">
        <v>1</v>
      </c>
      <c r="F3046" s="2" t="n">
        <v>0</v>
      </c>
      <c r="G3046" s="2" t="n">
        <v>5</v>
      </c>
      <c r="H3046" s="2" t="n">
        <v>3</v>
      </c>
      <c r="I3046" s="5" t="n">
        <v>5.09804530453797</v>
      </c>
      <c r="J3046" s="2" t="n">
        <v>1</v>
      </c>
      <c r="K3046" s="2"/>
      <c r="L3046" s="9" t="n">
        <f aca="false">IF(E3046+F3046&gt;0,E3046/(E3046+F3046),"")</f>
        <v>1</v>
      </c>
      <c r="M3046" s="4" t="n">
        <f aca="false">G3046/D3046</f>
        <v>5</v>
      </c>
      <c r="N3046" s="4" t="n">
        <f aca="false">H3046/D3046</f>
        <v>3</v>
      </c>
      <c r="O3046" s="9" t="n">
        <f aca="false">(G3046-I3046)/D3046</f>
        <v>-0.0980453045379734</v>
      </c>
    </row>
    <row r="3047" customFormat="false" ht="15" hidden="false" customHeight="false" outlineLevel="0" collapsed="false">
      <c r="A3047" s="2" t="s">
        <v>126</v>
      </c>
      <c r="B3047" s="2" t="s">
        <v>29</v>
      </c>
      <c r="C3047" s="2" t="s">
        <v>577</v>
      </c>
      <c r="D3047" s="2" t="n">
        <v>9</v>
      </c>
      <c r="E3047" s="2" t="n">
        <v>6</v>
      </c>
      <c r="F3047" s="2" t="n">
        <v>3</v>
      </c>
      <c r="G3047" s="2" t="n">
        <v>39</v>
      </c>
      <c r="H3047" s="2" t="n">
        <v>43</v>
      </c>
      <c r="I3047" s="5" t="n">
        <v>36.7384906743192</v>
      </c>
      <c r="J3047" s="2" t="n">
        <v>5</v>
      </c>
      <c r="K3047" s="2"/>
      <c r="L3047" s="9" t="n">
        <f aca="false">IF(E3047+F3047&gt;0,E3047/(E3047+F3047),"")</f>
        <v>0.666666666666667</v>
      </c>
      <c r="M3047" s="4" t="n">
        <f aca="false">G3047/D3047</f>
        <v>4.33333333333333</v>
      </c>
      <c r="N3047" s="4" t="n">
        <f aca="false">H3047/D3047</f>
        <v>4.77777777777778</v>
      </c>
      <c r="O3047" s="9" t="n">
        <f aca="false">(G3047-I3047)/D3047</f>
        <v>0.251278813964529</v>
      </c>
    </row>
    <row r="3048" customFormat="false" ht="15" hidden="false" customHeight="false" outlineLevel="0" collapsed="false">
      <c r="A3048" s="2" t="s">
        <v>126</v>
      </c>
      <c r="B3048" s="2" t="s">
        <v>29</v>
      </c>
      <c r="C3048" s="2" t="s">
        <v>576</v>
      </c>
      <c r="D3048" s="2" t="n">
        <v>11</v>
      </c>
      <c r="E3048" s="2" t="n">
        <v>5</v>
      </c>
      <c r="F3048" s="2" t="n">
        <v>6</v>
      </c>
      <c r="G3048" s="2" t="n">
        <v>53</v>
      </c>
      <c r="H3048" s="2" t="n">
        <v>52</v>
      </c>
      <c r="I3048" s="5" t="n">
        <v>53.4580907532556</v>
      </c>
      <c r="J3048" s="2" t="n">
        <v>4</v>
      </c>
      <c r="K3048" s="2"/>
      <c r="L3048" s="9" t="n">
        <f aca="false">IF(E3048+F3048&gt;0,E3048/(E3048+F3048),"")</f>
        <v>0.454545454545455</v>
      </c>
      <c r="M3048" s="4" t="n">
        <f aca="false">G3048/D3048</f>
        <v>4.81818181818182</v>
      </c>
      <c r="N3048" s="4" t="n">
        <f aca="false">H3048/D3048</f>
        <v>4.72727272727273</v>
      </c>
      <c r="O3048" s="9" t="n">
        <f aca="false">(G3048-I3048)/D3048</f>
        <v>-0.0416446139323257</v>
      </c>
    </row>
    <row r="3049" customFormat="false" ht="15" hidden="false" customHeight="false" outlineLevel="0" collapsed="false">
      <c r="A3049" s="2" t="s">
        <v>126</v>
      </c>
      <c r="B3049" s="2" t="s">
        <v>29</v>
      </c>
      <c r="C3049" s="2" t="s">
        <v>575</v>
      </c>
      <c r="D3049" s="2" t="n">
        <v>5</v>
      </c>
      <c r="E3049" s="2" t="n">
        <v>1</v>
      </c>
      <c r="F3049" s="2" t="n">
        <v>4</v>
      </c>
      <c r="G3049" s="2" t="n">
        <v>12</v>
      </c>
      <c r="H3049" s="2" t="n">
        <v>28</v>
      </c>
      <c r="I3049" s="5" t="n">
        <v>21.7475792512182</v>
      </c>
      <c r="J3049" s="2" t="n">
        <v>4</v>
      </c>
      <c r="K3049" s="2"/>
      <c r="L3049" s="9" t="n">
        <f aca="false">IF(E3049+F3049&gt;0,E3049/(E3049+F3049),"")</f>
        <v>0.2</v>
      </c>
      <c r="M3049" s="4" t="n">
        <f aca="false">G3049/D3049</f>
        <v>2.4</v>
      </c>
      <c r="N3049" s="4" t="n">
        <f aca="false">H3049/D3049</f>
        <v>5.6</v>
      </c>
      <c r="O3049" s="9" t="n">
        <f aca="false">(G3049-I3049)/D3049</f>
        <v>-1.94951585024364</v>
      </c>
    </row>
    <row r="3050" customFormat="false" ht="15" hidden="false" customHeight="false" outlineLevel="0" collapsed="false">
      <c r="A3050" s="2" t="s">
        <v>126</v>
      </c>
      <c r="B3050" s="2" t="s">
        <v>29</v>
      </c>
      <c r="C3050" s="2" t="s">
        <v>574</v>
      </c>
      <c r="D3050" s="2" t="n">
        <v>3</v>
      </c>
      <c r="E3050" s="2" t="n">
        <v>2</v>
      </c>
      <c r="F3050" s="2" t="n">
        <v>1</v>
      </c>
      <c r="G3050" s="2" t="n">
        <v>19</v>
      </c>
      <c r="H3050" s="2" t="n">
        <v>10</v>
      </c>
      <c r="I3050" s="5" t="n">
        <v>16.1566916942607</v>
      </c>
      <c r="J3050" s="2" t="n">
        <v>1</v>
      </c>
      <c r="K3050" s="2"/>
      <c r="L3050" s="9" t="n">
        <f aca="false">IF(E3050+F3050&gt;0,E3050/(E3050+F3050),"")</f>
        <v>0.666666666666667</v>
      </c>
      <c r="M3050" s="4" t="n">
        <f aca="false">G3050/D3050</f>
        <v>6.33333333333333</v>
      </c>
      <c r="N3050" s="4" t="n">
        <f aca="false">H3050/D3050</f>
        <v>3.33333333333333</v>
      </c>
      <c r="O3050" s="9" t="n">
        <f aca="false">(G3050-I3050)/D3050</f>
        <v>0.947769435246427</v>
      </c>
    </row>
    <row r="3051" customFormat="false" ht="15" hidden="false" customHeight="false" outlineLevel="0" collapsed="false">
      <c r="A3051" s="2" t="s">
        <v>126</v>
      </c>
      <c r="B3051" s="2" t="s">
        <v>29</v>
      </c>
      <c r="C3051" s="2" t="s">
        <v>573</v>
      </c>
      <c r="D3051" s="2" t="n">
        <v>12</v>
      </c>
      <c r="E3051" s="2" t="n">
        <v>2</v>
      </c>
      <c r="F3051" s="2" t="n">
        <v>10</v>
      </c>
      <c r="G3051" s="2" t="n">
        <v>39</v>
      </c>
      <c r="H3051" s="2" t="n">
        <v>62</v>
      </c>
      <c r="I3051" s="5" t="n">
        <v>52.4264612157209</v>
      </c>
      <c r="J3051" s="2" t="n">
        <v>8</v>
      </c>
      <c r="K3051" s="2"/>
      <c r="L3051" s="9" t="n">
        <f aca="false">IF(E3051+F3051&gt;0,E3051/(E3051+F3051),"")</f>
        <v>0.166666666666667</v>
      </c>
      <c r="M3051" s="4" t="n">
        <f aca="false">G3051/D3051</f>
        <v>3.25</v>
      </c>
      <c r="N3051" s="4" t="n">
        <f aca="false">H3051/D3051</f>
        <v>5.16666666666667</v>
      </c>
      <c r="O3051" s="9" t="n">
        <f aca="false">(G3051-I3051)/D3051</f>
        <v>-1.11887176797675</v>
      </c>
    </row>
    <row r="3052" customFormat="false" ht="15" hidden="false" customHeight="false" outlineLevel="0" collapsed="false">
      <c r="A3052" s="2" t="s">
        <v>126</v>
      </c>
      <c r="B3052" s="2" t="s">
        <v>29</v>
      </c>
      <c r="C3052" s="2" t="s">
        <v>572</v>
      </c>
      <c r="D3052" s="2" t="n">
        <v>5</v>
      </c>
      <c r="E3052" s="2" t="n">
        <v>2</v>
      </c>
      <c r="F3052" s="2" t="n">
        <v>3</v>
      </c>
      <c r="G3052" s="2" t="n">
        <v>29</v>
      </c>
      <c r="H3052" s="2" t="n">
        <v>22</v>
      </c>
      <c r="I3052" s="5" t="n">
        <v>21.1680348451951</v>
      </c>
      <c r="J3052" s="2" t="n">
        <v>3</v>
      </c>
      <c r="K3052" s="2"/>
      <c r="L3052" s="9" t="n">
        <f aca="false">IF(E3052+F3052&gt;0,E3052/(E3052+F3052),"")</f>
        <v>0.4</v>
      </c>
      <c r="M3052" s="4" t="n">
        <f aca="false">G3052/D3052</f>
        <v>5.8</v>
      </c>
      <c r="N3052" s="4" t="n">
        <f aca="false">H3052/D3052</f>
        <v>4.4</v>
      </c>
      <c r="O3052" s="9" t="n">
        <f aca="false">(G3052-I3052)/D3052</f>
        <v>1.56639303096098</v>
      </c>
    </row>
    <row r="3053" customFormat="false" ht="15" hidden="false" customHeight="false" outlineLevel="0" collapsed="false">
      <c r="A3053" s="2" t="s">
        <v>126</v>
      </c>
      <c r="B3053" s="2" t="s">
        <v>29</v>
      </c>
      <c r="C3053" s="2" t="s">
        <v>571</v>
      </c>
      <c r="D3053" s="2" t="n">
        <v>9</v>
      </c>
      <c r="E3053" s="2" t="n">
        <v>8</v>
      </c>
      <c r="F3053" s="2" t="n">
        <v>1</v>
      </c>
      <c r="G3053" s="2" t="n">
        <v>47</v>
      </c>
      <c r="H3053" s="2" t="n">
        <v>26</v>
      </c>
      <c r="I3053" s="5" t="n">
        <v>37.8127885946345</v>
      </c>
      <c r="J3053" s="2" t="n">
        <v>6</v>
      </c>
      <c r="K3053" s="2"/>
      <c r="L3053" s="9" t="n">
        <f aca="false">IF(E3053+F3053&gt;0,E3053/(E3053+F3053),"")</f>
        <v>0.888888888888889</v>
      </c>
      <c r="M3053" s="4" t="n">
        <f aca="false">G3053/D3053</f>
        <v>5.22222222222222</v>
      </c>
      <c r="N3053" s="4" t="n">
        <f aca="false">H3053/D3053</f>
        <v>2.88888888888889</v>
      </c>
      <c r="O3053" s="9" t="n">
        <f aca="false">(G3053-I3053)/D3053</f>
        <v>1.02080126726283</v>
      </c>
    </row>
    <row r="3054" customFormat="false" ht="15" hidden="false" customHeight="false" outlineLevel="0" collapsed="false">
      <c r="A3054" s="2" t="s">
        <v>126</v>
      </c>
      <c r="B3054" s="2" t="s">
        <v>29</v>
      </c>
      <c r="C3054" s="2" t="s">
        <v>570</v>
      </c>
      <c r="D3054" s="2" t="n">
        <v>5</v>
      </c>
      <c r="E3054" s="2" t="n">
        <v>3</v>
      </c>
      <c r="F3054" s="2" t="n">
        <v>2</v>
      </c>
      <c r="G3054" s="2" t="n">
        <v>19</v>
      </c>
      <c r="H3054" s="2" t="n">
        <v>22</v>
      </c>
      <c r="I3054" s="5" t="n">
        <v>20.9198502046324</v>
      </c>
      <c r="J3054" s="2" t="n">
        <v>4</v>
      </c>
      <c r="K3054" s="2"/>
      <c r="L3054" s="9" t="n">
        <f aca="false">IF(E3054+F3054&gt;0,E3054/(E3054+F3054),"")</f>
        <v>0.6</v>
      </c>
      <c r="M3054" s="4" t="n">
        <f aca="false">G3054/D3054</f>
        <v>3.8</v>
      </c>
      <c r="N3054" s="4" t="n">
        <f aca="false">H3054/D3054</f>
        <v>4.4</v>
      </c>
      <c r="O3054" s="9" t="n">
        <f aca="false">(G3054-I3054)/D3054</f>
        <v>-0.383970040926476</v>
      </c>
    </row>
    <row r="3055" customFormat="false" ht="15" hidden="false" customHeight="false" outlineLevel="0" collapsed="false">
      <c r="A3055" s="2" t="s">
        <v>126</v>
      </c>
      <c r="B3055" s="2" t="s">
        <v>29</v>
      </c>
      <c r="C3055" s="2" t="s">
        <v>569</v>
      </c>
      <c r="D3055" s="2" t="n">
        <v>16</v>
      </c>
      <c r="E3055" s="2" t="n">
        <v>8</v>
      </c>
      <c r="F3055" s="2" t="n">
        <v>8</v>
      </c>
      <c r="G3055" s="2" t="n">
        <v>72</v>
      </c>
      <c r="H3055" s="2" t="n">
        <v>79</v>
      </c>
      <c r="I3055" s="5" t="n">
        <v>72.1950162103256</v>
      </c>
      <c r="J3055" s="2" t="n">
        <v>7</v>
      </c>
      <c r="K3055" s="2"/>
      <c r="L3055" s="9" t="n">
        <f aca="false">IF(E3055+F3055&gt;0,E3055/(E3055+F3055),"")</f>
        <v>0.5</v>
      </c>
      <c r="M3055" s="4" t="n">
        <f aca="false">G3055/D3055</f>
        <v>4.5</v>
      </c>
      <c r="N3055" s="4" t="n">
        <f aca="false">H3055/D3055</f>
        <v>4.9375</v>
      </c>
      <c r="O3055" s="9" t="n">
        <f aca="false">(G3055-I3055)/D3055</f>
        <v>-0.0121885131453485</v>
      </c>
    </row>
    <row r="3056" customFormat="false" ht="15" hidden="false" customHeight="false" outlineLevel="0" collapsed="false">
      <c r="A3056" s="2" t="s">
        <v>126</v>
      </c>
      <c r="B3056" s="2" t="s">
        <v>29</v>
      </c>
      <c r="C3056" s="2" t="s">
        <v>568</v>
      </c>
      <c r="D3056" s="2" t="n">
        <v>7</v>
      </c>
      <c r="E3056" s="2" t="n">
        <v>4</v>
      </c>
      <c r="F3056" s="2" t="n">
        <v>3</v>
      </c>
      <c r="G3056" s="2" t="n">
        <v>39</v>
      </c>
      <c r="H3056" s="2" t="n">
        <v>27</v>
      </c>
      <c r="I3056" s="5" t="n">
        <v>29.8098576732266</v>
      </c>
      <c r="J3056" s="2" t="n">
        <v>3</v>
      </c>
      <c r="K3056" s="2"/>
      <c r="L3056" s="9" t="n">
        <f aca="false">IF(E3056+F3056&gt;0,E3056/(E3056+F3056),"")</f>
        <v>0.571428571428571</v>
      </c>
      <c r="M3056" s="4" t="n">
        <f aca="false">G3056/D3056</f>
        <v>5.57142857142857</v>
      </c>
      <c r="N3056" s="4" t="n">
        <f aca="false">H3056/D3056</f>
        <v>3.85714285714286</v>
      </c>
      <c r="O3056" s="9" t="n">
        <f aca="false">(G3056-I3056)/D3056</f>
        <v>1.31287747525334</v>
      </c>
    </row>
    <row r="3057" customFormat="false" ht="15" hidden="false" customHeight="false" outlineLevel="0" collapsed="false">
      <c r="A3057" s="2" t="s">
        <v>126</v>
      </c>
      <c r="B3057" s="2" t="s">
        <v>29</v>
      </c>
      <c r="C3057" s="2" t="s">
        <v>567</v>
      </c>
      <c r="D3057" s="2" t="n">
        <v>7</v>
      </c>
      <c r="E3057" s="2" t="n">
        <v>4</v>
      </c>
      <c r="F3057" s="2" t="n">
        <v>3</v>
      </c>
      <c r="G3057" s="2" t="n">
        <v>42</v>
      </c>
      <c r="H3057" s="2" t="n">
        <v>37</v>
      </c>
      <c r="I3057" s="5" t="n">
        <v>31.1392653132946</v>
      </c>
      <c r="J3057" s="2" t="n">
        <v>5</v>
      </c>
      <c r="K3057" s="2"/>
      <c r="L3057" s="9" t="n">
        <f aca="false">IF(E3057+F3057&gt;0,E3057/(E3057+F3057),"")</f>
        <v>0.571428571428571</v>
      </c>
      <c r="M3057" s="4" t="n">
        <f aca="false">G3057/D3057</f>
        <v>6</v>
      </c>
      <c r="N3057" s="4" t="n">
        <f aca="false">H3057/D3057</f>
        <v>5.28571428571429</v>
      </c>
      <c r="O3057" s="9" t="n">
        <f aca="false">(G3057-I3057)/D3057</f>
        <v>1.5515335266722</v>
      </c>
    </row>
    <row r="3058" customFormat="false" ht="15" hidden="false" customHeight="false" outlineLevel="0" collapsed="false">
      <c r="A3058" s="2" t="s">
        <v>126</v>
      </c>
      <c r="B3058" s="2" t="s">
        <v>29</v>
      </c>
      <c r="C3058" s="2" t="s">
        <v>566</v>
      </c>
      <c r="D3058" s="2" t="n">
        <v>5</v>
      </c>
      <c r="E3058" s="2" t="n">
        <v>2</v>
      </c>
      <c r="F3058" s="2" t="n">
        <v>3</v>
      </c>
      <c r="G3058" s="2" t="n">
        <v>21</v>
      </c>
      <c r="H3058" s="2" t="n">
        <v>22</v>
      </c>
      <c r="I3058" s="5" t="n">
        <v>24.9085392798433</v>
      </c>
      <c r="J3058" s="2" t="n">
        <v>5</v>
      </c>
      <c r="K3058" s="2"/>
      <c r="L3058" s="9" t="n">
        <f aca="false">IF(E3058+F3058&gt;0,E3058/(E3058+F3058),"")</f>
        <v>0.4</v>
      </c>
      <c r="M3058" s="4" t="n">
        <f aca="false">G3058/D3058</f>
        <v>4.2</v>
      </c>
      <c r="N3058" s="4" t="n">
        <f aca="false">H3058/D3058</f>
        <v>4.4</v>
      </c>
      <c r="O3058" s="9" t="n">
        <f aca="false">(G3058-I3058)/D3058</f>
        <v>-0.781707855968656</v>
      </c>
    </row>
    <row r="3059" customFormat="false" ht="15" hidden="false" customHeight="false" outlineLevel="0" collapsed="false">
      <c r="A3059" s="2" t="s">
        <v>126</v>
      </c>
      <c r="B3059" s="2" t="s">
        <v>29</v>
      </c>
      <c r="C3059" s="2" t="s">
        <v>565</v>
      </c>
      <c r="D3059" s="2" t="n">
        <v>14</v>
      </c>
      <c r="E3059" s="2" t="n">
        <v>8</v>
      </c>
      <c r="F3059" s="2" t="n">
        <v>6</v>
      </c>
      <c r="G3059" s="2" t="n">
        <v>67</v>
      </c>
      <c r="H3059" s="2" t="n">
        <v>50</v>
      </c>
      <c r="I3059" s="5" t="n">
        <v>62.3052029934351</v>
      </c>
      <c r="J3059" s="2" t="n">
        <v>6</v>
      </c>
      <c r="K3059" s="2"/>
      <c r="L3059" s="9" t="n">
        <f aca="false">IF(E3059+F3059&gt;0,E3059/(E3059+F3059),"")</f>
        <v>0.571428571428571</v>
      </c>
      <c r="M3059" s="4" t="n">
        <f aca="false">G3059/D3059</f>
        <v>4.78571428571429</v>
      </c>
      <c r="N3059" s="4" t="n">
        <f aca="false">H3059/D3059</f>
        <v>3.57142857142857</v>
      </c>
      <c r="O3059" s="9" t="n">
        <f aca="false">(G3059-I3059)/D3059</f>
        <v>0.335342643326063</v>
      </c>
    </row>
    <row r="3060" customFormat="false" ht="15" hidden="false" customHeight="false" outlineLevel="0" collapsed="false">
      <c r="A3060" s="2" t="s">
        <v>126</v>
      </c>
      <c r="B3060" s="2" t="s">
        <v>29</v>
      </c>
      <c r="C3060" s="2" t="s">
        <v>564</v>
      </c>
      <c r="D3060" s="2" t="n">
        <v>7</v>
      </c>
      <c r="E3060" s="2" t="n">
        <v>2</v>
      </c>
      <c r="F3060" s="2" t="n">
        <v>5</v>
      </c>
      <c r="G3060" s="2" t="n">
        <v>33</v>
      </c>
      <c r="H3060" s="2" t="n">
        <v>43</v>
      </c>
      <c r="I3060" s="5" t="n">
        <v>34.4002422825141</v>
      </c>
      <c r="J3060" s="2" t="n">
        <v>6</v>
      </c>
      <c r="K3060" s="2"/>
      <c r="L3060" s="9" t="n">
        <f aca="false">IF(E3060+F3060&gt;0,E3060/(E3060+F3060),"")</f>
        <v>0.285714285714286</v>
      </c>
      <c r="M3060" s="4" t="n">
        <f aca="false">G3060/D3060</f>
        <v>4.71428571428571</v>
      </c>
      <c r="N3060" s="4" t="n">
        <f aca="false">H3060/D3060</f>
        <v>6.14285714285714</v>
      </c>
      <c r="O3060" s="9" t="n">
        <f aca="false">(G3060-I3060)/D3060</f>
        <v>-0.200034611787725</v>
      </c>
    </row>
    <row r="3061" customFormat="false" ht="15" hidden="false" customHeight="false" outlineLevel="0" collapsed="false">
      <c r="A3061" s="2" t="s">
        <v>126</v>
      </c>
      <c r="B3061" s="2" t="s">
        <v>29</v>
      </c>
      <c r="C3061" s="2" t="s">
        <v>563</v>
      </c>
      <c r="D3061" s="2" t="n">
        <v>2</v>
      </c>
      <c r="E3061" s="2" t="n">
        <v>0</v>
      </c>
      <c r="F3061" s="2" t="n">
        <v>2</v>
      </c>
      <c r="G3061" s="2" t="n">
        <v>5</v>
      </c>
      <c r="H3061" s="2" t="n">
        <v>11</v>
      </c>
      <c r="I3061" s="5" t="n">
        <v>8.22473665521004</v>
      </c>
      <c r="J3061" s="2" t="n">
        <v>2</v>
      </c>
      <c r="K3061" s="2"/>
      <c r="L3061" s="9" t="n">
        <f aca="false">IF(E3061+F3061&gt;0,E3061/(E3061+F3061),"")</f>
        <v>0</v>
      </c>
      <c r="M3061" s="4" t="n">
        <f aca="false">G3061/D3061</f>
        <v>2.5</v>
      </c>
      <c r="N3061" s="4" t="n">
        <f aca="false">H3061/D3061</f>
        <v>5.5</v>
      </c>
      <c r="O3061" s="9" t="n">
        <f aca="false">(G3061-I3061)/D3061</f>
        <v>-1.61236832760502</v>
      </c>
    </row>
    <row r="3062" customFormat="false" ht="15" hidden="false" customHeight="false" outlineLevel="0" collapsed="false">
      <c r="A3062" s="2" t="s">
        <v>126</v>
      </c>
      <c r="B3062" s="2" t="s">
        <v>29</v>
      </c>
      <c r="C3062" s="2" t="s">
        <v>562</v>
      </c>
      <c r="D3062" s="2" t="n">
        <v>6</v>
      </c>
      <c r="E3062" s="2" t="n">
        <v>4</v>
      </c>
      <c r="F3062" s="2" t="n">
        <v>2</v>
      </c>
      <c r="G3062" s="2" t="n">
        <v>20</v>
      </c>
      <c r="H3062" s="2" t="n">
        <v>13</v>
      </c>
      <c r="I3062" s="5" t="n">
        <v>27.5777997723536</v>
      </c>
      <c r="J3062" s="2" t="n">
        <v>3</v>
      </c>
      <c r="K3062" s="2"/>
      <c r="L3062" s="9" t="n">
        <f aca="false">IF(E3062+F3062&gt;0,E3062/(E3062+F3062),"")</f>
        <v>0.666666666666667</v>
      </c>
      <c r="M3062" s="4" t="n">
        <f aca="false">G3062/D3062</f>
        <v>3.33333333333333</v>
      </c>
      <c r="N3062" s="4" t="n">
        <f aca="false">H3062/D3062</f>
        <v>2.16666666666667</v>
      </c>
      <c r="O3062" s="9" t="n">
        <f aca="false">(G3062-I3062)/D3062</f>
        <v>-1.26296662872561</v>
      </c>
    </row>
    <row r="3063" customFormat="false" ht="15" hidden="false" customHeight="false" outlineLevel="0" collapsed="false">
      <c r="A3063" s="2" t="s">
        <v>126</v>
      </c>
      <c r="B3063" s="2" t="s">
        <v>29</v>
      </c>
      <c r="C3063" s="2" t="s">
        <v>561</v>
      </c>
      <c r="D3063" s="2" t="n">
        <v>17</v>
      </c>
      <c r="E3063" s="2" t="n">
        <v>6</v>
      </c>
      <c r="F3063" s="2" t="n">
        <v>11</v>
      </c>
      <c r="G3063" s="2" t="n">
        <v>63</v>
      </c>
      <c r="H3063" s="2" t="n">
        <v>85</v>
      </c>
      <c r="I3063" s="5" t="n">
        <v>74.3268081448659</v>
      </c>
      <c r="J3063" s="2" t="n">
        <v>5</v>
      </c>
      <c r="K3063" s="2"/>
      <c r="L3063" s="9" t="n">
        <f aca="false">IF(E3063+F3063&gt;0,E3063/(E3063+F3063),"")</f>
        <v>0.352941176470588</v>
      </c>
      <c r="M3063" s="4" t="n">
        <f aca="false">G3063/D3063</f>
        <v>3.70588235294118</v>
      </c>
      <c r="N3063" s="4" t="n">
        <f aca="false">H3063/D3063</f>
        <v>5</v>
      </c>
      <c r="O3063" s="9" t="n">
        <f aca="false">(G3063-I3063)/D3063</f>
        <v>-0.666282832050932</v>
      </c>
    </row>
    <row r="3064" customFormat="false" ht="15" hidden="false" customHeight="false" outlineLevel="0" collapsed="false">
      <c r="A3064" s="2" t="s">
        <v>126</v>
      </c>
      <c r="B3064" s="2" t="s">
        <v>29</v>
      </c>
      <c r="C3064" s="2" t="s">
        <v>560</v>
      </c>
      <c r="D3064" s="2" t="n">
        <v>2</v>
      </c>
      <c r="E3064" s="2" t="n">
        <v>2</v>
      </c>
      <c r="F3064" s="2" t="n">
        <v>0</v>
      </c>
      <c r="G3064" s="2" t="n">
        <v>10</v>
      </c>
      <c r="H3064" s="2" t="n">
        <v>6</v>
      </c>
      <c r="I3064" s="5" t="n">
        <v>9.41822822856612</v>
      </c>
      <c r="J3064" s="2" t="n">
        <v>2</v>
      </c>
      <c r="K3064" s="2"/>
      <c r="L3064" s="9" t="n">
        <f aca="false">IF(E3064+F3064&gt;0,E3064/(E3064+F3064),"")</f>
        <v>1</v>
      </c>
      <c r="M3064" s="4" t="n">
        <f aca="false">G3064/D3064</f>
        <v>5</v>
      </c>
      <c r="N3064" s="4" t="n">
        <f aca="false">H3064/D3064</f>
        <v>3</v>
      </c>
      <c r="O3064" s="9" t="n">
        <f aca="false">(G3064-I3064)/D3064</f>
        <v>0.290885885716941</v>
      </c>
    </row>
    <row r="3065" customFormat="false" ht="15" hidden="false" customHeight="false" outlineLevel="0" collapsed="false">
      <c r="A3065" s="2" t="s">
        <v>126</v>
      </c>
      <c r="B3065" s="2" t="s">
        <v>29</v>
      </c>
      <c r="C3065" s="2" t="s">
        <v>559</v>
      </c>
      <c r="D3065" s="2" t="n">
        <v>4</v>
      </c>
      <c r="E3065" s="2" t="n">
        <v>0</v>
      </c>
      <c r="F3065" s="2" t="n">
        <v>4</v>
      </c>
      <c r="G3065" s="2" t="n">
        <v>21</v>
      </c>
      <c r="H3065" s="2" t="n">
        <v>30</v>
      </c>
      <c r="I3065" s="5" t="n">
        <v>21.1131570870733</v>
      </c>
      <c r="J3065" s="2" t="n">
        <v>2</v>
      </c>
      <c r="K3065" s="2"/>
      <c r="L3065" s="9" t="n">
        <f aca="false">IF(E3065+F3065&gt;0,E3065/(E3065+F3065),"")</f>
        <v>0</v>
      </c>
      <c r="M3065" s="4" t="n">
        <f aca="false">G3065/D3065</f>
        <v>5.25</v>
      </c>
      <c r="N3065" s="4" t="n">
        <f aca="false">H3065/D3065</f>
        <v>7.5</v>
      </c>
      <c r="O3065" s="9" t="n">
        <f aca="false">(G3065-I3065)/D3065</f>
        <v>-0.0282892717683128</v>
      </c>
    </row>
    <row r="3066" customFormat="false" ht="15" hidden="false" customHeight="false" outlineLevel="0" collapsed="false">
      <c r="A3066" s="2" t="s">
        <v>126</v>
      </c>
      <c r="B3066" s="2" t="s">
        <v>29</v>
      </c>
      <c r="C3066" s="2" t="s">
        <v>558</v>
      </c>
      <c r="D3066" s="2" t="n">
        <v>9</v>
      </c>
      <c r="E3066" s="2" t="n">
        <v>6</v>
      </c>
      <c r="F3066" s="2" t="n">
        <v>3</v>
      </c>
      <c r="G3066" s="2" t="n">
        <v>47</v>
      </c>
      <c r="H3066" s="2" t="n">
        <v>44</v>
      </c>
      <c r="I3066" s="5" t="n">
        <v>38.0212094150178</v>
      </c>
      <c r="J3066" s="2" t="n">
        <v>4</v>
      </c>
      <c r="K3066" s="2"/>
      <c r="L3066" s="9" t="n">
        <f aca="false">IF(E3066+F3066&gt;0,E3066/(E3066+F3066),"")</f>
        <v>0.666666666666667</v>
      </c>
      <c r="M3066" s="4" t="n">
        <f aca="false">G3066/D3066</f>
        <v>5.22222222222222</v>
      </c>
      <c r="N3066" s="4" t="n">
        <f aca="false">H3066/D3066</f>
        <v>4.88888888888889</v>
      </c>
      <c r="O3066" s="9" t="n">
        <f aca="false">(G3066-I3066)/D3066</f>
        <v>0.997643398331361</v>
      </c>
    </row>
    <row r="3067" customFormat="false" ht="15" hidden="false" customHeight="false" outlineLevel="0" collapsed="false">
      <c r="A3067" s="2" t="s">
        <v>126</v>
      </c>
      <c r="B3067" s="2" t="s">
        <v>29</v>
      </c>
      <c r="C3067" s="2" t="s">
        <v>557</v>
      </c>
      <c r="D3067" s="2" t="n">
        <v>16</v>
      </c>
      <c r="E3067" s="2" t="n">
        <v>5</v>
      </c>
      <c r="F3067" s="2" t="n">
        <v>11</v>
      </c>
      <c r="G3067" s="2" t="n">
        <v>59</v>
      </c>
      <c r="H3067" s="2" t="n">
        <v>61</v>
      </c>
      <c r="I3067" s="5" t="n">
        <v>74.3640584802075</v>
      </c>
      <c r="J3067" s="2" t="n">
        <v>6</v>
      </c>
      <c r="K3067" s="2"/>
      <c r="L3067" s="9" t="n">
        <f aca="false">IF(E3067+F3067&gt;0,E3067/(E3067+F3067),"")</f>
        <v>0.3125</v>
      </c>
      <c r="M3067" s="4" t="n">
        <f aca="false">G3067/D3067</f>
        <v>3.6875</v>
      </c>
      <c r="N3067" s="4" t="n">
        <f aca="false">H3067/D3067</f>
        <v>3.8125</v>
      </c>
      <c r="O3067" s="9" t="n">
        <f aca="false">(G3067-I3067)/D3067</f>
        <v>-0.960253655012971</v>
      </c>
    </row>
    <row r="3068" customFormat="false" ht="15" hidden="false" customHeight="false" outlineLevel="0" collapsed="false">
      <c r="A3068" s="2" t="s">
        <v>126</v>
      </c>
      <c r="B3068" s="2" t="s">
        <v>29</v>
      </c>
      <c r="C3068" s="2" t="s">
        <v>556</v>
      </c>
      <c r="D3068" s="2" t="n">
        <v>12</v>
      </c>
      <c r="E3068" s="2" t="n">
        <v>7</v>
      </c>
      <c r="F3068" s="2" t="n">
        <v>5</v>
      </c>
      <c r="G3068" s="2" t="n">
        <v>49</v>
      </c>
      <c r="H3068" s="2" t="n">
        <v>53</v>
      </c>
      <c r="I3068" s="5" t="n">
        <v>54.5687947120952</v>
      </c>
      <c r="J3068" s="2" t="n">
        <v>3</v>
      </c>
      <c r="K3068" s="2"/>
      <c r="L3068" s="9" t="n">
        <f aca="false">IF(E3068+F3068&gt;0,E3068/(E3068+F3068),"")</f>
        <v>0.583333333333333</v>
      </c>
      <c r="M3068" s="4" t="n">
        <f aca="false">G3068/D3068</f>
        <v>4.08333333333333</v>
      </c>
      <c r="N3068" s="4" t="n">
        <f aca="false">H3068/D3068</f>
        <v>4.41666666666667</v>
      </c>
      <c r="O3068" s="9" t="n">
        <f aca="false">(G3068-I3068)/D3068</f>
        <v>-0.464066226007937</v>
      </c>
    </row>
    <row r="3069" customFormat="false" ht="15" hidden="false" customHeight="false" outlineLevel="0" collapsed="false">
      <c r="A3069" s="2" t="s">
        <v>126</v>
      </c>
      <c r="B3069" s="2" t="s">
        <v>29</v>
      </c>
      <c r="C3069" s="2" t="s">
        <v>555</v>
      </c>
      <c r="D3069" s="2" t="n">
        <v>20</v>
      </c>
      <c r="E3069" s="2" t="n">
        <v>10</v>
      </c>
      <c r="F3069" s="2" t="n">
        <v>10</v>
      </c>
      <c r="G3069" s="2" t="n">
        <v>103</v>
      </c>
      <c r="H3069" s="2" t="n">
        <v>86</v>
      </c>
      <c r="I3069" s="5" t="n">
        <v>84.9254136960885</v>
      </c>
      <c r="J3069" s="2" t="n">
        <v>6</v>
      </c>
      <c r="K3069" s="2"/>
      <c r="L3069" s="9" t="n">
        <f aca="false">IF(E3069+F3069&gt;0,E3069/(E3069+F3069),"")</f>
        <v>0.5</v>
      </c>
      <c r="M3069" s="4" t="n">
        <f aca="false">G3069/D3069</f>
        <v>5.15</v>
      </c>
      <c r="N3069" s="4" t="n">
        <f aca="false">H3069/D3069</f>
        <v>4.3</v>
      </c>
      <c r="O3069" s="9" t="n">
        <f aca="false">(G3069-I3069)/D3069</f>
        <v>0.903729315195576</v>
      </c>
    </row>
    <row r="3070" customFormat="false" ht="15" hidden="false" customHeight="false" outlineLevel="0" collapsed="false">
      <c r="A3070" s="2" t="s">
        <v>126</v>
      </c>
      <c r="B3070" s="2" t="s">
        <v>29</v>
      </c>
      <c r="C3070" s="2" t="s">
        <v>554</v>
      </c>
      <c r="D3070" s="2" t="n">
        <v>14</v>
      </c>
      <c r="E3070" s="2" t="n">
        <v>5</v>
      </c>
      <c r="F3070" s="2" t="n">
        <v>9</v>
      </c>
      <c r="G3070" s="2" t="n">
        <v>54</v>
      </c>
      <c r="H3070" s="2" t="n">
        <v>81</v>
      </c>
      <c r="I3070" s="5" t="n">
        <v>63.7397519080044</v>
      </c>
      <c r="J3070" s="2" t="n">
        <v>4</v>
      </c>
      <c r="K3070" s="2"/>
      <c r="L3070" s="9" t="n">
        <f aca="false">IF(E3070+F3070&gt;0,E3070/(E3070+F3070),"")</f>
        <v>0.357142857142857</v>
      </c>
      <c r="M3070" s="4" t="n">
        <f aca="false">G3070/D3070</f>
        <v>3.85714285714286</v>
      </c>
      <c r="N3070" s="4" t="n">
        <f aca="false">H3070/D3070</f>
        <v>5.78571428571429</v>
      </c>
      <c r="O3070" s="9" t="n">
        <f aca="false">(G3070-I3070)/D3070</f>
        <v>-0.695696564857454</v>
      </c>
    </row>
    <row r="3071" customFormat="false" ht="15" hidden="false" customHeight="false" outlineLevel="0" collapsed="false">
      <c r="A3071" s="2" t="s">
        <v>126</v>
      </c>
      <c r="B3071" s="2" t="s">
        <v>29</v>
      </c>
      <c r="C3071" s="2" t="s">
        <v>553</v>
      </c>
      <c r="D3071" s="2" t="n">
        <v>15</v>
      </c>
      <c r="E3071" s="2" t="n">
        <v>7</v>
      </c>
      <c r="F3071" s="2" t="n">
        <v>8</v>
      </c>
      <c r="G3071" s="2" t="n">
        <v>65</v>
      </c>
      <c r="H3071" s="2" t="n">
        <v>61</v>
      </c>
      <c r="I3071" s="5" t="n">
        <v>63.139154939581</v>
      </c>
      <c r="J3071" s="2" t="n">
        <v>7</v>
      </c>
      <c r="K3071" s="2"/>
      <c r="L3071" s="9" t="n">
        <f aca="false">IF(E3071+F3071&gt;0,E3071/(E3071+F3071),"")</f>
        <v>0.466666666666667</v>
      </c>
      <c r="M3071" s="4" t="n">
        <f aca="false">G3071/D3071</f>
        <v>4.33333333333333</v>
      </c>
      <c r="N3071" s="4" t="n">
        <f aca="false">H3071/D3071</f>
        <v>4.06666666666667</v>
      </c>
      <c r="O3071" s="9" t="n">
        <f aca="false">(G3071-I3071)/D3071</f>
        <v>0.124056337361268</v>
      </c>
    </row>
    <row r="3072" customFormat="false" ht="15" hidden="false" customHeight="false" outlineLevel="0" collapsed="false">
      <c r="A3072" s="2" t="s">
        <v>126</v>
      </c>
      <c r="B3072" s="2" t="s">
        <v>29</v>
      </c>
      <c r="C3072" s="2" t="s">
        <v>552</v>
      </c>
      <c r="D3072" s="2" t="n">
        <v>12</v>
      </c>
      <c r="E3072" s="2" t="n">
        <v>7</v>
      </c>
      <c r="F3072" s="2" t="n">
        <v>5</v>
      </c>
      <c r="G3072" s="2" t="n">
        <v>55</v>
      </c>
      <c r="H3072" s="2" t="n">
        <v>35</v>
      </c>
      <c r="I3072" s="5" t="n">
        <v>54.2768078722082</v>
      </c>
      <c r="J3072" s="2" t="n">
        <v>5</v>
      </c>
      <c r="K3072" s="2"/>
      <c r="L3072" s="9" t="n">
        <f aca="false">IF(E3072+F3072&gt;0,E3072/(E3072+F3072),"")</f>
        <v>0.583333333333333</v>
      </c>
      <c r="M3072" s="4" t="n">
        <f aca="false">G3072/D3072</f>
        <v>4.58333333333333</v>
      </c>
      <c r="N3072" s="4" t="n">
        <f aca="false">H3072/D3072</f>
        <v>2.91666666666667</v>
      </c>
      <c r="O3072" s="9" t="n">
        <f aca="false">(G3072-I3072)/D3072</f>
        <v>0.0602660106493194</v>
      </c>
    </row>
    <row r="3073" customFormat="false" ht="15" hidden="false" customHeight="false" outlineLevel="0" collapsed="false">
      <c r="A3073" s="2" t="s">
        <v>126</v>
      </c>
      <c r="B3073" s="2" t="s">
        <v>29</v>
      </c>
      <c r="C3073" s="2" t="s">
        <v>551</v>
      </c>
      <c r="D3073" s="2" t="n">
        <v>16</v>
      </c>
      <c r="E3073" s="2" t="n">
        <v>8</v>
      </c>
      <c r="F3073" s="2" t="n">
        <v>8</v>
      </c>
      <c r="G3073" s="2" t="n">
        <v>71</v>
      </c>
      <c r="H3073" s="2" t="n">
        <v>58</v>
      </c>
      <c r="I3073" s="5" t="n">
        <v>73.5188063923276</v>
      </c>
      <c r="J3073" s="2" t="n">
        <v>6</v>
      </c>
      <c r="K3073" s="2"/>
      <c r="L3073" s="9" t="n">
        <f aca="false">IF(E3073+F3073&gt;0,E3073/(E3073+F3073),"")</f>
        <v>0.5</v>
      </c>
      <c r="M3073" s="4" t="n">
        <f aca="false">G3073/D3073</f>
        <v>4.4375</v>
      </c>
      <c r="N3073" s="4" t="n">
        <f aca="false">H3073/D3073</f>
        <v>3.625</v>
      </c>
      <c r="O3073" s="9" t="n">
        <f aca="false">(G3073-I3073)/D3073</f>
        <v>-0.157425399520476</v>
      </c>
    </row>
    <row r="3074" customFormat="false" ht="15" hidden="false" customHeight="false" outlineLevel="0" collapsed="false">
      <c r="A3074" s="2" t="s">
        <v>126</v>
      </c>
      <c r="B3074" s="2" t="s">
        <v>29</v>
      </c>
      <c r="C3074" s="2" t="s">
        <v>550</v>
      </c>
      <c r="D3074" s="2" t="n">
        <v>19</v>
      </c>
      <c r="E3074" s="2" t="n">
        <v>7</v>
      </c>
      <c r="F3074" s="2" t="n">
        <v>12</v>
      </c>
      <c r="G3074" s="2" t="n">
        <v>77</v>
      </c>
      <c r="H3074" s="2" t="n">
        <v>101</v>
      </c>
      <c r="I3074" s="5" t="n">
        <v>83.9225609135844</v>
      </c>
      <c r="J3074" s="2" t="n">
        <v>6</v>
      </c>
      <c r="K3074" s="2"/>
      <c r="L3074" s="9" t="n">
        <f aca="false">IF(E3074+F3074&gt;0,E3074/(E3074+F3074),"")</f>
        <v>0.368421052631579</v>
      </c>
      <c r="M3074" s="4" t="n">
        <f aca="false">G3074/D3074</f>
        <v>4.05263157894737</v>
      </c>
      <c r="N3074" s="4" t="n">
        <f aca="false">H3074/D3074</f>
        <v>5.31578947368421</v>
      </c>
      <c r="O3074" s="9" t="n">
        <f aca="false">(G3074-I3074)/D3074</f>
        <v>-0.364345311241284</v>
      </c>
    </row>
    <row r="3075" customFormat="false" ht="15" hidden="false" customHeight="false" outlineLevel="0" collapsed="false">
      <c r="A3075" s="2" t="s">
        <v>126</v>
      </c>
      <c r="B3075" s="2" t="s">
        <v>29</v>
      </c>
      <c r="C3075" s="2" t="s">
        <v>549</v>
      </c>
      <c r="D3075" s="2" t="n">
        <v>33</v>
      </c>
      <c r="E3075" s="2" t="n">
        <v>14</v>
      </c>
      <c r="F3075" s="2" t="n">
        <v>19</v>
      </c>
      <c r="G3075" s="2" t="n">
        <v>146</v>
      </c>
      <c r="H3075" s="2" t="n">
        <v>132</v>
      </c>
      <c r="I3075" s="5" t="n">
        <v>153.438898127697</v>
      </c>
      <c r="J3075" s="2" t="n">
        <v>8</v>
      </c>
      <c r="K3075" s="2"/>
      <c r="L3075" s="9" t="n">
        <f aca="false">IF(E3075+F3075&gt;0,E3075/(E3075+F3075),"")</f>
        <v>0.424242424242424</v>
      </c>
      <c r="M3075" s="4" t="n">
        <f aca="false">G3075/D3075</f>
        <v>4.42424242424242</v>
      </c>
      <c r="N3075" s="4" t="n">
        <f aca="false">H3075/D3075</f>
        <v>4</v>
      </c>
      <c r="O3075" s="9" t="n">
        <f aca="false">(G3075-I3075)/D3075</f>
        <v>-0.225421155384748</v>
      </c>
    </row>
    <row r="3076" customFormat="false" ht="15" hidden="false" customHeight="false" outlineLevel="0" collapsed="false">
      <c r="A3076" s="2" t="s">
        <v>126</v>
      </c>
      <c r="B3076" s="2" t="s">
        <v>29</v>
      </c>
      <c r="C3076" s="2" t="s">
        <v>548</v>
      </c>
      <c r="D3076" s="2" t="n">
        <v>15</v>
      </c>
      <c r="E3076" s="2" t="n">
        <v>5</v>
      </c>
      <c r="F3076" s="2" t="n">
        <v>10</v>
      </c>
      <c r="G3076" s="2" t="n">
        <v>60</v>
      </c>
      <c r="H3076" s="2" t="n">
        <v>77</v>
      </c>
      <c r="I3076" s="5" t="n">
        <v>67.3267048117751</v>
      </c>
      <c r="J3076" s="2" t="n">
        <v>7</v>
      </c>
      <c r="K3076" s="2"/>
      <c r="L3076" s="9" t="n">
        <f aca="false">IF(E3076+F3076&gt;0,E3076/(E3076+F3076),"")</f>
        <v>0.333333333333333</v>
      </c>
      <c r="M3076" s="4" t="n">
        <f aca="false">G3076/D3076</f>
        <v>4</v>
      </c>
      <c r="N3076" s="4" t="n">
        <f aca="false">H3076/D3076</f>
        <v>5.13333333333333</v>
      </c>
      <c r="O3076" s="9" t="n">
        <f aca="false">(G3076-I3076)/D3076</f>
        <v>-0.488446987451673</v>
      </c>
    </row>
    <row r="3077" customFormat="false" ht="15" hidden="false" customHeight="false" outlineLevel="0" collapsed="false">
      <c r="A3077" s="2" t="s">
        <v>126</v>
      </c>
      <c r="B3077" s="2" t="s">
        <v>29</v>
      </c>
      <c r="C3077" s="2" t="s">
        <v>547</v>
      </c>
      <c r="D3077" s="2" t="n">
        <v>15</v>
      </c>
      <c r="E3077" s="2" t="n">
        <v>10</v>
      </c>
      <c r="F3077" s="2" t="n">
        <v>5</v>
      </c>
      <c r="G3077" s="2" t="n">
        <v>69</v>
      </c>
      <c r="H3077" s="2" t="n">
        <v>55</v>
      </c>
      <c r="I3077" s="5" t="n">
        <v>64.1162278757369</v>
      </c>
      <c r="J3077" s="2" t="n">
        <v>6</v>
      </c>
      <c r="K3077" s="2"/>
      <c r="L3077" s="9" t="n">
        <f aca="false">IF(E3077+F3077&gt;0,E3077/(E3077+F3077),"")</f>
        <v>0.666666666666667</v>
      </c>
      <c r="M3077" s="4" t="n">
        <f aca="false">G3077/D3077</f>
        <v>4.6</v>
      </c>
      <c r="N3077" s="4" t="n">
        <f aca="false">H3077/D3077</f>
        <v>3.66666666666667</v>
      </c>
      <c r="O3077" s="9" t="n">
        <f aca="false">(G3077-I3077)/D3077</f>
        <v>0.32558480828421</v>
      </c>
    </row>
    <row r="3078" customFormat="false" ht="15" hidden="false" customHeight="false" outlineLevel="0" collapsed="false">
      <c r="A3078" s="2" t="s">
        <v>126</v>
      </c>
      <c r="B3078" s="2" t="s">
        <v>29</v>
      </c>
      <c r="C3078" s="2" t="s">
        <v>546</v>
      </c>
      <c r="D3078" s="2" t="n">
        <v>5</v>
      </c>
      <c r="E3078" s="2" t="n">
        <v>3</v>
      </c>
      <c r="F3078" s="2" t="n">
        <v>2</v>
      </c>
      <c r="G3078" s="2" t="n">
        <v>32</v>
      </c>
      <c r="H3078" s="2" t="n">
        <v>17</v>
      </c>
      <c r="I3078" s="5" t="n">
        <v>20.0573363086609</v>
      </c>
      <c r="J3078" s="2" t="n">
        <v>3</v>
      </c>
      <c r="K3078" s="2"/>
      <c r="L3078" s="9" t="n">
        <f aca="false">IF(E3078+F3078&gt;0,E3078/(E3078+F3078),"")</f>
        <v>0.6</v>
      </c>
      <c r="M3078" s="4" t="n">
        <f aca="false">G3078/D3078</f>
        <v>6.4</v>
      </c>
      <c r="N3078" s="4" t="n">
        <f aca="false">H3078/D3078</f>
        <v>3.4</v>
      </c>
      <c r="O3078" s="9" t="n">
        <f aca="false">(G3078-I3078)/D3078</f>
        <v>2.38853273826781</v>
      </c>
    </row>
    <row r="3079" customFormat="false" ht="15" hidden="false" customHeight="false" outlineLevel="0" collapsed="false">
      <c r="A3079" s="2" t="s">
        <v>126</v>
      </c>
      <c r="B3079" s="2" t="s">
        <v>29</v>
      </c>
      <c r="C3079" s="2" t="s">
        <v>545</v>
      </c>
      <c r="D3079" s="2" t="n">
        <v>4</v>
      </c>
      <c r="E3079" s="2" t="n">
        <v>3</v>
      </c>
      <c r="F3079" s="2" t="n">
        <v>1</v>
      </c>
      <c r="G3079" s="2" t="n">
        <v>23</v>
      </c>
      <c r="H3079" s="2" t="n">
        <v>10</v>
      </c>
      <c r="I3079" s="5" t="n">
        <v>16.9469079736218</v>
      </c>
      <c r="J3079" s="2" t="n">
        <v>2</v>
      </c>
      <c r="K3079" s="2"/>
      <c r="L3079" s="9" t="n">
        <f aca="false">IF(E3079+F3079&gt;0,E3079/(E3079+F3079),"")</f>
        <v>0.75</v>
      </c>
      <c r="M3079" s="4" t="n">
        <f aca="false">G3079/D3079</f>
        <v>5.75</v>
      </c>
      <c r="N3079" s="4" t="n">
        <f aca="false">H3079/D3079</f>
        <v>2.5</v>
      </c>
      <c r="O3079" s="9" t="n">
        <f aca="false">(G3079-I3079)/D3079</f>
        <v>1.51327300659454</v>
      </c>
    </row>
    <row r="3080" customFormat="false" ht="15" hidden="false" customHeight="false" outlineLevel="0" collapsed="false">
      <c r="A3080" s="2" t="s">
        <v>126</v>
      </c>
      <c r="B3080" s="2" t="s">
        <v>29</v>
      </c>
      <c r="C3080" s="2" t="s">
        <v>544</v>
      </c>
      <c r="D3080" s="2" t="n">
        <v>8</v>
      </c>
      <c r="E3080" s="2" t="n">
        <v>2</v>
      </c>
      <c r="F3080" s="2" t="n">
        <v>6</v>
      </c>
      <c r="G3080" s="2" t="n">
        <v>36</v>
      </c>
      <c r="H3080" s="2" t="n">
        <v>47</v>
      </c>
      <c r="I3080" s="5" t="n">
        <v>34.3270249061478</v>
      </c>
      <c r="J3080" s="2" t="n">
        <v>3</v>
      </c>
      <c r="K3080" s="2"/>
      <c r="L3080" s="9" t="n">
        <f aca="false">IF(E3080+F3080&gt;0,E3080/(E3080+F3080),"")</f>
        <v>0.25</v>
      </c>
      <c r="M3080" s="4" t="n">
        <f aca="false">G3080/D3080</f>
        <v>4.5</v>
      </c>
      <c r="N3080" s="4" t="n">
        <f aca="false">H3080/D3080</f>
        <v>5.875</v>
      </c>
      <c r="O3080" s="9" t="n">
        <f aca="false">(G3080-I3080)/D3080</f>
        <v>0.209121886731522</v>
      </c>
    </row>
    <row r="3081" customFormat="false" ht="15" hidden="false" customHeight="false" outlineLevel="0" collapsed="false">
      <c r="A3081" s="2" t="s">
        <v>126</v>
      </c>
      <c r="B3081" s="2" t="s">
        <v>29</v>
      </c>
      <c r="C3081" s="2" t="s">
        <v>543</v>
      </c>
      <c r="D3081" s="2" t="n">
        <v>5</v>
      </c>
      <c r="E3081" s="2" t="n">
        <v>3</v>
      </c>
      <c r="F3081" s="2" t="n">
        <v>2</v>
      </c>
      <c r="G3081" s="2" t="n">
        <v>39</v>
      </c>
      <c r="H3081" s="2" t="n">
        <v>24</v>
      </c>
      <c r="I3081" s="5" t="n">
        <v>23.4002676733585</v>
      </c>
      <c r="J3081" s="2" t="n">
        <v>3</v>
      </c>
      <c r="K3081" s="2"/>
      <c r="L3081" s="9" t="n">
        <f aca="false">IF(E3081+F3081&gt;0,E3081/(E3081+F3081),"")</f>
        <v>0.6</v>
      </c>
      <c r="M3081" s="4" t="n">
        <f aca="false">G3081/D3081</f>
        <v>7.8</v>
      </c>
      <c r="N3081" s="4" t="n">
        <f aca="false">H3081/D3081</f>
        <v>4.8</v>
      </c>
      <c r="O3081" s="9" t="n">
        <f aca="false">(G3081-I3081)/D3081</f>
        <v>3.1199464653283</v>
      </c>
    </row>
    <row r="3082" customFormat="false" ht="15" hidden="false" customHeight="false" outlineLevel="0" collapsed="false">
      <c r="A3082" s="2" t="s">
        <v>126</v>
      </c>
      <c r="B3082" s="2" t="s">
        <v>29</v>
      </c>
      <c r="C3082" s="2" t="s">
        <v>542</v>
      </c>
      <c r="D3082" s="2" t="n">
        <v>5</v>
      </c>
      <c r="E3082" s="2" t="n">
        <v>1</v>
      </c>
      <c r="F3082" s="2" t="n">
        <v>4</v>
      </c>
      <c r="G3082" s="2" t="n">
        <v>16</v>
      </c>
      <c r="H3082" s="2" t="n">
        <v>21</v>
      </c>
      <c r="I3082" s="5" t="n">
        <v>21.7589630304502</v>
      </c>
      <c r="J3082" s="2" t="n">
        <v>2</v>
      </c>
      <c r="K3082" s="2"/>
      <c r="L3082" s="9" t="n">
        <f aca="false">IF(E3082+F3082&gt;0,E3082/(E3082+F3082),"")</f>
        <v>0.2</v>
      </c>
      <c r="M3082" s="4" t="n">
        <f aca="false">G3082/D3082</f>
        <v>3.2</v>
      </c>
      <c r="N3082" s="4" t="n">
        <f aca="false">H3082/D3082</f>
        <v>4.2</v>
      </c>
      <c r="O3082" s="9" t="n">
        <f aca="false">(G3082-I3082)/D3082</f>
        <v>-1.15179260609004</v>
      </c>
    </row>
    <row r="3083" customFormat="false" ht="15" hidden="false" customHeight="false" outlineLevel="0" collapsed="false">
      <c r="A3083" s="2" t="s">
        <v>126</v>
      </c>
      <c r="B3083" s="2" t="s">
        <v>29</v>
      </c>
      <c r="C3083" s="2" t="s">
        <v>541</v>
      </c>
      <c r="D3083" s="2" t="n">
        <v>18</v>
      </c>
      <c r="E3083" s="2" t="n">
        <v>4</v>
      </c>
      <c r="F3083" s="2" t="n">
        <v>14</v>
      </c>
      <c r="G3083" s="2" t="n">
        <v>68</v>
      </c>
      <c r="H3083" s="2" t="n">
        <v>103</v>
      </c>
      <c r="I3083" s="5" t="n">
        <v>83.6311528187803</v>
      </c>
      <c r="J3083" s="2" t="n">
        <v>5</v>
      </c>
      <c r="K3083" s="2"/>
      <c r="L3083" s="9" t="n">
        <f aca="false">IF(E3083+F3083&gt;0,E3083/(E3083+F3083),"")</f>
        <v>0.222222222222222</v>
      </c>
      <c r="M3083" s="4" t="n">
        <f aca="false">G3083/D3083</f>
        <v>3.77777777777778</v>
      </c>
      <c r="N3083" s="4" t="n">
        <f aca="false">H3083/D3083</f>
        <v>5.72222222222222</v>
      </c>
      <c r="O3083" s="9" t="n">
        <f aca="false">(G3083-I3083)/D3083</f>
        <v>-0.868397378821129</v>
      </c>
    </row>
    <row r="3084" customFormat="false" ht="15" hidden="false" customHeight="false" outlineLevel="0" collapsed="false">
      <c r="A3084" s="2" t="s">
        <v>126</v>
      </c>
      <c r="B3084" s="2" t="s">
        <v>29</v>
      </c>
      <c r="C3084" s="2" t="s">
        <v>540</v>
      </c>
      <c r="D3084" s="2" t="n">
        <v>5</v>
      </c>
      <c r="E3084" s="2" t="n">
        <v>2</v>
      </c>
      <c r="F3084" s="2" t="n">
        <v>3</v>
      </c>
      <c r="G3084" s="2" t="n">
        <v>22</v>
      </c>
      <c r="H3084" s="2" t="n">
        <v>20</v>
      </c>
      <c r="I3084" s="5" t="n">
        <v>22.674582017805</v>
      </c>
      <c r="J3084" s="2" t="n">
        <v>2</v>
      </c>
      <c r="K3084" s="2"/>
      <c r="L3084" s="9" t="n">
        <f aca="false">IF(E3084+F3084&gt;0,E3084/(E3084+F3084),"")</f>
        <v>0.4</v>
      </c>
      <c r="M3084" s="4" t="n">
        <f aca="false">G3084/D3084</f>
        <v>4.4</v>
      </c>
      <c r="N3084" s="4" t="n">
        <f aca="false">H3084/D3084</f>
        <v>4</v>
      </c>
      <c r="O3084" s="9" t="n">
        <f aca="false">(G3084-I3084)/D3084</f>
        <v>-0.134916403561002</v>
      </c>
    </row>
    <row r="3085" customFormat="false" ht="15" hidden="false" customHeight="false" outlineLevel="0" collapsed="false">
      <c r="A3085" s="2" t="s">
        <v>126</v>
      </c>
      <c r="B3085" s="2" t="s">
        <v>29</v>
      </c>
      <c r="C3085" s="2" t="s">
        <v>539</v>
      </c>
      <c r="D3085" s="2" t="n">
        <v>9</v>
      </c>
      <c r="E3085" s="2" t="n">
        <v>6</v>
      </c>
      <c r="F3085" s="2" t="n">
        <v>3</v>
      </c>
      <c r="G3085" s="2" t="n">
        <v>66</v>
      </c>
      <c r="H3085" s="2" t="n">
        <v>44</v>
      </c>
      <c r="I3085" s="5" t="n">
        <v>40.4861217038171</v>
      </c>
      <c r="J3085" s="2" t="n">
        <v>4</v>
      </c>
      <c r="K3085" s="2"/>
      <c r="L3085" s="9" t="n">
        <f aca="false">IF(E3085+F3085&gt;0,E3085/(E3085+F3085),"")</f>
        <v>0.666666666666667</v>
      </c>
      <c r="M3085" s="4" t="n">
        <f aca="false">G3085/D3085</f>
        <v>7.33333333333333</v>
      </c>
      <c r="N3085" s="4" t="n">
        <f aca="false">H3085/D3085</f>
        <v>4.88888888888889</v>
      </c>
      <c r="O3085" s="9" t="n">
        <f aca="false">(G3085-I3085)/D3085</f>
        <v>2.83487536624255</v>
      </c>
    </row>
    <row r="3086" customFormat="false" ht="15" hidden="false" customHeight="false" outlineLevel="0" collapsed="false">
      <c r="A3086" s="2" t="s">
        <v>126</v>
      </c>
      <c r="B3086" s="2" t="s">
        <v>29</v>
      </c>
      <c r="C3086" s="2" t="s">
        <v>538</v>
      </c>
      <c r="D3086" s="2" t="n">
        <v>4</v>
      </c>
      <c r="E3086" s="2" t="n">
        <v>0</v>
      </c>
      <c r="F3086" s="2" t="n">
        <v>4</v>
      </c>
      <c r="G3086" s="2" t="n">
        <v>3</v>
      </c>
      <c r="H3086" s="2" t="n">
        <v>14</v>
      </c>
      <c r="I3086" s="5" t="n">
        <v>15.6268964774899</v>
      </c>
      <c r="J3086" s="2" t="n">
        <v>3</v>
      </c>
      <c r="K3086" s="2"/>
      <c r="L3086" s="9" t="n">
        <f aca="false">IF(E3086+F3086&gt;0,E3086/(E3086+F3086),"")</f>
        <v>0</v>
      </c>
      <c r="M3086" s="4" t="n">
        <f aca="false">G3086/D3086</f>
        <v>0.75</v>
      </c>
      <c r="N3086" s="4" t="n">
        <f aca="false">H3086/D3086</f>
        <v>3.5</v>
      </c>
      <c r="O3086" s="9" t="n">
        <f aca="false">(G3086-I3086)/D3086</f>
        <v>-3.15672411937249</v>
      </c>
    </row>
    <row r="3087" customFormat="false" ht="15" hidden="false" customHeight="false" outlineLevel="0" collapsed="false">
      <c r="A3087" s="2" t="s">
        <v>126</v>
      </c>
      <c r="B3087" s="2" t="s">
        <v>29</v>
      </c>
      <c r="C3087" s="2" t="s">
        <v>537</v>
      </c>
      <c r="D3087" s="2" t="n">
        <v>30</v>
      </c>
      <c r="E3087" s="2" t="n">
        <v>17</v>
      </c>
      <c r="F3087" s="2" t="n">
        <v>13</v>
      </c>
      <c r="G3087" s="2" t="n">
        <v>136</v>
      </c>
      <c r="H3087" s="2" t="n">
        <v>137</v>
      </c>
      <c r="I3087" s="5" t="n">
        <v>137.942702882246</v>
      </c>
      <c r="J3087" s="2" t="n">
        <v>5</v>
      </c>
      <c r="K3087" s="2"/>
      <c r="L3087" s="9" t="n">
        <f aca="false">IF(E3087+F3087&gt;0,E3087/(E3087+F3087),"")</f>
        <v>0.566666666666667</v>
      </c>
      <c r="M3087" s="4" t="n">
        <f aca="false">G3087/D3087</f>
        <v>4.53333333333333</v>
      </c>
      <c r="N3087" s="4" t="n">
        <f aca="false">H3087/D3087</f>
        <v>4.56666666666667</v>
      </c>
      <c r="O3087" s="9" t="n">
        <f aca="false">(G3087-I3087)/D3087</f>
        <v>-0.0647567627415469</v>
      </c>
    </row>
    <row r="3088" customFormat="false" ht="15" hidden="false" customHeight="false" outlineLevel="0" collapsed="false">
      <c r="A3088" s="2" t="s">
        <v>126</v>
      </c>
      <c r="B3088" s="2" t="s">
        <v>29</v>
      </c>
      <c r="C3088" s="2" t="s">
        <v>536</v>
      </c>
      <c r="D3088" s="2" t="n">
        <v>7</v>
      </c>
      <c r="E3088" s="2" t="n">
        <v>3</v>
      </c>
      <c r="F3088" s="2" t="n">
        <v>4</v>
      </c>
      <c r="G3088" s="2" t="n">
        <v>22</v>
      </c>
      <c r="H3088" s="2" t="n">
        <v>24</v>
      </c>
      <c r="I3088" s="5" t="n">
        <v>31.9492634693177</v>
      </c>
      <c r="J3088" s="2" t="n">
        <v>5</v>
      </c>
      <c r="K3088" s="2"/>
      <c r="L3088" s="9" t="n">
        <f aca="false">IF(E3088+F3088&gt;0,E3088/(E3088+F3088),"")</f>
        <v>0.428571428571429</v>
      </c>
      <c r="M3088" s="4" t="n">
        <f aca="false">G3088/D3088</f>
        <v>3.14285714285714</v>
      </c>
      <c r="N3088" s="4" t="n">
        <f aca="false">H3088/D3088</f>
        <v>3.42857142857143</v>
      </c>
      <c r="O3088" s="9" t="n">
        <f aca="false">(G3088-I3088)/D3088</f>
        <v>-1.42132335275967</v>
      </c>
    </row>
    <row r="3089" customFormat="false" ht="15" hidden="false" customHeight="false" outlineLevel="0" collapsed="false">
      <c r="A3089" s="2" t="s">
        <v>126</v>
      </c>
      <c r="B3089" s="2" t="s">
        <v>29</v>
      </c>
      <c r="C3089" s="2" t="s">
        <v>535</v>
      </c>
      <c r="D3089" s="2" t="n">
        <v>20</v>
      </c>
      <c r="E3089" s="2" t="n">
        <v>10</v>
      </c>
      <c r="F3089" s="2" t="n">
        <v>10</v>
      </c>
      <c r="G3089" s="2" t="n">
        <v>94</v>
      </c>
      <c r="H3089" s="2" t="n">
        <v>107</v>
      </c>
      <c r="I3089" s="5" t="n">
        <v>90.0471485953291</v>
      </c>
      <c r="J3089" s="2" t="n">
        <v>7</v>
      </c>
      <c r="K3089" s="2"/>
      <c r="L3089" s="9" t="n">
        <f aca="false">IF(E3089+F3089&gt;0,E3089/(E3089+F3089),"")</f>
        <v>0.5</v>
      </c>
      <c r="M3089" s="4" t="n">
        <f aca="false">G3089/D3089</f>
        <v>4.7</v>
      </c>
      <c r="N3089" s="4" t="n">
        <f aca="false">H3089/D3089</f>
        <v>5.35</v>
      </c>
      <c r="O3089" s="9" t="n">
        <f aca="false">(G3089-I3089)/D3089</f>
        <v>0.197642570233546</v>
      </c>
    </row>
    <row r="3090" customFormat="false" ht="15" hidden="false" customHeight="false" outlineLevel="0" collapsed="false">
      <c r="A3090" s="2" t="s">
        <v>126</v>
      </c>
      <c r="B3090" s="2" t="s">
        <v>29</v>
      </c>
      <c r="C3090" s="2" t="s">
        <v>534</v>
      </c>
      <c r="D3090" s="2" t="n">
        <v>4</v>
      </c>
      <c r="E3090" s="2" t="n">
        <v>2</v>
      </c>
      <c r="F3090" s="2" t="n">
        <v>2</v>
      </c>
      <c r="G3090" s="2" t="n">
        <v>7</v>
      </c>
      <c r="H3090" s="2" t="n">
        <v>11</v>
      </c>
      <c r="I3090" s="5" t="n">
        <v>18.4950714706499</v>
      </c>
      <c r="J3090" s="2" t="n">
        <v>3</v>
      </c>
      <c r="K3090" s="2"/>
      <c r="L3090" s="9" t="n">
        <f aca="false">IF(E3090+F3090&gt;0,E3090/(E3090+F3090),"")</f>
        <v>0.5</v>
      </c>
      <c r="M3090" s="4" t="n">
        <f aca="false">G3090/D3090</f>
        <v>1.75</v>
      </c>
      <c r="N3090" s="4" t="n">
        <f aca="false">H3090/D3090</f>
        <v>2.75</v>
      </c>
      <c r="O3090" s="9" t="n">
        <f aca="false">(G3090-I3090)/D3090</f>
        <v>-2.87376786766248</v>
      </c>
    </row>
    <row r="3091" customFormat="false" ht="15" hidden="false" customHeight="false" outlineLevel="0" collapsed="false">
      <c r="A3091" s="2" t="s">
        <v>126</v>
      </c>
      <c r="B3091" s="2" t="s">
        <v>29</v>
      </c>
      <c r="C3091" s="2" t="s">
        <v>533</v>
      </c>
      <c r="D3091" s="2" t="n">
        <v>19</v>
      </c>
      <c r="E3091" s="2" t="n">
        <v>12</v>
      </c>
      <c r="F3091" s="2" t="n">
        <v>7</v>
      </c>
      <c r="G3091" s="2" t="n">
        <v>70</v>
      </c>
      <c r="H3091" s="2" t="n">
        <v>77</v>
      </c>
      <c r="I3091" s="5" t="n">
        <v>88.1285262999761</v>
      </c>
      <c r="J3091" s="2" t="n">
        <v>7</v>
      </c>
      <c r="K3091" s="2"/>
      <c r="L3091" s="9" t="n">
        <f aca="false">IF(E3091+F3091&gt;0,E3091/(E3091+F3091),"")</f>
        <v>0.631578947368421</v>
      </c>
      <c r="M3091" s="4" t="n">
        <f aca="false">G3091/D3091</f>
        <v>3.68421052631579</v>
      </c>
      <c r="N3091" s="4" t="n">
        <f aca="false">H3091/D3091</f>
        <v>4.05263157894737</v>
      </c>
      <c r="O3091" s="9" t="n">
        <f aca="false">(G3091-I3091)/D3091</f>
        <v>-0.954132963156638</v>
      </c>
    </row>
    <row r="3092" customFormat="false" ht="15" hidden="false" customHeight="false" outlineLevel="0" collapsed="false">
      <c r="A3092" s="2" t="s">
        <v>126</v>
      </c>
      <c r="B3092" s="2" t="s">
        <v>29</v>
      </c>
      <c r="C3092" s="2" t="s">
        <v>532</v>
      </c>
      <c r="D3092" s="2" t="n">
        <v>10</v>
      </c>
      <c r="E3092" s="2" t="n">
        <v>5</v>
      </c>
      <c r="F3092" s="2" t="n">
        <v>5</v>
      </c>
      <c r="G3092" s="2" t="n">
        <v>44</v>
      </c>
      <c r="H3092" s="2" t="n">
        <v>45</v>
      </c>
      <c r="I3092" s="5" t="n">
        <v>44.9018930103713</v>
      </c>
      <c r="J3092" s="2" t="n">
        <v>6</v>
      </c>
      <c r="K3092" s="2"/>
      <c r="L3092" s="9" t="n">
        <f aca="false">IF(E3092+F3092&gt;0,E3092/(E3092+F3092),"")</f>
        <v>0.5</v>
      </c>
      <c r="M3092" s="4" t="n">
        <f aca="false">G3092/D3092</f>
        <v>4.4</v>
      </c>
      <c r="N3092" s="4" t="n">
        <f aca="false">H3092/D3092</f>
        <v>4.5</v>
      </c>
      <c r="O3092" s="9" t="n">
        <f aca="false">(G3092-I3092)/D3092</f>
        <v>-0.0901893010371303</v>
      </c>
    </row>
    <row r="3093" customFormat="false" ht="15" hidden="false" customHeight="false" outlineLevel="0" collapsed="false">
      <c r="A3093" s="2" t="s">
        <v>126</v>
      </c>
      <c r="B3093" s="2" t="s">
        <v>29</v>
      </c>
      <c r="C3093" s="2" t="s">
        <v>531</v>
      </c>
      <c r="D3093" s="2" t="n">
        <v>2</v>
      </c>
      <c r="E3093" s="2" t="n">
        <v>1</v>
      </c>
      <c r="F3093" s="2" t="n">
        <v>1</v>
      </c>
      <c r="G3093" s="2" t="n">
        <v>9</v>
      </c>
      <c r="H3093" s="2" t="n">
        <v>9</v>
      </c>
      <c r="I3093" s="5" t="n">
        <v>9.09818061388407</v>
      </c>
      <c r="J3093" s="2" t="n">
        <v>2</v>
      </c>
      <c r="K3093" s="2"/>
      <c r="L3093" s="9" t="n">
        <f aca="false">IF(E3093+F3093&gt;0,E3093/(E3093+F3093),"")</f>
        <v>0.5</v>
      </c>
      <c r="M3093" s="4" t="n">
        <f aca="false">G3093/D3093</f>
        <v>4.5</v>
      </c>
      <c r="N3093" s="4" t="n">
        <f aca="false">H3093/D3093</f>
        <v>4.5</v>
      </c>
      <c r="O3093" s="9" t="n">
        <f aca="false">(G3093-I3093)/D3093</f>
        <v>-0.0490903069420341</v>
      </c>
    </row>
    <row r="3094" customFormat="false" ht="15" hidden="false" customHeight="false" outlineLevel="0" collapsed="false">
      <c r="A3094" s="2" t="s">
        <v>126</v>
      </c>
      <c r="B3094" s="2" t="s">
        <v>29</v>
      </c>
      <c r="C3094" s="2" t="s">
        <v>530</v>
      </c>
      <c r="D3094" s="2" t="n">
        <v>3</v>
      </c>
      <c r="E3094" s="2" t="n">
        <v>0</v>
      </c>
      <c r="F3094" s="2" t="n">
        <v>3</v>
      </c>
      <c r="G3094" s="2" t="n">
        <v>9</v>
      </c>
      <c r="H3094" s="2" t="n">
        <v>15</v>
      </c>
      <c r="I3094" s="5" t="n">
        <v>12.6030986219215</v>
      </c>
      <c r="J3094" s="2" t="n">
        <v>2</v>
      </c>
      <c r="K3094" s="2"/>
      <c r="L3094" s="9" t="n">
        <f aca="false">IF(E3094+F3094&gt;0,E3094/(E3094+F3094),"")</f>
        <v>0</v>
      </c>
      <c r="M3094" s="4" t="n">
        <f aca="false">G3094/D3094</f>
        <v>3</v>
      </c>
      <c r="N3094" s="4" t="n">
        <f aca="false">H3094/D3094</f>
        <v>5</v>
      </c>
      <c r="O3094" s="9" t="n">
        <f aca="false">(G3094-I3094)/D3094</f>
        <v>-1.20103287397383</v>
      </c>
    </row>
    <row r="3095" customFormat="false" ht="15" hidden="false" customHeight="false" outlineLevel="0" collapsed="false">
      <c r="A3095" s="2" t="s">
        <v>126</v>
      </c>
      <c r="B3095" s="2" t="s">
        <v>29</v>
      </c>
      <c r="C3095" s="2" t="s">
        <v>529</v>
      </c>
      <c r="D3095" s="2" t="n">
        <v>42</v>
      </c>
      <c r="E3095" s="2" t="n">
        <v>27</v>
      </c>
      <c r="F3095" s="2" t="n">
        <v>15</v>
      </c>
      <c r="G3095" s="2" t="n">
        <v>207</v>
      </c>
      <c r="H3095" s="2" t="n">
        <v>162</v>
      </c>
      <c r="I3095" s="5" t="n">
        <v>188.36658530337</v>
      </c>
      <c r="J3095" s="2" t="n">
        <v>9</v>
      </c>
      <c r="K3095" s="2"/>
      <c r="L3095" s="9" t="n">
        <f aca="false">IF(E3095+F3095&gt;0,E3095/(E3095+F3095),"")</f>
        <v>0.642857142857143</v>
      </c>
      <c r="M3095" s="4" t="n">
        <f aca="false">G3095/D3095</f>
        <v>4.92857142857143</v>
      </c>
      <c r="N3095" s="4" t="n">
        <f aca="false">H3095/D3095</f>
        <v>3.85714285714286</v>
      </c>
      <c r="O3095" s="9" t="n">
        <f aca="false">(G3095-I3095)/D3095</f>
        <v>0.443652730872133</v>
      </c>
    </row>
    <row r="3096" customFormat="false" ht="15" hidden="false" customHeight="false" outlineLevel="0" collapsed="false">
      <c r="A3096" s="2" t="s">
        <v>126</v>
      </c>
      <c r="B3096" s="2" t="s">
        <v>29</v>
      </c>
      <c r="C3096" s="2" t="s">
        <v>528</v>
      </c>
      <c r="D3096" s="2" t="n">
        <v>10</v>
      </c>
      <c r="E3096" s="2" t="n">
        <v>10</v>
      </c>
      <c r="F3096" s="2" t="n">
        <v>0</v>
      </c>
      <c r="G3096" s="2" t="n">
        <v>70</v>
      </c>
      <c r="H3096" s="2" t="n">
        <v>20</v>
      </c>
      <c r="I3096" s="5" t="n">
        <v>45.0007267583171</v>
      </c>
      <c r="J3096" s="2" t="n">
        <v>6</v>
      </c>
      <c r="K3096" s="2"/>
      <c r="L3096" s="9" t="n">
        <f aca="false">IF(E3096+F3096&gt;0,E3096/(E3096+F3096),"")</f>
        <v>1</v>
      </c>
      <c r="M3096" s="4" t="n">
        <f aca="false">G3096/D3096</f>
        <v>7</v>
      </c>
      <c r="N3096" s="4" t="n">
        <f aca="false">H3096/D3096</f>
        <v>2</v>
      </c>
      <c r="O3096" s="9" t="n">
        <f aca="false">(G3096-I3096)/D3096</f>
        <v>2.49992732416829</v>
      </c>
    </row>
    <row r="3097" customFormat="false" ht="15" hidden="false" customHeight="false" outlineLevel="0" collapsed="false">
      <c r="A3097" s="2" t="s">
        <v>126</v>
      </c>
      <c r="B3097" s="2" t="s">
        <v>29</v>
      </c>
      <c r="C3097" s="2" t="s">
        <v>527</v>
      </c>
      <c r="D3097" s="2" t="n">
        <v>24</v>
      </c>
      <c r="E3097" s="2" t="n">
        <v>17</v>
      </c>
      <c r="F3097" s="2" t="n">
        <v>7</v>
      </c>
      <c r="G3097" s="2" t="n">
        <v>134</v>
      </c>
      <c r="H3097" s="2" t="n">
        <v>103</v>
      </c>
      <c r="I3097" s="5" t="n">
        <v>116.490456879926</v>
      </c>
      <c r="J3097" s="2" t="n">
        <v>6</v>
      </c>
      <c r="K3097" s="2"/>
      <c r="L3097" s="9" t="n">
        <f aca="false">IF(E3097+F3097&gt;0,E3097/(E3097+F3097),"")</f>
        <v>0.708333333333333</v>
      </c>
      <c r="M3097" s="4" t="n">
        <f aca="false">G3097/D3097</f>
        <v>5.58333333333333</v>
      </c>
      <c r="N3097" s="4" t="n">
        <f aca="false">H3097/D3097</f>
        <v>4.29166666666667</v>
      </c>
      <c r="O3097" s="9" t="n">
        <f aca="false">(G3097-I3097)/D3097</f>
        <v>0.729564296669746</v>
      </c>
    </row>
    <row r="3098" customFormat="false" ht="15" hidden="false" customHeight="false" outlineLevel="0" collapsed="false">
      <c r="A3098" s="2" t="s">
        <v>126</v>
      </c>
      <c r="B3098" s="2" t="s">
        <v>29</v>
      </c>
      <c r="C3098" s="2" t="s">
        <v>526</v>
      </c>
      <c r="D3098" s="2" t="n">
        <v>3</v>
      </c>
      <c r="E3098" s="2" t="n">
        <v>1</v>
      </c>
      <c r="F3098" s="2" t="n">
        <v>2</v>
      </c>
      <c r="G3098" s="2" t="n">
        <v>8</v>
      </c>
      <c r="H3098" s="2" t="n">
        <v>13</v>
      </c>
      <c r="I3098" s="5" t="n">
        <v>12.1423456671918</v>
      </c>
      <c r="J3098" s="2" t="n">
        <v>3</v>
      </c>
      <c r="K3098" s="2"/>
      <c r="L3098" s="9" t="n">
        <f aca="false">IF(E3098+F3098&gt;0,E3098/(E3098+F3098),"")</f>
        <v>0.333333333333333</v>
      </c>
      <c r="M3098" s="4" t="n">
        <f aca="false">G3098/D3098</f>
        <v>2.66666666666667</v>
      </c>
      <c r="N3098" s="4" t="n">
        <f aca="false">H3098/D3098</f>
        <v>4.33333333333333</v>
      </c>
      <c r="O3098" s="9" t="n">
        <f aca="false">(G3098-I3098)/D3098</f>
        <v>-1.38078188906393</v>
      </c>
    </row>
    <row r="3099" customFormat="false" ht="15" hidden="false" customHeight="false" outlineLevel="0" collapsed="false">
      <c r="A3099" s="2" t="s">
        <v>126</v>
      </c>
      <c r="B3099" s="2" t="s">
        <v>29</v>
      </c>
      <c r="C3099" s="2" t="s">
        <v>525</v>
      </c>
      <c r="D3099" s="2" t="n">
        <v>23</v>
      </c>
      <c r="E3099" s="2" t="n">
        <v>12</v>
      </c>
      <c r="F3099" s="2" t="n">
        <v>11</v>
      </c>
      <c r="G3099" s="2" t="n">
        <v>132</v>
      </c>
      <c r="H3099" s="2" t="n">
        <v>117</v>
      </c>
      <c r="I3099" s="5" t="n">
        <v>103.100327227487</v>
      </c>
      <c r="J3099" s="2" t="n">
        <v>10</v>
      </c>
      <c r="K3099" s="2"/>
      <c r="L3099" s="9" t="n">
        <f aca="false">IF(E3099+F3099&gt;0,E3099/(E3099+F3099),"")</f>
        <v>0.521739130434783</v>
      </c>
      <c r="M3099" s="4" t="n">
        <f aca="false">G3099/D3099</f>
        <v>5.73913043478261</v>
      </c>
      <c r="N3099" s="4" t="n">
        <f aca="false">H3099/D3099</f>
        <v>5.08695652173913</v>
      </c>
      <c r="O3099" s="9" t="n">
        <f aca="false">(G3099-I3099)/D3099</f>
        <v>1.2565075118484</v>
      </c>
    </row>
    <row r="3100" customFormat="false" ht="15" hidden="false" customHeight="false" outlineLevel="0" collapsed="false">
      <c r="A3100" s="2" t="s">
        <v>126</v>
      </c>
      <c r="B3100" s="2" t="s">
        <v>29</v>
      </c>
      <c r="C3100" s="2" t="s">
        <v>524</v>
      </c>
      <c r="D3100" s="2" t="n">
        <v>3</v>
      </c>
      <c r="E3100" s="2" t="n">
        <v>3</v>
      </c>
      <c r="F3100" s="2" t="n">
        <v>0</v>
      </c>
      <c r="G3100" s="2" t="n">
        <v>15</v>
      </c>
      <c r="H3100" s="2" t="n">
        <v>10</v>
      </c>
      <c r="I3100" s="5" t="n">
        <v>13.2816483636003</v>
      </c>
      <c r="J3100" s="2" t="n">
        <v>2</v>
      </c>
      <c r="K3100" s="2"/>
      <c r="L3100" s="9" t="n">
        <f aca="false">IF(E3100+F3100&gt;0,E3100/(E3100+F3100),"")</f>
        <v>1</v>
      </c>
      <c r="M3100" s="4" t="n">
        <f aca="false">G3100/D3100</f>
        <v>5</v>
      </c>
      <c r="N3100" s="4" t="n">
        <f aca="false">H3100/D3100</f>
        <v>3.33333333333333</v>
      </c>
      <c r="O3100" s="9" t="n">
        <f aca="false">(G3100-I3100)/D3100</f>
        <v>0.57278387879989</v>
      </c>
    </row>
    <row r="3101" customFormat="false" ht="15" hidden="false" customHeight="false" outlineLevel="0" collapsed="false">
      <c r="A3101" s="2" t="s">
        <v>126</v>
      </c>
      <c r="B3101" s="2" t="s">
        <v>29</v>
      </c>
      <c r="C3101" s="2" t="s">
        <v>523</v>
      </c>
      <c r="D3101" s="2" t="n">
        <v>9</v>
      </c>
      <c r="E3101" s="2" t="n">
        <v>5</v>
      </c>
      <c r="F3101" s="2" t="n">
        <v>4</v>
      </c>
      <c r="G3101" s="2" t="n">
        <v>35</v>
      </c>
      <c r="H3101" s="2" t="n">
        <v>29</v>
      </c>
      <c r="I3101" s="5" t="n">
        <v>39.5699966171365</v>
      </c>
      <c r="J3101" s="2" t="n">
        <v>5</v>
      </c>
      <c r="K3101" s="2"/>
      <c r="L3101" s="9" t="n">
        <f aca="false">IF(E3101+F3101&gt;0,E3101/(E3101+F3101),"")</f>
        <v>0.555555555555556</v>
      </c>
      <c r="M3101" s="4" t="n">
        <f aca="false">G3101/D3101</f>
        <v>3.88888888888889</v>
      </c>
      <c r="N3101" s="4" t="n">
        <f aca="false">H3101/D3101</f>
        <v>3.22222222222222</v>
      </c>
      <c r="O3101" s="9" t="n">
        <f aca="false">(G3101-I3101)/D3101</f>
        <v>-0.507777401904059</v>
      </c>
    </row>
    <row r="3102" customFormat="false" ht="15" hidden="false" customHeight="false" outlineLevel="0" collapsed="false">
      <c r="A3102" s="2" t="s">
        <v>126</v>
      </c>
      <c r="B3102" s="2" t="s">
        <v>29</v>
      </c>
      <c r="C3102" s="2" t="s">
        <v>521</v>
      </c>
      <c r="D3102" s="2" t="n">
        <v>22</v>
      </c>
      <c r="E3102" s="2" t="n">
        <v>14</v>
      </c>
      <c r="F3102" s="2" t="n">
        <v>8</v>
      </c>
      <c r="G3102" s="2" t="n">
        <v>99</v>
      </c>
      <c r="H3102" s="2" t="n">
        <v>85</v>
      </c>
      <c r="I3102" s="5" t="n">
        <v>107.799680110836</v>
      </c>
      <c r="J3102" s="2" t="n">
        <v>7</v>
      </c>
      <c r="K3102" s="2"/>
      <c r="L3102" s="9" t="n">
        <f aca="false">IF(E3102+F3102&gt;0,E3102/(E3102+F3102),"")</f>
        <v>0.636363636363636</v>
      </c>
      <c r="M3102" s="4" t="n">
        <f aca="false">G3102/D3102</f>
        <v>4.5</v>
      </c>
      <c r="N3102" s="4" t="n">
        <f aca="false">H3102/D3102</f>
        <v>3.86363636363636</v>
      </c>
      <c r="O3102" s="9" t="n">
        <f aca="false">(G3102-I3102)/D3102</f>
        <v>-0.399985459583464</v>
      </c>
    </row>
    <row r="3103" customFormat="false" ht="15" hidden="false" customHeight="false" outlineLevel="0" collapsed="false">
      <c r="A3103" s="2" t="s">
        <v>126</v>
      </c>
      <c r="B3103" s="2" t="s">
        <v>29</v>
      </c>
      <c r="C3103" s="2" t="s">
        <v>520</v>
      </c>
      <c r="D3103" s="2" t="n">
        <v>14</v>
      </c>
      <c r="E3103" s="2" t="n">
        <v>4</v>
      </c>
      <c r="F3103" s="2" t="n">
        <v>10</v>
      </c>
      <c r="G3103" s="2" t="n">
        <v>38</v>
      </c>
      <c r="H3103" s="2" t="n">
        <v>71</v>
      </c>
      <c r="I3103" s="5" t="n">
        <v>67.60973870014</v>
      </c>
      <c r="J3103" s="2" t="n">
        <v>6</v>
      </c>
      <c r="K3103" s="2"/>
      <c r="L3103" s="9" t="n">
        <f aca="false">IF(E3103+F3103&gt;0,E3103/(E3103+F3103),"")</f>
        <v>0.285714285714286</v>
      </c>
      <c r="M3103" s="4" t="n">
        <f aca="false">G3103/D3103</f>
        <v>2.71428571428571</v>
      </c>
      <c r="N3103" s="4" t="n">
        <f aca="false">H3103/D3103</f>
        <v>5.07142857142857</v>
      </c>
      <c r="O3103" s="9" t="n">
        <f aca="false">(G3103-I3103)/D3103</f>
        <v>-2.11498133572429</v>
      </c>
    </row>
    <row r="3104" customFormat="false" ht="15" hidden="false" customHeight="false" outlineLevel="0" collapsed="false">
      <c r="A3104" s="2" t="s">
        <v>126</v>
      </c>
      <c r="B3104" s="2" t="s">
        <v>29</v>
      </c>
      <c r="C3104" s="2" t="s">
        <v>519</v>
      </c>
      <c r="D3104" s="2" t="n">
        <v>30</v>
      </c>
      <c r="E3104" s="2" t="n">
        <v>14</v>
      </c>
      <c r="F3104" s="2" t="n">
        <v>16</v>
      </c>
      <c r="G3104" s="2" t="n">
        <v>137</v>
      </c>
      <c r="H3104" s="2" t="n">
        <v>137</v>
      </c>
      <c r="I3104" s="5" t="n">
        <v>132.00001482055</v>
      </c>
      <c r="J3104" s="2" t="n">
        <v>5</v>
      </c>
      <c r="K3104" s="2"/>
      <c r="L3104" s="9" t="n">
        <f aca="false">IF(E3104+F3104&gt;0,E3104/(E3104+F3104),"")</f>
        <v>0.466666666666667</v>
      </c>
      <c r="M3104" s="4" t="n">
        <f aca="false">G3104/D3104</f>
        <v>4.56666666666667</v>
      </c>
      <c r="N3104" s="4" t="n">
        <f aca="false">H3104/D3104</f>
        <v>4.56666666666667</v>
      </c>
      <c r="O3104" s="9" t="n">
        <f aca="false">(G3104-I3104)/D3104</f>
        <v>0.16666617264834</v>
      </c>
    </row>
    <row r="3105" customFormat="false" ht="15" hidden="false" customHeight="false" outlineLevel="0" collapsed="false">
      <c r="A3105" s="2" t="s">
        <v>126</v>
      </c>
      <c r="B3105" s="2" t="s">
        <v>29</v>
      </c>
      <c r="C3105" s="2" t="s">
        <v>518</v>
      </c>
      <c r="D3105" s="2" t="n">
        <v>4</v>
      </c>
      <c r="E3105" s="2" t="n">
        <v>0</v>
      </c>
      <c r="F3105" s="2" t="n">
        <v>4</v>
      </c>
      <c r="G3105" s="2" t="n">
        <v>7</v>
      </c>
      <c r="H3105" s="2" t="n">
        <v>14</v>
      </c>
      <c r="I3105" s="5" t="n">
        <v>18.0794388944532</v>
      </c>
      <c r="J3105" s="2" t="n">
        <v>3</v>
      </c>
      <c r="K3105" s="2"/>
      <c r="L3105" s="9" t="n">
        <f aca="false">IF(E3105+F3105&gt;0,E3105/(E3105+F3105),"")</f>
        <v>0</v>
      </c>
      <c r="M3105" s="4" t="n">
        <f aca="false">G3105/D3105</f>
        <v>1.75</v>
      </c>
      <c r="N3105" s="4" t="n">
        <f aca="false">H3105/D3105</f>
        <v>3.5</v>
      </c>
      <c r="O3105" s="9" t="n">
        <f aca="false">(G3105-I3105)/D3105</f>
        <v>-2.7698597236133</v>
      </c>
    </row>
    <row r="3106" customFormat="false" ht="15" hidden="false" customHeight="false" outlineLevel="0" collapsed="false">
      <c r="A3106" s="2" t="s">
        <v>126</v>
      </c>
      <c r="B3106" s="2" t="s">
        <v>29</v>
      </c>
      <c r="C3106" s="2" t="s">
        <v>517</v>
      </c>
      <c r="D3106" s="2" t="n">
        <v>38</v>
      </c>
      <c r="E3106" s="2" t="n">
        <v>16</v>
      </c>
      <c r="F3106" s="2" t="n">
        <v>22</v>
      </c>
      <c r="G3106" s="2" t="n">
        <v>191</v>
      </c>
      <c r="H3106" s="2" t="n">
        <v>177</v>
      </c>
      <c r="I3106" s="5" t="n">
        <v>180.870774408472</v>
      </c>
      <c r="J3106" s="2" t="n">
        <v>6</v>
      </c>
      <c r="K3106" s="2"/>
      <c r="L3106" s="9" t="n">
        <f aca="false">IF(E3106+F3106&gt;0,E3106/(E3106+F3106),"")</f>
        <v>0.421052631578947</v>
      </c>
      <c r="M3106" s="4" t="n">
        <f aca="false">G3106/D3106</f>
        <v>5.02631578947368</v>
      </c>
      <c r="N3106" s="4" t="n">
        <f aca="false">H3106/D3106</f>
        <v>4.65789473684211</v>
      </c>
      <c r="O3106" s="9" t="n">
        <f aca="false">(G3106-I3106)/D3106</f>
        <v>0.266558568198116</v>
      </c>
    </row>
    <row r="3107" customFormat="false" ht="15" hidden="false" customHeight="false" outlineLevel="0" collapsed="false">
      <c r="A3107" s="2" t="s">
        <v>126</v>
      </c>
      <c r="B3107" s="2" t="s">
        <v>29</v>
      </c>
      <c r="C3107" s="2" t="s">
        <v>516</v>
      </c>
      <c r="D3107" s="2" t="n">
        <v>5</v>
      </c>
      <c r="E3107" s="2" t="n">
        <v>1</v>
      </c>
      <c r="F3107" s="2" t="n">
        <v>4</v>
      </c>
      <c r="G3107" s="2" t="n">
        <v>16</v>
      </c>
      <c r="H3107" s="2" t="n">
        <v>32</v>
      </c>
      <c r="I3107" s="5" t="n">
        <v>22.3148316287831</v>
      </c>
      <c r="J3107" s="2" t="n">
        <v>3</v>
      </c>
      <c r="K3107" s="2"/>
      <c r="L3107" s="9" t="n">
        <f aca="false">IF(E3107+F3107&gt;0,E3107/(E3107+F3107),"")</f>
        <v>0.2</v>
      </c>
      <c r="M3107" s="4" t="n">
        <f aca="false">G3107/D3107</f>
        <v>3.2</v>
      </c>
      <c r="N3107" s="4" t="n">
        <f aca="false">H3107/D3107</f>
        <v>6.4</v>
      </c>
      <c r="O3107" s="9" t="n">
        <f aca="false">(G3107-I3107)/D3107</f>
        <v>-1.26296632575661</v>
      </c>
    </row>
    <row r="3108" customFormat="false" ht="15" hidden="false" customHeight="false" outlineLevel="0" collapsed="false">
      <c r="A3108" s="2" t="s">
        <v>126</v>
      </c>
      <c r="B3108" s="2" t="s">
        <v>29</v>
      </c>
      <c r="C3108" s="2" t="s">
        <v>515</v>
      </c>
      <c r="D3108" s="2" t="n">
        <v>12</v>
      </c>
      <c r="E3108" s="2" t="n">
        <v>3</v>
      </c>
      <c r="F3108" s="2" t="n">
        <v>9</v>
      </c>
      <c r="G3108" s="2" t="n">
        <v>42</v>
      </c>
      <c r="H3108" s="2" t="n">
        <v>68</v>
      </c>
      <c r="I3108" s="5" t="n">
        <v>56.0775401300324</v>
      </c>
      <c r="J3108" s="2" t="n">
        <v>6</v>
      </c>
      <c r="K3108" s="2"/>
      <c r="L3108" s="9" t="n">
        <f aca="false">IF(E3108+F3108&gt;0,E3108/(E3108+F3108),"")</f>
        <v>0.25</v>
      </c>
      <c r="M3108" s="4" t="n">
        <f aca="false">G3108/D3108</f>
        <v>3.5</v>
      </c>
      <c r="N3108" s="4" t="n">
        <f aca="false">H3108/D3108</f>
        <v>5.66666666666667</v>
      </c>
      <c r="O3108" s="9" t="n">
        <f aca="false">(G3108-I3108)/D3108</f>
        <v>-1.17312834416937</v>
      </c>
    </row>
    <row r="3109" customFormat="false" ht="15" hidden="false" customHeight="false" outlineLevel="0" collapsed="false">
      <c r="A3109" s="2" t="s">
        <v>126</v>
      </c>
      <c r="B3109" s="2" t="s">
        <v>29</v>
      </c>
      <c r="C3109" s="2" t="s">
        <v>514</v>
      </c>
      <c r="D3109" s="2" t="n">
        <v>7</v>
      </c>
      <c r="E3109" s="2" t="n">
        <v>3</v>
      </c>
      <c r="F3109" s="2" t="n">
        <v>4</v>
      </c>
      <c r="G3109" s="2" t="n">
        <v>23</v>
      </c>
      <c r="H3109" s="2" t="n">
        <v>32</v>
      </c>
      <c r="I3109" s="5" t="n">
        <v>33.341458991385</v>
      </c>
      <c r="J3109" s="2" t="n">
        <v>5</v>
      </c>
      <c r="K3109" s="2"/>
      <c r="L3109" s="9" t="n">
        <f aca="false">IF(E3109+F3109&gt;0,E3109/(E3109+F3109),"")</f>
        <v>0.428571428571429</v>
      </c>
      <c r="M3109" s="4" t="n">
        <f aca="false">G3109/D3109</f>
        <v>3.28571428571429</v>
      </c>
      <c r="N3109" s="4" t="n">
        <f aca="false">H3109/D3109</f>
        <v>4.57142857142857</v>
      </c>
      <c r="O3109" s="9" t="n">
        <f aca="false">(G3109-I3109)/D3109</f>
        <v>-1.47735128448357</v>
      </c>
    </row>
    <row r="3110" customFormat="false" ht="15" hidden="false" customHeight="false" outlineLevel="0" collapsed="false">
      <c r="A3110" s="2" t="s">
        <v>126</v>
      </c>
      <c r="B3110" s="2" t="s">
        <v>29</v>
      </c>
      <c r="C3110" s="2" t="s">
        <v>513</v>
      </c>
      <c r="D3110" s="2" t="n">
        <v>27</v>
      </c>
      <c r="E3110" s="2" t="n">
        <v>15</v>
      </c>
      <c r="F3110" s="2" t="n">
        <v>12</v>
      </c>
      <c r="G3110" s="2" t="n">
        <v>106</v>
      </c>
      <c r="H3110" s="2" t="n">
        <v>109</v>
      </c>
      <c r="I3110" s="5" t="n">
        <v>122.54162565442</v>
      </c>
      <c r="J3110" s="2" t="n">
        <v>9</v>
      </c>
      <c r="K3110" s="2"/>
      <c r="L3110" s="9" t="n">
        <f aca="false">IF(E3110+F3110&gt;0,E3110/(E3110+F3110),"")</f>
        <v>0.555555555555556</v>
      </c>
      <c r="M3110" s="4" t="n">
        <f aca="false">G3110/D3110</f>
        <v>3.92592592592593</v>
      </c>
      <c r="N3110" s="4" t="n">
        <f aca="false">H3110/D3110</f>
        <v>4.03703703703704</v>
      </c>
      <c r="O3110" s="9" t="n">
        <f aca="false">(G3110-I3110)/D3110</f>
        <v>-0.61265280201557</v>
      </c>
    </row>
    <row r="3111" customFormat="false" ht="15" hidden="false" customHeight="false" outlineLevel="0" collapsed="false">
      <c r="A3111" s="2" t="s">
        <v>126</v>
      </c>
      <c r="B3111" s="2" t="s">
        <v>29</v>
      </c>
      <c r="C3111" s="2" t="s">
        <v>512</v>
      </c>
      <c r="D3111" s="2" t="n">
        <v>12</v>
      </c>
      <c r="E3111" s="2" t="n">
        <v>3</v>
      </c>
      <c r="F3111" s="2" t="n">
        <v>9</v>
      </c>
      <c r="G3111" s="2" t="n">
        <v>50</v>
      </c>
      <c r="H3111" s="2" t="n">
        <v>62</v>
      </c>
      <c r="I3111" s="5" t="n">
        <v>54.8528282745286</v>
      </c>
      <c r="J3111" s="2" t="n">
        <v>7</v>
      </c>
      <c r="K3111" s="2"/>
      <c r="L3111" s="9" t="n">
        <f aca="false">IF(E3111+F3111&gt;0,E3111/(E3111+F3111),"")</f>
        <v>0.25</v>
      </c>
      <c r="M3111" s="4" t="n">
        <f aca="false">G3111/D3111</f>
        <v>4.16666666666667</v>
      </c>
      <c r="N3111" s="4" t="n">
        <f aca="false">H3111/D3111</f>
        <v>5.16666666666667</v>
      </c>
      <c r="O3111" s="9" t="n">
        <f aca="false">(G3111-I3111)/D3111</f>
        <v>-0.404402356210714</v>
      </c>
    </row>
    <row r="3112" customFormat="false" ht="15" hidden="false" customHeight="false" outlineLevel="0" collapsed="false">
      <c r="A3112" s="2" t="s">
        <v>126</v>
      </c>
      <c r="B3112" s="2" t="s">
        <v>29</v>
      </c>
      <c r="C3112" s="2" t="s">
        <v>511</v>
      </c>
      <c r="D3112" s="2" t="n">
        <v>27</v>
      </c>
      <c r="E3112" s="2" t="n">
        <v>14</v>
      </c>
      <c r="F3112" s="2" t="n">
        <v>13</v>
      </c>
      <c r="G3112" s="2" t="n">
        <v>149</v>
      </c>
      <c r="H3112" s="2" t="n">
        <v>128</v>
      </c>
      <c r="I3112" s="5" t="n">
        <v>119.159598804491</v>
      </c>
      <c r="J3112" s="2" t="n">
        <v>10</v>
      </c>
      <c r="K3112" s="2"/>
      <c r="L3112" s="9" t="n">
        <f aca="false">IF(E3112+F3112&gt;0,E3112/(E3112+F3112),"")</f>
        <v>0.518518518518519</v>
      </c>
      <c r="M3112" s="4" t="n">
        <f aca="false">G3112/D3112</f>
        <v>5.51851851851852</v>
      </c>
      <c r="N3112" s="4" t="n">
        <f aca="false">H3112/D3112</f>
        <v>4.74074074074074</v>
      </c>
      <c r="O3112" s="9" t="n">
        <f aca="false">(G3112-I3112)/D3112</f>
        <v>1.1052000442781</v>
      </c>
    </row>
    <row r="3113" customFormat="false" ht="15" hidden="false" customHeight="false" outlineLevel="0" collapsed="false">
      <c r="A3113" s="2" t="s">
        <v>126</v>
      </c>
      <c r="B3113" s="2" t="s">
        <v>29</v>
      </c>
      <c r="C3113" s="2" t="s">
        <v>510</v>
      </c>
      <c r="D3113" s="2" t="n">
        <v>9</v>
      </c>
      <c r="E3113" s="2" t="n">
        <v>7</v>
      </c>
      <c r="F3113" s="2" t="n">
        <v>2</v>
      </c>
      <c r="G3113" s="2" t="n">
        <v>43</v>
      </c>
      <c r="H3113" s="2" t="n">
        <v>26</v>
      </c>
      <c r="I3113" s="5" t="n">
        <v>39.0206220284828</v>
      </c>
      <c r="J3113" s="2" t="n">
        <v>5</v>
      </c>
      <c r="K3113" s="2"/>
      <c r="L3113" s="9" t="n">
        <f aca="false">IF(E3113+F3113&gt;0,E3113/(E3113+F3113),"")</f>
        <v>0.777777777777778</v>
      </c>
      <c r="M3113" s="4" t="n">
        <f aca="false">G3113/D3113</f>
        <v>4.77777777777778</v>
      </c>
      <c r="N3113" s="4" t="n">
        <f aca="false">H3113/D3113</f>
        <v>2.88888888888889</v>
      </c>
      <c r="O3113" s="9" t="n">
        <f aca="false">(G3113-I3113)/D3113</f>
        <v>0.442153107946361</v>
      </c>
    </row>
    <row r="3114" customFormat="false" ht="15" hidden="false" customHeight="false" outlineLevel="0" collapsed="false">
      <c r="A3114" s="2" t="s">
        <v>126</v>
      </c>
      <c r="B3114" s="2" t="s">
        <v>29</v>
      </c>
      <c r="C3114" s="2" t="s">
        <v>509</v>
      </c>
      <c r="D3114" s="2" t="n">
        <v>26</v>
      </c>
      <c r="E3114" s="2" t="n">
        <v>14</v>
      </c>
      <c r="F3114" s="2" t="n">
        <v>12</v>
      </c>
      <c r="G3114" s="2" t="n">
        <v>112</v>
      </c>
      <c r="H3114" s="2" t="n">
        <v>105</v>
      </c>
      <c r="I3114" s="5" t="n">
        <v>121.51624666585</v>
      </c>
      <c r="J3114" s="2" t="n">
        <v>6</v>
      </c>
      <c r="K3114" s="2"/>
      <c r="L3114" s="9" t="n">
        <f aca="false">IF(E3114+F3114&gt;0,E3114/(E3114+F3114),"")</f>
        <v>0.538461538461538</v>
      </c>
      <c r="M3114" s="4" t="n">
        <f aca="false">G3114/D3114</f>
        <v>4.30769230769231</v>
      </c>
      <c r="N3114" s="4" t="n">
        <f aca="false">H3114/D3114</f>
        <v>4.03846153846154</v>
      </c>
      <c r="O3114" s="9" t="n">
        <f aca="false">(G3114-I3114)/D3114</f>
        <v>-0.366009487148089</v>
      </c>
    </row>
    <row r="3115" customFormat="false" ht="15" hidden="false" customHeight="false" outlineLevel="0" collapsed="false">
      <c r="A3115" s="2" t="s">
        <v>126</v>
      </c>
      <c r="B3115" s="2" t="s">
        <v>29</v>
      </c>
      <c r="C3115" s="2" t="s">
        <v>508</v>
      </c>
      <c r="D3115" s="2" t="n">
        <v>14</v>
      </c>
      <c r="E3115" s="2" t="n">
        <v>8</v>
      </c>
      <c r="F3115" s="2" t="n">
        <v>6</v>
      </c>
      <c r="G3115" s="2" t="n">
        <v>66</v>
      </c>
      <c r="H3115" s="2" t="n">
        <v>91</v>
      </c>
      <c r="I3115" s="5" t="n">
        <v>60.6252816853894</v>
      </c>
      <c r="J3115" s="2" t="n">
        <v>5</v>
      </c>
      <c r="K3115" s="2"/>
      <c r="L3115" s="9" t="n">
        <f aca="false">IF(E3115+F3115&gt;0,E3115/(E3115+F3115),"")</f>
        <v>0.571428571428571</v>
      </c>
      <c r="M3115" s="4" t="n">
        <f aca="false">G3115/D3115</f>
        <v>4.71428571428571</v>
      </c>
      <c r="N3115" s="4" t="n">
        <f aca="false">H3115/D3115</f>
        <v>6.5</v>
      </c>
      <c r="O3115" s="9" t="n">
        <f aca="false">(G3115-I3115)/D3115</f>
        <v>0.383908451043614</v>
      </c>
    </row>
    <row r="3116" customFormat="false" ht="15" hidden="false" customHeight="false" outlineLevel="0" collapsed="false">
      <c r="A3116" s="2" t="s">
        <v>126</v>
      </c>
      <c r="B3116" s="2" t="s">
        <v>29</v>
      </c>
      <c r="C3116" s="2" t="s">
        <v>507</v>
      </c>
      <c r="D3116" s="2" t="n">
        <v>15</v>
      </c>
      <c r="E3116" s="2" t="n">
        <v>7</v>
      </c>
      <c r="F3116" s="2" t="n">
        <v>8</v>
      </c>
      <c r="G3116" s="2" t="n">
        <v>71</v>
      </c>
      <c r="H3116" s="2" t="n">
        <v>84</v>
      </c>
      <c r="I3116" s="5" t="n">
        <v>66.0120903239697</v>
      </c>
      <c r="J3116" s="2" t="n">
        <v>8</v>
      </c>
      <c r="K3116" s="2"/>
      <c r="L3116" s="9" t="n">
        <f aca="false">IF(E3116+F3116&gt;0,E3116/(E3116+F3116),"")</f>
        <v>0.466666666666667</v>
      </c>
      <c r="M3116" s="4" t="n">
        <f aca="false">G3116/D3116</f>
        <v>4.73333333333333</v>
      </c>
      <c r="N3116" s="4" t="n">
        <f aca="false">H3116/D3116</f>
        <v>5.6</v>
      </c>
      <c r="O3116" s="9" t="n">
        <f aca="false">(G3116-I3116)/D3116</f>
        <v>0.33252731173535</v>
      </c>
    </row>
    <row r="3117" customFormat="false" ht="15" hidden="false" customHeight="false" outlineLevel="0" collapsed="false">
      <c r="A3117" s="2" t="s">
        <v>126</v>
      </c>
      <c r="B3117" s="2" t="s">
        <v>29</v>
      </c>
      <c r="C3117" s="2" t="s">
        <v>506</v>
      </c>
      <c r="D3117" s="2" t="n">
        <v>8</v>
      </c>
      <c r="E3117" s="2" t="n">
        <v>2</v>
      </c>
      <c r="F3117" s="2" t="n">
        <v>6</v>
      </c>
      <c r="G3117" s="2" t="n">
        <v>25</v>
      </c>
      <c r="H3117" s="2" t="n">
        <v>36</v>
      </c>
      <c r="I3117" s="5" t="n">
        <v>34.1923215553384</v>
      </c>
      <c r="J3117" s="2" t="n">
        <v>5</v>
      </c>
      <c r="K3117" s="2"/>
      <c r="L3117" s="9" t="n">
        <f aca="false">IF(E3117+F3117&gt;0,E3117/(E3117+F3117),"")</f>
        <v>0.25</v>
      </c>
      <c r="M3117" s="4" t="n">
        <f aca="false">G3117/D3117</f>
        <v>3.125</v>
      </c>
      <c r="N3117" s="4" t="n">
        <f aca="false">H3117/D3117</f>
        <v>4.5</v>
      </c>
      <c r="O3117" s="9" t="n">
        <f aca="false">(G3117-I3117)/D3117</f>
        <v>-1.1490401944173</v>
      </c>
    </row>
    <row r="3118" customFormat="false" ht="15" hidden="false" customHeight="false" outlineLevel="0" collapsed="false">
      <c r="A3118" s="2" t="s">
        <v>126</v>
      </c>
      <c r="B3118" s="2" t="s">
        <v>29</v>
      </c>
      <c r="C3118" s="2" t="s">
        <v>505</v>
      </c>
      <c r="D3118" s="2" t="n">
        <v>24</v>
      </c>
      <c r="E3118" s="2" t="n">
        <v>9</v>
      </c>
      <c r="F3118" s="2" t="n">
        <v>15</v>
      </c>
      <c r="G3118" s="2" t="n">
        <v>100</v>
      </c>
      <c r="H3118" s="2" t="n">
        <v>112</v>
      </c>
      <c r="I3118" s="5" t="n">
        <v>111.010068669452</v>
      </c>
      <c r="J3118" s="2" t="n">
        <v>7</v>
      </c>
      <c r="K3118" s="2"/>
      <c r="L3118" s="9" t="n">
        <f aca="false">IF(E3118+F3118&gt;0,E3118/(E3118+F3118),"")</f>
        <v>0.375</v>
      </c>
      <c r="M3118" s="4" t="n">
        <f aca="false">G3118/D3118</f>
        <v>4.16666666666667</v>
      </c>
      <c r="N3118" s="4" t="n">
        <f aca="false">H3118/D3118</f>
        <v>4.66666666666667</v>
      </c>
      <c r="O3118" s="9" t="n">
        <f aca="false">(G3118-I3118)/D3118</f>
        <v>-0.458752861227146</v>
      </c>
    </row>
    <row r="3119" customFormat="false" ht="15" hidden="false" customHeight="false" outlineLevel="0" collapsed="false">
      <c r="A3119" s="2" t="s">
        <v>126</v>
      </c>
      <c r="B3119" s="2" t="s">
        <v>29</v>
      </c>
      <c r="C3119" s="2" t="s">
        <v>504</v>
      </c>
      <c r="D3119" s="2" t="n">
        <v>16</v>
      </c>
      <c r="E3119" s="2" t="n">
        <v>6</v>
      </c>
      <c r="F3119" s="2" t="n">
        <v>10</v>
      </c>
      <c r="G3119" s="2" t="n">
        <v>51</v>
      </c>
      <c r="H3119" s="2" t="n">
        <v>75</v>
      </c>
      <c r="I3119" s="5" t="n">
        <v>64.4746404721084</v>
      </c>
      <c r="J3119" s="2" t="n">
        <v>5</v>
      </c>
      <c r="K3119" s="2"/>
      <c r="L3119" s="9" t="n">
        <f aca="false">IF(E3119+F3119&gt;0,E3119/(E3119+F3119),"")</f>
        <v>0.375</v>
      </c>
      <c r="M3119" s="4" t="n">
        <f aca="false">G3119/D3119</f>
        <v>3.1875</v>
      </c>
      <c r="N3119" s="4" t="n">
        <f aca="false">H3119/D3119</f>
        <v>4.6875</v>
      </c>
      <c r="O3119" s="9" t="n">
        <f aca="false">(G3119-I3119)/D3119</f>
        <v>-0.842165029506774</v>
      </c>
    </row>
    <row r="3120" customFormat="false" ht="15" hidden="false" customHeight="false" outlineLevel="0" collapsed="false">
      <c r="A3120" s="2" t="s">
        <v>126</v>
      </c>
      <c r="B3120" s="2" t="s">
        <v>29</v>
      </c>
      <c r="C3120" s="2" t="s">
        <v>503</v>
      </c>
      <c r="D3120" s="2" t="n">
        <v>12</v>
      </c>
      <c r="E3120" s="2" t="n">
        <v>4</v>
      </c>
      <c r="F3120" s="2" t="n">
        <v>8</v>
      </c>
      <c r="G3120" s="2" t="n">
        <v>47</v>
      </c>
      <c r="H3120" s="2" t="n">
        <v>56</v>
      </c>
      <c r="I3120" s="5" t="n">
        <v>50.8477178168698</v>
      </c>
      <c r="J3120" s="2" t="n">
        <v>6</v>
      </c>
      <c r="K3120" s="2"/>
      <c r="L3120" s="9" t="n">
        <f aca="false">IF(E3120+F3120&gt;0,E3120/(E3120+F3120),"")</f>
        <v>0.333333333333333</v>
      </c>
      <c r="M3120" s="4" t="n">
        <f aca="false">G3120/D3120</f>
        <v>3.91666666666667</v>
      </c>
      <c r="N3120" s="4" t="n">
        <f aca="false">H3120/D3120</f>
        <v>4.66666666666667</v>
      </c>
      <c r="O3120" s="9" t="n">
        <f aca="false">(G3120-I3120)/D3120</f>
        <v>-0.320643151405817</v>
      </c>
    </row>
    <row r="3121" customFormat="false" ht="15" hidden="false" customHeight="false" outlineLevel="0" collapsed="false">
      <c r="A3121" s="2" t="s">
        <v>126</v>
      </c>
      <c r="B3121" s="2" t="s">
        <v>29</v>
      </c>
      <c r="C3121" s="2" t="s">
        <v>502</v>
      </c>
      <c r="D3121" s="2" t="n">
        <v>11</v>
      </c>
      <c r="E3121" s="2" t="n">
        <v>4</v>
      </c>
      <c r="F3121" s="2" t="n">
        <v>7</v>
      </c>
      <c r="G3121" s="2" t="n">
        <v>40</v>
      </c>
      <c r="H3121" s="2" t="n">
        <v>43</v>
      </c>
      <c r="I3121" s="5" t="n">
        <v>46.3906467412738</v>
      </c>
      <c r="J3121" s="2" t="n">
        <v>6</v>
      </c>
      <c r="K3121" s="2"/>
      <c r="L3121" s="9" t="n">
        <f aca="false">IF(E3121+F3121&gt;0,E3121/(E3121+F3121),"")</f>
        <v>0.363636363636364</v>
      </c>
      <c r="M3121" s="4" t="n">
        <f aca="false">G3121/D3121</f>
        <v>3.63636363636364</v>
      </c>
      <c r="N3121" s="4" t="n">
        <f aca="false">H3121/D3121</f>
        <v>3.90909090909091</v>
      </c>
      <c r="O3121" s="9" t="n">
        <f aca="false">(G3121-I3121)/D3121</f>
        <v>-0.580967885570341</v>
      </c>
    </row>
    <row r="3122" customFormat="false" ht="15" hidden="false" customHeight="false" outlineLevel="0" collapsed="false">
      <c r="A3122" s="2" t="s">
        <v>126</v>
      </c>
      <c r="B3122" s="2" t="s">
        <v>29</v>
      </c>
      <c r="C3122" s="2" t="s">
        <v>501</v>
      </c>
      <c r="D3122" s="2" t="n">
        <v>35</v>
      </c>
      <c r="E3122" s="2" t="n">
        <v>20</v>
      </c>
      <c r="F3122" s="2" t="n">
        <v>15</v>
      </c>
      <c r="G3122" s="2" t="n">
        <v>191</v>
      </c>
      <c r="H3122" s="2" t="n">
        <v>191</v>
      </c>
      <c r="I3122" s="5" t="n">
        <v>162.006288272815</v>
      </c>
      <c r="J3122" s="2" t="n">
        <v>11</v>
      </c>
      <c r="K3122" s="2"/>
      <c r="L3122" s="9" t="n">
        <f aca="false">IF(E3122+F3122&gt;0,E3122/(E3122+F3122),"")</f>
        <v>0.571428571428571</v>
      </c>
      <c r="M3122" s="4" t="n">
        <f aca="false">G3122/D3122</f>
        <v>5.45714285714286</v>
      </c>
      <c r="N3122" s="4" t="n">
        <f aca="false">H3122/D3122</f>
        <v>5.45714285714286</v>
      </c>
      <c r="O3122" s="9" t="n">
        <f aca="false">(G3122-I3122)/D3122</f>
        <v>0.828391763633857</v>
      </c>
    </row>
    <row r="3123" customFormat="false" ht="15" hidden="false" customHeight="false" outlineLevel="0" collapsed="false">
      <c r="A3123" s="2" t="s">
        <v>126</v>
      </c>
      <c r="B3123" s="2" t="s">
        <v>29</v>
      </c>
      <c r="C3123" s="2" t="s">
        <v>500</v>
      </c>
      <c r="D3123" s="2" t="n">
        <v>17</v>
      </c>
      <c r="E3123" s="2" t="n">
        <v>9</v>
      </c>
      <c r="F3123" s="2" t="n">
        <v>8</v>
      </c>
      <c r="G3123" s="2" t="n">
        <v>59</v>
      </c>
      <c r="H3123" s="2" t="n">
        <v>75</v>
      </c>
      <c r="I3123" s="5" t="n">
        <v>77.6486605763097</v>
      </c>
      <c r="J3123" s="2" t="n">
        <v>6</v>
      </c>
      <c r="K3123" s="2"/>
      <c r="L3123" s="9" t="n">
        <f aca="false">IF(E3123+F3123&gt;0,E3123/(E3123+F3123),"")</f>
        <v>0.529411764705882</v>
      </c>
      <c r="M3123" s="4" t="n">
        <f aca="false">G3123/D3123</f>
        <v>3.47058823529412</v>
      </c>
      <c r="N3123" s="4" t="n">
        <f aca="false">H3123/D3123</f>
        <v>4.41176470588235</v>
      </c>
      <c r="O3123" s="9" t="n">
        <f aca="false">(G3123-I3123)/D3123</f>
        <v>-1.09698003390057</v>
      </c>
    </row>
    <row r="3124" customFormat="false" ht="15" hidden="false" customHeight="false" outlineLevel="0" collapsed="false">
      <c r="A3124" s="2" t="s">
        <v>126</v>
      </c>
      <c r="B3124" s="2" t="s">
        <v>29</v>
      </c>
      <c r="C3124" s="2" t="s">
        <v>499</v>
      </c>
      <c r="D3124" s="2" t="n">
        <v>11</v>
      </c>
      <c r="E3124" s="2" t="n">
        <v>3</v>
      </c>
      <c r="F3124" s="2" t="n">
        <v>8</v>
      </c>
      <c r="G3124" s="2" t="n">
        <v>53</v>
      </c>
      <c r="H3124" s="2" t="n">
        <v>56</v>
      </c>
      <c r="I3124" s="5" t="n">
        <v>50.7053931513529</v>
      </c>
      <c r="J3124" s="2" t="n">
        <v>8</v>
      </c>
      <c r="K3124" s="2"/>
      <c r="L3124" s="9" t="n">
        <f aca="false">IF(E3124+F3124&gt;0,E3124/(E3124+F3124),"")</f>
        <v>0.272727272727273</v>
      </c>
      <c r="M3124" s="4" t="n">
        <f aca="false">G3124/D3124</f>
        <v>4.81818181818182</v>
      </c>
      <c r="N3124" s="4" t="n">
        <f aca="false">H3124/D3124</f>
        <v>5.09090909090909</v>
      </c>
      <c r="O3124" s="9" t="n">
        <f aca="false">(G3124-I3124)/D3124</f>
        <v>0.208600622604286</v>
      </c>
    </row>
    <row r="3125" customFormat="false" ht="15" hidden="false" customHeight="false" outlineLevel="0" collapsed="false">
      <c r="A3125" s="2" t="s">
        <v>126</v>
      </c>
      <c r="B3125" s="2" t="s">
        <v>29</v>
      </c>
      <c r="C3125" s="2" t="s">
        <v>498</v>
      </c>
      <c r="D3125" s="2" t="n">
        <v>5</v>
      </c>
      <c r="E3125" s="2" t="n">
        <v>1</v>
      </c>
      <c r="F3125" s="2" t="n">
        <v>4</v>
      </c>
      <c r="G3125" s="2" t="n">
        <v>14</v>
      </c>
      <c r="H3125" s="2" t="n">
        <v>34</v>
      </c>
      <c r="I3125" s="5" t="n">
        <v>23.1147006712</v>
      </c>
      <c r="J3125" s="2" t="n">
        <v>4</v>
      </c>
      <c r="K3125" s="2"/>
      <c r="L3125" s="9" t="n">
        <f aca="false">IF(E3125+F3125&gt;0,E3125/(E3125+F3125),"")</f>
        <v>0.2</v>
      </c>
      <c r="M3125" s="4" t="n">
        <f aca="false">G3125/D3125</f>
        <v>2.8</v>
      </c>
      <c r="N3125" s="4" t="n">
        <f aca="false">H3125/D3125</f>
        <v>6.8</v>
      </c>
      <c r="O3125" s="9" t="n">
        <f aca="false">(G3125-I3125)/D3125</f>
        <v>-1.82294013424</v>
      </c>
    </row>
    <row r="3126" customFormat="false" ht="15" hidden="false" customHeight="false" outlineLevel="0" collapsed="false">
      <c r="A3126" s="2" t="s">
        <v>126</v>
      </c>
      <c r="B3126" s="2" t="s">
        <v>29</v>
      </c>
      <c r="C3126" s="2" t="s">
        <v>497</v>
      </c>
      <c r="D3126" s="2" t="n">
        <v>49</v>
      </c>
      <c r="E3126" s="2" t="n">
        <v>27</v>
      </c>
      <c r="F3126" s="2" t="n">
        <v>22</v>
      </c>
      <c r="G3126" s="2" t="n">
        <v>201</v>
      </c>
      <c r="H3126" s="2" t="n">
        <v>185</v>
      </c>
      <c r="I3126" s="5" t="n">
        <v>226.470931354211</v>
      </c>
      <c r="J3126" s="2" t="n">
        <v>7</v>
      </c>
      <c r="K3126" s="2"/>
      <c r="L3126" s="9" t="n">
        <f aca="false">IF(E3126+F3126&gt;0,E3126/(E3126+F3126),"")</f>
        <v>0.551020408163265</v>
      </c>
      <c r="M3126" s="4" t="n">
        <f aca="false">G3126/D3126</f>
        <v>4.10204081632653</v>
      </c>
      <c r="N3126" s="4" t="n">
        <f aca="false">H3126/D3126</f>
        <v>3.77551020408163</v>
      </c>
      <c r="O3126" s="9" t="n">
        <f aca="false">(G3126-I3126)/D3126</f>
        <v>-0.519814925596147</v>
      </c>
    </row>
    <row r="3127" customFormat="false" ht="15" hidden="false" customHeight="false" outlineLevel="0" collapsed="false">
      <c r="A3127" s="2" t="s">
        <v>126</v>
      </c>
      <c r="B3127" s="2" t="s">
        <v>29</v>
      </c>
      <c r="C3127" s="2" t="s">
        <v>496</v>
      </c>
      <c r="D3127" s="2" t="n">
        <v>18</v>
      </c>
      <c r="E3127" s="2" t="n">
        <v>13</v>
      </c>
      <c r="F3127" s="2" t="n">
        <v>5</v>
      </c>
      <c r="G3127" s="2" t="n">
        <v>107</v>
      </c>
      <c r="H3127" s="2" t="n">
        <v>59</v>
      </c>
      <c r="I3127" s="5" t="n">
        <v>81.9867621158636</v>
      </c>
      <c r="J3127" s="2" t="n">
        <v>7</v>
      </c>
      <c r="K3127" s="2"/>
      <c r="L3127" s="9" t="n">
        <f aca="false">IF(E3127+F3127&gt;0,E3127/(E3127+F3127),"")</f>
        <v>0.722222222222222</v>
      </c>
      <c r="M3127" s="4" t="n">
        <f aca="false">G3127/D3127</f>
        <v>5.94444444444445</v>
      </c>
      <c r="N3127" s="4" t="n">
        <f aca="false">H3127/D3127</f>
        <v>3.27777777777778</v>
      </c>
      <c r="O3127" s="9" t="n">
        <f aca="false">(G3127-I3127)/D3127</f>
        <v>1.38962432689647</v>
      </c>
    </row>
    <row r="3128" customFormat="false" ht="15" hidden="false" customHeight="false" outlineLevel="0" collapsed="false">
      <c r="A3128" s="2" t="s">
        <v>126</v>
      </c>
      <c r="B3128" s="2" t="s">
        <v>29</v>
      </c>
      <c r="C3128" s="2" t="s">
        <v>495</v>
      </c>
      <c r="D3128" s="2" t="n">
        <v>25</v>
      </c>
      <c r="E3128" s="2" t="n">
        <v>11</v>
      </c>
      <c r="F3128" s="2" t="n">
        <v>14</v>
      </c>
      <c r="G3128" s="2" t="n">
        <v>110</v>
      </c>
      <c r="H3128" s="2" t="n">
        <v>114</v>
      </c>
      <c r="I3128" s="5" t="n">
        <v>110.157353259695</v>
      </c>
      <c r="J3128" s="2" t="n">
        <v>9</v>
      </c>
      <c r="K3128" s="2"/>
      <c r="L3128" s="9" t="n">
        <f aca="false">IF(E3128+F3128&gt;0,E3128/(E3128+F3128),"")</f>
        <v>0.44</v>
      </c>
      <c r="M3128" s="4" t="n">
        <f aca="false">G3128/D3128</f>
        <v>4.4</v>
      </c>
      <c r="N3128" s="4" t="n">
        <f aca="false">H3128/D3128</f>
        <v>4.56</v>
      </c>
      <c r="O3128" s="9" t="n">
        <f aca="false">(G3128-I3128)/D3128</f>
        <v>-0.00629413038779603</v>
      </c>
    </row>
    <row r="3129" customFormat="false" ht="15" hidden="false" customHeight="false" outlineLevel="0" collapsed="false">
      <c r="A3129" s="2" t="s">
        <v>126</v>
      </c>
      <c r="B3129" s="2" t="s">
        <v>29</v>
      </c>
      <c r="C3129" s="2" t="s">
        <v>494</v>
      </c>
      <c r="D3129" s="2" t="n">
        <v>20</v>
      </c>
      <c r="E3129" s="2" t="n">
        <v>9</v>
      </c>
      <c r="F3129" s="2" t="n">
        <v>11</v>
      </c>
      <c r="G3129" s="2" t="n">
        <v>74</v>
      </c>
      <c r="H3129" s="2" t="n">
        <v>88</v>
      </c>
      <c r="I3129" s="5" t="n">
        <v>94.5378565204696</v>
      </c>
      <c r="J3129" s="2" t="n">
        <v>6</v>
      </c>
      <c r="K3129" s="2"/>
      <c r="L3129" s="9" t="n">
        <f aca="false">IF(E3129+F3129&gt;0,E3129/(E3129+F3129),"")</f>
        <v>0.45</v>
      </c>
      <c r="M3129" s="4" t="n">
        <f aca="false">G3129/D3129</f>
        <v>3.7</v>
      </c>
      <c r="N3129" s="4" t="n">
        <f aca="false">H3129/D3129</f>
        <v>4.4</v>
      </c>
      <c r="O3129" s="9" t="n">
        <f aca="false">(G3129-I3129)/D3129</f>
        <v>-1.02689282602348</v>
      </c>
    </row>
    <row r="3130" customFormat="false" ht="15" hidden="false" customHeight="false" outlineLevel="0" collapsed="false">
      <c r="A3130" s="2" t="s">
        <v>126</v>
      </c>
      <c r="B3130" s="2" t="s">
        <v>29</v>
      </c>
      <c r="C3130" s="2" t="s">
        <v>493</v>
      </c>
      <c r="D3130" s="2" t="n">
        <v>28</v>
      </c>
      <c r="E3130" s="2" t="n">
        <v>17</v>
      </c>
      <c r="F3130" s="2" t="n">
        <v>11</v>
      </c>
      <c r="G3130" s="2" t="n">
        <v>154</v>
      </c>
      <c r="H3130" s="2" t="n">
        <v>117</v>
      </c>
      <c r="I3130" s="5" t="n">
        <v>132.376207485343</v>
      </c>
      <c r="J3130" s="2" t="n">
        <v>10</v>
      </c>
      <c r="K3130" s="2"/>
      <c r="L3130" s="9" t="n">
        <f aca="false">IF(E3130+F3130&gt;0,E3130/(E3130+F3130),"")</f>
        <v>0.607142857142857</v>
      </c>
      <c r="M3130" s="4" t="n">
        <f aca="false">G3130/D3130</f>
        <v>5.5</v>
      </c>
      <c r="N3130" s="4" t="n">
        <f aca="false">H3130/D3130</f>
        <v>4.17857142857143</v>
      </c>
      <c r="O3130" s="9" t="n">
        <f aca="false">(G3130-I3130)/D3130</f>
        <v>0.772278304094883</v>
      </c>
    </row>
    <row r="3131" customFormat="false" ht="15" hidden="false" customHeight="false" outlineLevel="0" collapsed="false">
      <c r="A3131" s="2" t="s">
        <v>126</v>
      </c>
      <c r="B3131" s="2" t="s">
        <v>29</v>
      </c>
      <c r="C3131" s="2" t="s">
        <v>492</v>
      </c>
      <c r="D3131" s="2" t="n">
        <v>11</v>
      </c>
      <c r="E3131" s="2" t="n">
        <v>1</v>
      </c>
      <c r="F3131" s="2" t="n">
        <v>10</v>
      </c>
      <c r="G3131" s="2" t="n">
        <v>33</v>
      </c>
      <c r="H3131" s="2" t="n">
        <v>51</v>
      </c>
      <c r="I3131" s="5" t="n">
        <v>50.1563783221356</v>
      </c>
      <c r="J3131" s="2" t="n">
        <v>7</v>
      </c>
      <c r="K3131" s="2"/>
      <c r="L3131" s="9" t="n">
        <f aca="false">IF(E3131+F3131&gt;0,E3131/(E3131+F3131),"")</f>
        <v>0.0909090909090909</v>
      </c>
      <c r="M3131" s="4" t="n">
        <f aca="false">G3131/D3131</f>
        <v>3</v>
      </c>
      <c r="N3131" s="4" t="n">
        <f aca="false">H3131/D3131</f>
        <v>4.63636363636364</v>
      </c>
      <c r="O3131" s="9" t="n">
        <f aca="false">(G3131-I3131)/D3131</f>
        <v>-1.55967075655778</v>
      </c>
    </row>
    <row r="3132" customFormat="false" ht="15" hidden="false" customHeight="false" outlineLevel="0" collapsed="false">
      <c r="A3132" s="2" t="s">
        <v>126</v>
      </c>
      <c r="B3132" s="2" t="s">
        <v>29</v>
      </c>
      <c r="C3132" s="2" t="s">
        <v>491</v>
      </c>
      <c r="D3132" s="2" t="n">
        <v>21</v>
      </c>
      <c r="E3132" s="2" t="n">
        <v>14</v>
      </c>
      <c r="F3132" s="2" t="n">
        <v>7</v>
      </c>
      <c r="G3132" s="2" t="n">
        <v>119</v>
      </c>
      <c r="H3132" s="2" t="n">
        <v>75</v>
      </c>
      <c r="I3132" s="5" t="n">
        <v>97.4853881491733</v>
      </c>
      <c r="J3132" s="2" t="n">
        <v>8</v>
      </c>
      <c r="K3132" s="2"/>
      <c r="L3132" s="9" t="n">
        <f aca="false">IF(E3132+F3132&gt;0,E3132/(E3132+F3132),"")</f>
        <v>0.666666666666667</v>
      </c>
      <c r="M3132" s="4" t="n">
        <f aca="false">G3132/D3132</f>
        <v>5.66666666666667</v>
      </c>
      <c r="N3132" s="4" t="n">
        <f aca="false">H3132/D3132</f>
        <v>3.57142857142857</v>
      </c>
      <c r="O3132" s="9" t="n">
        <f aca="false">(G3132-I3132)/D3132</f>
        <v>1.02450532622985</v>
      </c>
    </row>
    <row r="3133" customFormat="false" ht="15" hidden="false" customHeight="false" outlineLevel="0" collapsed="false">
      <c r="A3133" s="2" t="s">
        <v>126</v>
      </c>
      <c r="B3133" s="2" t="s">
        <v>29</v>
      </c>
      <c r="C3133" s="2" t="s">
        <v>490</v>
      </c>
      <c r="D3133" s="2" t="n">
        <v>11</v>
      </c>
      <c r="E3133" s="2" t="n">
        <v>5</v>
      </c>
      <c r="F3133" s="2" t="n">
        <v>6</v>
      </c>
      <c r="G3133" s="2" t="n">
        <v>37</v>
      </c>
      <c r="H3133" s="2" t="n">
        <v>37</v>
      </c>
      <c r="I3133" s="5" t="n">
        <v>50.9039035744433</v>
      </c>
      <c r="J3133" s="2" t="n">
        <v>6</v>
      </c>
      <c r="K3133" s="2"/>
      <c r="L3133" s="9" t="n">
        <f aca="false">IF(E3133+F3133&gt;0,E3133/(E3133+F3133),"")</f>
        <v>0.454545454545455</v>
      </c>
      <c r="M3133" s="4" t="n">
        <f aca="false">G3133/D3133</f>
        <v>3.36363636363636</v>
      </c>
      <c r="N3133" s="4" t="n">
        <f aca="false">H3133/D3133</f>
        <v>3.36363636363636</v>
      </c>
      <c r="O3133" s="9" t="n">
        <f aca="false">(G3133-I3133)/D3133</f>
        <v>-1.2639912340403</v>
      </c>
    </row>
    <row r="3134" customFormat="false" ht="15" hidden="false" customHeight="false" outlineLevel="0" collapsed="false">
      <c r="A3134" s="2" t="s">
        <v>126</v>
      </c>
      <c r="B3134" s="2" t="s">
        <v>29</v>
      </c>
      <c r="C3134" s="2" t="s">
        <v>489</v>
      </c>
      <c r="D3134" s="2" t="n">
        <v>27</v>
      </c>
      <c r="E3134" s="2" t="n">
        <v>13</v>
      </c>
      <c r="F3134" s="2" t="n">
        <v>14</v>
      </c>
      <c r="G3134" s="2" t="n">
        <v>129</v>
      </c>
      <c r="H3134" s="2" t="n">
        <v>119</v>
      </c>
      <c r="I3134" s="5" t="n">
        <v>114.031317706121</v>
      </c>
      <c r="J3134" s="2" t="n">
        <v>10</v>
      </c>
      <c r="K3134" s="2"/>
      <c r="L3134" s="9" t="n">
        <f aca="false">IF(E3134+F3134&gt;0,E3134/(E3134+F3134),"")</f>
        <v>0.481481481481481</v>
      </c>
      <c r="M3134" s="4" t="n">
        <f aca="false">G3134/D3134</f>
        <v>4.77777777777778</v>
      </c>
      <c r="N3134" s="4" t="n">
        <f aca="false">H3134/D3134</f>
        <v>4.40740740740741</v>
      </c>
      <c r="O3134" s="9" t="n">
        <f aca="false">(G3134-I3134)/D3134</f>
        <v>0.554395640514022</v>
      </c>
    </row>
    <row r="3135" customFormat="false" ht="15" hidden="false" customHeight="false" outlineLevel="0" collapsed="false">
      <c r="A3135" s="2" t="s">
        <v>126</v>
      </c>
      <c r="B3135" s="2" t="s">
        <v>29</v>
      </c>
      <c r="C3135" s="2" t="s">
        <v>488</v>
      </c>
      <c r="D3135" s="2" t="n">
        <v>13</v>
      </c>
      <c r="E3135" s="2" t="n">
        <v>7</v>
      </c>
      <c r="F3135" s="2" t="n">
        <v>6</v>
      </c>
      <c r="G3135" s="2" t="n">
        <v>66</v>
      </c>
      <c r="H3135" s="2" t="n">
        <v>72</v>
      </c>
      <c r="I3135" s="5" t="n">
        <v>57.8857563248099</v>
      </c>
      <c r="J3135" s="2" t="n">
        <v>7</v>
      </c>
      <c r="K3135" s="2"/>
      <c r="L3135" s="9" t="n">
        <f aca="false">IF(E3135+F3135&gt;0,E3135/(E3135+F3135),"")</f>
        <v>0.538461538461538</v>
      </c>
      <c r="M3135" s="4" t="n">
        <f aca="false">G3135/D3135</f>
        <v>5.07692307692308</v>
      </c>
      <c r="N3135" s="4" t="n">
        <f aca="false">H3135/D3135</f>
        <v>5.53846153846154</v>
      </c>
      <c r="O3135" s="9" t="n">
        <f aca="false">(G3135-I3135)/D3135</f>
        <v>0.624172590399236</v>
      </c>
    </row>
    <row r="3136" customFormat="false" ht="15" hidden="false" customHeight="false" outlineLevel="0" collapsed="false">
      <c r="A3136" s="2" t="s">
        <v>126</v>
      </c>
      <c r="B3136" s="2" t="s">
        <v>29</v>
      </c>
      <c r="C3136" s="2" t="s">
        <v>487</v>
      </c>
      <c r="D3136" s="2" t="n">
        <v>21</v>
      </c>
      <c r="E3136" s="2" t="n">
        <v>11</v>
      </c>
      <c r="F3136" s="2" t="n">
        <v>10</v>
      </c>
      <c r="G3136" s="2" t="n">
        <v>91</v>
      </c>
      <c r="H3136" s="2" t="n">
        <v>75</v>
      </c>
      <c r="I3136" s="5" t="n">
        <v>93.5638022767165</v>
      </c>
      <c r="J3136" s="2" t="n">
        <v>7</v>
      </c>
      <c r="K3136" s="2"/>
      <c r="L3136" s="9" t="n">
        <f aca="false">IF(E3136+F3136&gt;0,E3136/(E3136+F3136),"")</f>
        <v>0.523809523809524</v>
      </c>
      <c r="M3136" s="4" t="n">
        <f aca="false">G3136/D3136</f>
        <v>4.33333333333333</v>
      </c>
      <c r="N3136" s="4" t="n">
        <f aca="false">H3136/D3136</f>
        <v>3.57142857142857</v>
      </c>
      <c r="O3136" s="9" t="n">
        <f aca="false">(G3136-I3136)/D3136</f>
        <v>-0.122085822700785</v>
      </c>
    </row>
    <row r="3137" customFormat="false" ht="15" hidden="false" customHeight="false" outlineLevel="0" collapsed="false">
      <c r="A3137" s="2" t="s">
        <v>126</v>
      </c>
      <c r="B3137" s="2" t="s">
        <v>29</v>
      </c>
      <c r="C3137" s="2" t="s">
        <v>486</v>
      </c>
      <c r="D3137" s="2" t="n">
        <v>8</v>
      </c>
      <c r="E3137" s="2" t="n">
        <v>5</v>
      </c>
      <c r="F3137" s="2" t="n">
        <v>3</v>
      </c>
      <c r="G3137" s="2" t="n">
        <v>34</v>
      </c>
      <c r="H3137" s="2" t="n">
        <v>24</v>
      </c>
      <c r="I3137" s="5" t="n">
        <v>35.8622200342497</v>
      </c>
      <c r="J3137" s="2" t="n">
        <v>4</v>
      </c>
      <c r="K3137" s="2"/>
      <c r="L3137" s="9" t="n">
        <f aca="false">IF(E3137+F3137&gt;0,E3137/(E3137+F3137),"")</f>
        <v>0.625</v>
      </c>
      <c r="M3137" s="4" t="n">
        <f aca="false">G3137/D3137</f>
        <v>4.25</v>
      </c>
      <c r="N3137" s="4" t="n">
        <f aca="false">H3137/D3137</f>
        <v>3</v>
      </c>
      <c r="O3137" s="9" t="n">
        <f aca="false">(G3137-I3137)/D3137</f>
        <v>-0.232777504281213</v>
      </c>
    </row>
    <row r="3138" customFormat="false" ht="15" hidden="false" customHeight="false" outlineLevel="0" collapsed="false">
      <c r="A3138" s="2" t="s">
        <v>126</v>
      </c>
      <c r="B3138" s="2" t="s">
        <v>29</v>
      </c>
      <c r="C3138" s="2" t="s">
        <v>485</v>
      </c>
      <c r="D3138" s="2" t="n">
        <v>34</v>
      </c>
      <c r="E3138" s="2" t="n">
        <v>16</v>
      </c>
      <c r="F3138" s="2" t="n">
        <v>18</v>
      </c>
      <c r="G3138" s="2" t="n">
        <v>150</v>
      </c>
      <c r="H3138" s="2" t="n">
        <v>176</v>
      </c>
      <c r="I3138" s="5" t="n">
        <v>143.641750566872</v>
      </c>
      <c r="J3138" s="2" t="n">
        <v>9</v>
      </c>
      <c r="K3138" s="2"/>
      <c r="L3138" s="9" t="n">
        <f aca="false">IF(E3138+F3138&gt;0,E3138/(E3138+F3138),"")</f>
        <v>0.470588235294118</v>
      </c>
      <c r="M3138" s="4" t="n">
        <f aca="false">G3138/D3138</f>
        <v>4.41176470588235</v>
      </c>
      <c r="N3138" s="4" t="n">
        <f aca="false">H3138/D3138</f>
        <v>5.17647058823529</v>
      </c>
      <c r="O3138" s="9" t="n">
        <f aca="false">(G3138-I3138)/D3138</f>
        <v>0.187007336268479</v>
      </c>
    </row>
    <row r="3139" customFormat="false" ht="15" hidden="false" customHeight="false" outlineLevel="0" collapsed="false">
      <c r="A3139" s="2" t="s">
        <v>126</v>
      </c>
      <c r="B3139" s="2" t="s">
        <v>29</v>
      </c>
      <c r="C3139" s="2" t="s">
        <v>484</v>
      </c>
      <c r="D3139" s="2" t="n">
        <v>13</v>
      </c>
      <c r="E3139" s="2" t="n">
        <v>7</v>
      </c>
      <c r="F3139" s="2" t="n">
        <v>6</v>
      </c>
      <c r="G3139" s="2" t="n">
        <v>51</v>
      </c>
      <c r="H3139" s="2" t="n">
        <v>53</v>
      </c>
      <c r="I3139" s="5" t="n">
        <v>57.192678325502</v>
      </c>
      <c r="J3139" s="2" t="n">
        <v>8</v>
      </c>
      <c r="K3139" s="2"/>
      <c r="L3139" s="9" t="n">
        <f aca="false">IF(E3139+F3139&gt;0,E3139/(E3139+F3139),"")</f>
        <v>0.538461538461538</v>
      </c>
      <c r="M3139" s="4" t="n">
        <f aca="false">G3139/D3139</f>
        <v>3.92307692307692</v>
      </c>
      <c r="N3139" s="4" t="n">
        <f aca="false">H3139/D3139</f>
        <v>4.07692307692308</v>
      </c>
      <c r="O3139" s="9" t="n">
        <f aca="false">(G3139-I3139)/D3139</f>
        <v>-0.476359871192464</v>
      </c>
    </row>
    <row r="3140" customFormat="false" ht="15" hidden="false" customHeight="false" outlineLevel="0" collapsed="false">
      <c r="A3140" s="2" t="s">
        <v>126</v>
      </c>
      <c r="B3140" s="2" t="s">
        <v>29</v>
      </c>
      <c r="C3140" s="2" t="s">
        <v>483</v>
      </c>
      <c r="D3140" s="2" t="n">
        <v>44</v>
      </c>
      <c r="E3140" s="2" t="n">
        <v>21</v>
      </c>
      <c r="F3140" s="2" t="n">
        <v>23</v>
      </c>
      <c r="G3140" s="2" t="n">
        <v>148</v>
      </c>
      <c r="H3140" s="2" t="n">
        <v>192</v>
      </c>
      <c r="I3140" s="5" t="n">
        <v>183.325043219334</v>
      </c>
      <c r="J3140" s="2" t="n">
        <v>5</v>
      </c>
      <c r="K3140" s="2"/>
      <c r="L3140" s="9" t="n">
        <f aca="false">IF(E3140+F3140&gt;0,E3140/(E3140+F3140),"")</f>
        <v>0.477272727272727</v>
      </c>
      <c r="M3140" s="4" t="n">
        <f aca="false">G3140/D3140</f>
        <v>3.36363636363636</v>
      </c>
      <c r="N3140" s="4" t="n">
        <f aca="false">H3140/D3140</f>
        <v>4.36363636363636</v>
      </c>
      <c r="O3140" s="9" t="n">
        <f aca="false">(G3140-I3140)/D3140</f>
        <v>-0.802841891348491</v>
      </c>
    </row>
    <row r="3141" customFormat="false" ht="15" hidden="false" customHeight="false" outlineLevel="0" collapsed="false">
      <c r="A3141" s="2" t="s">
        <v>126</v>
      </c>
      <c r="B3141" s="2" t="s">
        <v>29</v>
      </c>
      <c r="C3141" s="2" t="s">
        <v>482</v>
      </c>
      <c r="D3141" s="2" t="n">
        <v>8</v>
      </c>
      <c r="E3141" s="2" t="n">
        <v>5</v>
      </c>
      <c r="F3141" s="2" t="n">
        <v>3</v>
      </c>
      <c r="G3141" s="2" t="n">
        <v>35</v>
      </c>
      <c r="H3141" s="2" t="n">
        <v>29</v>
      </c>
      <c r="I3141" s="5" t="n">
        <v>38.4197290607102</v>
      </c>
      <c r="J3141" s="2" t="n">
        <v>2</v>
      </c>
      <c r="K3141" s="2"/>
      <c r="L3141" s="9" t="n">
        <f aca="false">IF(E3141+F3141&gt;0,E3141/(E3141+F3141),"")</f>
        <v>0.625</v>
      </c>
      <c r="M3141" s="4" t="n">
        <f aca="false">G3141/D3141</f>
        <v>4.375</v>
      </c>
      <c r="N3141" s="4" t="n">
        <f aca="false">H3141/D3141</f>
        <v>3.625</v>
      </c>
      <c r="O3141" s="9" t="n">
        <f aca="false">(G3141-I3141)/D3141</f>
        <v>-0.427466132588774</v>
      </c>
    </row>
    <row r="3142" customFormat="false" ht="15" hidden="false" customHeight="false" outlineLevel="0" collapsed="false">
      <c r="A3142" s="2" t="s">
        <v>126</v>
      </c>
      <c r="B3142" s="2" t="s">
        <v>29</v>
      </c>
      <c r="C3142" s="2" t="s">
        <v>481</v>
      </c>
      <c r="D3142" s="2" t="n">
        <v>1</v>
      </c>
      <c r="E3142" s="2" t="n">
        <v>1</v>
      </c>
      <c r="F3142" s="2" t="n">
        <v>0</v>
      </c>
      <c r="G3142" s="2" t="n">
        <v>5</v>
      </c>
      <c r="H3142" s="2" t="n">
        <v>3</v>
      </c>
      <c r="I3142" s="5" t="n">
        <v>3.84843787684609</v>
      </c>
      <c r="J3142" s="2" t="n">
        <v>1</v>
      </c>
      <c r="K3142" s="2"/>
      <c r="L3142" s="9" t="n">
        <f aca="false">IF(E3142+F3142&gt;0,E3142/(E3142+F3142),"")</f>
        <v>1</v>
      </c>
      <c r="M3142" s="4" t="n">
        <f aca="false">G3142/D3142</f>
        <v>5</v>
      </c>
      <c r="N3142" s="4" t="n">
        <f aca="false">H3142/D3142</f>
        <v>3</v>
      </c>
      <c r="O3142" s="9" t="n">
        <f aca="false">(G3142-I3142)/D3142</f>
        <v>1.15156212315391</v>
      </c>
    </row>
    <row r="3143" customFormat="false" ht="15" hidden="false" customHeight="false" outlineLevel="0" collapsed="false">
      <c r="A3143" s="2" t="s">
        <v>126</v>
      </c>
      <c r="B3143" s="2" t="s">
        <v>29</v>
      </c>
      <c r="C3143" s="2" t="s">
        <v>479</v>
      </c>
      <c r="D3143" s="2" t="n">
        <v>6</v>
      </c>
      <c r="E3143" s="2" t="n">
        <v>3</v>
      </c>
      <c r="F3143" s="2" t="n">
        <v>3</v>
      </c>
      <c r="G3143" s="2" t="n">
        <v>21</v>
      </c>
      <c r="H3143" s="2" t="n">
        <v>31</v>
      </c>
      <c r="I3143" s="5" t="n">
        <v>26.2159821646786</v>
      </c>
      <c r="J3143" s="2" t="n">
        <v>2</v>
      </c>
      <c r="K3143" s="2"/>
      <c r="L3143" s="9" t="n">
        <f aca="false">IF(E3143+F3143&gt;0,E3143/(E3143+F3143),"")</f>
        <v>0.5</v>
      </c>
      <c r="M3143" s="4" t="n">
        <f aca="false">G3143/D3143</f>
        <v>3.5</v>
      </c>
      <c r="N3143" s="4" t="n">
        <f aca="false">H3143/D3143</f>
        <v>5.16666666666667</v>
      </c>
      <c r="O3143" s="9" t="n">
        <f aca="false">(G3143-I3143)/D3143</f>
        <v>-0.869330360779768</v>
      </c>
    </row>
    <row r="3144" customFormat="false" ht="15" hidden="false" customHeight="false" outlineLevel="0" collapsed="false">
      <c r="A3144" s="2" t="s">
        <v>126</v>
      </c>
      <c r="B3144" s="2" t="s">
        <v>29</v>
      </c>
      <c r="C3144" s="2" t="s">
        <v>477</v>
      </c>
      <c r="D3144" s="2" t="n">
        <v>6</v>
      </c>
      <c r="E3144" s="2" t="n">
        <v>2</v>
      </c>
      <c r="F3144" s="2" t="n">
        <v>4</v>
      </c>
      <c r="G3144" s="2" t="n">
        <v>23</v>
      </c>
      <c r="H3144" s="2" t="n">
        <v>31</v>
      </c>
      <c r="I3144" s="5" t="n">
        <v>28.3211969300145</v>
      </c>
      <c r="J3144" s="2" t="n">
        <v>1</v>
      </c>
      <c r="K3144" s="2"/>
      <c r="L3144" s="9" t="n">
        <f aca="false">IF(E3144+F3144&gt;0,E3144/(E3144+F3144),"")</f>
        <v>0.333333333333333</v>
      </c>
      <c r="M3144" s="4" t="n">
        <f aca="false">G3144/D3144</f>
        <v>3.83333333333333</v>
      </c>
      <c r="N3144" s="4" t="n">
        <f aca="false">H3144/D3144</f>
        <v>5.16666666666667</v>
      </c>
      <c r="O3144" s="9" t="n">
        <f aca="false">(G3144-I3144)/D3144</f>
        <v>-0.88686615500242</v>
      </c>
    </row>
    <row r="3145" customFormat="false" ht="15" hidden="false" customHeight="false" outlineLevel="0" collapsed="false">
      <c r="A3145" s="2" t="s">
        <v>126</v>
      </c>
      <c r="B3145" s="2" t="s">
        <v>29</v>
      </c>
      <c r="C3145" s="2" t="s">
        <v>476</v>
      </c>
      <c r="D3145" s="2" t="n">
        <v>1</v>
      </c>
      <c r="E3145" s="2" t="n">
        <v>1</v>
      </c>
      <c r="F3145" s="2" t="n">
        <v>0</v>
      </c>
      <c r="G3145" s="2" t="n">
        <v>8</v>
      </c>
      <c r="H3145" s="2" t="n">
        <v>6</v>
      </c>
      <c r="I3145" s="5" t="n">
        <v>4.03820174834574</v>
      </c>
      <c r="J3145" s="2" t="n">
        <v>1</v>
      </c>
      <c r="K3145" s="2"/>
      <c r="L3145" s="9" t="n">
        <f aca="false">IF(E3145+F3145&gt;0,E3145/(E3145+F3145),"")</f>
        <v>1</v>
      </c>
      <c r="M3145" s="4" t="n">
        <f aca="false">G3145/D3145</f>
        <v>8</v>
      </c>
      <c r="N3145" s="4" t="n">
        <f aca="false">H3145/D3145</f>
        <v>6</v>
      </c>
      <c r="O3145" s="9" t="n">
        <f aca="false">(G3145-I3145)/D3145</f>
        <v>3.96179825165427</v>
      </c>
    </row>
    <row r="3146" customFormat="false" ht="15" hidden="false" customHeight="false" outlineLevel="0" collapsed="false">
      <c r="A3146" s="2" t="s">
        <v>126</v>
      </c>
      <c r="B3146" s="2" t="s">
        <v>29</v>
      </c>
      <c r="C3146" s="2" t="s">
        <v>475</v>
      </c>
      <c r="D3146" s="2" t="n">
        <v>3</v>
      </c>
      <c r="E3146" s="2" t="n">
        <v>0</v>
      </c>
      <c r="F3146" s="2" t="n">
        <v>3</v>
      </c>
      <c r="G3146" s="2" t="n">
        <v>11</v>
      </c>
      <c r="H3146" s="2" t="n">
        <v>18</v>
      </c>
      <c r="I3146" s="5" t="n">
        <v>13.6902842887404</v>
      </c>
      <c r="J3146" s="2" t="n">
        <v>2</v>
      </c>
      <c r="K3146" s="2"/>
      <c r="L3146" s="9" t="n">
        <f aca="false">IF(E3146+F3146&gt;0,E3146/(E3146+F3146),"")</f>
        <v>0</v>
      </c>
      <c r="M3146" s="4" t="n">
        <f aca="false">G3146/D3146</f>
        <v>3.66666666666667</v>
      </c>
      <c r="N3146" s="4" t="n">
        <f aca="false">H3146/D3146</f>
        <v>6</v>
      </c>
      <c r="O3146" s="9" t="n">
        <f aca="false">(G3146-I3146)/D3146</f>
        <v>-0.89676142958012</v>
      </c>
    </row>
    <row r="3147" customFormat="false" ht="15" hidden="false" customHeight="false" outlineLevel="0" collapsed="false">
      <c r="A3147" s="2" t="s">
        <v>126</v>
      </c>
      <c r="B3147" s="2" t="s">
        <v>29</v>
      </c>
      <c r="C3147" s="2" t="s">
        <v>473</v>
      </c>
      <c r="D3147" s="2" t="n">
        <v>4</v>
      </c>
      <c r="E3147" s="2" t="n">
        <v>3</v>
      </c>
      <c r="F3147" s="2" t="n">
        <v>1</v>
      </c>
      <c r="G3147" s="2" t="n">
        <v>25</v>
      </c>
      <c r="H3147" s="2" t="n">
        <v>21</v>
      </c>
      <c r="I3147" s="5" t="n">
        <v>17.4645300766523</v>
      </c>
      <c r="J3147" s="2" t="n">
        <v>1</v>
      </c>
      <c r="K3147" s="2"/>
      <c r="L3147" s="9" t="n">
        <f aca="false">IF(E3147+F3147&gt;0,E3147/(E3147+F3147),"")</f>
        <v>0.75</v>
      </c>
      <c r="M3147" s="4" t="n">
        <f aca="false">G3147/D3147</f>
        <v>6.25</v>
      </c>
      <c r="N3147" s="4" t="n">
        <f aca="false">H3147/D3147</f>
        <v>5.25</v>
      </c>
      <c r="O3147" s="9" t="n">
        <f aca="false">(G3147-I3147)/D3147</f>
        <v>1.88386748083692</v>
      </c>
    </row>
    <row r="3148" customFormat="false" ht="15" hidden="false" customHeight="false" outlineLevel="0" collapsed="false">
      <c r="A3148" s="2" t="s">
        <v>126</v>
      </c>
      <c r="B3148" s="2" t="s">
        <v>29</v>
      </c>
      <c r="C3148" s="2" t="s">
        <v>472</v>
      </c>
      <c r="D3148" s="2" t="n">
        <v>2</v>
      </c>
      <c r="E3148" s="2" t="n">
        <v>0</v>
      </c>
      <c r="F3148" s="2" t="n">
        <v>2</v>
      </c>
      <c r="G3148" s="2" t="n">
        <v>5</v>
      </c>
      <c r="H3148" s="2" t="n">
        <v>10</v>
      </c>
      <c r="I3148" s="5" t="n">
        <v>8.84595924701334</v>
      </c>
      <c r="J3148" s="2" t="n">
        <v>2</v>
      </c>
      <c r="K3148" s="2"/>
      <c r="L3148" s="9" t="n">
        <f aca="false">IF(E3148+F3148&gt;0,E3148/(E3148+F3148),"")</f>
        <v>0</v>
      </c>
      <c r="M3148" s="4" t="n">
        <f aca="false">G3148/D3148</f>
        <v>2.5</v>
      </c>
      <c r="N3148" s="4" t="n">
        <f aca="false">H3148/D3148</f>
        <v>5</v>
      </c>
      <c r="O3148" s="9" t="n">
        <f aca="false">(G3148-I3148)/D3148</f>
        <v>-1.92297962350667</v>
      </c>
    </row>
    <row r="3149" customFormat="false" ht="15" hidden="false" customHeight="false" outlineLevel="0" collapsed="false">
      <c r="A3149" s="2" t="s">
        <v>126</v>
      </c>
      <c r="B3149" s="2" t="s">
        <v>29</v>
      </c>
      <c r="C3149" s="2" t="s">
        <v>471</v>
      </c>
      <c r="D3149" s="2" t="n">
        <v>1</v>
      </c>
      <c r="E3149" s="2" t="n">
        <v>1</v>
      </c>
      <c r="F3149" s="2" t="n">
        <v>0</v>
      </c>
      <c r="G3149" s="2" t="n">
        <v>3</v>
      </c>
      <c r="H3149" s="2" t="n">
        <v>2</v>
      </c>
      <c r="I3149" s="5" t="n">
        <v>5.08873773053385</v>
      </c>
      <c r="J3149" s="2" t="n">
        <v>1</v>
      </c>
      <c r="K3149" s="2"/>
      <c r="L3149" s="9" t="n">
        <f aca="false">IF(E3149+F3149&gt;0,E3149/(E3149+F3149),"")</f>
        <v>1</v>
      </c>
      <c r="M3149" s="4" t="n">
        <f aca="false">G3149/D3149</f>
        <v>3</v>
      </c>
      <c r="N3149" s="4" t="n">
        <f aca="false">H3149/D3149</f>
        <v>2</v>
      </c>
      <c r="O3149" s="9" t="n">
        <f aca="false">(G3149-I3149)/D3149</f>
        <v>-2.08873773053385</v>
      </c>
    </row>
    <row r="3150" customFormat="false" ht="15" hidden="false" customHeight="false" outlineLevel="0" collapsed="false">
      <c r="A3150" s="2" t="s">
        <v>126</v>
      </c>
      <c r="B3150" s="2" t="s">
        <v>29</v>
      </c>
      <c r="C3150" s="2" t="s">
        <v>470</v>
      </c>
      <c r="D3150" s="2" t="n">
        <v>5</v>
      </c>
      <c r="E3150" s="2" t="n">
        <v>3</v>
      </c>
      <c r="F3150" s="2" t="n">
        <v>2</v>
      </c>
      <c r="G3150" s="2" t="n">
        <v>25</v>
      </c>
      <c r="H3150" s="2" t="n">
        <v>27</v>
      </c>
      <c r="I3150" s="5" t="n">
        <v>23.7381752326463</v>
      </c>
      <c r="J3150" s="2" t="n">
        <v>3</v>
      </c>
      <c r="K3150" s="2"/>
      <c r="L3150" s="9" t="n">
        <f aca="false">IF(E3150+F3150&gt;0,E3150/(E3150+F3150),"")</f>
        <v>0.6</v>
      </c>
      <c r="M3150" s="4" t="n">
        <f aca="false">G3150/D3150</f>
        <v>5</v>
      </c>
      <c r="N3150" s="4" t="n">
        <f aca="false">H3150/D3150</f>
        <v>5.4</v>
      </c>
      <c r="O3150" s="9" t="n">
        <f aca="false">(G3150-I3150)/D3150</f>
        <v>0.252364953470736</v>
      </c>
    </row>
    <row r="3151" customFormat="false" ht="15" hidden="false" customHeight="false" outlineLevel="0" collapsed="false">
      <c r="A3151" s="2" t="s">
        <v>126</v>
      </c>
      <c r="B3151" s="2" t="s">
        <v>29</v>
      </c>
      <c r="C3151" s="2" t="s">
        <v>156</v>
      </c>
      <c r="D3151" s="2" t="n">
        <v>3</v>
      </c>
      <c r="E3151" s="2" t="n">
        <v>3</v>
      </c>
      <c r="F3151" s="2" t="n">
        <v>0</v>
      </c>
      <c r="G3151" s="2" t="n">
        <v>16</v>
      </c>
      <c r="H3151" s="2" t="n">
        <v>6</v>
      </c>
      <c r="I3151" s="5" t="n">
        <v>15.0291016888031</v>
      </c>
      <c r="J3151" s="2" t="n">
        <v>3</v>
      </c>
      <c r="K3151" s="2"/>
      <c r="L3151" s="9" t="n">
        <f aca="false">IF(E3151+F3151&gt;0,E3151/(E3151+F3151),"")</f>
        <v>1</v>
      </c>
      <c r="M3151" s="4" t="n">
        <f aca="false">G3151/D3151</f>
        <v>5.33333333333333</v>
      </c>
      <c r="N3151" s="4" t="n">
        <f aca="false">H3151/D3151</f>
        <v>2</v>
      </c>
      <c r="O3151" s="9" t="n">
        <f aca="false">(G3151-I3151)/D3151</f>
        <v>0.323632770398977</v>
      </c>
    </row>
    <row r="3152" customFormat="false" ht="15" hidden="false" customHeight="false" outlineLevel="0" collapsed="false">
      <c r="A3152" s="2" t="s">
        <v>126</v>
      </c>
      <c r="B3152" s="2" t="s">
        <v>29</v>
      </c>
      <c r="C3152" s="2" t="s">
        <v>469</v>
      </c>
      <c r="D3152" s="2" t="n">
        <v>1</v>
      </c>
      <c r="E3152" s="2" t="n">
        <v>0</v>
      </c>
      <c r="F3152" s="2" t="n">
        <v>1</v>
      </c>
      <c r="G3152" s="2" t="n">
        <v>0</v>
      </c>
      <c r="H3152" s="2" t="n">
        <v>5</v>
      </c>
      <c r="I3152" s="5" t="n">
        <v>4.08915445067357</v>
      </c>
      <c r="J3152" s="2" t="n">
        <v>1</v>
      </c>
      <c r="K3152" s="2"/>
      <c r="L3152" s="9" t="n">
        <f aca="false">IF(E3152+F3152&gt;0,E3152/(E3152+F3152),"")</f>
        <v>0</v>
      </c>
      <c r="M3152" s="4" t="n">
        <f aca="false">G3152/D3152</f>
        <v>0</v>
      </c>
      <c r="N3152" s="4" t="n">
        <f aca="false">H3152/D3152</f>
        <v>5</v>
      </c>
      <c r="O3152" s="9" t="n">
        <f aca="false">(G3152-I3152)/D3152</f>
        <v>-4.08915445067357</v>
      </c>
    </row>
    <row r="3153" customFormat="false" ht="15" hidden="false" customHeight="false" outlineLevel="0" collapsed="false">
      <c r="A3153" s="2" t="s">
        <v>126</v>
      </c>
      <c r="B3153" s="2" t="s">
        <v>29</v>
      </c>
      <c r="C3153" s="2" t="s">
        <v>468</v>
      </c>
      <c r="D3153" s="2" t="n">
        <v>12</v>
      </c>
      <c r="E3153" s="2" t="n">
        <v>7</v>
      </c>
      <c r="F3153" s="2" t="n">
        <v>5</v>
      </c>
      <c r="G3153" s="2" t="n">
        <v>54</v>
      </c>
      <c r="H3153" s="2" t="n">
        <v>46</v>
      </c>
      <c r="I3153" s="5" t="n">
        <v>58.4327536927729</v>
      </c>
      <c r="J3153" s="2" t="n">
        <v>3</v>
      </c>
      <c r="K3153" s="2"/>
      <c r="L3153" s="9" t="n">
        <f aca="false">IF(E3153+F3153&gt;0,E3153/(E3153+F3153),"")</f>
        <v>0.583333333333333</v>
      </c>
      <c r="M3153" s="4" t="n">
        <f aca="false">G3153/D3153</f>
        <v>4.5</v>
      </c>
      <c r="N3153" s="4" t="n">
        <f aca="false">H3153/D3153</f>
        <v>3.83333333333333</v>
      </c>
      <c r="O3153" s="9" t="n">
        <f aca="false">(G3153-I3153)/D3153</f>
        <v>-0.369396141064406</v>
      </c>
    </row>
    <row r="3154" customFormat="false" ht="15" hidden="false" customHeight="false" outlineLevel="0" collapsed="false">
      <c r="A3154" s="2" t="s">
        <v>126</v>
      </c>
      <c r="B3154" s="2" t="s">
        <v>29</v>
      </c>
      <c r="C3154" s="2" t="s">
        <v>467</v>
      </c>
      <c r="D3154" s="2" t="n">
        <v>5</v>
      </c>
      <c r="E3154" s="2" t="n">
        <v>2</v>
      </c>
      <c r="F3154" s="2" t="n">
        <v>3</v>
      </c>
      <c r="G3154" s="2" t="n">
        <v>18</v>
      </c>
      <c r="H3154" s="2" t="n">
        <v>25</v>
      </c>
      <c r="I3154" s="5" t="n">
        <v>23.3419216614038</v>
      </c>
      <c r="J3154" s="2" t="n">
        <v>4</v>
      </c>
      <c r="K3154" s="2"/>
      <c r="L3154" s="9" t="n">
        <f aca="false">IF(E3154+F3154&gt;0,E3154/(E3154+F3154),"")</f>
        <v>0.4</v>
      </c>
      <c r="M3154" s="4" t="n">
        <f aca="false">G3154/D3154</f>
        <v>3.6</v>
      </c>
      <c r="N3154" s="4" t="n">
        <f aca="false">H3154/D3154</f>
        <v>5</v>
      </c>
      <c r="O3154" s="9" t="n">
        <f aca="false">(G3154-I3154)/D3154</f>
        <v>-1.06838433228075</v>
      </c>
    </row>
    <row r="3155" customFormat="false" ht="15" hidden="false" customHeight="false" outlineLevel="0" collapsed="false">
      <c r="A3155" s="2" t="s">
        <v>126</v>
      </c>
      <c r="B3155" s="2" t="s">
        <v>29</v>
      </c>
      <c r="C3155" s="2" t="s">
        <v>466</v>
      </c>
      <c r="D3155" s="2" t="n">
        <v>10</v>
      </c>
      <c r="E3155" s="2" t="n">
        <v>7</v>
      </c>
      <c r="F3155" s="2" t="n">
        <v>3</v>
      </c>
      <c r="G3155" s="2" t="n">
        <v>57</v>
      </c>
      <c r="H3155" s="2" t="n">
        <v>36</v>
      </c>
      <c r="I3155" s="5" t="n">
        <v>45.3990794438522</v>
      </c>
      <c r="J3155" s="2" t="n">
        <v>4</v>
      </c>
      <c r="K3155" s="2"/>
      <c r="L3155" s="9" t="n">
        <f aca="false">IF(E3155+F3155&gt;0,E3155/(E3155+F3155),"")</f>
        <v>0.7</v>
      </c>
      <c r="M3155" s="4" t="n">
        <f aca="false">G3155/D3155</f>
        <v>5.7</v>
      </c>
      <c r="N3155" s="4" t="n">
        <f aca="false">H3155/D3155</f>
        <v>3.6</v>
      </c>
      <c r="O3155" s="9" t="n">
        <f aca="false">(G3155-I3155)/D3155</f>
        <v>1.16009205561478</v>
      </c>
    </row>
    <row r="3156" customFormat="false" ht="15" hidden="false" customHeight="false" outlineLevel="0" collapsed="false">
      <c r="A3156" s="2" t="s">
        <v>126</v>
      </c>
      <c r="B3156" s="2" t="s">
        <v>29</v>
      </c>
      <c r="C3156" s="2" t="s">
        <v>465</v>
      </c>
      <c r="D3156" s="2" t="n">
        <v>1</v>
      </c>
      <c r="E3156" s="2" t="n">
        <v>0</v>
      </c>
      <c r="F3156" s="2" t="n">
        <v>1</v>
      </c>
      <c r="G3156" s="2" t="n">
        <v>1</v>
      </c>
      <c r="H3156" s="2" t="n">
        <v>3</v>
      </c>
      <c r="I3156" s="5" t="n">
        <v>4.4056533246419</v>
      </c>
      <c r="J3156" s="2" t="n">
        <v>1</v>
      </c>
      <c r="K3156" s="2"/>
      <c r="L3156" s="9" t="n">
        <f aca="false">IF(E3156+F3156&gt;0,E3156/(E3156+F3156),"")</f>
        <v>0</v>
      </c>
      <c r="M3156" s="4" t="n">
        <f aca="false">G3156/D3156</f>
        <v>1</v>
      </c>
      <c r="N3156" s="4" t="n">
        <f aca="false">H3156/D3156</f>
        <v>3</v>
      </c>
      <c r="O3156" s="9" t="n">
        <f aca="false">(G3156-I3156)/D3156</f>
        <v>-3.4056533246419</v>
      </c>
    </row>
    <row r="3157" customFormat="false" ht="15" hidden="false" customHeight="false" outlineLevel="0" collapsed="false">
      <c r="A3157" s="2" t="s">
        <v>126</v>
      </c>
      <c r="B3157" s="2" t="s">
        <v>29</v>
      </c>
      <c r="C3157" s="2" t="s">
        <v>464</v>
      </c>
      <c r="D3157" s="2" t="n">
        <v>3</v>
      </c>
      <c r="E3157" s="2" t="n">
        <v>1</v>
      </c>
      <c r="F3157" s="2" t="n">
        <v>2</v>
      </c>
      <c r="G3157" s="2" t="n">
        <v>17</v>
      </c>
      <c r="H3157" s="2" t="n">
        <v>19</v>
      </c>
      <c r="I3157" s="5" t="n">
        <v>13.9587015074556</v>
      </c>
      <c r="J3157" s="2" t="n">
        <v>3</v>
      </c>
      <c r="K3157" s="2"/>
      <c r="L3157" s="9" t="n">
        <f aca="false">IF(E3157+F3157&gt;0,E3157/(E3157+F3157),"")</f>
        <v>0.333333333333333</v>
      </c>
      <c r="M3157" s="4" t="n">
        <f aca="false">G3157/D3157</f>
        <v>5.66666666666667</v>
      </c>
      <c r="N3157" s="4" t="n">
        <f aca="false">H3157/D3157</f>
        <v>6.33333333333333</v>
      </c>
      <c r="O3157" s="9" t="n">
        <f aca="false">(G3157-I3157)/D3157</f>
        <v>1.01376616418148</v>
      </c>
    </row>
    <row r="3158" customFormat="false" ht="15" hidden="false" customHeight="false" outlineLevel="0" collapsed="false">
      <c r="A3158" s="2" t="s">
        <v>126</v>
      </c>
      <c r="B3158" s="2" t="s">
        <v>29</v>
      </c>
      <c r="C3158" s="2" t="s">
        <v>463</v>
      </c>
      <c r="D3158" s="2" t="n">
        <v>9</v>
      </c>
      <c r="E3158" s="2" t="n">
        <v>1</v>
      </c>
      <c r="F3158" s="2" t="n">
        <v>8</v>
      </c>
      <c r="G3158" s="2" t="n">
        <v>31</v>
      </c>
      <c r="H3158" s="2" t="n">
        <v>69</v>
      </c>
      <c r="I3158" s="5" t="n">
        <v>42.1728501639214</v>
      </c>
      <c r="J3158" s="2" t="n">
        <v>4</v>
      </c>
      <c r="K3158" s="2"/>
      <c r="L3158" s="9" t="n">
        <f aca="false">IF(E3158+F3158&gt;0,E3158/(E3158+F3158),"")</f>
        <v>0.111111111111111</v>
      </c>
      <c r="M3158" s="4" t="n">
        <f aca="false">G3158/D3158</f>
        <v>3.44444444444444</v>
      </c>
      <c r="N3158" s="4" t="n">
        <f aca="false">H3158/D3158</f>
        <v>7.66666666666667</v>
      </c>
      <c r="O3158" s="9" t="n">
        <f aca="false">(G3158-I3158)/D3158</f>
        <v>-1.24142779599126</v>
      </c>
    </row>
    <row r="3159" customFormat="false" ht="15" hidden="false" customHeight="false" outlineLevel="0" collapsed="false">
      <c r="A3159" s="2" t="s">
        <v>126</v>
      </c>
      <c r="B3159" s="2" t="s">
        <v>29</v>
      </c>
      <c r="C3159" s="2" t="s">
        <v>462</v>
      </c>
      <c r="D3159" s="2" t="n">
        <v>3</v>
      </c>
      <c r="E3159" s="2" t="n">
        <v>1</v>
      </c>
      <c r="F3159" s="2" t="n">
        <v>2</v>
      </c>
      <c r="G3159" s="2" t="n">
        <v>8</v>
      </c>
      <c r="H3159" s="2" t="n">
        <v>25</v>
      </c>
      <c r="I3159" s="5" t="n">
        <v>12.4717581501852</v>
      </c>
      <c r="J3159" s="2" t="n">
        <v>1</v>
      </c>
      <c r="K3159" s="2"/>
      <c r="L3159" s="9" t="n">
        <f aca="false">IF(E3159+F3159&gt;0,E3159/(E3159+F3159),"")</f>
        <v>0.333333333333333</v>
      </c>
      <c r="M3159" s="4" t="n">
        <f aca="false">G3159/D3159</f>
        <v>2.66666666666667</v>
      </c>
      <c r="N3159" s="4" t="n">
        <f aca="false">H3159/D3159</f>
        <v>8.33333333333333</v>
      </c>
      <c r="O3159" s="9" t="n">
        <f aca="false">(G3159-I3159)/D3159</f>
        <v>-1.49058605006172</v>
      </c>
    </row>
    <row r="3160" customFormat="false" ht="15" hidden="false" customHeight="false" outlineLevel="0" collapsed="false">
      <c r="A3160" s="2" t="s">
        <v>126</v>
      </c>
      <c r="B3160" s="2" t="s">
        <v>29</v>
      </c>
      <c r="C3160" s="2" t="s">
        <v>461</v>
      </c>
      <c r="D3160" s="2" t="n">
        <v>6</v>
      </c>
      <c r="E3160" s="2" t="n">
        <v>2</v>
      </c>
      <c r="F3160" s="2" t="n">
        <v>4</v>
      </c>
      <c r="G3160" s="2" t="n">
        <v>22</v>
      </c>
      <c r="H3160" s="2" t="n">
        <v>23</v>
      </c>
      <c r="I3160" s="5" t="n">
        <v>25.7528645792526</v>
      </c>
      <c r="J3160" s="2" t="n">
        <v>3</v>
      </c>
      <c r="K3160" s="2"/>
      <c r="L3160" s="9" t="n">
        <f aca="false">IF(E3160+F3160&gt;0,E3160/(E3160+F3160),"")</f>
        <v>0.333333333333333</v>
      </c>
      <c r="M3160" s="4" t="n">
        <f aca="false">G3160/D3160</f>
        <v>3.66666666666667</v>
      </c>
      <c r="N3160" s="4" t="n">
        <f aca="false">H3160/D3160</f>
        <v>3.83333333333333</v>
      </c>
      <c r="O3160" s="9" t="n">
        <f aca="false">(G3160-I3160)/D3160</f>
        <v>-0.625477429875438</v>
      </c>
    </row>
    <row r="3161" customFormat="false" ht="15" hidden="false" customHeight="false" outlineLevel="0" collapsed="false">
      <c r="A3161" s="2" t="s">
        <v>126</v>
      </c>
      <c r="B3161" s="2" t="s">
        <v>29</v>
      </c>
      <c r="C3161" s="2" t="s">
        <v>460</v>
      </c>
      <c r="D3161" s="2" t="n">
        <v>1</v>
      </c>
      <c r="E3161" s="2" t="n">
        <v>0</v>
      </c>
      <c r="F3161" s="2" t="n">
        <v>1</v>
      </c>
      <c r="G3161" s="2" t="n">
        <v>2</v>
      </c>
      <c r="H3161" s="2" t="n">
        <v>3</v>
      </c>
      <c r="I3161" s="5" t="n">
        <v>4.55761310237919</v>
      </c>
      <c r="J3161" s="2" t="n">
        <v>1</v>
      </c>
      <c r="K3161" s="2"/>
      <c r="L3161" s="9" t="n">
        <f aca="false">IF(E3161+F3161&gt;0,E3161/(E3161+F3161),"")</f>
        <v>0</v>
      </c>
      <c r="M3161" s="4" t="n">
        <f aca="false">G3161/D3161</f>
        <v>2</v>
      </c>
      <c r="N3161" s="4" t="n">
        <f aca="false">H3161/D3161</f>
        <v>3</v>
      </c>
      <c r="O3161" s="9" t="n">
        <f aca="false">(G3161-I3161)/D3161</f>
        <v>-2.55761310237919</v>
      </c>
    </row>
    <row r="3162" customFormat="false" ht="15" hidden="false" customHeight="false" outlineLevel="0" collapsed="false">
      <c r="A3162" s="2" t="s">
        <v>126</v>
      </c>
      <c r="B3162" s="2" t="s">
        <v>29</v>
      </c>
      <c r="C3162" s="2" t="s">
        <v>459</v>
      </c>
      <c r="D3162" s="2" t="n">
        <v>2</v>
      </c>
      <c r="E3162" s="2" t="n">
        <v>1</v>
      </c>
      <c r="F3162" s="2" t="n">
        <v>1</v>
      </c>
      <c r="G3162" s="2" t="n">
        <v>9</v>
      </c>
      <c r="H3162" s="2" t="n">
        <v>10</v>
      </c>
      <c r="I3162" s="5" t="n">
        <v>8.1449638061098</v>
      </c>
      <c r="J3162" s="2" t="n">
        <v>1</v>
      </c>
      <c r="K3162" s="2"/>
      <c r="L3162" s="9" t="n">
        <f aca="false">IF(E3162+F3162&gt;0,E3162/(E3162+F3162),"")</f>
        <v>0.5</v>
      </c>
      <c r="M3162" s="4" t="n">
        <f aca="false">G3162/D3162</f>
        <v>4.5</v>
      </c>
      <c r="N3162" s="4" t="n">
        <f aca="false">H3162/D3162</f>
        <v>5</v>
      </c>
      <c r="O3162" s="9" t="n">
        <f aca="false">(G3162-I3162)/D3162</f>
        <v>0.427518096945102</v>
      </c>
    </row>
    <row r="3163" customFormat="false" ht="15" hidden="false" customHeight="false" outlineLevel="0" collapsed="false">
      <c r="A3163" s="2" t="s">
        <v>126</v>
      </c>
      <c r="B3163" s="2" t="s">
        <v>29</v>
      </c>
      <c r="C3163" s="2" t="s">
        <v>458</v>
      </c>
      <c r="D3163" s="2" t="n">
        <v>1</v>
      </c>
      <c r="E3163" s="2" t="n">
        <v>1</v>
      </c>
      <c r="F3163" s="2" t="n">
        <v>0</v>
      </c>
      <c r="G3163" s="2" t="n">
        <v>4</v>
      </c>
      <c r="H3163" s="2" t="n">
        <v>3</v>
      </c>
      <c r="I3163" s="5" t="n">
        <v>5.85619163966692</v>
      </c>
      <c r="J3163" s="2" t="n">
        <v>1</v>
      </c>
      <c r="K3163" s="2"/>
      <c r="L3163" s="9" t="n">
        <f aca="false">IF(E3163+F3163&gt;0,E3163/(E3163+F3163),"")</f>
        <v>1</v>
      </c>
      <c r="M3163" s="4" t="n">
        <f aca="false">G3163/D3163</f>
        <v>4</v>
      </c>
      <c r="N3163" s="4" t="n">
        <f aca="false">H3163/D3163</f>
        <v>3</v>
      </c>
      <c r="O3163" s="9" t="n">
        <f aca="false">(G3163-I3163)/D3163</f>
        <v>-1.85619163966692</v>
      </c>
    </row>
    <row r="3164" customFormat="false" ht="15" hidden="false" customHeight="false" outlineLevel="0" collapsed="false">
      <c r="A3164" s="2" t="s">
        <v>126</v>
      </c>
      <c r="B3164" s="2" t="s">
        <v>29</v>
      </c>
      <c r="C3164" s="2" t="s">
        <v>456</v>
      </c>
      <c r="D3164" s="2" t="n">
        <v>1</v>
      </c>
      <c r="E3164" s="2" t="n">
        <v>1</v>
      </c>
      <c r="F3164" s="2" t="n">
        <v>0</v>
      </c>
      <c r="G3164" s="2" t="n">
        <v>4</v>
      </c>
      <c r="H3164" s="2" t="n">
        <v>0</v>
      </c>
      <c r="I3164" s="5" t="n">
        <v>4.81184396039029</v>
      </c>
      <c r="J3164" s="2" t="n">
        <v>1</v>
      </c>
      <c r="K3164" s="2"/>
      <c r="L3164" s="9" t="n">
        <f aca="false">IF(E3164+F3164&gt;0,E3164/(E3164+F3164),"")</f>
        <v>1</v>
      </c>
      <c r="M3164" s="4" t="n">
        <f aca="false">G3164/D3164</f>
        <v>4</v>
      </c>
      <c r="N3164" s="4" t="n">
        <f aca="false">H3164/D3164</f>
        <v>0</v>
      </c>
      <c r="O3164" s="9" t="n">
        <f aca="false">(G3164-I3164)/D3164</f>
        <v>-0.811843960390288</v>
      </c>
    </row>
    <row r="3165" customFormat="false" ht="15" hidden="false" customHeight="false" outlineLevel="0" collapsed="false">
      <c r="A3165" s="2" t="s">
        <v>126</v>
      </c>
      <c r="B3165" s="2" t="s">
        <v>29</v>
      </c>
      <c r="C3165" s="2" t="s">
        <v>455</v>
      </c>
      <c r="D3165" s="2" t="n">
        <v>2</v>
      </c>
      <c r="E3165" s="2" t="n">
        <v>2</v>
      </c>
      <c r="F3165" s="2" t="n">
        <v>0</v>
      </c>
      <c r="G3165" s="2" t="n">
        <v>23</v>
      </c>
      <c r="H3165" s="2" t="n">
        <v>12</v>
      </c>
      <c r="I3165" s="5" t="n">
        <v>9.04251905125877</v>
      </c>
      <c r="J3165" s="2" t="n">
        <v>2</v>
      </c>
      <c r="K3165" s="2"/>
      <c r="L3165" s="9" t="n">
        <f aca="false">IF(E3165+F3165&gt;0,E3165/(E3165+F3165),"")</f>
        <v>1</v>
      </c>
      <c r="M3165" s="4" t="n">
        <f aca="false">G3165/D3165</f>
        <v>11.5</v>
      </c>
      <c r="N3165" s="4" t="n">
        <f aca="false">H3165/D3165</f>
        <v>6</v>
      </c>
      <c r="O3165" s="9" t="n">
        <f aca="false">(G3165-I3165)/D3165</f>
        <v>6.97874047437062</v>
      </c>
    </row>
    <row r="3166" customFormat="false" ht="15" hidden="false" customHeight="false" outlineLevel="0" collapsed="false">
      <c r="A3166" s="2" t="s">
        <v>126</v>
      </c>
      <c r="B3166" s="2" t="s">
        <v>29</v>
      </c>
      <c r="C3166" s="2" t="s">
        <v>454</v>
      </c>
      <c r="D3166" s="2" t="n">
        <v>16</v>
      </c>
      <c r="E3166" s="2" t="n">
        <v>9</v>
      </c>
      <c r="F3166" s="2" t="n">
        <v>7</v>
      </c>
      <c r="G3166" s="2" t="n">
        <v>70</v>
      </c>
      <c r="H3166" s="2" t="n">
        <v>48</v>
      </c>
      <c r="I3166" s="5" t="n">
        <v>80.279182020825</v>
      </c>
      <c r="J3166" s="2" t="n">
        <v>1</v>
      </c>
      <c r="K3166" s="2"/>
      <c r="L3166" s="9" t="n">
        <f aca="false">IF(E3166+F3166&gt;0,E3166/(E3166+F3166),"")</f>
        <v>0.5625</v>
      </c>
      <c r="M3166" s="4" t="n">
        <f aca="false">G3166/D3166</f>
        <v>4.375</v>
      </c>
      <c r="N3166" s="4" t="n">
        <f aca="false">H3166/D3166</f>
        <v>3</v>
      </c>
      <c r="O3166" s="9" t="n">
        <f aca="false">(G3166-I3166)/D3166</f>
        <v>-0.64244887630156</v>
      </c>
    </row>
    <row r="3167" customFormat="false" ht="15" hidden="false" customHeight="false" outlineLevel="0" collapsed="false">
      <c r="A3167" s="2" t="s">
        <v>126</v>
      </c>
      <c r="B3167" s="2" t="s">
        <v>29</v>
      </c>
      <c r="C3167" s="2" t="s">
        <v>453</v>
      </c>
      <c r="D3167" s="2" t="n">
        <v>1</v>
      </c>
      <c r="E3167" s="2" t="n">
        <v>0</v>
      </c>
      <c r="F3167" s="2" t="n">
        <v>1</v>
      </c>
      <c r="G3167" s="2" t="n">
        <v>2</v>
      </c>
      <c r="H3167" s="2" t="n">
        <v>6</v>
      </c>
      <c r="I3167" s="5" t="n">
        <v>3.77472247200717</v>
      </c>
      <c r="J3167" s="2" t="n">
        <v>1</v>
      </c>
      <c r="K3167" s="2"/>
      <c r="L3167" s="9" t="n">
        <f aca="false">IF(E3167+F3167&gt;0,E3167/(E3167+F3167),"")</f>
        <v>0</v>
      </c>
      <c r="M3167" s="4" t="n">
        <f aca="false">G3167/D3167</f>
        <v>2</v>
      </c>
      <c r="N3167" s="4" t="n">
        <f aca="false">H3167/D3167</f>
        <v>6</v>
      </c>
      <c r="O3167" s="9" t="n">
        <f aca="false">(G3167-I3167)/D3167</f>
        <v>-1.77472247200717</v>
      </c>
    </row>
    <row r="3168" customFormat="false" ht="15" hidden="false" customHeight="false" outlineLevel="0" collapsed="false">
      <c r="A3168" s="2" t="s">
        <v>126</v>
      </c>
      <c r="B3168" s="2" t="s">
        <v>29</v>
      </c>
      <c r="C3168" s="2" t="s">
        <v>452</v>
      </c>
      <c r="D3168" s="2" t="n">
        <v>5</v>
      </c>
      <c r="E3168" s="2" t="n">
        <v>1</v>
      </c>
      <c r="F3168" s="2" t="n">
        <v>4</v>
      </c>
      <c r="G3168" s="2" t="n">
        <v>21</v>
      </c>
      <c r="H3168" s="2" t="n">
        <v>31</v>
      </c>
      <c r="I3168" s="5" t="n">
        <v>22.5545031764946</v>
      </c>
      <c r="J3168" s="2" t="n">
        <v>2</v>
      </c>
      <c r="K3168" s="2"/>
      <c r="L3168" s="9" t="n">
        <f aca="false">IF(E3168+F3168&gt;0,E3168/(E3168+F3168),"")</f>
        <v>0.2</v>
      </c>
      <c r="M3168" s="4" t="n">
        <f aca="false">G3168/D3168</f>
        <v>4.2</v>
      </c>
      <c r="N3168" s="4" t="n">
        <f aca="false">H3168/D3168</f>
        <v>6.2</v>
      </c>
      <c r="O3168" s="9" t="n">
        <f aca="false">(G3168-I3168)/D3168</f>
        <v>-0.310900635298916</v>
      </c>
    </row>
    <row r="3169" customFormat="false" ht="15" hidden="false" customHeight="false" outlineLevel="0" collapsed="false">
      <c r="A3169" s="2" t="s">
        <v>126</v>
      </c>
      <c r="B3169" s="2" t="s">
        <v>29</v>
      </c>
      <c r="C3169" s="2" t="s">
        <v>450</v>
      </c>
      <c r="D3169" s="2" t="n">
        <v>2</v>
      </c>
      <c r="E3169" s="2" t="n">
        <v>1</v>
      </c>
      <c r="F3169" s="2" t="n">
        <v>1</v>
      </c>
      <c r="G3169" s="2" t="n">
        <v>10</v>
      </c>
      <c r="H3169" s="2" t="n">
        <v>8</v>
      </c>
      <c r="I3169" s="5" t="n">
        <v>8.98484934425859</v>
      </c>
      <c r="J3169" s="2" t="n">
        <v>2</v>
      </c>
      <c r="K3169" s="2"/>
      <c r="L3169" s="9" t="n">
        <f aca="false">IF(E3169+F3169&gt;0,E3169/(E3169+F3169),"")</f>
        <v>0.5</v>
      </c>
      <c r="M3169" s="4" t="n">
        <f aca="false">G3169/D3169</f>
        <v>5</v>
      </c>
      <c r="N3169" s="4" t="n">
        <f aca="false">H3169/D3169</f>
        <v>4</v>
      </c>
      <c r="O3169" s="9" t="n">
        <f aca="false">(G3169-I3169)/D3169</f>
        <v>0.507575327870707</v>
      </c>
    </row>
    <row r="3170" customFormat="false" ht="15" hidden="false" customHeight="false" outlineLevel="0" collapsed="false">
      <c r="A3170" s="2" t="s">
        <v>126</v>
      </c>
      <c r="B3170" s="2" t="s">
        <v>29</v>
      </c>
      <c r="C3170" s="2" t="s">
        <v>449</v>
      </c>
      <c r="D3170" s="2" t="n">
        <v>3</v>
      </c>
      <c r="E3170" s="2" t="n">
        <v>1</v>
      </c>
      <c r="F3170" s="2" t="n">
        <v>2</v>
      </c>
      <c r="G3170" s="2" t="n">
        <v>19</v>
      </c>
      <c r="H3170" s="2" t="n">
        <v>17</v>
      </c>
      <c r="I3170" s="5" t="n">
        <v>15.5071666844931</v>
      </c>
      <c r="J3170" s="2" t="n">
        <v>2</v>
      </c>
      <c r="K3170" s="2"/>
      <c r="L3170" s="9" t="n">
        <f aca="false">IF(E3170+F3170&gt;0,E3170/(E3170+F3170),"")</f>
        <v>0.333333333333333</v>
      </c>
      <c r="M3170" s="4" t="n">
        <f aca="false">G3170/D3170</f>
        <v>6.33333333333333</v>
      </c>
      <c r="N3170" s="4" t="n">
        <f aca="false">H3170/D3170</f>
        <v>5.66666666666667</v>
      </c>
      <c r="O3170" s="9" t="n">
        <f aca="false">(G3170-I3170)/D3170</f>
        <v>1.16427777183563</v>
      </c>
    </row>
    <row r="3171" customFormat="false" ht="15" hidden="false" customHeight="false" outlineLevel="0" collapsed="false">
      <c r="A3171" s="2" t="s">
        <v>126</v>
      </c>
      <c r="B3171" s="2" t="s">
        <v>29</v>
      </c>
      <c r="C3171" s="2" t="s">
        <v>448</v>
      </c>
      <c r="D3171" s="2" t="n">
        <v>8</v>
      </c>
      <c r="E3171" s="2" t="n">
        <v>5</v>
      </c>
      <c r="F3171" s="2" t="n">
        <v>3</v>
      </c>
      <c r="G3171" s="2" t="n">
        <v>53</v>
      </c>
      <c r="H3171" s="2" t="n">
        <v>38</v>
      </c>
      <c r="I3171" s="5" t="n">
        <v>35.6661014600028</v>
      </c>
      <c r="J3171" s="2" t="n">
        <v>5</v>
      </c>
      <c r="K3171" s="2"/>
      <c r="L3171" s="9" t="n">
        <f aca="false">IF(E3171+F3171&gt;0,E3171/(E3171+F3171),"")</f>
        <v>0.625</v>
      </c>
      <c r="M3171" s="4" t="n">
        <f aca="false">G3171/D3171</f>
        <v>6.625</v>
      </c>
      <c r="N3171" s="4" t="n">
        <f aca="false">H3171/D3171</f>
        <v>4.75</v>
      </c>
      <c r="O3171" s="9" t="n">
        <f aca="false">(G3171-I3171)/D3171</f>
        <v>2.16673731749965</v>
      </c>
    </row>
    <row r="3172" customFormat="false" ht="15" hidden="false" customHeight="false" outlineLevel="0" collapsed="false">
      <c r="A3172" s="2" t="s">
        <v>126</v>
      </c>
      <c r="B3172" s="2" t="s">
        <v>29</v>
      </c>
      <c r="C3172" s="2" t="s">
        <v>447</v>
      </c>
      <c r="D3172" s="2" t="n">
        <v>2</v>
      </c>
      <c r="E3172" s="2" t="n">
        <v>1</v>
      </c>
      <c r="F3172" s="2" t="n">
        <v>1</v>
      </c>
      <c r="G3172" s="2" t="n">
        <v>5</v>
      </c>
      <c r="H3172" s="2" t="n">
        <v>3</v>
      </c>
      <c r="I3172" s="5" t="n">
        <v>7.46483174748895</v>
      </c>
      <c r="J3172" s="2" t="n">
        <v>2</v>
      </c>
      <c r="K3172" s="2"/>
      <c r="L3172" s="9" t="n">
        <f aca="false">IF(E3172+F3172&gt;0,E3172/(E3172+F3172),"")</f>
        <v>0.5</v>
      </c>
      <c r="M3172" s="4" t="n">
        <f aca="false">G3172/D3172</f>
        <v>2.5</v>
      </c>
      <c r="N3172" s="4" t="n">
        <f aca="false">H3172/D3172</f>
        <v>1.5</v>
      </c>
      <c r="O3172" s="9" t="n">
        <f aca="false">(G3172-I3172)/D3172</f>
        <v>-1.23241587374447</v>
      </c>
    </row>
    <row r="3173" customFormat="false" ht="15" hidden="false" customHeight="false" outlineLevel="0" collapsed="false">
      <c r="A3173" s="2" t="s">
        <v>126</v>
      </c>
      <c r="B3173" s="2" t="s">
        <v>29</v>
      </c>
      <c r="C3173" s="2" t="s">
        <v>446</v>
      </c>
      <c r="D3173" s="2" t="n">
        <v>12</v>
      </c>
      <c r="E3173" s="2" t="n">
        <v>7</v>
      </c>
      <c r="F3173" s="2" t="n">
        <v>5</v>
      </c>
      <c r="G3173" s="2" t="n">
        <v>65</v>
      </c>
      <c r="H3173" s="2" t="n">
        <v>43</v>
      </c>
      <c r="I3173" s="5" t="n">
        <v>51.1706725302763</v>
      </c>
      <c r="J3173" s="2" t="n">
        <v>6</v>
      </c>
      <c r="K3173" s="2"/>
      <c r="L3173" s="9" t="n">
        <f aca="false">IF(E3173+F3173&gt;0,E3173/(E3173+F3173),"")</f>
        <v>0.583333333333333</v>
      </c>
      <c r="M3173" s="4" t="n">
        <f aca="false">G3173/D3173</f>
        <v>5.41666666666667</v>
      </c>
      <c r="N3173" s="4" t="n">
        <f aca="false">H3173/D3173</f>
        <v>3.58333333333333</v>
      </c>
      <c r="O3173" s="9" t="n">
        <f aca="false">(G3173-I3173)/D3173</f>
        <v>1.15244395581031</v>
      </c>
    </row>
    <row r="3174" customFormat="false" ht="15" hidden="false" customHeight="false" outlineLevel="0" collapsed="false">
      <c r="A3174" s="2" t="s">
        <v>126</v>
      </c>
      <c r="B3174" s="2" t="s">
        <v>29</v>
      </c>
      <c r="C3174" s="2" t="s">
        <v>445</v>
      </c>
      <c r="D3174" s="2" t="n">
        <v>4</v>
      </c>
      <c r="E3174" s="2" t="n">
        <v>4</v>
      </c>
      <c r="F3174" s="2" t="n">
        <v>0</v>
      </c>
      <c r="G3174" s="2" t="n">
        <v>16</v>
      </c>
      <c r="H3174" s="2" t="n">
        <v>8</v>
      </c>
      <c r="I3174" s="5" t="n">
        <v>18.3673311349619</v>
      </c>
      <c r="J3174" s="2" t="n">
        <v>3</v>
      </c>
      <c r="K3174" s="2"/>
      <c r="L3174" s="9" t="n">
        <f aca="false">IF(E3174+F3174&gt;0,E3174/(E3174+F3174),"")</f>
        <v>1</v>
      </c>
      <c r="M3174" s="4" t="n">
        <f aca="false">G3174/D3174</f>
        <v>4</v>
      </c>
      <c r="N3174" s="4" t="n">
        <f aca="false">H3174/D3174</f>
        <v>2</v>
      </c>
      <c r="O3174" s="9" t="n">
        <f aca="false">(G3174-I3174)/D3174</f>
        <v>-0.59183278374047</v>
      </c>
    </row>
    <row r="3175" customFormat="false" ht="15" hidden="false" customHeight="false" outlineLevel="0" collapsed="false">
      <c r="A3175" s="2" t="s">
        <v>126</v>
      </c>
      <c r="B3175" s="2" t="s">
        <v>29</v>
      </c>
      <c r="C3175" s="2" t="s">
        <v>444</v>
      </c>
      <c r="D3175" s="2" t="n">
        <v>6</v>
      </c>
      <c r="E3175" s="2" t="n">
        <v>4</v>
      </c>
      <c r="F3175" s="2" t="n">
        <v>2</v>
      </c>
      <c r="G3175" s="2" t="n">
        <v>24</v>
      </c>
      <c r="H3175" s="2" t="n">
        <v>25</v>
      </c>
      <c r="I3175" s="5" t="n">
        <v>24.954231397767</v>
      </c>
      <c r="J3175" s="2" t="n">
        <v>4</v>
      </c>
      <c r="K3175" s="2"/>
      <c r="L3175" s="9" t="n">
        <f aca="false">IF(E3175+F3175&gt;0,E3175/(E3175+F3175),"")</f>
        <v>0.666666666666667</v>
      </c>
      <c r="M3175" s="4" t="n">
        <f aca="false">G3175/D3175</f>
        <v>4</v>
      </c>
      <c r="N3175" s="4" t="n">
        <f aca="false">H3175/D3175</f>
        <v>4.16666666666667</v>
      </c>
      <c r="O3175" s="9" t="n">
        <f aca="false">(G3175-I3175)/D3175</f>
        <v>-0.159038566294493</v>
      </c>
    </row>
    <row r="3176" customFormat="false" ht="15" hidden="false" customHeight="false" outlineLevel="0" collapsed="false">
      <c r="A3176" s="2" t="s">
        <v>126</v>
      </c>
      <c r="B3176" s="2" t="s">
        <v>29</v>
      </c>
      <c r="C3176" s="2" t="s">
        <v>443</v>
      </c>
      <c r="D3176" s="2" t="n">
        <v>1</v>
      </c>
      <c r="E3176" s="2" t="n">
        <v>1</v>
      </c>
      <c r="F3176" s="2" t="n">
        <v>0</v>
      </c>
      <c r="G3176" s="2" t="n">
        <v>1</v>
      </c>
      <c r="H3176" s="2" t="n">
        <v>0</v>
      </c>
      <c r="I3176" s="5" t="n">
        <v>4.45463331893194</v>
      </c>
      <c r="J3176" s="2" t="n">
        <v>1</v>
      </c>
      <c r="K3176" s="2"/>
      <c r="L3176" s="9" t="n">
        <f aca="false">IF(E3176+F3176&gt;0,E3176/(E3176+F3176),"")</f>
        <v>1</v>
      </c>
      <c r="M3176" s="4" t="n">
        <f aca="false">G3176/D3176</f>
        <v>1</v>
      </c>
      <c r="N3176" s="4" t="n">
        <f aca="false">H3176/D3176</f>
        <v>0</v>
      </c>
      <c r="O3176" s="9" t="n">
        <f aca="false">(G3176-I3176)/D3176</f>
        <v>-3.45463331893194</v>
      </c>
    </row>
    <row r="3177" customFormat="false" ht="15" hidden="false" customHeight="false" outlineLevel="0" collapsed="false">
      <c r="A3177" s="2" t="s">
        <v>126</v>
      </c>
      <c r="B3177" s="2" t="s">
        <v>29</v>
      </c>
      <c r="C3177" s="2" t="s">
        <v>442</v>
      </c>
      <c r="D3177" s="2" t="n">
        <v>7</v>
      </c>
      <c r="E3177" s="2" t="n">
        <v>4</v>
      </c>
      <c r="F3177" s="2" t="n">
        <v>3</v>
      </c>
      <c r="G3177" s="2" t="n">
        <v>24</v>
      </c>
      <c r="H3177" s="2" t="n">
        <v>15</v>
      </c>
      <c r="I3177" s="5" t="n">
        <v>28.0179971702146</v>
      </c>
      <c r="J3177" s="2" t="n">
        <v>4</v>
      </c>
      <c r="K3177" s="2"/>
      <c r="L3177" s="9" t="n">
        <f aca="false">IF(E3177+F3177&gt;0,E3177/(E3177+F3177),"")</f>
        <v>0.571428571428571</v>
      </c>
      <c r="M3177" s="4" t="n">
        <f aca="false">G3177/D3177</f>
        <v>3.42857142857143</v>
      </c>
      <c r="N3177" s="4" t="n">
        <f aca="false">H3177/D3177</f>
        <v>2.14285714285714</v>
      </c>
      <c r="O3177" s="9" t="n">
        <f aca="false">(G3177-I3177)/D3177</f>
        <v>-0.573999595744949</v>
      </c>
    </row>
    <row r="3178" customFormat="false" ht="15" hidden="false" customHeight="false" outlineLevel="0" collapsed="false">
      <c r="A3178" s="2" t="s">
        <v>126</v>
      </c>
      <c r="B3178" s="2" t="s">
        <v>29</v>
      </c>
      <c r="C3178" s="2" t="s">
        <v>441</v>
      </c>
      <c r="D3178" s="2" t="n">
        <v>3</v>
      </c>
      <c r="E3178" s="2" t="n">
        <v>2</v>
      </c>
      <c r="F3178" s="2" t="n">
        <v>1</v>
      </c>
      <c r="G3178" s="2" t="n">
        <v>12</v>
      </c>
      <c r="H3178" s="2" t="n">
        <v>9</v>
      </c>
      <c r="I3178" s="5" t="n">
        <v>15.2374755531706</v>
      </c>
      <c r="J3178" s="2" t="n">
        <v>3</v>
      </c>
      <c r="K3178" s="2"/>
      <c r="L3178" s="9" t="n">
        <f aca="false">IF(E3178+F3178&gt;0,E3178/(E3178+F3178),"")</f>
        <v>0.666666666666667</v>
      </c>
      <c r="M3178" s="4" t="n">
        <f aca="false">G3178/D3178</f>
        <v>4</v>
      </c>
      <c r="N3178" s="4" t="n">
        <f aca="false">H3178/D3178</f>
        <v>3</v>
      </c>
      <c r="O3178" s="9" t="n">
        <f aca="false">(G3178-I3178)/D3178</f>
        <v>-1.07915851772353</v>
      </c>
    </row>
    <row r="3179" customFormat="false" ht="15" hidden="false" customHeight="false" outlineLevel="0" collapsed="false">
      <c r="A3179" s="2" t="s">
        <v>126</v>
      </c>
      <c r="B3179" s="2" t="s">
        <v>29</v>
      </c>
      <c r="C3179" s="2" t="s">
        <v>440</v>
      </c>
      <c r="D3179" s="2" t="n">
        <v>1</v>
      </c>
      <c r="E3179" s="2" t="n">
        <v>0</v>
      </c>
      <c r="F3179" s="2" t="n">
        <v>1</v>
      </c>
      <c r="G3179" s="2" t="n">
        <v>1</v>
      </c>
      <c r="H3179" s="2" t="n">
        <v>2</v>
      </c>
      <c r="I3179" s="5" t="n">
        <v>3.89880445093224</v>
      </c>
      <c r="J3179" s="2" t="n">
        <v>1</v>
      </c>
      <c r="K3179" s="2"/>
      <c r="L3179" s="9" t="n">
        <f aca="false">IF(E3179+F3179&gt;0,E3179/(E3179+F3179),"")</f>
        <v>0</v>
      </c>
      <c r="M3179" s="4" t="n">
        <f aca="false">G3179/D3179</f>
        <v>1</v>
      </c>
      <c r="N3179" s="4" t="n">
        <f aca="false">H3179/D3179</f>
        <v>2</v>
      </c>
      <c r="O3179" s="9" t="n">
        <f aca="false">(G3179-I3179)/D3179</f>
        <v>-2.89880445093224</v>
      </c>
    </row>
    <row r="3180" customFormat="false" ht="15" hidden="false" customHeight="false" outlineLevel="0" collapsed="false">
      <c r="A3180" s="2" t="s">
        <v>126</v>
      </c>
      <c r="B3180" s="2" t="s">
        <v>29</v>
      </c>
      <c r="C3180" s="2" t="s">
        <v>439</v>
      </c>
      <c r="D3180" s="2" t="n">
        <v>4</v>
      </c>
      <c r="E3180" s="2" t="n">
        <v>2</v>
      </c>
      <c r="F3180" s="2" t="n">
        <v>2</v>
      </c>
      <c r="G3180" s="2" t="n">
        <v>26</v>
      </c>
      <c r="H3180" s="2" t="n">
        <v>36</v>
      </c>
      <c r="I3180" s="5" t="n">
        <v>17.6622796281487</v>
      </c>
      <c r="J3180" s="2" t="n">
        <v>3</v>
      </c>
      <c r="K3180" s="2"/>
      <c r="L3180" s="9" t="n">
        <f aca="false">IF(E3180+F3180&gt;0,E3180/(E3180+F3180),"")</f>
        <v>0.5</v>
      </c>
      <c r="M3180" s="4" t="n">
        <f aca="false">G3180/D3180</f>
        <v>6.5</v>
      </c>
      <c r="N3180" s="4" t="n">
        <f aca="false">H3180/D3180</f>
        <v>9</v>
      </c>
      <c r="O3180" s="9" t="n">
        <f aca="false">(G3180-I3180)/D3180</f>
        <v>2.08443009296283</v>
      </c>
    </row>
    <row r="3181" customFormat="false" ht="15" hidden="false" customHeight="false" outlineLevel="0" collapsed="false">
      <c r="A3181" s="2" t="s">
        <v>126</v>
      </c>
      <c r="B3181" s="2" t="s">
        <v>29</v>
      </c>
      <c r="C3181" s="2" t="s">
        <v>438</v>
      </c>
      <c r="D3181" s="2" t="n">
        <v>7</v>
      </c>
      <c r="E3181" s="2" t="n">
        <v>2</v>
      </c>
      <c r="F3181" s="2" t="n">
        <v>5</v>
      </c>
      <c r="G3181" s="2" t="n">
        <v>27</v>
      </c>
      <c r="H3181" s="2" t="n">
        <v>40</v>
      </c>
      <c r="I3181" s="5" t="n">
        <v>32.5889969329723</v>
      </c>
      <c r="J3181" s="2" t="n">
        <v>3</v>
      </c>
      <c r="K3181" s="2"/>
      <c r="L3181" s="9" t="n">
        <f aca="false">IF(E3181+F3181&gt;0,E3181/(E3181+F3181),"")</f>
        <v>0.285714285714286</v>
      </c>
      <c r="M3181" s="4" t="n">
        <f aca="false">G3181/D3181</f>
        <v>3.85714285714286</v>
      </c>
      <c r="N3181" s="4" t="n">
        <f aca="false">H3181/D3181</f>
        <v>5.71428571428571</v>
      </c>
      <c r="O3181" s="9" t="n">
        <f aca="false">(G3181-I3181)/D3181</f>
        <v>-0.798428133281757</v>
      </c>
    </row>
    <row r="3182" customFormat="false" ht="15" hidden="false" customHeight="false" outlineLevel="0" collapsed="false">
      <c r="A3182" s="2" t="s">
        <v>126</v>
      </c>
      <c r="B3182" s="2" t="s">
        <v>29</v>
      </c>
      <c r="C3182" s="2" t="s">
        <v>437</v>
      </c>
      <c r="D3182" s="2" t="n">
        <v>4</v>
      </c>
      <c r="E3182" s="2" t="n">
        <v>1</v>
      </c>
      <c r="F3182" s="2" t="n">
        <v>3</v>
      </c>
      <c r="G3182" s="2" t="n">
        <v>31</v>
      </c>
      <c r="H3182" s="2" t="n">
        <v>32</v>
      </c>
      <c r="I3182" s="5" t="n">
        <v>22.721146607348</v>
      </c>
      <c r="J3182" s="2" t="n">
        <v>4</v>
      </c>
      <c r="K3182" s="2"/>
      <c r="L3182" s="9" t="n">
        <f aca="false">IF(E3182+F3182&gt;0,E3182/(E3182+F3182),"")</f>
        <v>0.25</v>
      </c>
      <c r="M3182" s="4" t="n">
        <f aca="false">G3182/D3182</f>
        <v>7.75</v>
      </c>
      <c r="N3182" s="4" t="n">
        <f aca="false">H3182/D3182</f>
        <v>8</v>
      </c>
      <c r="O3182" s="9" t="n">
        <f aca="false">(G3182-I3182)/D3182</f>
        <v>2.06971334816301</v>
      </c>
    </row>
    <row r="3183" customFormat="false" ht="15" hidden="false" customHeight="false" outlineLevel="0" collapsed="false">
      <c r="A3183" s="2" t="s">
        <v>126</v>
      </c>
      <c r="B3183" s="2" t="s">
        <v>29</v>
      </c>
      <c r="C3183" s="2" t="s">
        <v>436</v>
      </c>
      <c r="D3183" s="2" t="n">
        <v>12</v>
      </c>
      <c r="E3183" s="2" t="n">
        <v>4</v>
      </c>
      <c r="F3183" s="2" t="n">
        <v>8</v>
      </c>
      <c r="G3183" s="2" t="n">
        <v>33</v>
      </c>
      <c r="H3183" s="2" t="n">
        <v>42</v>
      </c>
      <c r="I3183" s="5" t="n">
        <v>44.1534006383626</v>
      </c>
      <c r="J3183" s="2" t="n">
        <v>3</v>
      </c>
      <c r="K3183" s="2"/>
      <c r="L3183" s="9" t="n">
        <f aca="false">IF(E3183+F3183&gt;0,E3183/(E3183+F3183),"")</f>
        <v>0.333333333333333</v>
      </c>
      <c r="M3183" s="4" t="n">
        <f aca="false">G3183/D3183</f>
        <v>2.75</v>
      </c>
      <c r="N3183" s="4" t="n">
        <f aca="false">H3183/D3183</f>
        <v>3.5</v>
      </c>
      <c r="O3183" s="9" t="n">
        <f aca="false">(G3183-I3183)/D3183</f>
        <v>-0.929450053196887</v>
      </c>
    </row>
    <row r="3184" customFormat="false" ht="15" hidden="false" customHeight="false" outlineLevel="0" collapsed="false">
      <c r="A3184" s="2" t="s">
        <v>126</v>
      </c>
      <c r="B3184" s="2" t="s">
        <v>29</v>
      </c>
      <c r="C3184" s="2" t="s">
        <v>435</v>
      </c>
      <c r="D3184" s="2" t="n">
        <v>3</v>
      </c>
      <c r="E3184" s="2" t="n">
        <v>2</v>
      </c>
      <c r="F3184" s="2" t="n">
        <v>1</v>
      </c>
      <c r="G3184" s="2" t="n">
        <v>11</v>
      </c>
      <c r="H3184" s="2" t="n">
        <v>17</v>
      </c>
      <c r="I3184" s="5" t="n">
        <v>10.7782388192574</v>
      </c>
      <c r="J3184" s="2" t="n">
        <v>2</v>
      </c>
      <c r="K3184" s="2"/>
      <c r="L3184" s="9" t="n">
        <f aca="false">IF(E3184+F3184&gt;0,E3184/(E3184+F3184),"")</f>
        <v>0.666666666666667</v>
      </c>
      <c r="M3184" s="4" t="n">
        <f aca="false">G3184/D3184</f>
        <v>3.66666666666667</v>
      </c>
      <c r="N3184" s="4" t="n">
        <f aca="false">H3184/D3184</f>
        <v>5.66666666666667</v>
      </c>
      <c r="O3184" s="9" t="n">
        <f aca="false">(G3184-I3184)/D3184</f>
        <v>0.0739203935808668</v>
      </c>
    </row>
    <row r="3185" customFormat="false" ht="15" hidden="false" customHeight="false" outlineLevel="0" collapsed="false">
      <c r="A3185" s="2" t="s">
        <v>126</v>
      </c>
      <c r="B3185" s="2" t="s">
        <v>29</v>
      </c>
      <c r="C3185" s="2" t="s">
        <v>434</v>
      </c>
      <c r="D3185" s="2" t="n">
        <v>3</v>
      </c>
      <c r="E3185" s="2" t="n">
        <v>2</v>
      </c>
      <c r="F3185" s="2" t="n">
        <v>1</v>
      </c>
      <c r="G3185" s="2" t="n">
        <v>14</v>
      </c>
      <c r="H3185" s="2" t="n">
        <v>8</v>
      </c>
      <c r="I3185" s="5" t="n">
        <v>12.3470177159615</v>
      </c>
      <c r="J3185" s="2" t="n">
        <v>3</v>
      </c>
      <c r="K3185" s="2"/>
      <c r="L3185" s="9" t="n">
        <f aca="false">IF(E3185+F3185&gt;0,E3185/(E3185+F3185),"")</f>
        <v>0.666666666666667</v>
      </c>
      <c r="M3185" s="4" t="n">
        <f aca="false">G3185/D3185</f>
        <v>4.66666666666667</v>
      </c>
      <c r="N3185" s="4" t="n">
        <f aca="false">H3185/D3185</f>
        <v>2.66666666666667</v>
      </c>
      <c r="O3185" s="9" t="n">
        <f aca="false">(G3185-I3185)/D3185</f>
        <v>0.550994094679507</v>
      </c>
    </row>
    <row r="3186" customFormat="false" ht="15" hidden="false" customHeight="false" outlineLevel="0" collapsed="false">
      <c r="A3186" s="2" t="s">
        <v>126</v>
      </c>
      <c r="B3186" s="2" t="s">
        <v>29</v>
      </c>
      <c r="C3186" s="2" t="s">
        <v>433</v>
      </c>
      <c r="D3186" s="2" t="n">
        <v>3</v>
      </c>
      <c r="E3186" s="2" t="n">
        <v>0</v>
      </c>
      <c r="F3186" s="2" t="n">
        <v>3</v>
      </c>
      <c r="G3186" s="2" t="n">
        <v>10</v>
      </c>
      <c r="H3186" s="2" t="n">
        <v>19</v>
      </c>
      <c r="I3186" s="5" t="n">
        <v>12.8185544957747</v>
      </c>
      <c r="J3186" s="2" t="n">
        <v>3</v>
      </c>
      <c r="K3186" s="2"/>
      <c r="L3186" s="9" t="n">
        <f aca="false">IF(E3186+F3186&gt;0,E3186/(E3186+F3186),"")</f>
        <v>0</v>
      </c>
      <c r="M3186" s="4" t="n">
        <f aca="false">G3186/D3186</f>
        <v>3.33333333333333</v>
      </c>
      <c r="N3186" s="4" t="n">
        <f aca="false">H3186/D3186</f>
        <v>6.33333333333333</v>
      </c>
      <c r="O3186" s="9" t="n">
        <f aca="false">(G3186-I3186)/D3186</f>
        <v>-0.939518165258237</v>
      </c>
    </row>
    <row r="3187" customFormat="false" ht="15" hidden="false" customHeight="false" outlineLevel="0" collapsed="false">
      <c r="A3187" s="2" t="s">
        <v>126</v>
      </c>
      <c r="B3187" s="2" t="s">
        <v>29</v>
      </c>
      <c r="C3187" s="2" t="s">
        <v>432</v>
      </c>
      <c r="D3187" s="2" t="n">
        <v>6</v>
      </c>
      <c r="E3187" s="2" t="n">
        <v>3</v>
      </c>
      <c r="F3187" s="2" t="n">
        <v>3</v>
      </c>
      <c r="G3187" s="2" t="n">
        <v>28</v>
      </c>
      <c r="H3187" s="2" t="n">
        <v>21</v>
      </c>
      <c r="I3187" s="5" t="n">
        <v>24.2250231627448</v>
      </c>
      <c r="J3187" s="2" t="n">
        <v>5</v>
      </c>
      <c r="K3187" s="2"/>
      <c r="L3187" s="9" t="n">
        <f aca="false">IF(E3187+F3187&gt;0,E3187/(E3187+F3187),"")</f>
        <v>0.5</v>
      </c>
      <c r="M3187" s="4" t="n">
        <f aca="false">G3187/D3187</f>
        <v>4.66666666666667</v>
      </c>
      <c r="N3187" s="4" t="n">
        <f aca="false">H3187/D3187</f>
        <v>3.5</v>
      </c>
      <c r="O3187" s="9" t="n">
        <f aca="false">(G3187-I3187)/D3187</f>
        <v>0.629162806209208</v>
      </c>
    </row>
    <row r="3188" customFormat="false" ht="15" hidden="false" customHeight="false" outlineLevel="0" collapsed="false">
      <c r="A3188" s="2" t="s">
        <v>126</v>
      </c>
      <c r="B3188" s="2" t="s">
        <v>29</v>
      </c>
      <c r="C3188" s="2" t="s">
        <v>430</v>
      </c>
      <c r="D3188" s="2" t="n">
        <v>17</v>
      </c>
      <c r="E3188" s="2" t="n">
        <v>12</v>
      </c>
      <c r="F3188" s="2" t="n">
        <v>5</v>
      </c>
      <c r="G3188" s="2" t="n">
        <v>76</v>
      </c>
      <c r="H3188" s="2" t="n">
        <v>52</v>
      </c>
      <c r="I3188" s="5" t="n">
        <v>79.6953964575167</v>
      </c>
      <c r="J3188" s="2" t="n">
        <v>8</v>
      </c>
      <c r="K3188" s="2"/>
      <c r="L3188" s="9" t="n">
        <f aca="false">IF(E3188+F3188&gt;0,E3188/(E3188+F3188),"")</f>
        <v>0.705882352941177</v>
      </c>
      <c r="M3188" s="4" t="n">
        <f aca="false">G3188/D3188</f>
        <v>4.47058823529412</v>
      </c>
      <c r="N3188" s="4" t="n">
        <f aca="false">H3188/D3188</f>
        <v>3.05882352941176</v>
      </c>
      <c r="O3188" s="9" t="n">
        <f aca="false">(G3188-I3188)/D3188</f>
        <v>-0.217376262206865</v>
      </c>
    </row>
    <row r="3189" customFormat="false" ht="15" hidden="false" customHeight="false" outlineLevel="0" collapsed="false">
      <c r="A3189" s="2" t="s">
        <v>126</v>
      </c>
      <c r="B3189" s="2" t="s">
        <v>29</v>
      </c>
      <c r="C3189" s="2" t="s">
        <v>429</v>
      </c>
      <c r="D3189" s="2" t="n">
        <v>9</v>
      </c>
      <c r="E3189" s="2" t="n">
        <v>3</v>
      </c>
      <c r="F3189" s="2" t="n">
        <v>6</v>
      </c>
      <c r="G3189" s="2" t="n">
        <v>43</v>
      </c>
      <c r="H3189" s="2" t="n">
        <v>64</v>
      </c>
      <c r="I3189" s="5" t="n">
        <v>40.0585410541436</v>
      </c>
      <c r="J3189" s="2" t="n">
        <v>4</v>
      </c>
      <c r="K3189" s="2"/>
      <c r="L3189" s="9" t="n">
        <f aca="false">IF(E3189+F3189&gt;0,E3189/(E3189+F3189),"")</f>
        <v>0.333333333333333</v>
      </c>
      <c r="M3189" s="4" t="n">
        <f aca="false">G3189/D3189</f>
        <v>4.77777777777778</v>
      </c>
      <c r="N3189" s="4" t="n">
        <f aca="false">H3189/D3189</f>
        <v>7.11111111111111</v>
      </c>
      <c r="O3189" s="9" t="n">
        <f aca="false">(G3189-I3189)/D3189</f>
        <v>0.326828771761826</v>
      </c>
    </row>
    <row r="3190" customFormat="false" ht="15" hidden="false" customHeight="false" outlineLevel="0" collapsed="false">
      <c r="A3190" s="2" t="s">
        <v>126</v>
      </c>
      <c r="B3190" s="2" t="s">
        <v>29</v>
      </c>
      <c r="C3190" s="2" t="s">
        <v>428</v>
      </c>
      <c r="D3190" s="2" t="n">
        <v>12</v>
      </c>
      <c r="E3190" s="2" t="n">
        <v>8</v>
      </c>
      <c r="F3190" s="2" t="n">
        <v>4</v>
      </c>
      <c r="G3190" s="2" t="n">
        <v>62</v>
      </c>
      <c r="H3190" s="2" t="n">
        <v>59</v>
      </c>
      <c r="I3190" s="5" t="n">
        <v>55.0638365660646</v>
      </c>
      <c r="J3190" s="2" t="n">
        <v>5</v>
      </c>
      <c r="K3190" s="2"/>
      <c r="L3190" s="9" t="n">
        <f aca="false">IF(E3190+F3190&gt;0,E3190/(E3190+F3190),"")</f>
        <v>0.666666666666667</v>
      </c>
      <c r="M3190" s="4" t="n">
        <f aca="false">G3190/D3190</f>
        <v>5.16666666666667</v>
      </c>
      <c r="N3190" s="4" t="n">
        <f aca="false">H3190/D3190</f>
        <v>4.91666666666667</v>
      </c>
      <c r="O3190" s="9" t="n">
        <f aca="false">(G3190-I3190)/D3190</f>
        <v>0.578013619494619</v>
      </c>
    </row>
    <row r="3191" customFormat="false" ht="15" hidden="false" customHeight="false" outlineLevel="0" collapsed="false">
      <c r="A3191" s="2" t="s">
        <v>126</v>
      </c>
      <c r="B3191" s="2" t="s">
        <v>29</v>
      </c>
      <c r="C3191" s="2" t="s">
        <v>427</v>
      </c>
      <c r="D3191" s="2" t="n">
        <v>4</v>
      </c>
      <c r="E3191" s="2" t="n">
        <v>3</v>
      </c>
      <c r="F3191" s="2" t="n">
        <v>1</v>
      </c>
      <c r="G3191" s="2" t="n">
        <v>17</v>
      </c>
      <c r="H3191" s="2" t="n">
        <v>11</v>
      </c>
      <c r="I3191" s="5" t="n">
        <v>19.7036488316022</v>
      </c>
      <c r="J3191" s="2" t="n">
        <v>2</v>
      </c>
      <c r="K3191" s="2"/>
      <c r="L3191" s="9" t="n">
        <f aca="false">IF(E3191+F3191&gt;0,E3191/(E3191+F3191),"")</f>
        <v>0.75</v>
      </c>
      <c r="M3191" s="4" t="n">
        <f aca="false">G3191/D3191</f>
        <v>4.25</v>
      </c>
      <c r="N3191" s="4" t="n">
        <f aca="false">H3191/D3191</f>
        <v>2.75</v>
      </c>
      <c r="O3191" s="9" t="n">
        <f aca="false">(G3191-I3191)/D3191</f>
        <v>-0.675912207900545</v>
      </c>
    </row>
    <row r="3192" customFormat="false" ht="15" hidden="false" customHeight="false" outlineLevel="0" collapsed="false">
      <c r="A3192" s="2" t="s">
        <v>126</v>
      </c>
      <c r="B3192" s="2" t="s">
        <v>29</v>
      </c>
      <c r="C3192" s="2" t="s">
        <v>426</v>
      </c>
      <c r="D3192" s="2" t="n">
        <v>10</v>
      </c>
      <c r="E3192" s="2" t="n">
        <v>5</v>
      </c>
      <c r="F3192" s="2" t="n">
        <v>5</v>
      </c>
      <c r="G3192" s="2" t="n">
        <v>33</v>
      </c>
      <c r="H3192" s="2" t="n">
        <v>29</v>
      </c>
      <c r="I3192" s="5" t="n">
        <v>41.7352645735687</v>
      </c>
      <c r="J3192" s="2" t="n">
        <v>7</v>
      </c>
      <c r="K3192" s="2"/>
      <c r="L3192" s="9" t="n">
        <f aca="false">IF(E3192+F3192&gt;0,E3192/(E3192+F3192),"")</f>
        <v>0.5</v>
      </c>
      <c r="M3192" s="4" t="n">
        <f aca="false">G3192/D3192</f>
        <v>3.3</v>
      </c>
      <c r="N3192" s="4" t="n">
        <f aca="false">H3192/D3192</f>
        <v>2.9</v>
      </c>
      <c r="O3192" s="9" t="n">
        <f aca="false">(G3192-I3192)/D3192</f>
        <v>-0.873526457356865</v>
      </c>
    </row>
    <row r="3193" customFormat="false" ht="15" hidden="false" customHeight="false" outlineLevel="0" collapsed="false">
      <c r="A3193" s="2" t="s">
        <v>126</v>
      </c>
      <c r="B3193" s="2" t="s">
        <v>29</v>
      </c>
      <c r="C3193" s="2" t="s">
        <v>425</v>
      </c>
      <c r="D3193" s="2" t="n">
        <v>7</v>
      </c>
      <c r="E3193" s="2" t="n">
        <v>4</v>
      </c>
      <c r="F3193" s="2" t="n">
        <v>3</v>
      </c>
      <c r="G3193" s="2" t="n">
        <v>37</v>
      </c>
      <c r="H3193" s="2" t="n">
        <v>22</v>
      </c>
      <c r="I3193" s="5" t="n">
        <v>33.3720947828662</v>
      </c>
      <c r="J3193" s="2" t="n">
        <v>4</v>
      </c>
      <c r="K3193" s="2"/>
      <c r="L3193" s="9" t="n">
        <f aca="false">IF(E3193+F3193&gt;0,E3193/(E3193+F3193),"")</f>
        <v>0.571428571428571</v>
      </c>
      <c r="M3193" s="4" t="n">
        <f aca="false">G3193/D3193</f>
        <v>5.28571428571429</v>
      </c>
      <c r="N3193" s="4" t="n">
        <f aca="false">H3193/D3193</f>
        <v>3.14285714285714</v>
      </c>
      <c r="O3193" s="9" t="n">
        <f aca="false">(G3193-I3193)/D3193</f>
        <v>0.518272173876264</v>
      </c>
    </row>
    <row r="3194" customFormat="false" ht="15" hidden="false" customHeight="false" outlineLevel="0" collapsed="false">
      <c r="A3194" s="2" t="s">
        <v>126</v>
      </c>
      <c r="B3194" s="2" t="s">
        <v>29</v>
      </c>
      <c r="C3194" s="2" t="s">
        <v>424</v>
      </c>
      <c r="D3194" s="2" t="n">
        <v>7</v>
      </c>
      <c r="E3194" s="2" t="n">
        <v>5</v>
      </c>
      <c r="F3194" s="2" t="n">
        <v>2</v>
      </c>
      <c r="G3194" s="2" t="n">
        <v>45</v>
      </c>
      <c r="H3194" s="2" t="n">
        <v>27</v>
      </c>
      <c r="I3194" s="5" t="n">
        <v>33.4155529277709</v>
      </c>
      <c r="J3194" s="2" t="n">
        <v>5</v>
      </c>
      <c r="K3194" s="2"/>
      <c r="L3194" s="9" t="n">
        <f aca="false">IF(E3194+F3194&gt;0,E3194/(E3194+F3194),"")</f>
        <v>0.714285714285714</v>
      </c>
      <c r="M3194" s="4" t="n">
        <f aca="false">G3194/D3194</f>
        <v>6.42857142857143</v>
      </c>
      <c r="N3194" s="4" t="n">
        <f aca="false">H3194/D3194</f>
        <v>3.85714285714286</v>
      </c>
      <c r="O3194" s="9" t="n">
        <f aca="false">(G3194-I3194)/D3194</f>
        <v>1.65492101031845</v>
      </c>
    </row>
    <row r="3195" customFormat="false" ht="15" hidden="false" customHeight="false" outlineLevel="0" collapsed="false">
      <c r="A3195" s="2" t="s">
        <v>126</v>
      </c>
      <c r="B3195" s="2" t="s">
        <v>29</v>
      </c>
      <c r="C3195" s="2" t="s">
        <v>423</v>
      </c>
      <c r="D3195" s="2" t="n">
        <v>3</v>
      </c>
      <c r="E3195" s="2" t="n">
        <v>1</v>
      </c>
      <c r="F3195" s="2" t="n">
        <v>2</v>
      </c>
      <c r="G3195" s="2" t="n">
        <v>8</v>
      </c>
      <c r="H3195" s="2" t="n">
        <v>17</v>
      </c>
      <c r="I3195" s="5" t="n">
        <v>11.4496287855703</v>
      </c>
      <c r="J3195" s="2" t="n">
        <v>2</v>
      </c>
      <c r="K3195" s="2"/>
      <c r="L3195" s="9" t="n">
        <f aca="false">IF(E3195+F3195&gt;0,E3195/(E3195+F3195),"")</f>
        <v>0.333333333333333</v>
      </c>
      <c r="M3195" s="4" t="n">
        <f aca="false">G3195/D3195</f>
        <v>2.66666666666667</v>
      </c>
      <c r="N3195" s="4" t="n">
        <f aca="false">H3195/D3195</f>
        <v>5.66666666666667</v>
      </c>
      <c r="O3195" s="9" t="n">
        <f aca="false">(G3195-I3195)/D3195</f>
        <v>-1.14987626185675</v>
      </c>
    </row>
    <row r="3196" customFormat="false" ht="15" hidden="false" customHeight="false" outlineLevel="0" collapsed="false">
      <c r="A3196" s="2" t="s">
        <v>126</v>
      </c>
      <c r="B3196" s="2" t="s">
        <v>29</v>
      </c>
      <c r="C3196" s="2" t="s">
        <v>422</v>
      </c>
      <c r="D3196" s="2" t="n">
        <v>10</v>
      </c>
      <c r="E3196" s="2" t="n">
        <v>7</v>
      </c>
      <c r="F3196" s="2" t="n">
        <v>3</v>
      </c>
      <c r="G3196" s="2" t="n">
        <v>50</v>
      </c>
      <c r="H3196" s="2" t="n">
        <v>39</v>
      </c>
      <c r="I3196" s="5" t="n">
        <v>45.8564983633912</v>
      </c>
      <c r="J3196" s="2" t="n">
        <v>7</v>
      </c>
      <c r="K3196" s="2"/>
      <c r="L3196" s="9" t="n">
        <f aca="false">IF(E3196+F3196&gt;0,E3196/(E3196+F3196),"")</f>
        <v>0.7</v>
      </c>
      <c r="M3196" s="4" t="n">
        <f aca="false">G3196/D3196</f>
        <v>5</v>
      </c>
      <c r="N3196" s="4" t="n">
        <f aca="false">H3196/D3196</f>
        <v>3.9</v>
      </c>
      <c r="O3196" s="9" t="n">
        <f aca="false">(G3196-I3196)/D3196</f>
        <v>0.41435016366088</v>
      </c>
    </row>
    <row r="3197" customFormat="false" ht="15" hidden="false" customHeight="false" outlineLevel="0" collapsed="false">
      <c r="A3197" s="2" t="s">
        <v>126</v>
      </c>
      <c r="B3197" s="2" t="s">
        <v>29</v>
      </c>
      <c r="C3197" s="2" t="s">
        <v>421</v>
      </c>
      <c r="D3197" s="2" t="n">
        <v>4</v>
      </c>
      <c r="E3197" s="2" t="n">
        <v>2</v>
      </c>
      <c r="F3197" s="2" t="n">
        <v>2</v>
      </c>
      <c r="G3197" s="2" t="n">
        <v>14</v>
      </c>
      <c r="H3197" s="2" t="n">
        <v>12</v>
      </c>
      <c r="I3197" s="5" t="n">
        <v>15.7943076843844</v>
      </c>
      <c r="J3197" s="2" t="n">
        <v>3</v>
      </c>
      <c r="K3197" s="2"/>
      <c r="L3197" s="9" t="n">
        <f aca="false">IF(E3197+F3197&gt;0,E3197/(E3197+F3197),"")</f>
        <v>0.5</v>
      </c>
      <c r="M3197" s="4" t="n">
        <f aca="false">G3197/D3197</f>
        <v>3.5</v>
      </c>
      <c r="N3197" s="4" t="n">
        <f aca="false">H3197/D3197</f>
        <v>3</v>
      </c>
      <c r="O3197" s="9" t="n">
        <f aca="false">(G3197-I3197)/D3197</f>
        <v>-0.448576921096092</v>
      </c>
    </row>
    <row r="3198" customFormat="false" ht="15" hidden="false" customHeight="false" outlineLevel="0" collapsed="false">
      <c r="A3198" s="2" t="s">
        <v>126</v>
      </c>
      <c r="B3198" s="2" t="s">
        <v>29</v>
      </c>
      <c r="C3198" s="2" t="s">
        <v>420</v>
      </c>
      <c r="D3198" s="2" t="n">
        <v>9</v>
      </c>
      <c r="E3198" s="2" t="n">
        <v>3</v>
      </c>
      <c r="F3198" s="2" t="n">
        <v>6</v>
      </c>
      <c r="G3198" s="2" t="n">
        <v>25</v>
      </c>
      <c r="H3198" s="2" t="n">
        <v>47</v>
      </c>
      <c r="I3198" s="5" t="n">
        <v>39.6309410113773</v>
      </c>
      <c r="J3198" s="2" t="n">
        <v>3</v>
      </c>
      <c r="K3198" s="2"/>
      <c r="L3198" s="9" t="n">
        <f aca="false">IF(E3198+F3198&gt;0,E3198/(E3198+F3198),"")</f>
        <v>0.333333333333333</v>
      </c>
      <c r="M3198" s="4" t="n">
        <f aca="false">G3198/D3198</f>
        <v>2.77777777777778</v>
      </c>
      <c r="N3198" s="4" t="n">
        <f aca="false">H3198/D3198</f>
        <v>5.22222222222222</v>
      </c>
      <c r="O3198" s="9" t="n">
        <f aca="false">(G3198-I3198)/D3198</f>
        <v>-1.62566011237525</v>
      </c>
    </row>
    <row r="3199" customFormat="false" ht="15" hidden="false" customHeight="false" outlineLevel="0" collapsed="false">
      <c r="A3199" s="2" t="s">
        <v>126</v>
      </c>
      <c r="B3199" s="2" t="s">
        <v>29</v>
      </c>
      <c r="C3199" s="2" t="s">
        <v>419</v>
      </c>
      <c r="D3199" s="2" t="n">
        <v>1</v>
      </c>
      <c r="E3199" s="2" t="n">
        <v>0</v>
      </c>
      <c r="F3199" s="2" t="n">
        <v>1</v>
      </c>
      <c r="G3199" s="2" t="n">
        <v>5</v>
      </c>
      <c r="H3199" s="2" t="n">
        <v>6</v>
      </c>
      <c r="I3199" s="5" t="n">
        <v>4.27559283473726</v>
      </c>
      <c r="J3199" s="2" t="n">
        <v>1</v>
      </c>
      <c r="K3199" s="2"/>
      <c r="L3199" s="9" t="n">
        <f aca="false">IF(E3199+F3199&gt;0,E3199/(E3199+F3199),"")</f>
        <v>0</v>
      </c>
      <c r="M3199" s="4" t="n">
        <f aca="false">G3199/D3199</f>
        <v>5</v>
      </c>
      <c r="N3199" s="4" t="n">
        <f aca="false">H3199/D3199</f>
        <v>6</v>
      </c>
      <c r="O3199" s="9" t="n">
        <f aca="false">(G3199-I3199)/D3199</f>
        <v>0.724407165262743</v>
      </c>
    </row>
    <row r="3200" customFormat="false" ht="15" hidden="false" customHeight="false" outlineLevel="0" collapsed="false">
      <c r="A3200" s="2" t="s">
        <v>126</v>
      </c>
      <c r="B3200" s="2" t="s">
        <v>29</v>
      </c>
      <c r="C3200" s="2" t="s">
        <v>418</v>
      </c>
      <c r="D3200" s="2" t="n">
        <v>10</v>
      </c>
      <c r="E3200" s="2" t="n">
        <v>6</v>
      </c>
      <c r="F3200" s="2" t="n">
        <v>4</v>
      </c>
      <c r="G3200" s="2" t="n">
        <v>56</v>
      </c>
      <c r="H3200" s="2" t="n">
        <v>50</v>
      </c>
      <c r="I3200" s="5" t="n">
        <v>46.6720073344322</v>
      </c>
      <c r="J3200" s="2" t="n">
        <v>2</v>
      </c>
      <c r="K3200" s="2"/>
      <c r="L3200" s="9" t="n">
        <f aca="false">IF(E3200+F3200&gt;0,E3200/(E3200+F3200),"")</f>
        <v>0.6</v>
      </c>
      <c r="M3200" s="4" t="n">
        <f aca="false">G3200/D3200</f>
        <v>5.6</v>
      </c>
      <c r="N3200" s="4" t="n">
        <f aca="false">H3200/D3200</f>
        <v>5</v>
      </c>
      <c r="O3200" s="9" t="n">
        <f aca="false">(G3200-I3200)/D3200</f>
        <v>0.932799266556781</v>
      </c>
    </row>
    <row r="3201" customFormat="false" ht="15" hidden="false" customHeight="false" outlineLevel="0" collapsed="false">
      <c r="A3201" s="2" t="s">
        <v>126</v>
      </c>
      <c r="B3201" s="2" t="s">
        <v>29</v>
      </c>
      <c r="C3201" s="2" t="s">
        <v>417</v>
      </c>
      <c r="D3201" s="2" t="n">
        <v>8</v>
      </c>
      <c r="E3201" s="2" t="n">
        <v>4</v>
      </c>
      <c r="F3201" s="2" t="n">
        <v>4</v>
      </c>
      <c r="G3201" s="2" t="n">
        <v>43</v>
      </c>
      <c r="H3201" s="2" t="n">
        <v>40</v>
      </c>
      <c r="I3201" s="5" t="n">
        <v>39.1968519876183</v>
      </c>
      <c r="J3201" s="2" t="n">
        <v>4</v>
      </c>
      <c r="K3201" s="2"/>
      <c r="L3201" s="9" t="n">
        <f aca="false">IF(E3201+F3201&gt;0,E3201/(E3201+F3201),"")</f>
        <v>0.5</v>
      </c>
      <c r="M3201" s="4" t="n">
        <f aca="false">G3201/D3201</f>
        <v>5.375</v>
      </c>
      <c r="N3201" s="4" t="n">
        <f aca="false">H3201/D3201</f>
        <v>5</v>
      </c>
      <c r="O3201" s="9" t="n">
        <f aca="false">(G3201-I3201)/D3201</f>
        <v>0.475393501547711</v>
      </c>
    </row>
    <row r="3202" customFormat="false" ht="15" hidden="false" customHeight="false" outlineLevel="0" collapsed="false">
      <c r="A3202" s="2" t="s">
        <v>126</v>
      </c>
      <c r="B3202" s="2" t="s">
        <v>29</v>
      </c>
      <c r="C3202" s="2" t="s">
        <v>416</v>
      </c>
      <c r="D3202" s="2" t="n">
        <v>8</v>
      </c>
      <c r="E3202" s="2" t="n">
        <v>5</v>
      </c>
      <c r="F3202" s="2" t="n">
        <v>3</v>
      </c>
      <c r="G3202" s="2" t="n">
        <v>39</v>
      </c>
      <c r="H3202" s="2" t="n">
        <v>35</v>
      </c>
      <c r="I3202" s="5" t="n">
        <v>40.7706257976806</v>
      </c>
      <c r="J3202" s="2" t="n">
        <v>2</v>
      </c>
      <c r="K3202" s="2"/>
      <c r="L3202" s="9" t="n">
        <f aca="false">IF(E3202+F3202&gt;0,E3202/(E3202+F3202),"")</f>
        <v>0.625</v>
      </c>
      <c r="M3202" s="4" t="n">
        <f aca="false">G3202/D3202</f>
        <v>4.875</v>
      </c>
      <c r="N3202" s="4" t="n">
        <f aca="false">H3202/D3202</f>
        <v>4.375</v>
      </c>
      <c r="O3202" s="9" t="n">
        <f aca="false">(G3202-I3202)/D3202</f>
        <v>-0.221328224710072</v>
      </c>
    </row>
    <row r="3203" customFormat="false" ht="15" hidden="false" customHeight="false" outlineLevel="0" collapsed="false">
      <c r="A3203" s="2" t="s">
        <v>126</v>
      </c>
      <c r="B3203" s="2" t="s">
        <v>29</v>
      </c>
      <c r="C3203" s="2" t="s">
        <v>415</v>
      </c>
      <c r="D3203" s="2" t="n">
        <v>5</v>
      </c>
      <c r="E3203" s="2" t="n">
        <v>3</v>
      </c>
      <c r="F3203" s="2" t="n">
        <v>2</v>
      </c>
      <c r="G3203" s="2" t="n">
        <v>27</v>
      </c>
      <c r="H3203" s="2" t="n">
        <v>19</v>
      </c>
      <c r="I3203" s="5" t="n">
        <v>23.0675306597492</v>
      </c>
      <c r="J3203" s="2" t="n">
        <v>4</v>
      </c>
      <c r="K3203" s="2"/>
      <c r="L3203" s="9" t="n">
        <f aca="false">IF(E3203+F3203&gt;0,E3203/(E3203+F3203),"")</f>
        <v>0.6</v>
      </c>
      <c r="M3203" s="4" t="n">
        <f aca="false">G3203/D3203</f>
        <v>5.4</v>
      </c>
      <c r="N3203" s="4" t="n">
        <f aca="false">H3203/D3203</f>
        <v>3.8</v>
      </c>
      <c r="O3203" s="9" t="n">
        <f aca="false">(G3203-I3203)/D3203</f>
        <v>0.786493868050158</v>
      </c>
    </row>
    <row r="3204" customFormat="false" ht="15" hidden="false" customHeight="false" outlineLevel="0" collapsed="false">
      <c r="A3204" s="2" t="s">
        <v>126</v>
      </c>
      <c r="B3204" s="2" t="s">
        <v>29</v>
      </c>
      <c r="C3204" s="2" t="s">
        <v>414</v>
      </c>
      <c r="D3204" s="2" t="n">
        <v>34</v>
      </c>
      <c r="E3204" s="2" t="n">
        <v>17</v>
      </c>
      <c r="F3204" s="2" t="n">
        <v>17</v>
      </c>
      <c r="G3204" s="2" t="n">
        <v>140</v>
      </c>
      <c r="H3204" s="2" t="n">
        <v>147</v>
      </c>
      <c r="I3204" s="5" t="n">
        <v>154.219978364779</v>
      </c>
      <c r="J3204" s="2" t="n">
        <v>2</v>
      </c>
      <c r="K3204" s="2"/>
      <c r="L3204" s="9" t="n">
        <f aca="false">IF(E3204+F3204&gt;0,E3204/(E3204+F3204),"")</f>
        <v>0.5</v>
      </c>
      <c r="M3204" s="4" t="n">
        <f aca="false">G3204/D3204</f>
        <v>4.11764705882353</v>
      </c>
      <c r="N3204" s="4" t="n">
        <f aca="false">H3204/D3204</f>
        <v>4.32352941176471</v>
      </c>
      <c r="O3204" s="9" t="n">
        <f aca="false">(G3204-I3204)/D3204</f>
        <v>-0.418234657787621</v>
      </c>
    </row>
    <row r="3205" customFormat="false" ht="15" hidden="false" customHeight="false" outlineLevel="0" collapsed="false">
      <c r="A3205" s="2" t="s">
        <v>126</v>
      </c>
      <c r="B3205" s="2" t="s">
        <v>29</v>
      </c>
      <c r="C3205" s="2" t="s">
        <v>413</v>
      </c>
      <c r="D3205" s="2" t="n">
        <v>5</v>
      </c>
      <c r="E3205" s="2" t="n">
        <v>3</v>
      </c>
      <c r="F3205" s="2" t="n">
        <v>2</v>
      </c>
      <c r="G3205" s="2" t="n">
        <v>18</v>
      </c>
      <c r="H3205" s="2" t="n">
        <v>21</v>
      </c>
      <c r="I3205" s="5" t="n">
        <v>21.1992026719873</v>
      </c>
      <c r="J3205" s="2" t="n">
        <v>2</v>
      </c>
      <c r="K3205" s="2"/>
      <c r="L3205" s="9" t="n">
        <f aca="false">IF(E3205+F3205&gt;0,E3205/(E3205+F3205),"")</f>
        <v>0.6</v>
      </c>
      <c r="M3205" s="4" t="n">
        <f aca="false">G3205/D3205</f>
        <v>3.6</v>
      </c>
      <c r="N3205" s="4" t="n">
        <f aca="false">H3205/D3205</f>
        <v>4.2</v>
      </c>
      <c r="O3205" s="9" t="n">
        <f aca="false">(G3205-I3205)/D3205</f>
        <v>-0.639840534397458</v>
      </c>
    </row>
    <row r="3206" customFormat="false" ht="15" hidden="false" customHeight="false" outlineLevel="0" collapsed="false">
      <c r="A3206" s="2" t="s">
        <v>126</v>
      </c>
      <c r="B3206" s="2" t="s">
        <v>29</v>
      </c>
      <c r="C3206" s="2" t="s">
        <v>412</v>
      </c>
      <c r="D3206" s="2" t="n">
        <v>3</v>
      </c>
      <c r="E3206" s="2" t="n">
        <v>1</v>
      </c>
      <c r="F3206" s="2" t="n">
        <v>2</v>
      </c>
      <c r="G3206" s="2" t="n">
        <v>9</v>
      </c>
      <c r="H3206" s="2" t="n">
        <v>11</v>
      </c>
      <c r="I3206" s="5" t="n">
        <v>14.9972096729937</v>
      </c>
      <c r="J3206" s="2" t="n">
        <v>2</v>
      </c>
      <c r="K3206" s="2"/>
      <c r="L3206" s="9" t="n">
        <f aca="false">IF(E3206+F3206&gt;0,E3206/(E3206+F3206),"")</f>
        <v>0.333333333333333</v>
      </c>
      <c r="M3206" s="4" t="n">
        <f aca="false">G3206/D3206</f>
        <v>3</v>
      </c>
      <c r="N3206" s="4" t="n">
        <f aca="false">H3206/D3206</f>
        <v>3.66666666666667</v>
      </c>
      <c r="O3206" s="9" t="n">
        <f aca="false">(G3206-I3206)/D3206</f>
        <v>-1.9990698909979</v>
      </c>
    </row>
    <row r="3207" customFormat="false" ht="15" hidden="false" customHeight="false" outlineLevel="0" collapsed="false">
      <c r="A3207" s="2" t="s">
        <v>126</v>
      </c>
      <c r="B3207" s="2" t="s">
        <v>29</v>
      </c>
      <c r="C3207" s="2" t="s">
        <v>411</v>
      </c>
      <c r="D3207" s="2" t="n">
        <v>2</v>
      </c>
      <c r="E3207" s="2" t="n">
        <v>1</v>
      </c>
      <c r="F3207" s="2" t="n">
        <v>1</v>
      </c>
      <c r="G3207" s="2" t="n">
        <v>11</v>
      </c>
      <c r="H3207" s="2" t="n">
        <v>10</v>
      </c>
      <c r="I3207" s="5" t="n">
        <v>8.90105354150897</v>
      </c>
      <c r="J3207" s="2" t="n">
        <v>2</v>
      </c>
      <c r="K3207" s="2"/>
      <c r="L3207" s="9" t="n">
        <f aca="false">IF(E3207+F3207&gt;0,E3207/(E3207+F3207),"")</f>
        <v>0.5</v>
      </c>
      <c r="M3207" s="4" t="n">
        <f aca="false">G3207/D3207</f>
        <v>5.5</v>
      </c>
      <c r="N3207" s="4" t="n">
        <f aca="false">H3207/D3207</f>
        <v>5</v>
      </c>
      <c r="O3207" s="9" t="n">
        <f aca="false">(G3207-I3207)/D3207</f>
        <v>1.04947322924551</v>
      </c>
    </row>
    <row r="3208" customFormat="false" ht="15" hidden="false" customHeight="false" outlineLevel="0" collapsed="false">
      <c r="A3208" s="2" t="s">
        <v>126</v>
      </c>
      <c r="B3208" s="2" t="s">
        <v>29</v>
      </c>
      <c r="C3208" s="2" t="s">
        <v>410</v>
      </c>
      <c r="D3208" s="2" t="n">
        <v>10</v>
      </c>
      <c r="E3208" s="2" t="n">
        <v>3</v>
      </c>
      <c r="F3208" s="2" t="n">
        <v>7</v>
      </c>
      <c r="G3208" s="2" t="n">
        <v>45</v>
      </c>
      <c r="H3208" s="2" t="n">
        <v>58</v>
      </c>
      <c r="I3208" s="5" t="n">
        <v>45.748636104324</v>
      </c>
      <c r="J3208" s="2" t="n">
        <v>4</v>
      </c>
      <c r="K3208" s="2"/>
      <c r="L3208" s="9" t="n">
        <f aca="false">IF(E3208+F3208&gt;0,E3208/(E3208+F3208),"")</f>
        <v>0.3</v>
      </c>
      <c r="M3208" s="4" t="n">
        <f aca="false">G3208/D3208</f>
        <v>4.5</v>
      </c>
      <c r="N3208" s="4" t="n">
        <f aca="false">H3208/D3208</f>
        <v>5.8</v>
      </c>
      <c r="O3208" s="9" t="n">
        <f aca="false">(G3208-I3208)/D3208</f>
        <v>-0.0748636104323992</v>
      </c>
    </row>
    <row r="3209" customFormat="false" ht="15" hidden="false" customHeight="false" outlineLevel="0" collapsed="false">
      <c r="A3209" s="2" t="s">
        <v>126</v>
      </c>
      <c r="B3209" s="2" t="s">
        <v>29</v>
      </c>
      <c r="C3209" s="2" t="s">
        <v>409</v>
      </c>
      <c r="D3209" s="2" t="n">
        <v>14</v>
      </c>
      <c r="E3209" s="2" t="n">
        <v>9</v>
      </c>
      <c r="F3209" s="2" t="n">
        <v>5</v>
      </c>
      <c r="G3209" s="2" t="n">
        <v>77</v>
      </c>
      <c r="H3209" s="2" t="n">
        <v>53</v>
      </c>
      <c r="I3209" s="5" t="n">
        <v>70.9617099264257</v>
      </c>
      <c r="J3209" s="2" t="n">
        <v>4</v>
      </c>
      <c r="K3209" s="2"/>
      <c r="L3209" s="9" t="n">
        <f aca="false">IF(E3209+F3209&gt;0,E3209/(E3209+F3209),"")</f>
        <v>0.642857142857143</v>
      </c>
      <c r="M3209" s="4" t="n">
        <f aca="false">G3209/D3209</f>
        <v>5.5</v>
      </c>
      <c r="N3209" s="4" t="n">
        <f aca="false">H3209/D3209</f>
        <v>3.78571428571429</v>
      </c>
      <c r="O3209" s="9" t="n">
        <f aca="false">(G3209-I3209)/D3209</f>
        <v>0.431306433826734</v>
      </c>
    </row>
    <row r="3210" customFormat="false" ht="15" hidden="false" customHeight="false" outlineLevel="0" collapsed="false">
      <c r="A3210" s="2" t="s">
        <v>126</v>
      </c>
      <c r="B3210" s="2" t="s">
        <v>29</v>
      </c>
      <c r="C3210" s="2" t="s">
        <v>408</v>
      </c>
      <c r="D3210" s="2" t="n">
        <v>1</v>
      </c>
      <c r="E3210" s="2" t="n">
        <v>0</v>
      </c>
      <c r="F3210" s="2" t="n">
        <v>1</v>
      </c>
      <c r="G3210" s="2" t="n">
        <v>5</v>
      </c>
      <c r="H3210" s="2" t="n">
        <v>7</v>
      </c>
      <c r="I3210" s="5" t="n">
        <v>4.60831569502039</v>
      </c>
      <c r="J3210" s="2" t="n">
        <v>1</v>
      </c>
      <c r="K3210" s="2"/>
      <c r="L3210" s="9" t="n">
        <f aca="false">IF(E3210+F3210&gt;0,E3210/(E3210+F3210),"")</f>
        <v>0</v>
      </c>
      <c r="M3210" s="4" t="n">
        <f aca="false">G3210/D3210</f>
        <v>5</v>
      </c>
      <c r="N3210" s="4" t="n">
        <f aca="false">H3210/D3210</f>
        <v>7</v>
      </c>
      <c r="O3210" s="9" t="n">
        <f aca="false">(G3210-I3210)/D3210</f>
        <v>0.391684304979615</v>
      </c>
    </row>
    <row r="3211" customFormat="false" ht="15" hidden="false" customHeight="false" outlineLevel="0" collapsed="false">
      <c r="A3211" s="2" t="s">
        <v>126</v>
      </c>
      <c r="B3211" s="2" t="s">
        <v>29</v>
      </c>
      <c r="C3211" s="2" t="s">
        <v>407</v>
      </c>
      <c r="D3211" s="2" t="n">
        <v>1</v>
      </c>
      <c r="E3211" s="2" t="n">
        <v>0</v>
      </c>
      <c r="F3211" s="2" t="n">
        <v>1</v>
      </c>
      <c r="G3211" s="2" t="n">
        <v>1</v>
      </c>
      <c r="H3211" s="2" t="n">
        <v>6</v>
      </c>
      <c r="I3211" s="5" t="n">
        <v>4.08358105507849</v>
      </c>
      <c r="J3211" s="2" t="n">
        <v>1</v>
      </c>
      <c r="K3211" s="2"/>
      <c r="L3211" s="9" t="n">
        <f aca="false">IF(E3211+F3211&gt;0,E3211/(E3211+F3211),"")</f>
        <v>0</v>
      </c>
      <c r="M3211" s="4" t="n">
        <f aca="false">G3211/D3211</f>
        <v>1</v>
      </c>
      <c r="N3211" s="4" t="n">
        <f aca="false">H3211/D3211</f>
        <v>6</v>
      </c>
      <c r="O3211" s="9" t="n">
        <f aca="false">(G3211-I3211)/D3211</f>
        <v>-3.08358105507848</v>
      </c>
    </row>
    <row r="3212" customFormat="false" ht="15" hidden="false" customHeight="false" outlineLevel="0" collapsed="false">
      <c r="A3212" s="2" t="s">
        <v>126</v>
      </c>
      <c r="B3212" s="2" t="s">
        <v>29</v>
      </c>
      <c r="C3212" s="2" t="s">
        <v>406</v>
      </c>
      <c r="D3212" s="2" t="n">
        <v>4</v>
      </c>
      <c r="E3212" s="2" t="n">
        <v>2</v>
      </c>
      <c r="F3212" s="2" t="n">
        <v>2</v>
      </c>
      <c r="G3212" s="2" t="n">
        <v>21</v>
      </c>
      <c r="H3212" s="2" t="n">
        <v>31</v>
      </c>
      <c r="I3212" s="5" t="n">
        <v>17.0803961149982</v>
      </c>
      <c r="J3212" s="2" t="n">
        <v>3</v>
      </c>
      <c r="K3212" s="2"/>
      <c r="L3212" s="9" t="n">
        <f aca="false">IF(E3212+F3212&gt;0,E3212/(E3212+F3212),"")</f>
        <v>0.5</v>
      </c>
      <c r="M3212" s="4" t="n">
        <f aca="false">G3212/D3212</f>
        <v>5.25</v>
      </c>
      <c r="N3212" s="4" t="n">
        <f aca="false">H3212/D3212</f>
        <v>7.75</v>
      </c>
      <c r="O3212" s="9" t="n">
        <f aca="false">(G3212-I3212)/D3212</f>
        <v>0.979900971250452</v>
      </c>
    </row>
    <row r="3213" customFormat="false" ht="15" hidden="false" customHeight="false" outlineLevel="0" collapsed="false">
      <c r="A3213" s="2" t="s">
        <v>126</v>
      </c>
      <c r="B3213" s="2" t="s">
        <v>29</v>
      </c>
      <c r="C3213" s="2" t="s">
        <v>405</v>
      </c>
      <c r="D3213" s="2" t="n">
        <v>5</v>
      </c>
      <c r="E3213" s="2" t="n">
        <v>2</v>
      </c>
      <c r="F3213" s="2" t="n">
        <v>3</v>
      </c>
      <c r="G3213" s="2" t="n">
        <v>30</v>
      </c>
      <c r="H3213" s="2" t="n">
        <v>20</v>
      </c>
      <c r="I3213" s="5" t="n">
        <v>22.7796393056939</v>
      </c>
      <c r="J3213" s="2" t="n">
        <v>2</v>
      </c>
      <c r="K3213" s="2"/>
      <c r="L3213" s="9" t="n">
        <f aca="false">IF(E3213+F3213&gt;0,E3213/(E3213+F3213),"")</f>
        <v>0.4</v>
      </c>
      <c r="M3213" s="4" t="n">
        <f aca="false">G3213/D3213</f>
        <v>6</v>
      </c>
      <c r="N3213" s="4" t="n">
        <f aca="false">H3213/D3213</f>
        <v>4</v>
      </c>
      <c r="O3213" s="9" t="n">
        <f aca="false">(G3213-I3213)/D3213</f>
        <v>1.44407213886122</v>
      </c>
    </row>
    <row r="3214" customFormat="false" ht="15" hidden="false" customHeight="false" outlineLevel="0" collapsed="false">
      <c r="A3214" s="2" t="s">
        <v>126</v>
      </c>
      <c r="B3214" s="2" t="s">
        <v>29</v>
      </c>
      <c r="C3214" s="2" t="s">
        <v>404</v>
      </c>
      <c r="D3214" s="2" t="n">
        <v>5</v>
      </c>
      <c r="E3214" s="2" t="n">
        <v>0</v>
      </c>
      <c r="F3214" s="2" t="n">
        <v>5</v>
      </c>
      <c r="G3214" s="2" t="n">
        <v>8</v>
      </c>
      <c r="H3214" s="2" t="n">
        <v>20</v>
      </c>
      <c r="I3214" s="5" t="n">
        <v>19.6470704829864</v>
      </c>
      <c r="J3214" s="2" t="n">
        <v>4</v>
      </c>
      <c r="K3214" s="2"/>
      <c r="L3214" s="9" t="n">
        <f aca="false">IF(E3214+F3214&gt;0,E3214/(E3214+F3214),"")</f>
        <v>0</v>
      </c>
      <c r="M3214" s="4" t="n">
        <f aca="false">G3214/D3214</f>
        <v>1.6</v>
      </c>
      <c r="N3214" s="4" t="n">
        <f aca="false">H3214/D3214</f>
        <v>4</v>
      </c>
      <c r="O3214" s="9" t="n">
        <f aca="false">(G3214-I3214)/D3214</f>
        <v>-2.32941409659729</v>
      </c>
    </row>
    <row r="3215" customFormat="false" ht="15" hidden="false" customHeight="false" outlineLevel="0" collapsed="false">
      <c r="A3215" s="2" t="s">
        <v>126</v>
      </c>
      <c r="B3215" s="2" t="s">
        <v>29</v>
      </c>
      <c r="C3215" s="2" t="s">
        <v>403</v>
      </c>
      <c r="D3215" s="2" t="n">
        <v>4</v>
      </c>
      <c r="E3215" s="2" t="n">
        <v>2</v>
      </c>
      <c r="F3215" s="2" t="n">
        <v>2</v>
      </c>
      <c r="G3215" s="2" t="n">
        <v>13</v>
      </c>
      <c r="H3215" s="2" t="n">
        <v>19</v>
      </c>
      <c r="I3215" s="5" t="n">
        <v>15.6601512057005</v>
      </c>
      <c r="J3215" s="2" t="n">
        <v>1</v>
      </c>
      <c r="K3215" s="2"/>
      <c r="L3215" s="9" t="n">
        <f aca="false">IF(E3215+F3215&gt;0,E3215/(E3215+F3215),"")</f>
        <v>0.5</v>
      </c>
      <c r="M3215" s="4" t="n">
        <f aca="false">G3215/D3215</f>
        <v>3.25</v>
      </c>
      <c r="N3215" s="4" t="n">
        <f aca="false">H3215/D3215</f>
        <v>4.75</v>
      </c>
      <c r="O3215" s="9" t="n">
        <f aca="false">(G3215-I3215)/D3215</f>
        <v>-0.66503780142513</v>
      </c>
    </row>
    <row r="3216" customFormat="false" ht="15" hidden="false" customHeight="false" outlineLevel="0" collapsed="false">
      <c r="A3216" s="2" t="s">
        <v>126</v>
      </c>
      <c r="B3216" s="2" t="s">
        <v>29</v>
      </c>
      <c r="C3216" s="2" t="s">
        <v>402</v>
      </c>
      <c r="D3216" s="2" t="n">
        <v>3</v>
      </c>
      <c r="E3216" s="2" t="n">
        <v>2</v>
      </c>
      <c r="F3216" s="2" t="n">
        <v>1</v>
      </c>
      <c r="G3216" s="2" t="n">
        <v>27</v>
      </c>
      <c r="H3216" s="2" t="n">
        <v>20</v>
      </c>
      <c r="I3216" s="5" t="n">
        <v>15.4144752951935</v>
      </c>
      <c r="J3216" s="2" t="n">
        <v>3</v>
      </c>
      <c r="K3216" s="2"/>
      <c r="L3216" s="9" t="n">
        <f aca="false">IF(E3216+F3216&gt;0,E3216/(E3216+F3216),"")</f>
        <v>0.666666666666667</v>
      </c>
      <c r="M3216" s="4" t="n">
        <f aca="false">G3216/D3216</f>
        <v>9</v>
      </c>
      <c r="N3216" s="4" t="n">
        <f aca="false">H3216/D3216</f>
        <v>6.66666666666667</v>
      </c>
      <c r="O3216" s="9" t="n">
        <f aca="false">(G3216-I3216)/D3216</f>
        <v>3.86184156826885</v>
      </c>
    </row>
    <row r="3217" customFormat="false" ht="15" hidden="false" customHeight="false" outlineLevel="0" collapsed="false">
      <c r="A3217" s="2" t="s">
        <v>126</v>
      </c>
      <c r="B3217" s="2" t="s">
        <v>29</v>
      </c>
      <c r="C3217" s="2" t="s">
        <v>401</v>
      </c>
      <c r="D3217" s="2" t="n">
        <v>5</v>
      </c>
      <c r="E3217" s="2" t="n">
        <v>4</v>
      </c>
      <c r="F3217" s="2" t="n">
        <v>1</v>
      </c>
      <c r="G3217" s="2" t="n">
        <v>31</v>
      </c>
      <c r="H3217" s="2" t="n">
        <v>21</v>
      </c>
      <c r="I3217" s="5" t="n">
        <v>22.5138378637122</v>
      </c>
      <c r="J3217" s="2" t="n">
        <v>4</v>
      </c>
      <c r="K3217" s="2"/>
      <c r="L3217" s="9" t="n">
        <f aca="false">IF(E3217+F3217&gt;0,E3217/(E3217+F3217),"")</f>
        <v>0.8</v>
      </c>
      <c r="M3217" s="4" t="n">
        <f aca="false">G3217/D3217</f>
        <v>6.2</v>
      </c>
      <c r="N3217" s="4" t="n">
        <f aca="false">H3217/D3217</f>
        <v>4.2</v>
      </c>
      <c r="O3217" s="9" t="n">
        <f aca="false">(G3217-I3217)/D3217</f>
        <v>1.69723242725757</v>
      </c>
    </row>
    <row r="3218" customFormat="false" ht="15" hidden="false" customHeight="false" outlineLevel="0" collapsed="false">
      <c r="A3218" s="2" t="s">
        <v>126</v>
      </c>
      <c r="B3218" s="2" t="s">
        <v>29</v>
      </c>
      <c r="C3218" s="2" t="s">
        <v>400</v>
      </c>
      <c r="D3218" s="2" t="n">
        <v>4</v>
      </c>
      <c r="E3218" s="2" t="n">
        <v>2</v>
      </c>
      <c r="F3218" s="2" t="n">
        <v>2</v>
      </c>
      <c r="G3218" s="2" t="n">
        <v>27</v>
      </c>
      <c r="H3218" s="2" t="n">
        <v>24</v>
      </c>
      <c r="I3218" s="5" t="n">
        <v>19.5359749738633</v>
      </c>
      <c r="J3218" s="2" t="n">
        <v>4</v>
      </c>
      <c r="K3218" s="2"/>
      <c r="L3218" s="9" t="n">
        <f aca="false">IF(E3218+F3218&gt;0,E3218/(E3218+F3218),"")</f>
        <v>0.5</v>
      </c>
      <c r="M3218" s="4" t="n">
        <f aca="false">G3218/D3218</f>
        <v>6.75</v>
      </c>
      <c r="N3218" s="4" t="n">
        <f aca="false">H3218/D3218</f>
        <v>6</v>
      </c>
      <c r="O3218" s="9" t="n">
        <f aca="false">(G3218-I3218)/D3218</f>
        <v>1.86600625653417</v>
      </c>
    </row>
    <row r="3219" customFormat="false" ht="15" hidden="false" customHeight="false" outlineLevel="0" collapsed="false">
      <c r="A3219" s="2" t="s">
        <v>126</v>
      </c>
      <c r="B3219" s="2" t="s">
        <v>29</v>
      </c>
      <c r="C3219" s="2" t="s">
        <v>399</v>
      </c>
      <c r="D3219" s="2" t="n">
        <v>2</v>
      </c>
      <c r="E3219" s="2" t="n">
        <v>1</v>
      </c>
      <c r="F3219" s="2" t="n">
        <v>1</v>
      </c>
      <c r="G3219" s="2" t="n">
        <v>9</v>
      </c>
      <c r="H3219" s="2" t="n">
        <v>8</v>
      </c>
      <c r="I3219" s="5" t="n">
        <v>9.47848453708878</v>
      </c>
      <c r="J3219" s="2" t="n">
        <v>2</v>
      </c>
      <c r="K3219" s="2"/>
      <c r="L3219" s="9" t="n">
        <f aca="false">IF(E3219+F3219&gt;0,E3219/(E3219+F3219),"")</f>
        <v>0.5</v>
      </c>
      <c r="M3219" s="4" t="n">
        <f aca="false">G3219/D3219</f>
        <v>4.5</v>
      </c>
      <c r="N3219" s="4" t="n">
        <f aca="false">H3219/D3219</f>
        <v>4</v>
      </c>
      <c r="O3219" s="9" t="n">
        <f aca="false">(G3219-I3219)/D3219</f>
        <v>-0.239242268544388</v>
      </c>
    </row>
    <row r="3220" customFormat="false" ht="15" hidden="false" customHeight="false" outlineLevel="0" collapsed="false">
      <c r="A3220" s="2" t="s">
        <v>126</v>
      </c>
      <c r="B3220" s="2" t="s">
        <v>29</v>
      </c>
      <c r="C3220" s="2" t="s">
        <v>398</v>
      </c>
      <c r="D3220" s="2" t="n">
        <v>6</v>
      </c>
      <c r="E3220" s="2" t="n">
        <v>0</v>
      </c>
      <c r="F3220" s="2" t="n">
        <v>6</v>
      </c>
      <c r="G3220" s="2" t="n">
        <v>11</v>
      </c>
      <c r="H3220" s="2" t="n">
        <v>39</v>
      </c>
      <c r="I3220" s="5" t="n">
        <v>24.8696348628659</v>
      </c>
      <c r="J3220" s="2" t="n">
        <v>4</v>
      </c>
      <c r="K3220" s="2"/>
      <c r="L3220" s="9" t="n">
        <f aca="false">IF(E3220+F3220&gt;0,E3220/(E3220+F3220),"")</f>
        <v>0</v>
      </c>
      <c r="M3220" s="4" t="n">
        <f aca="false">G3220/D3220</f>
        <v>1.83333333333333</v>
      </c>
      <c r="N3220" s="4" t="n">
        <f aca="false">H3220/D3220</f>
        <v>6.5</v>
      </c>
      <c r="O3220" s="9" t="n">
        <f aca="false">(G3220-I3220)/D3220</f>
        <v>-2.31160581047766</v>
      </c>
    </row>
    <row r="3221" customFormat="false" ht="15" hidden="false" customHeight="false" outlineLevel="0" collapsed="false">
      <c r="A3221" s="2" t="s">
        <v>126</v>
      </c>
      <c r="B3221" s="2" t="s">
        <v>29</v>
      </c>
      <c r="C3221" s="2" t="s">
        <v>397</v>
      </c>
      <c r="D3221" s="2" t="n">
        <v>4</v>
      </c>
      <c r="E3221" s="2" t="n">
        <v>1</v>
      </c>
      <c r="F3221" s="2" t="n">
        <v>3</v>
      </c>
      <c r="G3221" s="2" t="n">
        <v>11</v>
      </c>
      <c r="H3221" s="2" t="n">
        <v>10</v>
      </c>
      <c r="I3221" s="5" t="n">
        <v>16.5704374814857</v>
      </c>
      <c r="J3221" s="2" t="n">
        <v>4</v>
      </c>
      <c r="K3221" s="2"/>
      <c r="L3221" s="9" t="n">
        <f aca="false">IF(E3221+F3221&gt;0,E3221/(E3221+F3221),"")</f>
        <v>0.25</v>
      </c>
      <c r="M3221" s="4" t="n">
        <f aca="false">G3221/D3221</f>
        <v>2.75</v>
      </c>
      <c r="N3221" s="4" t="n">
        <f aca="false">H3221/D3221</f>
        <v>2.5</v>
      </c>
      <c r="O3221" s="9" t="n">
        <f aca="false">(G3221-I3221)/D3221</f>
        <v>-1.39260937037142</v>
      </c>
    </row>
    <row r="3222" customFormat="false" ht="15" hidden="false" customHeight="false" outlineLevel="0" collapsed="false">
      <c r="A3222" s="2" t="s">
        <v>126</v>
      </c>
      <c r="B3222" s="2" t="s">
        <v>29</v>
      </c>
      <c r="C3222" s="2" t="s">
        <v>396</v>
      </c>
      <c r="D3222" s="2" t="n">
        <v>7</v>
      </c>
      <c r="E3222" s="2" t="n">
        <v>5</v>
      </c>
      <c r="F3222" s="2" t="n">
        <v>2</v>
      </c>
      <c r="G3222" s="2" t="n">
        <v>39</v>
      </c>
      <c r="H3222" s="2" t="n">
        <v>24</v>
      </c>
      <c r="I3222" s="5" t="n">
        <v>28.0826991700797</v>
      </c>
      <c r="J3222" s="2" t="n">
        <v>2</v>
      </c>
      <c r="K3222" s="2"/>
      <c r="L3222" s="9" t="n">
        <f aca="false">IF(E3222+F3222&gt;0,E3222/(E3222+F3222),"")</f>
        <v>0.714285714285714</v>
      </c>
      <c r="M3222" s="4" t="n">
        <f aca="false">G3222/D3222</f>
        <v>5.57142857142857</v>
      </c>
      <c r="N3222" s="4" t="n">
        <f aca="false">H3222/D3222</f>
        <v>3.42857142857143</v>
      </c>
      <c r="O3222" s="9" t="n">
        <f aca="false">(G3222-I3222)/D3222</f>
        <v>1.55961440427433</v>
      </c>
    </row>
    <row r="3223" customFormat="false" ht="15" hidden="false" customHeight="false" outlineLevel="0" collapsed="false">
      <c r="A3223" s="2" t="s">
        <v>126</v>
      </c>
      <c r="B3223" s="2" t="s">
        <v>29</v>
      </c>
      <c r="C3223" s="2" t="s">
        <v>395</v>
      </c>
      <c r="D3223" s="2" t="n">
        <v>13</v>
      </c>
      <c r="E3223" s="2" t="n">
        <v>6</v>
      </c>
      <c r="F3223" s="2" t="n">
        <v>7</v>
      </c>
      <c r="G3223" s="2" t="n">
        <v>52</v>
      </c>
      <c r="H3223" s="2" t="n">
        <v>73</v>
      </c>
      <c r="I3223" s="5" t="n">
        <v>60.3200532420265</v>
      </c>
      <c r="J3223" s="2" t="n">
        <v>4</v>
      </c>
      <c r="K3223" s="2"/>
      <c r="L3223" s="9" t="n">
        <f aca="false">IF(E3223+F3223&gt;0,E3223/(E3223+F3223),"")</f>
        <v>0.461538461538462</v>
      </c>
      <c r="M3223" s="4" t="n">
        <f aca="false">G3223/D3223</f>
        <v>4</v>
      </c>
      <c r="N3223" s="4" t="n">
        <f aca="false">H3223/D3223</f>
        <v>5.61538461538462</v>
      </c>
      <c r="O3223" s="9" t="n">
        <f aca="false">(G3223-I3223)/D3223</f>
        <v>-0.640004095540501</v>
      </c>
    </row>
    <row r="3224" customFormat="false" ht="15" hidden="false" customHeight="false" outlineLevel="0" collapsed="false">
      <c r="A3224" s="2" t="s">
        <v>126</v>
      </c>
      <c r="B3224" s="2" t="s">
        <v>29</v>
      </c>
      <c r="C3224" s="2" t="s">
        <v>394</v>
      </c>
      <c r="D3224" s="2" t="n">
        <v>10</v>
      </c>
      <c r="E3224" s="2" t="n">
        <v>2</v>
      </c>
      <c r="F3224" s="2" t="n">
        <v>8</v>
      </c>
      <c r="G3224" s="2" t="n">
        <v>35</v>
      </c>
      <c r="H3224" s="2" t="n">
        <v>35</v>
      </c>
      <c r="I3224" s="5" t="n">
        <v>44.0884832216611</v>
      </c>
      <c r="J3224" s="2" t="n">
        <v>7</v>
      </c>
      <c r="K3224" s="2"/>
      <c r="L3224" s="9" t="n">
        <f aca="false">IF(E3224+F3224&gt;0,E3224/(E3224+F3224),"")</f>
        <v>0.2</v>
      </c>
      <c r="M3224" s="4" t="n">
        <f aca="false">G3224/D3224</f>
        <v>3.5</v>
      </c>
      <c r="N3224" s="4" t="n">
        <f aca="false">H3224/D3224</f>
        <v>3.5</v>
      </c>
      <c r="O3224" s="9" t="n">
        <f aca="false">(G3224-I3224)/D3224</f>
        <v>-0.908848322166114</v>
      </c>
    </row>
    <row r="3225" customFormat="false" ht="15" hidden="false" customHeight="false" outlineLevel="0" collapsed="false">
      <c r="A3225" s="2" t="s">
        <v>126</v>
      </c>
      <c r="B3225" s="2" t="s">
        <v>29</v>
      </c>
      <c r="C3225" s="2" t="s">
        <v>393</v>
      </c>
      <c r="D3225" s="2" t="n">
        <v>11</v>
      </c>
      <c r="E3225" s="2" t="n">
        <v>6</v>
      </c>
      <c r="F3225" s="2" t="n">
        <v>5</v>
      </c>
      <c r="G3225" s="2" t="n">
        <v>54</v>
      </c>
      <c r="H3225" s="2" t="n">
        <v>62</v>
      </c>
      <c r="I3225" s="5" t="n">
        <v>48.6957770981131</v>
      </c>
      <c r="J3225" s="2" t="n">
        <v>7</v>
      </c>
      <c r="K3225" s="2"/>
      <c r="L3225" s="9" t="n">
        <f aca="false">IF(E3225+F3225&gt;0,E3225/(E3225+F3225),"")</f>
        <v>0.545454545454545</v>
      </c>
      <c r="M3225" s="4" t="n">
        <f aca="false">G3225/D3225</f>
        <v>4.90909090909091</v>
      </c>
      <c r="N3225" s="4" t="n">
        <f aca="false">H3225/D3225</f>
        <v>5.63636363636364</v>
      </c>
      <c r="O3225" s="9" t="n">
        <f aca="false">(G3225-I3225)/D3225</f>
        <v>0.482202081989715</v>
      </c>
    </row>
    <row r="3226" customFormat="false" ht="15" hidden="false" customHeight="false" outlineLevel="0" collapsed="false">
      <c r="A3226" s="2" t="s">
        <v>126</v>
      </c>
      <c r="B3226" s="2" t="s">
        <v>29</v>
      </c>
      <c r="C3226" s="2" t="s">
        <v>392</v>
      </c>
      <c r="D3226" s="2" t="n">
        <v>3</v>
      </c>
      <c r="E3226" s="2" t="n">
        <v>2</v>
      </c>
      <c r="F3226" s="2" t="n">
        <v>1</v>
      </c>
      <c r="G3226" s="2" t="n">
        <v>11</v>
      </c>
      <c r="H3226" s="2" t="n">
        <v>9</v>
      </c>
      <c r="I3226" s="5" t="n">
        <v>13.2747642699353</v>
      </c>
      <c r="J3226" s="2" t="n">
        <v>3</v>
      </c>
      <c r="K3226" s="2"/>
      <c r="L3226" s="9" t="n">
        <f aca="false">IF(E3226+F3226&gt;0,E3226/(E3226+F3226),"")</f>
        <v>0.666666666666667</v>
      </c>
      <c r="M3226" s="4" t="n">
        <f aca="false">G3226/D3226</f>
        <v>3.66666666666667</v>
      </c>
      <c r="N3226" s="4" t="n">
        <f aca="false">H3226/D3226</f>
        <v>3</v>
      </c>
      <c r="O3226" s="9" t="n">
        <f aca="false">(G3226-I3226)/D3226</f>
        <v>-0.758254756645104</v>
      </c>
    </row>
    <row r="3227" customFormat="false" ht="15" hidden="false" customHeight="false" outlineLevel="0" collapsed="false">
      <c r="A3227" s="2" t="s">
        <v>126</v>
      </c>
      <c r="B3227" s="2" t="s">
        <v>29</v>
      </c>
      <c r="C3227" s="2" t="s">
        <v>391</v>
      </c>
      <c r="D3227" s="2" t="n">
        <v>7</v>
      </c>
      <c r="E3227" s="2" t="n">
        <v>3</v>
      </c>
      <c r="F3227" s="2" t="n">
        <v>4</v>
      </c>
      <c r="G3227" s="2" t="n">
        <v>26</v>
      </c>
      <c r="H3227" s="2" t="n">
        <v>27</v>
      </c>
      <c r="I3227" s="5" t="n">
        <v>35.8596876072899</v>
      </c>
      <c r="J3227" s="2" t="n">
        <v>3</v>
      </c>
      <c r="K3227" s="2"/>
      <c r="L3227" s="9" t="n">
        <f aca="false">IF(E3227+F3227&gt;0,E3227/(E3227+F3227),"")</f>
        <v>0.428571428571429</v>
      </c>
      <c r="M3227" s="4" t="n">
        <f aca="false">G3227/D3227</f>
        <v>3.71428571428571</v>
      </c>
      <c r="N3227" s="4" t="n">
        <f aca="false">H3227/D3227</f>
        <v>3.85714285714286</v>
      </c>
      <c r="O3227" s="9" t="n">
        <f aca="false">(G3227-I3227)/D3227</f>
        <v>-1.40852680104142</v>
      </c>
    </row>
    <row r="3228" customFormat="false" ht="15" hidden="false" customHeight="false" outlineLevel="0" collapsed="false">
      <c r="A3228" s="2" t="s">
        <v>126</v>
      </c>
      <c r="B3228" s="2" t="s">
        <v>29</v>
      </c>
      <c r="C3228" s="2" t="s">
        <v>390</v>
      </c>
      <c r="D3228" s="2" t="n">
        <v>14</v>
      </c>
      <c r="E3228" s="2" t="n">
        <v>8</v>
      </c>
      <c r="F3228" s="2" t="n">
        <v>6</v>
      </c>
      <c r="G3228" s="2" t="n">
        <v>77</v>
      </c>
      <c r="H3228" s="2" t="n">
        <v>49</v>
      </c>
      <c r="I3228" s="5" t="n">
        <v>64.6792728817678</v>
      </c>
      <c r="J3228" s="2" t="n">
        <v>5</v>
      </c>
      <c r="K3228" s="2"/>
      <c r="L3228" s="9" t="n">
        <f aca="false">IF(E3228+F3228&gt;0,E3228/(E3228+F3228),"")</f>
        <v>0.571428571428571</v>
      </c>
      <c r="M3228" s="4" t="n">
        <f aca="false">G3228/D3228</f>
        <v>5.5</v>
      </c>
      <c r="N3228" s="4" t="n">
        <f aca="false">H3228/D3228</f>
        <v>3.5</v>
      </c>
      <c r="O3228" s="9" t="n">
        <f aca="false">(G3228-I3228)/D3228</f>
        <v>0.880051937016584</v>
      </c>
    </row>
    <row r="3229" customFormat="false" ht="15" hidden="false" customHeight="false" outlineLevel="0" collapsed="false">
      <c r="A3229" s="2" t="s">
        <v>126</v>
      </c>
      <c r="B3229" s="2" t="s">
        <v>29</v>
      </c>
      <c r="C3229" s="2" t="s">
        <v>389</v>
      </c>
      <c r="D3229" s="2" t="n">
        <v>6</v>
      </c>
      <c r="E3229" s="2" t="n">
        <v>3</v>
      </c>
      <c r="F3229" s="2" t="n">
        <v>3</v>
      </c>
      <c r="G3229" s="2" t="n">
        <v>28</v>
      </c>
      <c r="H3229" s="2" t="n">
        <v>21</v>
      </c>
      <c r="I3229" s="5" t="n">
        <v>26.0521897468659</v>
      </c>
      <c r="J3229" s="2" t="n">
        <v>4</v>
      </c>
      <c r="K3229" s="2"/>
      <c r="L3229" s="9" t="n">
        <f aca="false">IF(E3229+F3229&gt;0,E3229/(E3229+F3229),"")</f>
        <v>0.5</v>
      </c>
      <c r="M3229" s="4" t="n">
        <f aca="false">G3229/D3229</f>
        <v>4.66666666666667</v>
      </c>
      <c r="N3229" s="4" t="n">
        <f aca="false">H3229/D3229</f>
        <v>3.5</v>
      </c>
      <c r="O3229" s="9" t="n">
        <f aca="false">(G3229-I3229)/D3229</f>
        <v>0.324635042189011</v>
      </c>
    </row>
    <row r="3230" customFormat="false" ht="15" hidden="false" customHeight="false" outlineLevel="0" collapsed="false">
      <c r="A3230" s="2" t="s">
        <v>126</v>
      </c>
      <c r="B3230" s="2" t="s">
        <v>29</v>
      </c>
      <c r="C3230" s="2" t="s">
        <v>388</v>
      </c>
      <c r="D3230" s="2" t="n">
        <v>4</v>
      </c>
      <c r="E3230" s="2" t="n">
        <v>3</v>
      </c>
      <c r="F3230" s="2" t="n">
        <v>1</v>
      </c>
      <c r="G3230" s="2" t="n">
        <v>14</v>
      </c>
      <c r="H3230" s="2" t="n">
        <v>13</v>
      </c>
      <c r="I3230" s="5" t="n">
        <v>17.6070591575824</v>
      </c>
      <c r="J3230" s="2" t="n">
        <v>2</v>
      </c>
      <c r="K3230" s="2"/>
      <c r="L3230" s="9" t="n">
        <f aca="false">IF(E3230+F3230&gt;0,E3230/(E3230+F3230),"")</f>
        <v>0.75</v>
      </c>
      <c r="M3230" s="4" t="n">
        <f aca="false">G3230/D3230</f>
        <v>3.5</v>
      </c>
      <c r="N3230" s="4" t="n">
        <f aca="false">H3230/D3230</f>
        <v>3.25</v>
      </c>
      <c r="O3230" s="9" t="n">
        <f aca="false">(G3230-I3230)/D3230</f>
        <v>-0.9017647893956</v>
      </c>
    </row>
    <row r="3231" customFormat="false" ht="15" hidden="false" customHeight="false" outlineLevel="0" collapsed="false">
      <c r="A3231" s="2" t="s">
        <v>126</v>
      </c>
      <c r="B3231" s="2" t="s">
        <v>29</v>
      </c>
      <c r="C3231" s="2" t="s">
        <v>387</v>
      </c>
      <c r="D3231" s="2" t="n">
        <v>1</v>
      </c>
      <c r="E3231" s="2" t="n">
        <v>0</v>
      </c>
      <c r="F3231" s="2" t="n">
        <v>1</v>
      </c>
      <c r="G3231" s="2" t="n">
        <v>4</v>
      </c>
      <c r="H3231" s="2" t="n">
        <v>5</v>
      </c>
      <c r="I3231" s="5" t="n">
        <v>3.39939696885535</v>
      </c>
      <c r="J3231" s="2" t="n">
        <v>1</v>
      </c>
      <c r="K3231" s="2"/>
      <c r="L3231" s="9" t="n">
        <f aca="false">IF(E3231+F3231&gt;0,E3231/(E3231+F3231),"")</f>
        <v>0</v>
      </c>
      <c r="M3231" s="4" t="n">
        <f aca="false">G3231/D3231</f>
        <v>4</v>
      </c>
      <c r="N3231" s="4" t="n">
        <f aca="false">H3231/D3231</f>
        <v>5</v>
      </c>
      <c r="O3231" s="9" t="n">
        <f aca="false">(G3231-I3231)/D3231</f>
        <v>0.600603031144647</v>
      </c>
    </row>
    <row r="3232" customFormat="false" ht="15" hidden="false" customHeight="false" outlineLevel="0" collapsed="false">
      <c r="A3232" s="2" t="s">
        <v>126</v>
      </c>
      <c r="B3232" s="2" t="s">
        <v>29</v>
      </c>
      <c r="C3232" s="2" t="s">
        <v>386</v>
      </c>
      <c r="D3232" s="2" t="n">
        <v>14</v>
      </c>
      <c r="E3232" s="2" t="n">
        <v>5</v>
      </c>
      <c r="F3232" s="2" t="n">
        <v>9</v>
      </c>
      <c r="G3232" s="2" t="n">
        <v>38</v>
      </c>
      <c r="H3232" s="2" t="n">
        <v>88</v>
      </c>
      <c r="I3232" s="5" t="n">
        <v>64.4726133279424</v>
      </c>
      <c r="J3232" s="2" t="n">
        <v>4</v>
      </c>
      <c r="K3232" s="2"/>
      <c r="L3232" s="9" t="n">
        <f aca="false">IF(E3232+F3232&gt;0,E3232/(E3232+F3232),"")</f>
        <v>0.357142857142857</v>
      </c>
      <c r="M3232" s="4" t="n">
        <f aca="false">G3232/D3232</f>
        <v>2.71428571428571</v>
      </c>
      <c r="N3232" s="4" t="n">
        <f aca="false">H3232/D3232</f>
        <v>6.28571428571429</v>
      </c>
      <c r="O3232" s="9" t="n">
        <f aca="false">(G3232-I3232)/D3232</f>
        <v>-1.89090095199589</v>
      </c>
    </row>
    <row r="3233" customFormat="false" ht="15" hidden="false" customHeight="false" outlineLevel="0" collapsed="false">
      <c r="A3233" s="2" t="s">
        <v>126</v>
      </c>
      <c r="B3233" s="2" t="s">
        <v>29</v>
      </c>
      <c r="C3233" s="2" t="s">
        <v>385</v>
      </c>
      <c r="D3233" s="2" t="n">
        <v>7</v>
      </c>
      <c r="E3233" s="2" t="n">
        <v>2</v>
      </c>
      <c r="F3233" s="2" t="n">
        <v>5</v>
      </c>
      <c r="G3233" s="2" t="n">
        <v>22</v>
      </c>
      <c r="H3233" s="2" t="n">
        <v>53</v>
      </c>
      <c r="I3233" s="5" t="n">
        <v>29.6427858547123</v>
      </c>
      <c r="J3233" s="2" t="n">
        <v>5</v>
      </c>
      <c r="K3233" s="2"/>
      <c r="L3233" s="9" t="n">
        <f aca="false">IF(E3233+F3233&gt;0,E3233/(E3233+F3233),"")</f>
        <v>0.285714285714286</v>
      </c>
      <c r="M3233" s="4" t="n">
        <f aca="false">G3233/D3233</f>
        <v>3.14285714285714</v>
      </c>
      <c r="N3233" s="4" t="n">
        <f aca="false">H3233/D3233</f>
        <v>7.57142857142857</v>
      </c>
      <c r="O3233" s="9" t="n">
        <f aca="false">(G3233-I3233)/D3233</f>
        <v>-1.09182655067318</v>
      </c>
    </row>
    <row r="3234" customFormat="false" ht="15" hidden="false" customHeight="false" outlineLevel="0" collapsed="false">
      <c r="A3234" s="2" t="s">
        <v>126</v>
      </c>
      <c r="B3234" s="2" t="s">
        <v>29</v>
      </c>
      <c r="C3234" s="2" t="s">
        <v>384</v>
      </c>
      <c r="D3234" s="2" t="n">
        <v>21</v>
      </c>
      <c r="E3234" s="2" t="n">
        <v>11</v>
      </c>
      <c r="F3234" s="2" t="n">
        <v>10</v>
      </c>
      <c r="G3234" s="2" t="n">
        <v>83</v>
      </c>
      <c r="H3234" s="2" t="n">
        <v>94</v>
      </c>
      <c r="I3234" s="5" t="n">
        <v>97.1384086615406</v>
      </c>
      <c r="J3234" s="2" t="n">
        <v>9</v>
      </c>
      <c r="K3234" s="2"/>
      <c r="L3234" s="9" t="n">
        <f aca="false">IF(E3234+F3234&gt;0,E3234/(E3234+F3234),"")</f>
        <v>0.523809523809524</v>
      </c>
      <c r="M3234" s="4" t="n">
        <f aca="false">G3234/D3234</f>
        <v>3.95238095238095</v>
      </c>
      <c r="N3234" s="4" t="n">
        <f aca="false">H3234/D3234</f>
        <v>4.47619047619048</v>
      </c>
      <c r="O3234" s="9" t="n">
        <f aca="false">(G3234-I3234)/D3234</f>
        <v>-0.673257555311456</v>
      </c>
    </row>
    <row r="3235" customFormat="false" ht="15" hidden="false" customHeight="false" outlineLevel="0" collapsed="false">
      <c r="A3235" s="2" t="s">
        <v>126</v>
      </c>
      <c r="B3235" s="2" t="s">
        <v>29</v>
      </c>
      <c r="C3235" s="2" t="s">
        <v>383</v>
      </c>
      <c r="D3235" s="2" t="n">
        <v>8</v>
      </c>
      <c r="E3235" s="2" t="n">
        <v>3</v>
      </c>
      <c r="F3235" s="2" t="n">
        <v>5</v>
      </c>
      <c r="G3235" s="2" t="n">
        <v>39</v>
      </c>
      <c r="H3235" s="2" t="n">
        <v>43</v>
      </c>
      <c r="I3235" s="5" t="n">
        <v>39.1534657275304</v>
      </c>
      <c r="J3235" s="2" t="n">
        <v>5</v>
      </c>
      <c r="K3235" s="2"/>
      <c r="L3235" s="9" t="n">
        <f aca="false">IF(E3235+F3235&gt;0,E3235/(E3235+F3235),"")</f>
        <v>0.375</v>
      </c>
      <c r="M3235" s="4" t="n">
        <f aca="false">G3235/D3235</f>
        <v>4.875</v>
      </c>
      <c r="N3235" s="4" t="n">
        <f aca="false">H3235/D3235</f>
        <v>5.375</v>
      </c>
      <c r="O3235" s="9" t="n">
        <f aca="false">(G3235-I3235)/D3235</f>
        <v>-0.0191832159412959</v>
      </c>
    </row>
    <row r="3236" customFormat="false" ht="15" hidden="false" customHeight="false" outlineLevel="0" collapsed="false">
      <c r="A3236" s="2" t="s">
        <v>126</v>
      </c>
      <c r="B3236" s="2" t="s">
        <v>29</v>
      </c>
      <c r="C3236" s="2" t="s">
        <v>382</v>
      </c>
      <c r="D3236" s="2" t="n">
        <v>15</v>
      </c>
      <c r="E3236" s="2" t="n">
        <v>4</v>
      </c>
      <c r="F3236" s="2" t="n">
        <v>11</v>
      </c>
      <c r="G3236" s="2" t="n">
        <v>56</v>
      </c>
      <c r="H3236" s="2" t="n">
        <v>88</v>
      </c>
      <c r="I3236" s="5" t="n">
        <v>66.3466183694798</v>
      </c>
      <c r="J3236" s="2" t="n">
        <v>8</v>
      </c>
      <c r="K3236" s="2"/>
      <c r="L3236" s="9" t="n">
        <f aca="false">IF(E3236+F3236&gt;0,E3236/(E3236+F3236),"")</f>
        <v>0.266666666666667</v>
      </c>
      <c r="M3236" s="4" t="n">
        <f aca="false">G3236/D3236</f>
        <v>3.73333333333333</v>
      </c>
      <c r="N3236" s="4" t="n">
        <f aca="false">H3236/D3236</f>
        <v>5.86666666666667</v>
      </c>
      <c r="O3236" s="9" t="n">
        <f aca="false">(G3236-I3236)/D3236</f>
        <v>-0.689774557965323</v>
      </c>
    </row>
    <row r="3237" customFormat="false" ht="15" hidden="false" customHeight="false" outlineLevel="0" collapsed="false">
      <c r="A3237" s="2" t="s">
        <v>126</v>
      </c>
      <c r="B3237" s="2" t="s">
        <v>29</v>
      </c>
      <c r="C3237" s="2" t="s">
        <v>381</v>
      </c>
      <c r="D3237" s="2" t="n">
        <v>7</v>
      </c>
      <c r="E3237" s="2" t="n">
        <v>6</v>
      </c>
      <c r="F3237" s="2" t="n">
        <v>1</v>
      </c>
      <c r="G3237" s="2" t="n">
        <v>47</v>
      </c>
      <c r="H3237" s="2" t="n">
        <v>21</v>
      </c>
      <c r="I3237" s="5" t="n">
        <v>31.7421650130507</v>
      </c>
      <c r="J3237" s="2" t="n">
        <v>4</v>
      </c>
      <c r="K3237" s="2"/>
      <c r="L3237" s="9" t="n">
        <f aca="false">IF(E3237+F3237&gt;0,E3237/(E3237+F3237),"")</f>
        <v>0.857142857142857</v>
      </c>
      <c r="M3237" s="4" t="n">
        <f aca="false">G3237/D3237</f>
        <v>6.71428571428571</v>
      </c>
      <c r="N3237" s="4" t="n">
        <f aca="false">H3237/D3237</f>
        <v>3</v>
      </c>
      <c r="O3237" s="9" t="n">
        <f aca="false">(G3237-I3237)/D3237</f>
        <v>2.17969071242134</v>
      </c>
    </row>
    <row r="3238" customFormat="false" ht="15" hidden="false" customHeight="false" outlineLevel="0" collapsed="false">
      <c r="A3238" s="2" t="s">
        <v>126</v>
      </c>
      <c r="B3238" s="2" t="s">
        <v>29</v>
      </c>
      <c r="C3238" s="2" t="s">
        <v>380</v>
      </c>
      <c r="D3238" s="2" t="n">
        <v>22</v>
      </c>
      <c r="E3238" s="2" t="n">
        <v>7</v>
      </c>
      <c r="F3238" s="2" t="n">
        <v>15</v>
      </c>
      <c r="G3238" s="2" t="n">
        <v>94</v>
      </c>
      <c r="H3238" s="2" t="n">
        <v>125</v>
      </c>
      <c r="I3238" s="5" t="n">
        <v>93.7062433142962</v>
      </c>
      <c r="J3238" s="2" t="n">
        <v>6</v>
      </c>
      <c r="K3238" s="2"/>
      <c r="L3238" s="9" t="n">
        <f aca="false">IF(E3238+F3238&gt;0,E3238/(E3238+F3238),"")</f>
        <v>0.318181818181818</v>
      </c>
      <c r="M3238" s="4" t="n">
        <f aca="false">G3238/D3238</f>
        <v>4.27272727272727</v>
      </c>
      <c r="N3238" s="4" t="n">
        <f aca="false">H3238/D3238</f>
        <v>5.68181818181818</v>
      </c>
      <c r="O3238" s="9" t="n">
        <f aca="false">(G3238-I3238)/D3238</f>
        <v>0.0133525766229018</v>
      </c>
    </row>
    <row r="3239" customFormat="false" ht="15" hidden="false" customHeight="false" outlineLevel="0" collapsed="false">
      <c r="A3239" s="2" t="s">
        <v>126</v>
      </c>
      <c r="B3239" s="2" t="s">
        <v>29</v>
      </c>
      <c r="C3239" s="2" t="s">
        <v>379</v>
      </c>
      <c r="D3239" s="2" t="n">
        <v>2</v>
      </c>
      <c r="E3239" s="2" t="n">
        <v>1</v>
      </c>
      <c r="F3239" s="2" t="n">
        <v>1</v>
      </c>
      <c r="G3239" s="2" t="n">
        <v>5</v>
      </c>
      <c r="H3239" s="2" t="n">
        <v>7</v>
      </c>
      <c r="I3239" s="5" t="n">
        <v>8.23555707534122</v>
      </c>
      <c r="J3239" s="2" t="n">
        <v>2</v>
      </c>
      <c r="K3239" s="2"/>
      <c r="L3239" s="9" t="n">
        <f aca="false">IF(E3239+F3239&gt;0,E3239/(E3239+F3239),"")</f>
        <v>0.5</v>
      </c>
      <c r="M3239" s="4" t="n">
        <f aca="false">G3239/D3239</f>
        <v>2.5</v>
      </c>
      <c r="N3239" s="4" t="n">
        <f aca="false">H3239/D3239</f>
        <v>3.5</v>
      </c>
      <c r="O3239" s="9" t="n">
        <f aca="false">(G3239-I3239)/D3239</f>
        <v>-1.61777853767061</v>
      </c>
    </row>
    <row r="3240" customFormat="false" ht="15" hidden="false" customHeight="false" outlineLevel="0" collapsed="false">
      <c r="A3240" s="2" t="s">
        <v>126</v>
      </c>
      <c r="B3240" s="2" t="s">
        <v>29</v>
      </c>
      <c r="C3240" s="2" t="s">
        <v>378</v>
      </c>
      <c r="D3240" s="2" t="n">
        <v>4</v>
      </c>
      <c r="E3240" s="2" t="n">
        <v>2</v>
      </c>
      <c r="F3240" s="2" t="n">
        <v>2</v>
      </c>
      <c r="G3240" s="2" t="n">
        <v>9</v>
      </c>
      <c r="H3240" s="2" t="n">
        <v>14</v>
      </c>
      <c r="I3240" s="5" t="n">
        <v>16.8204771377338</v>
      </c>
      <c r="J3240" s="2" t="n">
        <v>3</v>
      </c>
      <c r="K3240" s="2"/>
      <c r="L3240" s="9" t="n">
        <f aca="false">IF(E3240+F3240&gt;0,E3240/(E3240+F3240),"")</f>
        <v>0.5</v>
      </c>
      <c r="M3240" s="4" t="n">
        <f aca="false">G3240/D3240</f>
        <v>2.25</v>
      </c>
      <c r="N3240" s="4" t="n">
        <f aca="false">H3240/D3240</f>
        <v>3.5</v>
      </c>
      <c r="O3240" s="9" t="n">
        <f aca="false">(G3240-I3240)/D3240</f>
        <v>-1.95511928443345</v>
      </c>
    </row>
    <row r="3241" customFormat="false" ht="15" hidden="false" customHeight="false" outlineLevel="0" collapsed="false">
      <c r="A3241" s="2" t="s">
        <v>126</v>
      </c>
      <c r="B3241" s="2" t="s">
        <v>29</v>
      </c>
      <c r="C3241" s="2" t="s">
        <v>377</v>
      </c>
      <c r="D3241" s="2" t="n">
        <v>11</v>
      </c>
      <c r="E3241" s="2" t="n">
        <v>6</v>
      </c>
      <c r="F3241" s="2" t="n">
        <v>5</v>
      </c>
      <c r="G3241" s="2" t="n">
        <v>47</v>
      </c>
      <c r="H3241" s="2" t="n">
        <v>57</v>
      </c>
      <c r="I3241" s="5" t="n">
        <v>54.8023785663992</v>
      </c>
      <c r="J3241" s="2" t="n">
        <v>4</v>
      </c>
      <c r="K3241" s="2"/>
      <c r="L3241" s="9" t="n">
        <f aca="false">IF(E3241+F3241&gt;0,E3241/(E3241+F3241),"")</f>
        <v>0.545454545454545</v>
      </c>
      <c r="M3241" s="4" t="n">
        <f aca="false">G3241/D3241</f>
        <v>4.27272727272727</v>
      </c>
      <c r="N3241" s="4" t="n">
        <f aca="false">H3241/D3241</f>
        <v>5.18181818181818</v>
      </c>
      <c r="O3241" s="9" t="n">
        <f aca="false">(G3241-I3241)/D3241</f>
        <v>-0.70930714239993</v>
      </c>
    </row>
    <row r="3242" customFormat="false" ht="15" hidden="false" customHeight="false" outlineLevel="0" collapsed="false">
      <c r="A3242" s="2" t="s">
        <v>126</v>
      </c>
      <c r="B3242" s="2" t="s">
        <v>29</v>
      </c>
      <c r="C3242" s="2" t="s">
        <v>376</v>
      </c>
      <c r="D3242" s="2" t="n">
        <v>12</v>
      </c>
      <c r="E3242" s="2" t="n">
        <v>6</v>
      </c>
      <c r="F3242" s="2" t="n">
        <v>6</v>
      </c>
      <c r="G3242" s="2" t="n">
        <v>33</v>
      </c>
      <c r="H3242" s="2" t="n">
        <v>47</v>
      </c>
      <c r="I3242" s="5" t="n">
        <v>50.4047498239826</v>
      </c>
      <c r="J3242" s="2" t="n">
        <v>6</v>
      </c>
      <c r="K3242" s="2"/>
      <c r="L3242" s="9" t="n">
        <f aca="false">IF(E3242+F3242&gt;0,E3242/(E3242+F3242),"")</f>
        <v>0.5</v>
      </c>
      <c r="M3242" s="4" t="n">
        <f aca="false">G3242/D3242</f>
        <v>2.75</v>
      </c>
      <c r="N3242" s="4" t="n">
        <f aca="false">H3242/D3242</f>
        <v>3.91666666666667</v>
      </c>
      <c r="O3242" s="9" t="n">
        <f aca="false">(G3242-I3242)/D3242</f>
        <v>-1.45039581866521</v>
      </c>
    </row>
    <row r="3243" customFormat="false" ht="15" hidden="false" customHeight="false" outlineLevel="0" collapsed="false">
      <c r="A3243" s="2" t="s">
        <v>126</v>
      </c>
      <c r="B3243" s="2" t="s">
        <v>29</v>
      </c>
      <c r="C3243" s="2" t="s">
        <v>375</v>
      </c>
      <c r="D3243" s="2" t="n">
        <v>5</v>
      </c>
      <c r="E3243" s="2" t="n">
        <v>2</v>
      </c>
      <c r="F3243" s="2" t="n">
        <v>3</v>
      </c>
      <c r="G3243" s="2" t="n">
        <v>14</v>
      </c>
      <c r="H3243" s="2" t="n">
        <v>17</v>
      </c>
      <c r="I3243" s="5" t="n">
        <v>19.896786283074</v>
      </c>
      <c r="J3243" s="2" t="n">
        <v>4</v>
      </c>
      <c r="K3243" s="2"/>
      <c r="L3243" s="9" t="n">
        <f aca="false">IF(E3243+F3243&gt;0,E3243/(E3243+F3243),"")</f>
        <v>0.4</v>
      </c>
      <c r="M3243" s="4" t="n">
        <f aca="false">G3243/D3243</f>
        <v>2.8</v>
      </c>
      <c r="N3243" s="4" t="n">
        <f aca="false">H3243/D3243</f>
        <v>3.4</v>
      </c>
      <c r="O3243" s="9" t="n">
        <f aca="false">(G3243-I3243)/D3243</f>
        <v>-1.17935725661479</v>
      </c>
    </row>
    <row r="3244" customFormat="false" ht="15" hidden="false" customHeight="false" outlineLevel="0" collapsed="false">
      <c r="A3244" s="2" t="s">
        <v>126</v>
      </c>
      <c r="B3244" s="2" t="s">
        <v>29</v>
      </c>
      <c r="C3244" s="2" t="s">
        <v>374</v>
      </c>
      <c r="D3244" s="2" t="n">
        <v>6</v>
      </c>
      <c r="E3244" s="2" t="n">
        <v>2</v>
      </c>
      <c r="F3244" s="2" t="n">
        <v>4</v>
      </c>
      <c r="G3244" s="2" t="n">
        <v>20</v>
      </c>
      <c r="H3244" s="2" t="n">
        <v>33</v>
      </c>
      <c r="I3244" s="5" t="n">
        <v>25.6782747517159</v>
      </c>
      <c r="J3244" s="2" t="n">
        <v>6</v>
      </c>
      <c r="K3244" s="2"/>
      <c r="L3244" s="9" t="n">
        <f aca="false">IF(E3244+F3244&gt;0,E3244/(E3244+F3244),"")</f>
        <v>0.333333333333333</v>
      </c>
      <c r="M3244" s="4" t="n">
        <f aca="false">G3244/D3244</f>
        <v>3.33333333333333</v>
      </c>
      <c r="N3244" s="4" t="n">
        <f aca="false">H3244/D3244</f>
        <v>5.5</v>
      </c>
      <c r="O3244" s="9" t="n">
        <f aca="false">(G3244-I3244)/D3244</f>
        <v>-0.94637912528598</v>
      </c>
    </row>
    <row r="3245" customFormat="false" ht="15" hidden="false" customHeight="false" outlineLevel="0" collapsed="false">
      <c r="A3245" s="2" t="s">
        <v>126</v>
      </c>
      <c r="B3245" s="2" t="s">
        <v>29</v>
      </c>
      <c r="C3245" s="2" t="s">
        <v>373</v>
      </c>
      <c r="D3245" s="2" t="n">
        <v>6</v>
      </c>
      <c r="E3245" s="2" t="n">
        <v>3</v>
      </c>
      <c r="F3245" s="2" t="n">
        <v>3</v>
      </c>
      <c r="G3245" s="2" t="n">
        <v>16</v>
      </c>
      <c r="H3245" s="2" t="n">
        <v>27</v>
      </c>
      <c r="I3245" s="5" t="n">
        <v>26.2461715714894</v>
      </c>
      <c r="J3245" s="2" t="n">
        <v>5</v>
      </c>
      <c r="K3245" s="2"/>
      <c r="L3245" s="9" t="n">
        <f aca="false">IF(E3245+F3245&gt;0,E3245/(E3245+F3245),"")</f>
        <v>0.5</v>
      </c>
      <c r="M3245" s="4" t="n">
        <f aca="false">G3245/D3245</f>
        <v>2.66666666666667</v>
      </c>
      <c r="N3245" s="4" t="n">
        <f aca="false">H3245/D3245</f>
        <v>4.5</v>
      </c>
      <c r="O3245" s="9" t="n">
        <f aca="false">(G3245-I3245)/D3245</f>
        <v>-1.7076952619149</v>
      </c>
    </row>
    <row r="3246" customFormat="false" ht="15" hidden="false" customHeight="false" outlineLevel="0" collapsed="false">
      <c r="A3246" s="2" t="s">
        <v>126</v>
      </c>
      <c r="B3246" s="2" t="s">
        <v>29</v>
      </c>
      <c r="C3246" s="2" t="s">
        <v>372</v>
      </c>
      <c r="D3246" s="2" t="n">
        <v>10</v>
      </c>
      <c r="E3246" s="2" t="n">
        <v>3</v>
      </c>
      <c r="F3246" s="2" t="n">
        <v>7</v>
      </c>
      <c r="G3246" s="2" t="n">
        <v>26</v>
      </c>
      <c r="H3246" s="2" t="n">
        <v>35</v>
      </c>
      <c r="I3246" s="5" t="n">
        <v>44.1727471893345</v>
      </c>
      <c r="J3246" s="2" t="n">
        <v>6</v>
      </c>
      <c r="K3246" s="2"/>
      <c r="L3246" s="9" t="n">
        <f aca="false">IF(E3246+F3246&gt;0,E3246/(E3246+F3246),"")</f>
        <v>0.3</v>
      </c>
      <c r="M3246" s="4" t="n">
        <f aca="false">G3246/D3246</f>
        <v>2.6</v>
      </c>
      <c r="N3246" s="4" t="n">
        <f aca="false">H3246/D3246</f>
        <v>3.5</v>
      </c>
      <c r="O3246" s="9" t="n">
        <f aca="false">(G3246-I3246)/D3246</f>
        <v>-1.81727471893345</v>
      </c>
    </row>
    <row r="3247" customFormat="false" ht="15" hidden="false" customHeight="false" outlineLevel="0" collapsed="false">
      <c r="A3247" s="2" t="s">
        <v>126</v>
      </c>
      <c r="B3247" s="2" t="s">
        <v>29</v>
      </c>
      <c r="C3247" s="2" t="s">
        <v>371</v>
      </c>
      <c r="D3247" s="2" t="n">
        <v>7</v>
      </c>
      <c r="E3247" s="2" t="n">
        <v>4</v>
      </c>
      <c r="F3247" s="2" t="n">
        <v>3</v>
      </c>
      <c r="G3247" s="2" t="n">
        <v>33</v>
      </c>
      <c r="H3247" s="2" t="n">
        <v>29</v>
      </c>
      <c r="I3247" s="5" t="n">
        <v>32.4282827294862</v>
      </c>
      <c r="J3247" s="2" t="n">
        <v>2</v>
      </c>
      <c r="K3247" s="2"/>
      <c r="L3247" s="9" t="n">
        <f aca="false">IF(E3247+F3247&gt;0,E3247/(E3247+F3247),"")</f>
        <v>0.571428571428571</v>
      </c>
      <c r="M3247" s="4" t="n">
        <f aca="false">G3247/D3247</f>
        <v>4.71428571428571</v>
      </c>
      <c r="N3247" s="4" t="n">
        <f aca="false">H3247/D3247</f>
        <v>4.14285714285714</v>
      </c>
      <c r="O3247" s="9" t="n">
        <f aca="false">(G3247-I3247)/D3247</f>
        <v>0.0816738957876869</v>
      </c>
    </row>
    <row r="3248" customFormat="false" ht="15" hidden="false" customHeight="false" outlineLevel="0" collapsed="false">
      <c r="A3248" s="2" t="s">
        <v>126</v>
      </c>
      <c r="B3248" s="2" t="s">
        <v>29</v>
      </c>
      <c r="C3248" s="2" t="s">
        <v>370</v>
      </c>
      <c r="D3248" s="2" t="n">
        <v>28</v>
      </c>
      <c r="E3248" s="2" t="n">
        <v>14</v>
      </c>
      <c r="F3248" s="2" t="n">
        <v>14</v>
      </c>
      <c r="G3248" s="2" t="n">
        <v>122</v>
      </c>
      <c r="H3248" s="2" t="n">
        <v>129</v>
      </c>
      <c r="I3248" s="5" t="n">
        <v>116.23736824536</v>
      </c>
      <c r="J3248" s="2" t="n">
        <v>8</v>
      </c>
      <c r="K3248" s="2"/>
      <c r="L3248" s="9" t="n">
        <f aca="false">IF(E3248+F3248&gt;0,E3248/(E3248+F3248),"")</f>
        <v>0.5</v>
      </c>
      <c r="M3248" s="4" t="n">
        <f aca="false">G3248/D3248</f>
        <v>4.35714285714286</v>
      </c>
      <c r="N3248" s="4" t="n">
        <f aca="false">H3248/D3248</f>
        <v>4.60714285714286</v>
      </c>
      <c r="O3248" s="9" t="n">
        <f aca="false">(G3248-I3248)/D3248</f>
        <v>0.205808276951414</v>
      </c>
    </row>
    <row r="3249" customFormat="false" ht="15" hidden="false" customHeight="false" outlineLevel="0" collapsed="false">
      <c r="A3249" s="2" t="s">
        <v>126</v>
      </c>
      <c r="B3249" s="2" t="s">
        <v>29</v>
      </c>
      <c r="C3249" s="2" t="s">
        <v>369</v>
      </c>
      <c r="D3249" s="2" t="n">
        <v>23</v>
      </c>
      <c r="E3249" s="2" t="n">
        <v>14</v>
      </c>
      <c r="F3249" s="2" t="n">
        <v>9</v>
      </c>
      <c r="G3249" s="2" t="n">
        <v>148</v>
      </c>
      <c r="H3249" s="2" t="n">
        <v>108</v>
      </c>
      <c r="I3249" s="5" t="n">
        <v>106.764215133543</v>
      </c>
      <c r="J3249" s="2" t="n">
        <v>9</v>
      </c>
      <c r="K3249" s="2"/>
      <c r="L3249" s="9" t="n">
        <f aca="false">IF(E3249+F3249&gt;0,E3249/(E3249+F3249),"")</f>
        <v>0.608695652173913</v>
      </c>
      <c r="M3249" s="4" t="n">
        <f aca="false">G3249/D3249</f>
        <v>6.43478260869565</v>
      </c>
      <c r="N3249" s="4" t="n">
        <f aca="false">H3249/D3249</f>
        <v>4.69565217391304</v>
      </c>
      <c r="O3249" s="9" t="n">
        <f aca="false">(G3249-I3249)/D3249</f>
        <v>1.79286021158508</v>
      </c>
    </row>
    <row r="3250" customFormat="false" ht="15" hidden="false" customHeight="false" outlineLevel="0" collapsed="false">
      <c r="A3250" s="2" t="s">
        <v>126</v>
      </c>
      <c r="B3250" s="2" t="s">
        <v>29</v>
      </c>
      <c r="C3250" s="2" t="s">
        <v>368</v>
      </c>
      <c r="D3250" s="2" t="n">
        <v>8</v>
      </c>
      <c r="E3250" s="2" t="n">
        <v>4</v>
      </c>
      <c r="F3250" s="2" t="n">
        <v>4</v>
      </c>
      <c r="G3250" s="2" t="n">
        <v>31</v>
      </c>
      <c r="H3250" s="2" t="n">
        <v>33</v>
      </c>
      <c r="I3250" s="5" t="n">
        <v>34.7940081444978</v>
      </c>
      <c r="J3250" s="2" t="n">
        <v>5</v>
      </c>
      <c r="K3250" s="2"/>
      <c r="L3250" s="9" t="n">
        <f aca="false">IF(E3250+F3250&gt;0,E3250/(E3250+F3250),"")</f>
        <v>0.5</v>
      </c>
      <c r="M3250" s="4" t="n">
        <f aca="false">G3250/D3250</f>
        <v>3.875</v>
      </c>
      <c r="N3250" s="4" t="n">
        <f aca="false">H3250/D3250</f>
        <v>4.125</v>
      </c>
      <c r="O3250" s="9" t="n">
        <f aca="false">(G3250-I3250)/D3250</f>
        <v>-0.474251018062228</v>
      </c>
    </row>
    <row r="3251" customFormat="false" ht="15" hidden="false" customHeight="false" outlineLevel="0" collapsed="false">
      <c r="A3251" s="2" t="s">
        <v>126</v>
      </c>
      <c r="B3251" s="2" t="s">
        <v>29</v>
      </c>
      <c r="C3251" s="2" t="s">
        <v>367</v>
      </c>
      <c r="D3251" s="2" t="n">
        <v>13</v>
      </c>
      <c r="E3251" s="2" t="n">
        <v>11</v>
      </c>
      <c r="F3251" s="2" t="n">
        <v>2</v>
      </c>
      <c r="G3251" s="2" t="n">
        <v>91</v>
      </c>
      <c r="H3251" s="2" t="n">
        <v>49</v>
      </c>
      <c r="I3251" s="5" t="n">
        <v>60.7788123154838</v>
      </c>
      <c r="J3251" s="2" t="n">
        <v>5</v>
      </c>
      <c r="K3251" s="2"/>
      <c r="L3251" s="9" t="n">
        <f aca="false">IF(E3251+F3251&gt;0,E3251/(E3251+F3251),"")</f>
        <v>0.846153846153846</v>
      </c>
      <c r="M3251" s="4" t="n">
        <f aca="false">G3251/D3251</f>
        <v>7</v>
      </c>
      <c r="N3251" s="4" t="n">
        <f aca="false">H3251/D3251</f>
        <v>3.76923076923077</v>
      </c>
      <c r="O3251" s="9" t="n">
        <f aca="false">(G3251-I3251)/D3251</f>
        <v>2.32470674496279</v>
      </c>
    </row>
    <row r="3252" customFormat="false" ht="15" hidden="false" customHeight="false" outlineLevel="0" collapsed="false">
      <c r="A3252" s="2" t="s">
        <v>126</v>
      </c>
      <c r="B3252" s="2" t="s">
        <v>29</v>
      </c>
      <c r="C3252" s="2" t="s">
        <v>366</v>
      </c>
      <c r="D3252" s="2" t="n">
        <v>16</v>
      </c>
      <c r="E3252" s="2" t="n">
        <v>5</v>
      </c>
      <c r="F3252" s="2" t="n">
        <v>11</v>
      </c>
      <c r="G3252" s="2" t="n">
        <v>54</v>
      </c>
      <c r="H3252" s="2" t="n">
        <v>68</v>
      </c>
      <c r="I3252" s="5" t="n">
        <v>69.1763774576926</v>
      </c>
      <c r="J3252" s="2" t="n">
        <v>7</v>
      </c>
      <c r="K3252" s="2"/>
      <c r="L3252" s="9" t="n">
        <f aca="false">IF(E3252+F3252&gt;0,E3252/(E3252+F3252),"")</f>
        <v>0.3125</v>
      </c>
      <c r="M3252" s="4" t="n">
        <f aca="false">G3252/D3252</f>
        <v>3.375</v>
      </c>
      <c r="N3252" s="4" t="n">
        <f aca="false">H3252/D3252</f>
        <v>4.25</v>
      </c>
      <c r="O3252" s="9" t="n">
        <f aca="false">(G3252-I3252)/D3252</f>
        <v>-0.948523591105786</v>
      </c>
    </row>
    <row r="3253" customFormat="false" ht="15" hidden="false" customHeight="false" outlineLevel="0" collapsed="false">
      <c r="A3253" s="2" t="s">
        <v>126</v>
      </c>
      <c r="B3253" s="2" t="s">
        <v>29</v>
      </c>
      <c r="C3253" s="2" t="s">
        <v>365</v>
      </c>
      <c r="D3253" s="2" t="n">
        <v>12</v>
      </c>
      <c r="E3253" s="2" t="n">
        <v>5</v>
      </c>
      <c r="F3253" s="2" t="n">
        <v>7</v>
      </c>
      <c r="G3253" s="2" t="n">
        <v>51</v>
      </c>
      <c r="H3253" s="2" t="n">
        <v>88</v>
      </c>
      <c r="I3253" s="5" t="n">
        <v>55.8506026729354</v>
      </c>
      <c r="J3253" s="2" t="n">
        <v>5</v>
      </c>
      <c r="K3253" s="2"/>
      <c r="L3253" s="9" t="n">
        <f aca="false">IF(E3253+F3253&gt;0,E3253/(E3253+F3253),"")</f>
        <v>0.416666666666667</v>
      </c>
      <c r="M3253" s="4" t="n">
        <f aca="false">G3253/D3253</f>
        <v>4.25</v>
      </c>
      <c r="N3253" s="4" t="n">
        <f aca="false">H3253/D3253</f>
        <v>7.33333333333333</v>
      </c>
      <c r="O3253" s="9" t="n">
        <f aca="false">(G3253-I3253)/D3253</f>
        <v>-0.404216889411287</v>
      </c>
    </row>
    <row r="3254" customFormat="false" ht="15" hidden="false" customHeight="false" outlineLevel="0" collapsed="false">
      <c r="A3254" s="2" t="s">
        <v>126</v>
      </c>
      <c r="B3254" s="2" t="s">
        <v>29</v>
      </c>
      <c r="C3254" s="2" t="s">
        <v>364</v>
      </c>
      <c r="D3254" s="2" t="n">
        <v>16</v>
      </c>
      <c r="E3254" s="2" t="n">
        <v>9</v>
      </c>
      <c r="F3254" s="2" t="n">
        <v>7</v>
      </c>
      <c r="G3254" s="2" t="n">
        <v>76</v>
      </c>
      <c r="H3254" s="2" t="n">
        <v>65</v>
      </c>
      <c r="I3254" s="5" t="n">
        <v>74.5185072307987</v>
      </c>
      <c r="J3254" s="2" t="n">
        <v>6</v>
      </c>
      <c r="K3254" s="2"/>
      <c r="L3254" s="9" t="n">
        <f aca="false">IF(E3254+F3254&gt;0,E3254/(E3254+F3254),"")</f>
        <v>0.5625</v>
      </c>
      <c r="M3254" s="4" t="n">
        <f aca="false">G3254/D3254</f>
        <v>4.75</v>
      </c>
      <c r="N3254" s="4" t="n">
        <f aca="false">H3254/D3254</f>
        <v>4.0625</v>
      </c>
      <c r="O3254" s="9" t="n">
        <f aca="false">(G3254-I3254)/D3254</f>
        <v>0.0925932980750845</v>
      </c>
    </row>
    <row r="3255" customFormat="false" ht="15" hidden="false" customHeight="false" outlineLevel="0" collapsed="false">
      <c r="A3255" s="2" t="s">
        <v>126</v>
      </c>
      <c r="B3255" s="2" t="s">
        <v>29</v>
      </c>
      <c r="C3255" s="2" t="s">
        <v>363</v>
      </c>
      <c r="D3255" s="2" t="n">
        <v>10</v>
      </c>
      <c r="E3255" s="2" t="n">
        <v>7</v>
      </c>
      <c r="F3255" s="2" t="n">
        <v>3</v>
      </c>
      <c r="G3255" s="2" t="n">
        <v>63</v>
      </c>
      <c r="H3255" s="2" t="n">
        <v>34</v>
      </c>
      <c r="I3255" s="5" t="n">
        <v>45.5978321210645</v>
      </c>
      <c r="J3255" s="2" t="n">
        <v>5</v>
      </c>
      <c r="K3255" s="2"/>
      <c r="L3255" s="9" t="n">
        <f aca="false">IF(E3255+F3255&gt;0,E3255/(E3255+F3255),"")</f>
        <v>0.7</v>
      </c>
      <c r="M3255" s="4" t="n">
        <f aca="false">G3255/D3255</f>
        <v>6.3</v>
      </c>
      <c r="N3255" s="4" t="n">
        <f aca="false">H3255/D3255</f>
        <v>3.4</v>
      </c>
      <c r="O3255" s="9" t="n">
        <f aca="false">(G3255-I3255)/D3255</f>
        <v>1.74021678789355</v>
      </c>
    </row>
    <row r="3256" customFormat="false" ht="15" hidden="false" customHeight="false" outlineLevel="0" collapsed="false">
      <c r="A3256" s="2" t="s">
        <v>126</v>
      </c>
      <c r="B3256" s="2" t="s">
        <v>29</v>
      </c>
      <c r="C3256" s="2" t="s">
        <v>362</v>
      </c>
      <c r="D3256" s="2" t="n">
        <v>21</v>
      </c>
      <c r="E3256" s="2" t="n">
        <v>14</v>
      </c>
      <c r="F3256" s="2" t="n">
        <v>7</v>
      </c>
      <c r="G3256" s="2" t="n">
        <v>113</v>
      </c>
      <c r="H3256" s="2" t="n">
        <v>78</v>
      </c>
      <c r="I3256" s="5" t="n">
        <v>96.3245006712555</v>
      </c>
      <c r="J3256" s="2" t="n">
        <v>8</v>
      </c>
      <c r="K3256" s="2"/>
      <c r="L3256" s="9" t="n">
        <f aca="false">IF(E3256+F3256&gt;0,E3256/(E3256+F3256),"")</f>
        <v>0.666666666666667</v>
      </c>
      <c r="M3256" s="4" t="n">
        <f aca="false">G3256/D3256</f>
        <v>5.38095238095238</v>
      </c>
      <c r="N3256" s="4" t="n">
        <f aca="false">H3256/D3256</f>
        <v>3.71428571428571</v>
      </c>
      <c r="O3256" s="9" t="n">
        <f aca="false">(G3256-I3256)/D3256</f>
        <v>0.79407139660688</v>
      </c>
    </row>
    <row r="3257" customFormat="false" ht="15" hidden="false" customHeight="false" outlineLevel="0" collapsed="false">
      <c r="A3257" s="2" t="s">
        <v>126</v>
      </c>
      <c r="B3257" s="2" t="s">
        <v>29</v>
      </c>
      <c r="C3257" s="2" t="s">
        <v>361</v>
      </c>
      <c r="D3257" s="2" t="n">
        <v>14</v>
      </c>
      <c r="E3257" s="2" t="n">
        <v>8</v>
      </c>
      <c r="F3257" s="2" t="n">
        <v>6</v>
      </c>
      <c r="G3257" s="2" t="n">
        <v>67</v>
      </c>
      <c r="H3257" s="2" t="n">
        <v>62</v>
      </c>
      <c r="I3257" s="5" t="n">
        <v>61.1017981581777</v>
      </c>
      <c r="J3257" s="2" t="n">
        <v>6</v>
      </c>
      <c r="K3257" s="2"/>
      <c r="L3257" s="9" t="n">
        <f aca="false">IF(E3257+F3257&gt;0,E3257/(E3257+F3257),"")</f>
        <v>0.571428571428571</v>
      </c>
      <c r="M3257" s="4" t="n">
        <f aca="false">G3257/D3257</f>
        <v>4.78571428571429</v>
      </c>
      <c r="N3257" s="4" t="n">
        <f aca="false">H3257/D3257</f>
        <v>4.42857142857143</v>
      </c>
      <c r="O3257" s="9" t="n">
        <f aca="false">(G3257-I3257)/D3257</f>
        <v>0.421300131558733</v>
      </c>
    </row>
    <row r="3258" customFormat="false" ht="15" hidden="false" customHeight="false" outlineLevel="0" collapsed="false">
      <c r="A3258" s="2" t="s">
        <v>126</v>
      </c>
      <c r="B3258" s="2" t="s">
        <v>29</v>
      </c>
      <c r="C3258" s="2" t="s">
        <v>360</v>
      </c>
      <c r="D3258" s="2" t="n">
        <v>11</v>
      </c>
      <c r="E3258" s="2" t="n">
        <v>4</v>
      </c>
      <c r="F3258" s="2" t="n">
        <v>7</v>
      </c>
      <c r="G3258" s="2" t="n">
        <v>40</v>
      </c>
      <c r="H3258" s="2" t="n">
        <v>63</v>
      </c>
      <c r="I3258" s="5" t="n">
        <v>45.4540427399002</v>
      </c>
      <c r="J3258" s="2" t="n">
        <v>6</v>
      </c>
      <c r="K3258" s="2"/>
      <c r="L3258" s="9" t="n">
        <f aca="false">IF(E3258+F3258&gt;0,E3258/(E3258+F3258),"")</f>
        <v>0.363636363636364</v>
      </c>
      <c r="M3258" s="4" t="n">
        <f aca="false">G3258/D3258</f>
        <v>3.63636363636364</v>
      </c>
      <c r="N3258" s="4" t="n">
        <f aca="false">H3258/D3258</f>
        <v>5.72727272727273</v>
      </c>
      <c r="O3258" s="9" t="n">
        <f aca="false">(G3258-I3258)/D3258</f>
        <v>-0.495822067263657</v>
      </c>
    </row>
    <row r="3259" customFormat="false" ht="15" hidden="false" customHeight="false" outlineLevel="0" collapsed="false">
      <c r="A3259" s="2" t="s">
        <v>126</v>
      </c>
      <c r="B3259" s="2" t="s">
        <v>29</v>
      </c>
      <c r="C3259" s="2" t="s">
        <v>359</v>
      </c>
      <c r="D3259" s="2" t="n">
        <v>9</v>
      </c>
      <c r="E3259" s="2" t="n">
        <v>7</v>
      </c>
      <c r="F3259" s="2" t="n">
        <v>2</v>
      </c>
      <c r="G3259" s="2" t="n">
        <v>58</v>
      </c>
      <c r="H3259" s="2" t="n">
        <v>42</v>
      </c>
      <c r="I3259" s="5" t="n">
        <v>38.943563469246</v>
      </c>
      <c r="J3259" s="2" t="n">
        <v>3</v>
      </c>
      <c r="K3259" s="2"/>
      <c r="L3259" s="9" t="n">
        <f aca="false">IF(E3259+F3259&gt;0,E3259/(E3259+F3259),"")</f>
        <v>0.777777777777778</v>
      </c>
      <c r="M3259" s="4" t="n">
        <f aca="false">G3259/D3259</f>
        <v>6.44444444444445</v>
      </c>
      <c r="N3259" s="4" t="n">
        <f aca="false">H3259/D3259</f>
        <v>4.66666666666667</v>
      </c>
      <c r="O3259" s="9" t="n">
        <f aca="false">(G3259-I3259)/D3259</f>
        <v>2.11738183675045</v>
      </c>
    </row>
    <row r="3260" customFormat="false" ht="15" hidden="false" customHeight="false" outlineLevel="0" collapsed="false">
      <c r="A3260" s="2" t="s">
        <v>126</v>
      </c>
      <c r="B3260" s="2" t="s">
        <v>29</v>
      </c>
      <c r="C3260" s="2" t="s">
        <v>358</v>
      </c>
      <c r="D3260" s="2" t="n">
        <v>12</v>
      </c>
      <c r="E3260" s="2" t="n">
        <v>8</v>
      </c>
      <c r="F3260" s="2" t="n">
        <v>4</v>
      </c>
      <c r="G3260" s="2" t="n">
        <v>61</v>
      </c>
      <c r="H3260" s="2" t="n">
        <v>35</v>
      </c>
      <c r="I3260" s="5" t="n">
        <v>55.1753765266029</v>
      </c>
      <c r="J3260" s="2" t="n">
        <v>6</v>
      </c>
      <c r="K3260" s="2"/>
      <c r="L3260" s="9" t="n">
        <f aca="false">IF(E3260+F3260&gt;0,E3260/(E3260+F3260),"")</f>
        <v>0.666666666666667</v>
      </c>
      <c r="M3260" s="4" t="n">
        <f aca="false">G3260/D3260</f>
        <v>5.08333333333333</v>
      </c>
      <c r="N3260" s="4" t="n">
        <f aca="false">H3260/D3260</f>
        <v>2.91666666666667</v>
      </c>
      <c r="O3260" s="9" t="n">
        <f aca="false">(G3260-I3260)/D3260</f>
        <v>0.485385289449759</v>
      </c>
    </row>
    <row r="3261" customFormat="false" ht="15" hidden="false" customHeight="false" outlineLevel="0" collapsed="false">
      <c r="A3261" s="2" t="s">
        <v>126</v>
      </c>
      <c r="B3261" s="2" t="s">
        <v>29</v>
      </c>
      <c r="C3261" s="2" t="s">
        <v>357</v>
      </c>
      <c r="D3261" s="2" t="n">
        <v>4</v>
      </c>
      <c r="E3261" s="2" t="n">
        <v>3</v>
      </c>
      <c r="F3261" s="2" t="n">
        <v>1</v>
      </c>
      <c r="G3261" s="2" t="n">
        <v>18</v>
      </c>
      <c r="H3261" s="2" t="n">
        <v>11</v>
      </c>
      <c r="I3261" s="5" t="n">
        <v>19.8786551456029</v>
      </c>
      <c r="J3261" s="2" t="n">
        <v>4</v>
      </c>
      <c r="K3261" s="2"/>
      <c r="L3261" s="9" t="n">
        <f aca="false">IF(E3261+F3261&gt;0,E3261/(E3261+F3261),"")</f>
        <v>0.75</v>
      </c>
      <c r="M3261" s="4" t="n">
        <f aca="false">G3261/D3261</f>
        <v>4.5</v>
      </c>
      <c r="N3261" s="4" t="n">
        <f aca="false">H3261/D3261</f>
        <v>2.75</v>
      </c>
      <c r="O3261" s="9" t="n">
        <f aca="false">(G3261-I3261)/D3261</f>
        <v>-0.469663786400715</v>
      </c>
    </row>
    <row r="3262" customFormat="false" ht="15" hidden="false" customHeight="false" outlineLevel="0" collapsed="false">
      <c r="A3262" s="2" t="s">
        <v>126</v>
      </c>
      <c r="B3262" s="2" t="s">
        <v>29</v>
      </c>
      <c r="C3262" s="2" t="s">
        <v>356</v>
      </c>
      <c r="D3262" s="2" t="n">
        <v>3</v>
      </c>
      <c r="E3262" s="2" t="n">
        <v>1</v>
      </c>
      <c r="F3262" s="2" t="n">
        <v>2</v>
      </c>
      <c r="G3262" s="2" t="n">
        <v>10</v>
      </c>
      <c r="H3262" s="2" t="n">
        <v>11</v>
      </c>
      <c r="I3262" s="5" t="n">
        <v>14.5246853145529</v>
      </c>
      <c r="J3262" s="2" t="n">
        <v>3</v>
      </c>
      <c r="K3262" s="2"/>
      <c r="L3262" s="9" t="n">
        <f aca="false">IF(E3262+F3262&gt;0,E3262/(E3262+F3262),"")</f>
        <v>0.333333333333333</v>
      </c>
      <c r="M3262" s="4" t="n">
        <f aca="false">G3262/D3262</f>
        <v>3.33333333333333</v>
      </c>
      <c r="N3262" s="4" t="n">
        <f aca="false">H3262/D3262</f>
        <v>3.66666666666667</v>
      </c>
      <c r="O3262" s="9" t="n">
        <f aca="false">(G3262-I3262)/D3262</f>
        <v>-1.50822843818429</v>
      </c>
    </row>
    <row r="3263" customFormat="false" ht="15" hidden="false" customHeight="false" outlineLevel="0" collapsed="false">
      <c r="A3263" s="2" t="s">
        <v>126</v>
      </c>
      <c r="B3263" s="2" t="s">
        <v>29</v>
      </c>
      <c r="C3263" s="2" t="s">
        <v>355</v>
      </c>
      <c r="D3263" s="2" t="n">
        <v>2</v>
      </c>
      <c r="E3263" s="2" t="n">
        <v>1</v>
      </c>
      <c r="F3263" s="2" t="n">
        <v>1</v>
      </c>
      <c r="G3263" s="2" t="n">
        <v>12</v>
      </c>
      <c r="H3263" s="2" t="n">
        <v>6</v>
      </c>
      <c r="I3263" s="5" t="n">
        <v>8.97410121877389</v>
      </c>
      <c r="J3263" s="2" t="n">
        <v>2</v>
      </c>
      <c r="K3263" s="2"/>
      <c r="L3263" s="9" t="n">
        <f aca="false">IF(E3263+F3263&gt;0,E3263/(E3263+F3263),"")</f>
        <v>0.5</v>
      </c>
      <c r="M3263" s="4" t="n">
        <f aca="false">G3263/D3263</f>
        <v>6</v>
      </c>
      <c r="N3263" s="4" t="n">
        <f aca="false">H3263/D3263</f>
        <v>3</v>
      </c>
      <c r="O3263" s="9" t="n">
        <f aca="false">(G3263-I3263)/D3263</f>
        <v>1.51294939061306</v>
      </c>
    </row>
    <row r="3264" customFormat="false" ht="15" hidden="false" customHeight="false" outlineLevel="0" collapsed="false">
      <c r="A3264" s="2" t="s">
        <v>126</v>
      </c>
      <c r="B3264" s="2" t="s">
        <v>29</v>
      </c>
      <c r="C3264" s="2" t="s">
        <v>354</v>
      </c>
      <c r="D3264" s="2" t="n">
        <v>5</v>
      </c>
      <c r="E3264" s="2" t="n">
        <v>2</v>
      </c>
      <c r="F3264" s="2" t="n">
        <v>3</v>
      </c>
      <c r="G3264" s="2" t="n">
        <v>13</v>
      </c>
      <c r="H3264" s="2" t="n">
        <v>14</v>
      </c>
      <c r="I3264" s="5" t="n">
        <v>20.9863220537284</v>
      </c>
      <c r="J3264" s="2" t="n">
        <v>2</v>
      </c>
      <c r="K3264" s="2"/>
      <c r="L3264" s="9" t="n">
        <f aca="false">IF(E3264+F3264&gt;0,E3264/(E3264+F3264),"")</f>
        <v>0.4</v>
      </c>
      <c r="M3264" s="4" t="n">
        <f aca="false">G3264/D3264</f>
        <v>2.6</v>
      </c>
      <c r="N3264" s="4" t="n">
        <f aca="false">H3264/D3264</f>
        <v>2.8</v>
      </c>
      <c r="O3264" s="9" t="n">
        <f aca="false">(G3264-I3264)/D3264</f>
        <v>-1.59726441074568</v>
      </c>
    </row>
    <row r="3265" customFormat="false" ht="15" hidden="false" customHeight="false" outlineLevel="0" collapsed="false">
      <c r="A3265" s="2" t="s">
        <v>126</v>
      </c>
      <c r="B3265" s="2" t="s">
        <v>29</v>
      </c>
      <c r="C3265" s="2" t="s">
        <v>353</v>
      </c>
      <c r="D3265" s="2" t="n">
        <v>1</v>
      </c>
      <c r="E3265" s="2" t="n">
        <v>0</v>
      </c>
      <c r="F3265" s="2" t="n">
        <v>1</v>
      </c>
      <c r="G3265" s="2" t="n">
        <v>2</v>
      </c>
      <c r="H3265" s="2" t="n">
        <v>3</v>
      </c>
      <c r="I3265" s="5" t="n">
        <v>5.05329901144318</v>
      </c>
      <c r="J3265" s="2" t="n">
        <v>1</v>
      </c>
      <c r="K3265" s="2"/>
      <c r="L3265" s="9" t="n">
        <f aca="false">IF(E3265+F3265&gt;0,E3265/(E3265+F3265),"")</f>
        <v>0</v>
      </c>
      <c r="M3265" s="4" t="n">
        <f aca="false">G3265/D3265</f>
        <v>2</v>
      </c>
      <c r="N3265" s="4" t="n">
        <f aca="false">H3265/D3265</f>
        <v>3</v>
      </c>
      <c r="O3265" s="9" t="n">
        <f aca="false">(G3265-I3265)/D3265</f>
        <v>-3.05329901144318</v>
      </c>
    </row>
    <row r="3266" customFormat="false" ht="15" hidden="false" customHeight="false" outlineLevel="0" collapsed="false">
      <c r="A3266" s="2" t="s">
        <v>126</v>
      </c>
      <c r="B3266" s="2" t="s">
        <v>29</v>
      </c>
      <c r="C3266" s="2" t="s">
        <v>352</v>
      </c>
      <c r="D3266" s="2" t="n">
        <v>2</v>
      </c>
      <c r="E3266" s="2" t="n">
        <v>1</v>
      </c>
      <c r="F3266" s="2" t="n">
        <v>1</v>
      </c>
      <c r="G3266" s="2" t="n">
        <v>9</v>
      </c>
      <c r="H3266" s="2" t="n">
        <v>5</v>
      </c>
      <c r="I3266" s="5" t="n">
        <v>9.31188096140353</v>
      </c>
      <c r="J3266" s="2" t="n">
        <v>2</v>
      </c>
      <c r="K3266" s="2"/>
      <c r="L3266" s="9" t="n">
        <f aca="false">IF(E3266+F3266&gt;0,E3266/(E3266+F3266),"")</f>
        <v>0.5</v>
      </c>
      <c r="M3266" s="4" t="n">
        <f aca="false">G3266/D3266</f>
        <v>4.5</v>
      </c>
      <c r="N3266" s="4" t="n">
        <f aca="false">H3266/D3266</f>
        <v>2.5</v>
      </c>
      <c r="O3266" s="9" t="n">
        <f aca="false">(G3266-I3266)/D3266</f>
        <v>-0.155940480701764</v>
      </c>
    </row>
    <row r="3267" customFormat="false" ht="15" hidden="false" customHeight="false" outlineLevel="0" collapsed="false">
      <c r="A3267" s="2" t="s">
        <v>126</v>
      </c>
      <c r="B3267" s="2" t="s">
        <v>29</v>
      </c>
      <c r="C3267" s="2" t="s">
        <v>351</v>
      </c>
      <c r="D3267" s="2" t="n">
        <v>3</v>
      </c>
      <c r="E3267" s="2" t="n">
        <v>1</v>
      </c>
      <c r="F3267" s="2" t="n">
        <v>2</v>
      </c>
      <c r="G3267" s="2" t="n">
        <v>18</v>
      </c>
      <c r="H3267" s="2" t="n">
        <v>18</v>
      </c>
      <c r="I3267" s="5" t="n">
        <v>13.44020769628</v>
      </c>
      <c r="J3267" s="2" t="n">
        <v>3</v>
      </c>
      <c r="K3267" s="2"/>
      <c r="L3267" s="9" t="n">
        <f aca="false">IF(E3267+F3267&gt;0,E3267/(E3267+F3267),"")</f>
        <v>0.333333333333333</v>
      </c>
      <c r="M3267" s="4" t="n">
        <f aca="false">G3267/D3267</f>
        <v>6</v>
      </c>
      <c r="N3267" s="4" t="n">
        <f aca="false">H3267/D3267</f>
        <v>6</v>
      </c>
      <c r="O3267" s="9" t="n">
        <f aca="false">(G3267-I3267)/D3267</f>
        <v>1.51993076790666</v>
      </c>
    </row>
    <row r="3268" customFormat="false" ht="15" hidden="false" customHeight="false" outlineLevel="0" collapsed="false">
      <c r="A3268" s="2" t="s">
        <v>126</v>
      </c>
      <c r="B3268" s="2" t="s">
        <v>29</v>
      </c>
      <c r="C3268" s="2" t="s">
        <v>350</v>
      </c>
      <c r="D3268" s="2" t="n">
        <v>2</v>
      </c>
      <c r="E3268" s="2" t="n">
        <v>0</v>
      </c>
      <c r="F3268" s="2" t="n">
        <v>2</v>
      </c>
      <c r="G3268" s="2" t="n">
        <v>7</v>
      </c>
      <c r="H3268" s="2" t="n">
        <v>11</v>
      </c>
      <c r="I3268" s="5" t="n">
        <v>9.74284650064234</v>
      </c>
      <c r="J3268" s="2" t="n">
        <v>1</v>
      </c>
      <c r="K3268" s="2"/>
      <c r="L3268" s="9" t="n">
        <f aca="false">IF(E3268+F3268&gt;0,E3268/(E3268+F3268),"")</f>
        <v>0</v>
      </c>
      <c r="M3268" s="4" t="n">
        <f aca="false">G3268/D3268</f>
        <v>3.5</v>
      </c>
      <c r="N3268" s="4" t="n">
        <f aca="false">H3268/D3268</f>
        <v>5.5</v>
      </c>
      <c r="O3268" s="9" t="n">
        <f aca="false">(G3268-I3268)/D3268</f>
        <v>-1.37142325032117</v>
      </c>
    </row>
    <row r="3269" customFormat="false" ht="15" hidden="false" customHeight="false" outlineLevel="0" collapsed="false">
      <c r="A3269" s="2" t="s">
        <v>126</v>
      </c>
      <c r="B3269" s="2" t="s">
        <v>29</v>
      </c>
      <c r="C3269" s="2" t="s">
        <v>349</v>
      </c>
      <c r="D3269" s="2" t="n">
        <v>2</v>
      </c>
      <c r="E3269" s="2" t="n">
        <v>0</v>
      </c>
      <c r="F3269" s="2" t="n">
        <v>2</v>
      </c>
      <c r="G3269" s="2" t="n">
        <v>10</v>
      </c>
      <c r="H3269" s="2" t="n">
        <v>19</v>
      </c>
      <c r="I3269" s="5" t="n">
        <v>10.092801208027</v>
      </c>
      <c r="J3269" s="2" t="n">
        <v>1</v>
      </c>
      <c r="K3269" s="2"/>
      <c r="L3269" s="9" t="n">
        <f aca="false">IF(E3269+F3269&gt;0,E3269/(E3269+F3269),"")</f>
        <v>0</v>
      </c>
      <c r="M3269" s="4" t="n">
        <f aca="false">G3269/D3269</f>
        <v>5</v>
      </c>
      <c r="N3269" s="4" t="n">
        <f aca="false">H3269/D3269</f>
        <v>9.5</v>
      </c>
      <c r="O3269" s="9" t="n">
        <f aca="false">(G3269-I3269)/D3269</f>
        <v>-0.0464006040134848</v>
      </c>
    </row>
    <row r="3270" customFormat="false" ht="15" hidden="false" customHeight="false" outlineLevel="0" collapsed="false">
      <c r="A3270" s="2" t="s">
        <v>126</v>
      </c>
      <c r="B3270" s="2" t="s">
        <v>29</v>
      </c>
      <c r="C3270" s="2" t="s">
        <v>348</v>
      </c>
      <c r="D3270" s="2" t="n">
        <v>10</v>
      </c>
      <c r="E3270" s="2" t="n">
        <v>5</v>
      </c>
      <c r="F3270" s="2" t="n">
        <v>5</v>
      </c>
      <c r="G3270" s="2" t="n">
        <v>40</v>
      </c>
      <c r="H3270" s="2" t="n">
        <v>46</v>
      </c>
      <c r="I3270" s="5" t="n">
        <v>46.5032522323975</v>
      </c>
      <c r="J3270" s="2" t="n">
        <v>3</v>
      </c>
      <c r="K3270" s="2"/>
      <c r="L3270" s="9" t="n">
        <f aca="false">IF(E3270+F3270&gt;0,E3270/(E3270+F3270),"")</f>
        <v>0.5</v>
      </c>
      <c r="M3270" s="4" t="n">
        <f aca="false">G3270/D3270</f>
        <v>4</v>
      </c>
      <c r="N3270" s="4" t="n">
        <f aca="false">H3270/D3270</f>
        <v>4.6</v>
      </c>
      <c r="O3270" s="9" t="n">
        <f aca="false">(G3270-I3270)/D3270</f>
        <v>-0.650325223239752</v>
      </c>
    </row>
    <row r="3271" customFormat="false" ht="15" hidden="false" customHeight="false" outlineLevel="0" collapsed="false">
      <c r="A3271" s="2" t="s">
        <v>126</v>
      </c>
      <c r="B3271" s="2" t="s">
        <v>29</v>
      </c>
      <c r="C3271" s="2" t="s">
        <v>347</v>
      </c>
      <c r="D3271" s="2" t="n">
        <v>10</v>
      </c>
      <c r="E3271" s="2" t="n">
        <v>3</v>
      </c>
      <c r="F3271" s="2" t="n">
        <v>7</v>
      </c>
      <c r="G3271" s="2" t="n">
        <v>38</v>
      </c>
      <c r="H3271" s="2" t="n">
        <v>70</v>
      </c>
      <c r="I3271" s="5" t="n">
        <v>44.03003964543</v>
      </c>
      <c r="J3271" s="2" t="n">
        <v>3</v>
      </c>
      <c r="K3271" s="2"/>
      <c r="L3271" s="9" t="n">
        <f aca="false">IF(E3271+F3271&gt;0,E3271/(E3271+F3271),"")</f>
        <v>0.3</v>
      </c>
      <c r="M3271" s="4" t="n">
        <f aca="false">G3271/D3271</f>
        <v>3.8</v>
      </c>
      <c r="N3271" s="4" t="n">
        <f aca="false">H3271/D3271</f>
        <v>7</v>
      </c>
      <c r="O3271" s="9" t="n">
        <f aca="false">(G3271-I3271)/D3271</f>
        <v>-0.603003964543004</v>
      </c>
    </row>
    <row r="3272" customFormat="false" ht="15" hidden="false" customHeight="false" outlineLevel="0" collapsed="false">
      <c r="A3272" s="2" t="s">
        <v>126</v>
      </c>
      <c r="B3272" s="2" t="s">
        <v>29</v>
      </c>
      <c r="C3272" s="2" t="s">
        <v>346</v>
      </c>
      <c r="D3272" s="2" t="n">
        <v>7</v>
      </c>
      <c r="E3272" s="2" t="n">
        <v>6</v>
      </c>
      <c r="F3272" s="2" t="n">
        <v>1</v>
      </c>
      <c r="G3272" s="2" t="n">
        <v>38</v>
      </c>
      <c r="H3272" s="2" t="n">
        <v>13</v>
      </c>
      <c r="I3272" s="5" t="n">
        <v>33.4088006033602</v>
      </c>
      <c r="J3272" s="2" t="n">
        <v>4</v>
      </c>
      <c r="K3272" s="2"/>
      <c r="L3272" s="9" t="n">
        <f aca="false">IF(E3272+F3272&gt;0,E3272/(E3272+F3272),"")</f>
        <v>0.857142857142857</v>
      </c>
      <c r="M3272" s="4" t="n">
        <f aca="false">G3272/D3272</f>
        <v>5.42857142857143</v>
      </c>
      <c r="N3272" s="4" t="n">
        <f aca="false">H3272/D3272</f>
        <v>1.85714285714286</v>
      </c>
      <c r="O3272" s="9" t="n">
        <f aca="false">(G3272-I3272)/D3272</f>
        <v>0.655885628091397</v>
      </c>
    </row>
    <row r="3273" customFormat="false" ht="15" hidden="false" customHeight="false" outlineLevel="0" collapsed="false">
      <c r="A3273" s="2" t="s">
        <v>126</v>
      </c>
      <c r="B3273" s="2" t="s">
        <v>29</v>
      </c>
      <c r="C3273" s="2" t="s">
        <v>345</v>
      </c>
      <c r="D3273" s="2" t="n">
        <v>4</v>
      </c>
      <c r="E3273" s="2" t="n">
        <v>4</v>
      </c>
      <c r="F3273" s="2" t="n">
        <v>0</v>
      </c>
      <c r="G3273" s="2" t="n">
        <v>32</v>
      </c>
      <c r="H3273" s="2" t="n">
        <v>18</v>
      </c>
      <c r="I3273" s="5" t="n">
        <v>18.3970493961642</v>
      </c>
      <c r="J3273" s="2" t="n">
        <v>4</v>
      </c>
      <c r="K3273" s="2"/>
      <c r="L3273" s="9" t="n">
        <f aca="false">IF(E3273+F3273&gt;0,E3273/(E3273+F3273),"")</f>
        <v>1</v>
      </c>
      <c r="M3273" s="4" t="n">
        <f aca="false">G3273/D3273</f>
        <v>8</v>
      </c>
      <c r="N3273" s="4" t="n">
        <f aca="false">H3273/D3273</f>
        <v>4.5</v>
      </c>
      <c r="O3273" s="9" t="n">
        <f aca="false">(G3273-I3273)/D3273</f>
        <v>3.40073765095894</v>
      </c>
    </row>
    <row r="3274" customFormat="false" ht="15" hidden="false" customHeight="false" outlineLevel="0" collapsed="false">
      <c r="A3274" s="2" t="s">
        <v>126</v>
      </c>
      <c r="B3274" s="2" t="s">
        <v>29</v>
      </c>
      <c r="C3274" s="2" t="s">
        <v>344</v>
      </c>
      <c r="D3274" s="2" t="n">
        <v>4</v>
      </c>
      <c r="E3274" s="2" t="n">
        <v>1</v>
      </c>
      <c r="F3274" s="2" t="n">
        <v>3</v>
      </c>
      <c r="G3274" s="2" t="n">
        <v>27</v>
      </c>
      <c r="H3274" s="2" t="n">
        <v>31</v>
      </c>
      <c r="I3274" s="5" t="n">
        <v>18.9175414566638</v>
      </c>
      <c r="J3274" s="2" t="n">
        <v>3</v>
      </c>
      <c r="K3274" s="2"/>
      <c r="L3274" s="9" t="n">
        <f aca="false">IF(E3274+F3274&gt;0,E3274/(E3274+F3274),"")</f>
        <v>0.25</v>
      </c>
      <c r="M3274" s="4" t="n">
        <f aca="false">G3274/D3274</f>
        <v>6.75</v>
      </c>
      <c r="N3274" s="4" t="n">
        <f aca="false">H3274/D3274</f>
        <v>7.75</v>
      </c>
      <c r="O3274" s="9" t="n">
        <f aca="false">(G3274-I3274)/D3274</f>
        <v>2.02061463583405</v>
      </c>
    </row>
    <row r="3275" customFormat="false" ht="15" hidden="false" customHeight="false" outlineLevel="0" collapsed="false">
      <c r="A3275" s="2" t="s">
        <v>126</v>
      </c>
      <c r="B3275" s="2" t="s">
        <v>29</v>
      </c>
      <c r="C3275" s="2" t="s">
        <v>343</v>
      </c>
      <c r="D3275" s="2" t="n">
        <v>7</v>
      </c>
      <c r="E3275" s="2" t="n">
        <v>3</v>
      </c>
      <c r="F3275" s="2" t="n">
        <v>4</v>
      </c>
      <c r="G3275" s="2" t="n">
        <v>24</v>
      </c>
      <c r="H3275" s="2" t="n">
        <v>27</v>
      </c>
      <c r="I3275" s="5" t="n">
        <v>33.2862653330162</v>
      </c>
      <c r="J3275" s="2" t="n">
        <v>3</v>
      </c>
      <c r="K3275" s="2"/>
      <c r="L3275" s="9" t="n">
        <f aca="false">IF(E3275+F3275&gt;0,E3275/(E3275+F3275),"")</f>
        <v>0.428571428571429</v>
      </c>
      <c r="M3275" s="4" t="n">
        <f aca="false">G3275/D3275</f>
        <v>3.42857142857143</v>
      </c>
      <c r="N3275" s="4" t="n">
        <f aca="false">H3275/D3275</f>
        <v>3.85714285714286</v>
      </c>
      <c r="O3275" s="9" t="n">
        <f aca="false">(G3275-I3275)/D3275</f>
        <v>-1.32660933328802</v>
      </c>
    </row>
    <row r="3276" customFormat="false" ht="15" hidden="false" customHeight="false" outlineLevel="0" collapsed="false">
      <c r="A3276" s="2" t="s">
        <v>126</v>
      </c>
      <c r="B3276" s="2" t="s">
        <v>29</v>
      </c>
      <c r="C3276" s="2" t="s">
        <v>342</v>
      </c>
      <c r="D3276" s="2" t="n">
        <v>11</v>
      </c>
      <c r="E3276" s="2" t="n">
        <v>6</v>
      </c>
      <c r="F3276" s="2" t="n">
        <v>5</v>
      </c>
      <c r="G3276" s="2" t="n">
        <v>34</v>
      </c>
      <c r="H3276" s="2" t="n">
        <v>40</v>
      </c>
      <c r="I3276" s="5" t="n">
        <v>49.5045756446627</v>
      </c>
      <c r="J3276" s="2" t="n">
        <v>4</v>
      </c>
      <c r="K3276" s="2"/>
      <c r="L3276" s="9" t="n">
        <f aca="false">IF(E3276+F3276&gt;0,E3276/(E3276+F3276),"")</f>
        <v>0.545454545454545</v>
      </c>
      <c r="M3276" s="4" t="n">
        <f aca="false">G3276/D3276</f>
        <v>3.09090909090909</v>
      </c>
      <c r="N3276" s="4" t="n">
        <f aca="false">H3276/D3276</f>
        <v>3.63636363636364</v>
      </c>
      <c r="O3276" s="9" t="n">
        <f aca="false">(G3276-I3276)/D3276</f>
        <v>-1.40950687678752</v>
      </c>
    </row>
    <row r="3277" customFormat="false" ht="15" hidden="false" customHeight="false" outlineLevel="0" collapsed="false">
      <c r="A3277" s="2" t="s">
        <v>126</v>
      </c>
      <c r="B3277" s="2" t="s">
        <v>29</v>
      </c>
      <c r="C3277" s="2" t="s">
        <v>341</v>
      </c>
      <c r="D3277" s="2" t="n">
        <v>7</v>
      </c>
      <c r="E3277" s="2" t="n">
        <v>3</v>
      </c>
      <c r="F3277" s="2" t="n">
        <v>4</v>
      </c>
      <c r="G3277" s="2" t="n">
        <v>35</v>
      </c>
      <c r="H3277" s="2" t="n">
        <v>35</v>
      </c>
      <c r="I3277" s="5" t="n">
        <v>33.054780932273</v>
      </c>
      <c r="J3277" s="2" t="n">
        <v>3</v>
      </c>
      <c r="K3277" s="2"/>
      <c r="L3277" s="9" t="n">
        <f aca="false">IF(E3277+F3277&gt;0,E3277/(E3277+F3277),"")</f>
        <v>0.428571428571429</v>
      </c>
      <c r="M3277" s="4" t="n">
        <f aca="false">G3277/D3277</f>
        <v>5</v>
      </c>
      <c r="N3277" s="4" t="n">
        <f aca="false">H3277/D3277</f>
        <v>5</v>
      </c>
      <c r="O3277" s="9" t="n">
        <f aca="false">(G3277-I3277)/D3277</f>
        <v>0.277888438246722</v>
      </c>
    </row>
    <row r="3278" customFormat="false" ht="15" hidden="false" customHeight="false" outlineLevel="0" collapsed="false">
      <c r="A3278" s="2" t="s">
        <v>126</v>
      </c>
      <c r="B3278" s="2" t="s">
        <v>29</v>
      </c>
      <c r="C3278" s="2" t="s">
        <v>340</v>
      </c>
      <c r="D3278" s="2" t="n">
        <v>22</v>
      </c>
      <c r="E3278" s="2" t="n">
        <v>12</v>
      </c>
      <c r="F3278" s="2" t="n">
        <v>10</v>
      </c>
      <c r="G3278" s="2" t="n">
        <v>104</v>
      </c>
      <c r="H3278" s="2" t="n">
        <v>98</v>
      </c>
      <c r="I3278" s="5" t="n">
        <v>100.907988601659</v>
      </c>
      <c r="J3278" s="2" t="n">
        <v>4</v>
      </c>
      <c r="K3278" s="2"/>
      <c r="L3278" s="9" t="n">
        <f aca="false">IF(E3278+F3278&gt;0,E3278/(E3278+F3278),"")</f>
        <v>0.545454545454545</v>
      </c>
      <c r="M3278" s="4" t="n">
        <f aca="false">G3278/D3278</f>
        <v>4.72727272727273</v>
      </c>
      <c r="N3278" s="4" t="n">
        <f aca="false">H3278/D3278</f>
        <v>4.45454545454545</v>
      </c>
      <c r="O3278" s="9" t="n">
        <f aca="false">(G3278-I3278)/D3278</f>
        <v>0.14054597265185</v>
      </c>
    </row>
    <row r="3279" customFormat="false" ht="15" hidden="false" customHeight="false" outlineLevel="0" collapsed="false">
      <c r="A3279" s="2" t="s">
        <v>126</v>
      </c>
      <c r="B3279" s="2" t="s">
        <v>29</v>
      </c>
      <c r="C3279" s="2" t="s">
        <v>339</v>
      </c>
      <c r="D3279" s="2" t="n">
        <v>5</v>
      </c>
      <c r="E3279" s="2" t="n">
        <v>3</v>
      </c>
      <c r="F3279" s="2" t="n">
        <v>2</v>
      </c>
      <c r="G3279" s="2" t="n">
        <v>32</v>
      </c>
      <c r="H3279" s="2" t="n">
        <v>8</v>
      </c>
      <c r="I3279" s="5" t="n">
        <v>27.5959600688604</v>
      </c>
      <c r="J3279" s="2" t="n">
        <v>3</v>
      </c>
      <c r="K3279" s="2"/>
      <c r="L3279" s="9" t="n">
        <f aca="false">IF(E3279+F3279&gt;0,E3279/(E3279+F3279),"")</f>
        <v>0.6</v>
      </c>
      <c r="M3279" s="4" t="n">
        <f aca="false">G3279/D3279</f>
        <v>6.4</v>
      </c>
      <c r="N3279" s="4" t="n">
        <f aca="false">H3279/D3279</f>
        <v>1.6</v>
      </c>
      <c r="O3279" s="9" t="n">
        <f aca="false">(G3279-I3279)/D3279</f>
        <v>0.880807986227928</v>
      </c>
    </row>
    <row r="3280" customFormat="false" ht="15" hidden="false" customHeight="false" outlineLevel="0" collapsed="false">
      <c r="A3280" s="2" t="s">
        <v>126</v>
      </c>
      <c r="B3280" s="2" t="s">
        <v>29</v>
      </c>
      <c r="C3280" s="2" t="s">
        <v>338</v>
      </c>
      <c r="D3280" s="2" t="n">
        <v>7</v>
      </c>
      <c r="E3280" s="2" t="n">
        <v>4</v>
      </c>
      <c r="F3280" s="2" t="n">
        <v>3</v>
      </c>
      <c r="G3280" s="2" t="n">
        <v>32</v>
      </c>
      <c r="H3280" s="2" t="n">
        <v>25</v>
      </c>
      <c r="I3280" s="5" t="n">
        <v>34.1819957026099</v>
      </c>
      <c r="J3280" s="2" t="n">
        <v>4</v>
      </c>
      <c r="K3280" s="2"/>
      <c r="L3280" s="9" t="n">
        <f aca="false">IF(E3280+F3280&gt;0,E3280/(E3280+F3280),"")</f>
        <v>0.571428571428571</v>
      </c>
      <c r="M3280" s="4" t="n">
        <f aca="false">G3280/D3280</f>
        <v>4.57142857142857</v>
      </c>
      <c r="N3280" s="4" t="n">
        <f aca="false">H3280/D3280</f>
        <v>3.57142857142857</v>
      </c>
      <c r="O3280" s="9" t="n">
        <f aca="false">(G3280-I3280)/D3280</f>
        <v>-0.311713671801417</v>
      </c>
    </row>
    <row r="3281" customFormat="false" ht="15" hidden="false" customHeight="false" outlineLevel="0" collapsed="false">
      <c r="A3281" s="2" t="s">
        <v>126</v>
      </c>
      <c r="B3281" s="2" t="s">
        <v>29</v>
      </c>
      <c r="C3281" s="2" t="s">
        <v>337</v>
      </c>
      <c r="D3281" s="2" t="n">
        <v>1</v>
      </c>
      <c r="E3281" s="2" t="n">
        <v>1</v>
      </c>
      <c r="F3281" s="2" t="n">
        <v>0</v>
      </c>
      <c r="G3281" s="2" t="n">
        <v>9</v>
      </c>
      <c r="H3281" s="2" t="n">
        <v>3</v>
      </c>
      <c r="I3281" s="5" t="n">
        <v>6.77566970832691</v>
      </c>
      <c r="J3281" s="2" t="n">
        <v>1</v>
      </c>
      <c r="K3281" s="2"/>
      <c r="L3281" s="9" t="n">
        <f aca="false">IF(E3281+F3281&gt;0,E3281/(E3281+F3281),"")</f>
        <v>1</v>
      </c>
      <c r="M3281" s="4" t="n">
        <f aca="false">G3281/D3281</f>
        <v>9</v>
      </c>
      <c r="N3281" s="4" t="n">
        <f aca="false">H3281/D3281</f>
        <v>3</v>
      </c>
      <c r="O3281" s="9" t="n">
        <f aca="false">(G3281-I3281)/D3281</f>
        <v>2.22433029167309</v>
      </c>
    </row>
    <row r="3282" customFormat="false" ht="15" hidden="false" customHeight="false" outlineLevel="0" collapsed="false">
      <c r="A3282" s="2" t="s">
        <v>126</v>
      </c>
      <c r="B3282" s="2" t="s">
        <v>29</v>
      </c>
      <c r="C3282" s="2" t="s">
        <v>161</v>
      </c>
      <c r="D3282" s="2" t="n">
        <v>14</v>
      </c>
      <c r="E3282" s="2" t="n">
        <v>11</v>
      </c>
      <c r="F3282" s="2" t="n">
        <v>3</v>
      </c>
      <c r="G3282" s="2" t="n">
        <v>100</v>
      </c>
      <c r="H3282" s="2" t="n">
        <v>50</v>
      </c>
      <c r="I3282" s="5" t="n">
        <v>66.0987682678788</v>
      </c>
      <c r="J3282" s="2" t="n">
        <v>6</v>
      </c>
      <c r="K3282" s="2"/>
      <c r="L3282" s="9" t="n">
        <f aca="false">IF(E3282+F3282&gt;0,E3282/(E3282+F3282),"")</f>
        <v>0.785714285714286</v>
      </c>
      <c r="M3282" s="4" t="n">
        <f aca="false">G3282/D3282</f>
        <v>7.14285714285714</v>
      </c>
      <c r="N3282" s="4" t="n">
        <f aca="false">H3282/D3282</f>
        <v>3.57142857142857</v>
      </c>
      <c r="O3282" s="9" t="n">
        <f aca="false">(G3282-I3282)/D3282</f>
        <v>2.42151655229437</v>
      </c>
    </row>
    <row r="3283" customFormat="false" ht="15" hidden="false" customHeight="false" outlineLevel="0" collapsed="false">
      <c r="A3283" s="2" t="s">
        <v>126</v>
      </c>
      <c r="B3283" s="2" t="s">
        <v>29</v>
      </c>
      <c r="C3283" s="2" t="s">
        <v>336</v>
      </c>
      <c r="D3283" s="2" t="n">
        <v>4</v>
      </c>
      <c r="E3283" s="2" t="n">
        <v>3</v>
      </c>
      <c r="F3283" s="2" t="n">
        <v>1</v>
      </c>
      <c r="G3283" s="2" t="n">
        <v>20</v>
      </c>
      <c r="H3283" s="2" t="n">
        <v>13</v>
      </c>
      <c r="I3283" s="5" t="n">
        <v>18.3720492985069</v>
      </c>
      <c r="J3283" s="2" t="n">
        <v>3</v>
      </c>
      <c r="K3283" s="2"/>
      <c r="L3283" s="9" t="n">
        <f aca="false">IF(E3283+F3283&gt;0,E3283/(E3283+F3283),"")</f>
        <v>0.75</v>
      </c>
      <c r="M3283" s="4" t="n">
        <f aca="false">G3283/D3283</f>
        <v>5</v>
      </c>
      <c r="N3283" s="4" t="n">
        <f aca="false">H3283/D3283</f>
        <v>3.25</v>
      </c>
      <c r="O3283" s="9" t="n">
        <f aca="false">(G3283-I3283)/D3283</f>
        <v>0.40698767537328</v>
      </c>
    </row>
    <row r="3284" customFormat="false" ht="15" hidden="false" customHeight="false" outlineLevel="0" collapsed="false">
      <c r="A3284" s="2" t="s">
        <v>126</v>
      </c>
      <c r="B3284" s="2" t="s">
        <v>29</v>
      </c>
      <c r="C3284" s="2" t="s">
        <v>335</v>
      </c>
      <c r="D3284" s="2" t="n">
        <v>8</v>
      </c>
      <c r="E3284" s="2" t="n">
        <v>4</v>
      </c>
      <c r="F3284" s="2" t="n">
        <v>4</v>
      </c>
      <c r="G3284" s="2" t="n">
        <v>26</v>
      </c>
      <c r="H3284" s="2" t="n">
        <v>35</v>
      </c>
      <c r="I3284" s="5" t="n">
        <v>36.2203871163549</v>
      </c>
      <c r="J3284" s="2" t="n">
        <v>4</v>
      </c>
      <c r="K3284" s="2"/>
      <c r="L3284" s="9" t="n">
        <f aca="false">IF(E3284+F3284&gt;0,E3284/(E3284+F3284),"")</f>
        <v>0.5</v>
      </c>
      <c r="M3284" s="4" t="n">
        <f aca="false">G3284/D3284</f>
        <v>3.25</v>
      </c>
      <c r="N3284" s="4" t="n">
        <f aca="false">H3284/D3284</f>
        <v>4.375</v>
      </c>
      <c r="O3284" s="9" t="n">
        <f aca="false">(G3284-I3284)/D3284</f>
        <v>-1.27754838954437</v>
      </c>
    </row>
    <row r="3285" customFormat="false" ht="15" hidden="false" customHeight="false" outlineLevel="0" collapsed="false">
      <c r="A3285" s="2" t="s">
        <v>126</v>
      </c>
      <c r="B3285" s="2" t="s">
        <v>29</v>
      </c>
      <c r="C3285" s="2" t="s">
        <v>334</v>
      </c>
      <c r="D3285" s="2" t="n">
        <v>8</v>
      </c>
      <c r="E3285" s="2" t="n">
        <v>5</v>
      </c>
      <c r="F3285" s="2" t="n">
        <v>3</v>
      </c>
      <c r="G3285" s="2" t="n">
        <v>47</v>
      </c>
      <c r="H3285" s="2" t="n">
        <v>28</v>
      </c>
      <c r="I3285" s="5" t="n">
        <v>39.8657313899995</v>
      </c>
      <c r="J3285" s="2" t="n">
        <v>6</v>
      </c>
      <c r="K3285" s="2"/>
      <c r="L3285" s="9" t="n">
        <f aca="false">IF(E3285+F3285&gt;0,E3285/(E3285+F3285),"")</f>
        <v>0.625</v>
      </c>
      <c r="M3285" s="4" t="n">
        <f aca="false">G3285/D3285</f>
        <v>5.875</v>
      </c>
      <c r="N3285" s="4" t="n">
        <f aca="false">H3285/D3285</f>
        <v>3.5</v>
      </c>
      <c r="O3285" s="9" t="n">
        <f aca="false">(G3285-I3285)/D3285</f>
        <v>0.891783576250068</v>
      </c>
    </row>
    <row r="3286" customFormat="false" ht="15" hidden="false" customHeight="false" outlineLevel="0" collapsed="false">
      <c r="A3286" s="2" t="s">
        <v>126</v>
      </c>
      <c r="B3286" s="2" t="s">
        <v>29</v>
      </c>
      <c r="C3286" s="2" t="s">
        <v>333</v>
      </c>
      <c r="D3286" s="2" t="n">
        <v>19</v>
      </c>
      <c r="E3286" s="2" t="n">
        <v>12</v>
      </c>
      <c r="F3286" s="2" t="n">
        <v>7</v>
      </c>
      <c r="G3286" s="2" t="n">
        <v>107</v>
      </c>
      <c r="H3286" s="2" t="n">
        <v>84</v>
      </c>
      <c r="I3286" s="5" t="n">
        <v>92.863614202002</v>
      </c>
      <c r="J3286" s="2" t="n">
        <v>7</v>
      </c>
      <c r="K3286" s="2"/>
      <c r="L3286" s="9" t="n">
        <f aca="false">IF(E3286+F3286&gt;0,E3286/(E3286+F3286),"")</f>
        <v>0.631578947368421</v>
      </c>
      <c r="M3286" s="4" t="n">
        <f aca="false">G3286/D3286</f>
        <v>5.63157894736842</v>
      </c>
      <c r="N3286" s="4" t="n">
        <f aca="false">H3286/D3286</f>
        <v>4.42105263157895</v>
      </c>
      <c r="O3286" s="9" t="n">
        <f aca="false">(G3286-I3286)/D3286</f>
        <v>0.744020305157787</v>
      </c>
    </row>
    <row r="3287" customFormat="false" ht="15" hidden="false" customHeight="false" outlineLevel="0" collapsed="false">
      <c r="A3287" s="2" t="s">
        <v>126</v>
      </c>
      <c r="B3287" s="2" t="s">
        <v>29</v>
      </c>
      <c r="C3287" s="2" t="s">
        <v>332</v>
      </c>
      <c r="D3287" s="2" t="n">
        <v>6</v>
      </c>
      <c r="E3287" s="2" t="n">
        <v>5</v>
      </c>
      <c r="F3287" s="2" t="n">
        <v>1</v>
      </c>
      <c r="G3287" s="2" t="n">
        <v>40</v>
      </c>
      <c r="H3287" s="2" t="n">
        <v>22</v>
      </c>
      <c r="I3287" s="5" t="n">
        <v>29.8851173481105</v>
      </c>
      <c r="J3287" s="2" t="n">
        <v>2</v>
      </c>
      <c r="K3287" s="2"/>
      <c r="L3287" s="9" t="n">
        <f aca="false">IF(E3287+F3287&gt;0,E3287/(E3287+F3287),"")</f>
        <v>0.833333333333333</v>
      </c>
      <c r="M3287" s="4" t="n">
        <f aca="false">G3287/D3287</f>
        <v>6.66666666666667</v>
      </c>
      <c r="N3287" s="4" t="n">
        <f aca="false">H3287/D3287</f>
        <v>3.66666666666667</v>
      </c>
      <c r="O3287" s="9" t="n">
        <f aca="false">(G3287-I3287)/D3287</f>
        <v>1.68581377531492</v>
      </c>
    </row>
    <row r="3288" customFormat="false" ht="15" hidden="false" customHeight="false" outlineLevel="0" collapsed="false">
      <c r="A3288" s="2" t="s">
        <v>126</v>
      </c>
      <c r="B3288" s="2" t="s">
        <v>29</v>
      </c>
      <c r="C3288" s="2" t="s">
        <v>331</v>
      </c>
      <c r="D3288" s="2" t="n">
        <v>10</v>
      </c>
      <c r="E3288" s="2" t="n">
        <v>6</v>
      </c>
      <c r="F3288" s="2" t="n">
        <v>4</v>
      </c>
      <c r="G3288" s="2" t="n">
        <v>49</v>
      </c>
      <c r="H3288" s="2" t="n">
        <v>37</v>
      </c>
      <c r="I3288" s="5" t="n">
        <v>56.1894602302313</v>
      </c>
      <c r="J3288" s="2" t="n">
        <v>4</v>
      </c>
      <c r="K3288" s="2"/>
      <c r="L3288" s="9" t="n">
        <f aca="false">IF(E3288+F3288&gt;0,E3288/(E3288+F3288),"")</f>
        <v>0.6</v>
      </c>
      <c r="M3288" s="4" t="n">
        <f aca="false">G3288/D3288</f>
        <v>4.9</v>
      </c>
      <c r="N3288" s="4" t="n">
        <f aca="false">H3288/D3288</f>
        <v>3.7</v>
      </c>
      <c r="O3288" s="9" t="n">
        <f aca="false">(G3288-I3288)/D3288</f>
        <v>-0.71894602302313</v>
      </c>
    </row>
    <row r="3289" customFormat="false" ht="15" hidden="false" customHeight="false" outlineLevel="0" collapsed="false">
      <c r="A3289" s="2" t="s">
        <v>126</v>
      </c>
      <c r="B3289" s="2" t="s">
        <v>29</v>
      </c>
      <c r="C3289" s="2" t="s">
        <v>330</v>
      </c>
      <c r="D3289" s="2" t="n">
        <v>3</v>
      </c>
      <c r="E3289" s="2" t="n">
        <v>0</v>
      </c>
      <c r="F3289" s="2" t="n">
        <v>3</v>
      </c>
      <c r="G3289" s="2" t="n">
        <v>5</v>
      </c>
      <c r="H3289" s="2" t="n">
        <v>25</v>
      </c>
      <c r="I3289" s="5" t="n">
        <v>17.2550657022529</v>
      </c>
      <c r="J3289" s="2" t="n">
        <v>2</v>
      </c>
      <c r="K3289" s="2"/>
      <c r="L3289" s="9" t="n">
        <f aca="false">IF(E3289+F3289&gt;0,E3289/(E3289+F3289),"")</f>
        <v>0</v>
      </c>
      <c r="M3289" s="4" t="n">
        <f aca="false">G3289/D3289</f>
        <v>1.66666666666667</v>
      </c>
      <c r="N3289" s="4" t="n">
        <f aca="false">H3289/D3289</f>
        <v>8.33333333333333</v>
      </c>
      <c r="O3289" s="9" t="n">
        <f aca="false">(G3289-I3289)/D3289</f>
        <v>-4.08502190075096</v>
      </c>
    </row>
    <row r="3290" customFormat="false" ht="15" hidden="false" customHeight="false" outlineLevel="0" collapsed="false">
      <c r="A3290" s="2" t="s">
        <v>126</v>
      </c>
      <c r="B3290" s="2" t="s">
        <v>29</v>
      </c>
      <c r="C3290" s="2" t="s">
        <v>329</v>
      </c>
      <c r="D3290" s="2" t="n">
        <v>8</v>
      </c>
      <c r="E3290" s="2" t="n">
        <v>3</v>
      </c>
      <c r="F3290" s="2" t="n">
        <v>5</v>
      </c>
      <c r="G3290" s="2" t="n">
        <v>28</v>
      </c>
      <c r="H3290" s="2" t="n">
        <v>31</v>
      </c>
      <c r="I3290" s="5" t="n">
        <v>35.7702474984586</v>
      </c>
      <c r="J3290" s="2" t="n">
        <v>5</v>
      </c>
      <c r="K3290" s="2"/>
      <c r="L3290" s="9" t="n">
        <f aca="false">IF(E3290+F3290&gt;0,E3290/(E3290+F3290),"")</f>
        <v>0.375</v>
      </c>
      <c r="M3290" s="4" t="n">
        <f aca="false">G3290/D3290</f>
        <v>3.5</v>
      </c>
      <c r="N3290" s="4" t="n">
        <f aca="false">H3290/D3290</f>
        <v>3.875</v>
      </c>
      <c r="O3290" s="9" t="n">
        <f aca="false">(G3290-I3290)/D3290</f>
        <v>-0.971280937307324</v>
      </c>
    </row>
    <row r="3291" customFormat="false" ht="15" hidden="false" customHeight="false" outlineLevel="0" collapsed="false">
      <c r="A3291" s="2" t="s">
        <v>126</v>
      </c>
      <c r="B3291" s="2" t="s">
        <v>29</v>
      </c>
      <c r="C3291" s="2" t="s">
        <v>328</v>
      </c>
      <c r="D3291" s="2" t="n">
        <v>4</v>
      </c>
      <c r="E3291" s="2" t="n">
        <v>2</v>
      </c>
      <c r="F3291" s="2" t="n">
        <v>2</v>
      </c>
      <c r="G3291" s="2" t="n">
        <v>18</v>
      </c>
      <c r="H3291" s="2" t="n">
        <v>18</v>
      </c>
      <c r="I3291" s="5" t="n">
        <v>16.4529312375585</v>
      </c>
      <c r="J3291" s="2" t="n">
        <v>1</v>
      </c>
      <c r="K3291" s="2"/>
      <c r="L3291" s="9" t="n">
        <f aca="false">IF(E3291+F3291&gt;0,E3291/(E3291+F3291),"")</f>
        <v>0.5</v>
      </c>
      <c r="M3291" s="4" t="n">
        <f aca="false">G3291/D3291</f>
        <v>4.5</v>
      </c>
      <c r="N3291" s="4" t="n">
        <f aca="false">H3291/D3291</f>
        <v>4.5</v>
      </c>
      <c r="O3291" s="9" t="n">
        <f aca="false">(G3291-I3291)/D3291</f>
        <v>0.38676719061037</v>
      </c>
    </row>
    <row r="3292" customFormat="false" ht="15" hidden="false" customHeight="false" outlineLevel="0" collapsed="false">
      <c r="A3292" s="2" t="s">
        <v>126</v>
      </c>
      <c r="B3292" s="2" t="s">
        <v>29</v>
      </c>
      <c r="C3292" s="2" t="s">
        <v>327</v>
      </c>
      <c r="D3292" s="2" t="n">
        <v>5</v>
      </c>
      <c r="E3292" s="2" t="n">
        <v>2</v>
      </c>
      <c r="F3292" s="2" t="n">
        <v>3</v>
      </c>
      <c r="G3292" s="2" t="n">
        <v>27</v>
      </c>
      <c r="H3292" s="2" t="n">
        <v>21</v>
      </c>
      <c r="I3292" s="5" t="n">
        <v>21.7036705452947</v>
      </c>
      <c r="J3292" s="2" t="n">
        <v>4</v>
      </c>
      <c r="K3292" s="2"/>
      <c r="L3292" s="9" t="n">
        <f aca="false">IF(E3292+F3292&gt;0,E3292/(E3292+F3292),"")</f>
        <v>0.4</v>
      </c>
      <c r="M3292" s="4" t="n">
        <f aca="false">G3292/D3292</f>
        <v>5.4</v>
      </c>
      <c r="N3292" s="4" t="n">
        <f aca="false">H3292/D3292</f>
        <v>4.2</v>
      </c>
      <c r="O3292" s="9" t="n">
        <f aca="false">(G3292-I3292)/D3292</f>
        <v>1.05926589094107</v>
      </c>
    </row>
    <row r="3293" customFormat="false" ht="15" hidden="false" customHeight="false" outlineLevel="0" collapsed="false">
      <c r="A3293" s="2" t="s">
        <v>126</v>
      </c>
      <c r="B3293" s="2" t="s">
        <v>29</v>
      </c>
      <c r="C3293" s="2" t="s">
        <v>326</v>
      </c>
      <c r="D3293" s="2" t="n">
        <v>5</v>
      </c>
      <c r="E3293" s="2" t="n">
        <v>0</v>
      </c>
      <c r="F3293" s="2" t="n">
        <v>5</v>
      </c>
      <c r="G3293" s="2" t="n">
        <v>17</v>
      </c>
      <c r="H3293" s="2" t="n">
        <v>27</v>
      </c>
      <c r="I3293" s="5" t="n">
        <v>20.7173021484377</v>
      </c>
      <c r="J3293" s="2" t="n">
        <v>3</v>
      </c>
      <c r="K3293" s="2"/>
      <c r="L3293" s="9" t="n">
        <f aca="false">IF(E3293+F3293&gt;0,E3293/(E3293+F3293),"")</f>
        <v>0</v>
      </c>
      <c r="M3293" s="4" t="n">
        <f aca="false">G3293/D3293</f>
        <v>3.4</v>
      </c>
      <c r="N3293" s="4" t="n">
        <f aca="false">H3293/D3293</f>
        <v>5.4</v>
      </c>
      <c r="O3293" s="9" t="n">
        <f aca="false">(G3293-I3293)/D3293</f>
        <v>-0.743460429687536</v>
      </c>
    </row>
    <row r="3294" customFormat="false" ht="15" hidden="false" customHeight="false" outlineLevel="0" collapsed="false">
      <c r="A3294" s="2" t="s">
        <v>126</v>
      </c>
      <c r="B3294" s="2" t="s">
        <v>29</v>
      </c>
      <c r="C3294" s="2" t="s">
        <v>325</v>
      </c>
      <c r="D3294" s="2" t="n">
        <v>4</v>
      </c>
      <c r="E3294" s="2" t="n">
        <v>0</v>
      </c>
      <c r="F3294" s="2" t="n">
        <v>4</v>
      </c>
      <c r="G3294" s="2" t="n">
        <v>10</v>
      </c>
      <c r="H3294" s="2" t="n">
        <v>25</v>
      </c>
      <c r="I3294" s="5" t="n">
        <v>18.7265711425609</v>
      </c>
      <c r="J3294" s="2" t="n">
        <v>4</v>
      </c>
      <c r="K3294" s="2"/>
      <c r="L3294" s="9" t="n">
        <f aca="false">IF(E3294+F3294&gt;0,E3294/(E3294+F3294),"")</f>
        <v>0</v>
      </c>
      <c r="M3294" s="4" t="n">
        <f aca="false">G3294/D3294</f>
        <v>2.5</v>
      </c>
      <c r="N3294" s="4" t="n">
        <f aca="false">H3294/D3294</f>
        <v>6.25</v>
      </c>
      <c r="O3294" s="9" t="n">
        <f aca="false">(G3294-I3294)/D3294</f>
        <v>-2.18164278564022</v>
      </c>
    </row>
    <row r="3295" customFormat="false" ht="15" hidden="false" customHeight="false" outlineLevel="0" collapsed="false">
      <c r="A3295" s="2" t="s">
        <v>126</v>
      </c>
      <c r="B3295" s="2" t="s">
        <v>29</v>
      </c>
      <c r="C3295" s="2" t="s">
        <v>323</v>
      </c>
      <c r="D3295" s="2" t="n">
        <v>6</v>
      </c>
      <c r="E3295" s="2" t="n">
        <v>4</v>
      </c>
      <c r="F3295" s="2" t="n">
        <v>2</v>
      </c>
      <c r="G3295" s="2" t="n">
        <v>31</v>
      </c>
      <c r="H3295" s="2" t="n">
        <v>19</v>
      </c>
      <c r="I3295" s="5" t="n">
        <v>30.608375982952</v>
      </c>
      <c r="J3295" s="2" t="n">
        <v>4</v>
      </c>
      <c r="K3295" s="2"/>
      <c r="L3295" s="9" t="n">
        <f aca="false">IF(E3295+F3295&gt;0,E3295/(E3295+F3295),"")</f>
        <v>0.666666666666667</v>
      </c>
      <c r="M3295" s="4" t="n">
        <f aca="false">G3295/D3295</f>
        <v>5.16666666666667</v>
      </c>
      <c r="N3295" s="4" t="n">
        <f aca="false">H3295/D3295</f>
        <v>3.16666666666667</v>
      </c>
      <c r="O3295" s="9" t="n">
        <f aca="false">(G3295-I3295)/D3295</f>
        <v>0.0652706695080081</v>
      </c>
    </row>
    <row r="3296" customFormat="false" ht="15" hidden="false" customHeight="false" outlineLevel="0" collapsed="false">
      <c r="A3296" s="2" t="s">
        <v>126</v>
      </c>
      <c r="B3296" s="2" t="s">
        <v>29</v>
      </c>
      <c r="C3296" s="2" t="s">
        <v>322</v>
      </c>
      <c r="D3296" s="2" t="n">
        <v>3</v>
      </c>
      <c r="E3296" s="2" t="n">
        <v>0</v>
      </c>
      <c r="F3296" s="2" t="n">
        <v>3</v>
      </c>
      <c r="G3296" s="2" t="n">
        <v>7</v>
      </c>
      <c r="H3296" s="2" t="n">
        <v>17</v>
      </c>
      <c r="I3296" s="5" t="n">
        <v>11.2452012733341</v>
      </c>
      <c r="J3296" s="2" t="n">
        <v>2</v>
      </c>
      <c r="K3296" s="2"/>
      <c r="L3296" s="9" t="n">
        <f aca="false">IF(E3296+F3296&gt;0,E3296/(E3296+F3296),"")</f>
        <v>0</v>
      </c>
      <c r="M3296" s="4" t="n">
        <f aca="false">G3296/D3296</f>
        <v>2.33333333333333</v>
      </c>
      <c r="N3296" s="4" t="n">
        <f aca="false">H3296/D3296</f>
        <v>5.66666666666667</v>
      </c>
      <c r="O3296" s="9" t="n">
        <f aca="false">(G3296-I3296)/D3296</f>
        <v>-1.41506709111137</v>
      </c>
    </row>
    <row r="3297" customFormat="false" ht="15" hidden="false" customHeight="false" outlineLevel="0" collapsed="false">
      <c r="A3297" s="2" t="s">
        <v>126</v>
      </c>
      <c r="B3297" s="2" t="s">
        <v>29</v>
      </c>
      <c r="C3297" s="2" t="s">
        <v>321</v>
      </c>
      <c r="D3297" s="2" t="n">
        <v>10</v>
      </c>
      <c r="E3297" s="2" t="n">
        <v>6</v>
      </c>
      <c r="F3297" s="2" t="n">
        <v>4</v>
      </c>
      <c r="G3297" s="2" t="n">
        <v>50</v>
      </c>
      <c r="H3297" s="2" t="n">
        <v>40</v>
      </c>
      <c r="I3297" s="5" t="n">
        <v>47.5322457264138</v>
      </c>
      <c r="J3297" s="2" t="n">
        <v>6</v>
      </c>
      <c r="K3297" s="2"/>
      <c r="L3297" s="9" t="n">
        <f aca="false">IF(E3297+F3297&gt;0,E3297/(E3297+F3297),"")</f>
        <v>0.6</v>
      </c>
      <c r="M3297" s="4" t="n">
        <f aca="false">G3297/D3297</f>
        <v>5</v>
      </c>
      <c r="N3297" s="4" t="n">
        <f aca="false">H3297/D3297</f>
        <v>4</v>
      </c>
      <c r="O3297" s="9" t="n">
        <f aca="false">(G3297-I3297)/D3297</f>
        <v>0.246775427358619</v>
      </c>
    </row>
    <row r="3298" customFormat="false" ht="15" hidden="false" customHeight="false" outlineLevel="0" collapsed="false">
      <c r="A3298" s="2" t="s">
        <v>126</v>
      </c>
      <c r="B3298" s="2" t="s">
        <v>29</v>
      </c>
      <c r="C3298" s="2" t="s">
        <v>320</v>
      </c>
      <c r="D3298" s="2" t="n">
        <v>14</v>
      </c>
      <c r="E3298" s="2" t="n">
        <v>5</v>
      </c>
      <c r="F3298" s="2" t="n">
        <v>9</v>
      </c>
      <c r="G3298" s="2" t="n">
        <v>54</v>
      </c>
      <c r="H3298" s="2" t="n">
        <v>73</v>
      </c>
      <c r="I3298" s="5" t="n">
        <v>64.5217532490469</v>
      </c>
      <c r="J3298" s="2" t="n">
        <v>8</v>
      </c>
      <c r="K3298" s="2"/>
      <c r="L3298" s="9" t="n">
        <f aca="false">IF(E3298+F3298&gt;0,E3298/(E3298+F3298),"")</f>
        <v>0.357142857142857</v>
      </c>
      <c r="M3298" s="4" t="n">
        <f aca="false">G3298/D3298</f>
        <v>3.85714285714286</v>
      </c>
      <c r="N3298" s="4" t="n">
        <f aca="false">H3298/D3298</f>
        <v>5.21428571428571</v>
      </c>
      <c r="O3298" s="9" t="n">
        <f aca="false">(G3298-I3298)/D3298</f>
        <v>-0.751553803503349</v>
      </c>
    </row>
    <row r="3299" customFormat="false" ht="15" hidden="false" customHeight="false" outlineLevel="0" collapsed="false">
      <c r="A3299" s="2" t="s">
        <v>126</v>
      </c>
      <c r="B3299" s="2" t="s">
        <v>29</v>
      </c>
      <c r="C3299" s="2" t="s">
        <v>319</v>
      </c>
      <c r="D3299" s="2" t="n">
        <v>18</v>
      </c>
      <c r="E3299" s="2" t="n">
        <v>10</v>
      </c>
      <c r="F3299" s="2" t="n">
        <v>8</v>
      </c>
      <c r="G3299" s="2" t="n">
        <v>114</v>
      </c>
      <c r="H3299" s="2" t="n">
        <v>72</v>
      </c>
      <c r="I3299" s="5" t="n">
        <v>85.8118165688832</v>
      </c>
      <c r="J3299" s="2" t="n">
        <v>10</v>
      </c>
      <c r="K3299" s="2"/>
      <c r="L3299" s="9" t="n">
        <f aca="false">IF(E3299+F3299&gt;0,E3299/(E3299+F3299),"")</f>
        <v>0.555555555555556</v>
      </c>
      <c r="M3299" s="4" t="n">
        <f aca="false">G3299/D3299</f>
        <v>6.33333333333333</v>
      </c>
      <c r="N3299" s="4" t="n">
        <f aca="false">H3299/D3299</f>
        <v>4</v>
      </c>
      <c r="O3299" s="9" t="n">
        <f aca="false">(G3299-I3299)/D3299</f>
        <v>1.5660101906176</v>
      </c>
    </row>
    <row r="3300" customFormat="false" ht="15" hidden="false" customHeight="false" outlineLevel="0" collapsed="false">
      <c r="A3300" s="2" t="s">
        <v>126</v>
      </c>
      <c r="B3300" s="2" t="s">
        <v>29</v>
      </c>
      <c r="C3300" s="2" t="s">
        <v>318</v>
      </c>
      <c r="D3300" s="2" t="n">
        <v>12</v>
      </c>
      <c r="E3300" s="2" t="n">
        <v>9</v>
      </c>
      <c r="F3300" s="2" t="n">
        <v>3</v>
      </c>
      <c r="G3300" s="2" t="n">
        <v>60</v>
      </c>
      <c r="H3300" s="2" t="n">
        <v>40</v>
      </c>
      <c r="I3300" s="5" t="n">
        <v>53.2406424634516</v>
      </c>
      <c r="J3300" s="2" t="n">
        <v>7</v>
      </c>
      <c r="K3300" s="2"/>
      <c r="L3300" s="9" t="n">
        <f aca="false">IF(E3300+F3300&gt;0,E3300/(E3300+F3300),"")</f>
        <v>0.75</v>
      </c>
      <c r="M3300" s="4" t="n">
        <f aca="false">G3300/D3300</f>
        <v>5</v>
      </c>
      <c r="N3300" s="4" t="n">
        <f aca="false">H3300/D3300</f>
        <v>3.33333333333333</v>
      </c>
      <c r="O3300" s="9" t="n">
        <f aca="false">(G3300-I3300)/D3300</f>
        <v>0.563279794712367</v>
      </c>
    </row>
    <row r="3301" customFormat="false" ht="15" hidden="false" customHeight="false" outlineLevel="0" collapsed="false">
      <c r="A3301" s="2" t="s">
        <v>126</v>
      </c>
      <c r="B3301" s="2" t="s">
        <v>29</v>
      </c>
      <c r="C3301" s="2" t="s">
        <v>317</v>
      </c>
      <c r="D3301" s="2" t="n">
        <v>13</v>
      </c>
      <c r="E3301" s="2" t="n">
        <v>8</v>
      </c>
      <c r="F3301" s="2" t="n">
        <v>5</v>
      </c>
      <c r="G3301" s="2" t="n">
        <v>74</v>
      </c>
      <c r="H3301" s="2" t="n">
        <v>64</v>
      </c>
      <c r="I3301" s="5" t="n">
        <v>56.8180376999727</v>
      </c>
      <c r="J3301" s="2" t="n">
        <v>5</v>
      </c>
      <c r="K3301" s="2"/>
      <c r="L3301" s="9" t="n">
        <f aca="false">IF(E3301+F3301&gt;0,E3301/(E3301+F3301),"")</f>
        <v>0.615384615384615</v>
      </c>
      <c r="M3301" s="4" t="n">
        <f aca="false">G3301/D3301</f>
        <v>5.69230769230769</v>
      </c>
      <c r="N3301" s="4" t="n">
        <f aca="false">H3301/D3301</f>
        <v>4.92307692307692</v>
      </c>
      <c r="O3301" s="9" t="n">
        <f aca="false">(G3301-I3301)/D3301</f>
        <v>1.32168940769441</v>
      </c>
    </row>
    <row r="3302" customFormat="false" ht="15" hidden="false" customHeight="false" outlineLevel="0" collapsed="false">
      <c r="A3302" s="2" t="s">
        <v>126</v>
      </c>
      <c r="B3302" s="2" t="s">
        <v>29</v>
      </c>
      <c r="C3302" s="2" t="s">
        <v>316</v>
      </c>
      <c r="D3302" s="2" t="n">
        <v>16</v>
      </c>
      <c r="E3302" s="2" t="n">
        <v>9</v>
      </c>
      <c r="F3302" s="2" t="n">
        <v>7</v>
      </c>
      <c r="G3302" s="2" t="n">
        <v>75</v>
      </c>
      <c r="H3302" s="2" t="n">
        <v>80</v>
      </c>
      <c r="I3302" s="5" t="n">
        <v>72.6943222079727</v>
      </c>
      <c r="J3302" s="2" t="n">
        <v>5</v>
      </c>
      <c r="K3302" s="2"/>
      <c r="L3302" s="9" t="n">
        <f aca="false">IF(E3302+F3302&gt;0,E3302/(E3302+F3302),"")</f>
        <v>0.5625</v>
      </c>
      <c r="M3302" s="4" t="n">
        <f aca="false">G3302/D3302</f>
        <v>4.6875</v>
      </c>
      <c r="N3302" s="4" t="n">
        <f aca="false">H3302/D3302</f>
        <v>5</v>
      </c>
      <c r="O3302" s="9" t="n">
        <f aca="false">(G3302-I3302)/D3302</f>
        <v>0.144104862001708</v>
      </c>
    </row>
    <row r="3303" customFormat="false" ht="15" hidden="false" customHeight="false" outlineLevel="0" collapsed="false">
      <c r="A3303" s="2" t="s">
        <v>126</v>
      </c>
      <c r="B3303" s="2" t="s">
        <v>29</v>
      </c>
      <c r="C3303" s="2" t="s">
        <v>315</v>
      </c>
      <c r="D3303" s="2" t="n">
        <v>16</v>
      </c>
      <c r="E3303" s="2" t="n">
        <v>9</v>
      </c>
      <c r="F3303" s="2" t="n">
        <v>7</v>
      </c>
      <c r="G3303" s="2" t="n">
        <v>82</v>
      </c>
      <c r="H3303" s="2" t="n">
        <v>59</v>
      </c>
      <c r="I3303" s="5" t="n">
        <v>72.1578182135369</v>
      </c>
      <c r="J3303" s="2" t="n">
        <v>4</v>
      </c>
      <c r="K3303" s="2"/>
      <c r="L3303" s="9" t="n">
        <f aca="false">IF(E3303+F3303&gt;0,E3303/(E3303+F3303),"")</f>
        <v>0.5625</v>
      </c>
      <c r="M3303" s="4" t="n">
        <f aca="false">G3303/D3303</f>
        <v>5.125</v>
      </c>
      <c r="N3303" s="4" t="n">
        <f aca="false">H3303/D3303</f>
        <v>3.6875</v>
      </c>
      <c r="O3303" s="9" t="n">
        <f aca="false">(G3303-I3303)/D3303</f>
        <v>0.615136361653945</v>
      </c>
    </row>
    <row r="3304" customFormat="false" ht="15" hidden="false" customHeight="false" outlineLevel="0" collapsed="false">
      <c r="A3304" s="2" t="s">
        <v>126</v>
      </c>
      <c r="B3304" s="2" t="s">
        <v>29</v>
      </c>
      <c r="C3304" s="2" t="s">
        <v>314</v>
      </c>
      <c r="D3304" s="2" t="n">
        <v>11</v>
      </c>
      <c r="E3304" s="2" t="n">
        <v>3</v>
      </c>
      <c r="F3304" s="2" t="n">
        <v>8</v>
      </c>
      <c r="G3304" s="2" t="n">
        <v>44</v>
      </c>
      <c r="H3304" s="2" t="n">
        <v>45</v>
      </c>
      <c r="I3304" s="5" t="n">
        <v>50.0694033739839</v>
      </c>
      <c r="J3304" s="2" t="n">
        <v>6</v>
      </c>
      <c r="K3304" s="2"/>
      <c r="L3304" s="9" t="n">
        <f aca="false">IF(E3304+F3304&gt;0,E3304/(E3304+F3304),"")</f>
        <v>0.272727272727273</v>
      </c>
      <c r="M3304" s="4" t="n">
        <f aca="false">G3304/D3304</f>
        <v>4</v>
      </c>
      <c r="N3304" s="4" t="n">
        <f aca="false">H3304/D3304</f>
        <v>4.09090909090909</v>
      </c>
      <c r="O3304" s="9" t="n">
        <f aca="false">(G3304-I3304)/D3304</f>
        <v>-0.551763943089444</v>
      </c>
    </row>
    <row r="3305" customFormat="false" ht="15" hidden="false" customHeight="false" outlineLevel="0" collapsed="false">
      <c r="A3305" s="2" t="s">
        <v>126</v>
      </c>
      <c r="B3305" s="2" t="s">
        <v>29</v>
      </c>
      <c r="C3305" s="2" t="s">
        <v>313</v>
      </c>
      <c r="D3305" s="2" t="n">
        <v>18</v>
      </c>
      <c r="E3305" s="2" t="n">
        <v>8</v>
      </c>
      <c r="F3305" s="2" t="n">
        <v>10</v>
      </c>
      <c r="G3305" s="2" t="n">
        <v>98</v>
      </c>
      <c r="H3305" s="2" t="n">
        <v>84</v>
      </c>
      <c r="I3305" s="5" t="n">
        <v>79.6622829753558</v>
      </c>
      <c r="J3305" s="2" t="n">
        <v>10</v>
      </c>
      <c r="K3305" s="2"/>
      <c r="L3305" s="9" t="n">
        <f aca="false">IF(E3305+F3305&gt;0,E3305/(E3305+F3305),"")</f>
        <v>0.444444444444444</v>
      </c>
      <c r="M3305" s="4" t="n">
        <f aca="false">G3305/D3305</f>
        <v>5.44444444444445</v>
      </c>
      <c r="N3305" s="4" t="n">
        <f aca="false">H3305/D3305</f>
        <v>4.66666666666667</v>
      </c>
      <c r="O3305" s="9" t="n">
        <f aca="false">(G3305-I3305)/D3305</f>
        <v>1.01876205692468</v>
      </c>
    </row>
    <row r="3306" customFormat="false" ht="15" hidden="false" customHeight="false" outlineLevel="0" collapsed="false">
      <c r="A3306" s="2" t="s">
        <v>126</v>
      </c>
      <c r="B3306" s="2" t="s">
        <v>29</v>
      </c>
      <c r="C3306" s="2" t="s">
        <v>312</v>
      </c>
      <c r="D3306" s="2" t="n">
        <v>9</v>
      </c>
      <c r="E3306" s="2" t="n">
        <v>3</v>
      </c>
      <c r="F3306" s="2" t="n">
        <v>6</v>
      </c>
      <c r="G3306" s="2" t="n">
        <v>41</v>
      </c>
      <c r="H3306" s="2" t="n">
        <v>52</v>
      </c>
      <c r="I3306" s="5" t="n">
        <v>41.4683953692973</v>
      </c>
      <c r="J3306" s="2" t="n">
        <v>5</v>
      </c>
      <c r="K3306" s="2"/>
      <c r="L3306" s="9" t="n">
        <f aca="false">IF(E3306+F3306&gt;0,E3306/(E3306+F3306),"")</f>
        <v>0.333333333333333</v>
      </c>
      <c r="M3306" s="4" t="n">
        <f aca="false">G3306/D3306</f>
        <v>4.55555555555556</v>
      </c>
      <c r="N3306" s="4" t="n">
        <f aca="false">H3306/D3306</f>
        <v>5.77777777777778</v>
      </c>
      <c r="O3306" s="9" t="n">
        <f aca="false">(G3306-I3306)/D3306</f>
        <v>-0.0520439299219165</v>
      </c>
    </row>
    <row r="3307" customFormat="false" ht="15" hidden="false" customHeight="false" outlineLevel="0" collapsed="false">
      <c r="A3307" s="2" t="s">
        <v>126</v>
      </c>
      <c r="B3307" s="2" t="s">
        <v>29</v>
      </c>
      <c r="C3307" s="2" t="s">
        <v>311</v>
      </c>
      <c r="D3307" s="2" t="n">
        <v>17</v>
      </c>
      <c r="E3307" s="2" t="n">
        <v>12</v>
      </c>
      <c r="F3307" s="2" t="n">
        <v>5</v>
      </c>
      <c r="G3307" s="2" t="n">
        <v>75</v>
      </c>
      <c r="H3307" s="2" t="n">
        <v>51</v>
      </c>
      <c r="I3307" s="5" t="n">
        <v>73.2152582955732</v>
      </c>
      <c r="J3307" s="2" t="n">
        <v>5</v>
      </c>
      <c r="K3307" s="2"/>
      <c r="L3307" s="9" t="n">
        <f aca="false">IF(E3307+F3307&gt;0,E3307/(E3307+F3307),"")</f>
        <v>0.705882352941177</v>
      </c>
      <c r="M3307" s="4" t="n">
        <f aca="false">G3307/D3307</f>
        <v>4.41176470588235</v>
      </c>
      <c r="N3307" s="4" t="n">
        <f aca="false">H3307/D3307</f>
        <v>3</v>
      </c>
      <c r="O3307" s="9" t="n">
        <f aca="false">(G3307-I3307)/D3307</f>
        <v>0.104984806142754</v>
      </c>
    </row>
    <row r="3308" customFormat="false" ht="15" hidden="false" customHeight="false" outlineLevel="0" collapsed="false">
      <c r="A3308" s="2" t="s">
        <v>126</v>
      </c>
      <c r="B3308" s="2" t="s">
        <v>29</v>
      </c>
      <c r="C3308" s="2" t="s">
        <v>310</v>
      </c>
      <c r="D3308" s="2" t="n">
        <v>9</v>
      </c>
      <c r="E3308" s="2" t="n">
        <v>5</v>
      </c>
      <c r="F3308" s="2" t="n">
        <v>4</v>
      </c>
      <c r="G3308" s="2" t="n">
        <v>55</v>
      </c>
      <c r="H3308" s="2" t="n">
        <v>47</v>
      </c>
      <c r="I3308" s="5" t="n">
        <v>37.8416778599353</v>
      </c>
      <c r="J3308" s="2" t="n">
        <v>5</v>
      </c>
      <c r="K3308" s="2"/>
      <c r="L3308" s="9" t="n">
        <f aca="false">IF(E3308+F3308&gt;0,E3308/(E3308+F3308),"")</f>
        <v>0.555555555555556</v>
      </c>
      <c r="M3308" s="4" t="n">
        <f aca="false">G3308/D3308</f>
        <v>6.11111111111111</v>
      </c>
      <c r="N3308" s="4" t="n">
        <f aca="false">H3308/D3308</f>
        <v>5.22222222222222</v>
      </c>
      <c r="O3308" s="9" t="n">
        <f aca="false">(G3308-I3308)/D3308</f>
        <v>1.90648023778497</v>
      </c>
    </row>
    <row r="3309" customFormat="false" ht="15" hidden="false" customHeight="false" outlineLevel="0" collapsed="false">
      <c r="A3309" s="2" t="s">
        <v>126</v>
      </c>
      <c r="B3309" s="2" t="s">
        <v>29</v>
      </c>
      <c r="C3309" s="2" t="s">
        <v>309</v>
      </c>
      <c r="D3309" s="2" t="n">
        <v>7</v>
      </c>
      <c r="E3309" s="2" t="n">
        <v>5</v>
      </c>
      <c r="F3309" s="2" t="n">
        <v>2</v>
      </c>
      <c r="G3309" s="2" t="n">
        <v>19</v>
      </c>
      <c r="H3309" s="2" t="n">
        <v>11</v>
      </c>
      <c r="I3309" s="5" t="n">
        <v>28.075494397149</v>
      </c>
      <c r="J3309" s="2" t="n">
        <v>4</v>
      </c>
      <c r="K3309" s="2"/>
      <c r="L3309" s="9" t="n">
        <f aca="false">IF(E3309+F3309&gt;0,E3309/(E3309+F3309),"")</f>
        <v>0.714285714285714</v>
      </c>
      <c r="M3309" s="4" t="n">
        <f aca="false">G3309/D3309</f>
        <v>2.71428571428571</v>
      </c>
      <c r="N3309" s="4" t="n">
        <f aca="false">H3309/D3309</f>
        <v>1.57142857142857</v>
      </c>
      <c r="O3309" s="9" t="n">
        <f aca="false">(G3309-I3309)/D3309</f>
        <v>-1.29649919959271</v>
      </c>
    </row>
    <row r="3310" customFormat="false" ht="15" hidden="false" customHeight="false" outlineLevel="0" collapsed="false">
      <c r="A3310" s="2" t="s">
        <v>126</v>
      </c>
      <c r="B3310" s="2" t="s">
        <v>29</v>
      </c>
      <c r="C3310" s="2" t="s">
        <v>308</v>
      </c>
      <c r="D3310" s="2" t="n">
        <v>9</v>
      </c>
      <c r="E3310" s="2" t="n">
        <v>2</v>
      </c>
      <c r="F3310" s="2" t="n">
        <v>7</v>
      </c>
      <c r="G3310" s="2" t="n">
        <v>27</v>
      </c>
      <c r="H3310" s="2" t="n">
        <v>42</v>
      </c>
      <c r="I3310" s="5" t="n">
        <v>42.5239392883854</v>
      </c>
      <c r="J3310" s="2" t="n">
        <v>3</v>
      </c>
      <c r="K3310" s="2"/>
      <c r="L3310" s="9" t="n">
        <f aca="false">IF(E3310+F3310&gt;0,E3310/(E3310+F3310),"")</f>
        <v>0.222222222222222</v>
      </c>
      <c r="M3310" s="4" t="n">
        <f aca="false">G3310/D3310</f>
        <v>3</v>
      </c>
      <c r="N3310" s="4" t="n">
        <f aca="false">H3310/D3310</f>
        <v>4.66666666666667</v>
      </c>
      <c r="O3310" s="9" t="n">
        <f aca="false">(G3310-I3310)/D3310</f>
        <v>-1.72488214315394</v>
      </c>
    </row>
    <row r="3311" customFormat="false" ht="15" hidden="false" customHeight="false" outlineLevel="0" collapsed="false">
      <c r="A3311" s="2" t="s">
        <v>126</v>
      </c>
      <c r="B3311" s="2" t="s">
        <v>29</v>
      </c>
      <c r="C3311" s="2" t="s">
        <v>307</v>
      </c>
      <c r="D3311" s="2" t="n">
        <v>10</v>
      </c>
      <c r="E3311" s="2" t="n">
        <v>7</v>
      </c>
      <c r="F3311" s="2" t="n">
        <v>3</v>
      </c>
      <c r="G3311" s="2" t="n">
        <v>57</v>
      </c>
      <c r="H3311" s="2" t="n">
        <v>46</v>
      </c>
      <c r="I3311" s="5" t="n">
        <v>44.9022337682094</v>
      </c>
      <c r="J3311" s="2" t="n">
        <v>3</v>
      </c>
      <c r="K3311" s="2"/>
      <c r="L3311" s="9" t="n">
        <f aca="false">IF(E3311+F3311&gt;0,E3311/(E3311+F3311),"")</f>
        <v>0.7</v>
      </c>
      <c r="M3311" s="4" t="n">
        <f aca="false">G3311/D3311</f>
        <v>5.7</v>
      </c>
      <c r="N3311" s="4" t="n">
        <f aca="false">H3311/D3311</f>
        <v>4.6</v>
      </c>
      <c r="O3311" s="9" t="n">
        <f aca="false">(G3311-I3311)/D3311</f>
        <v>1.20977662317906</v>
      </c>
    </row>
    <row r="3312" customFormat="false" ht="15" hidden="false" customHeight="false" outlineLevel="0" collapsed="false">
      <c r="A3312" s="2" t="s">
        <v>126</v>
      </c>
      <c r="B3312" s="2" t="s">
        <v>29</v>
      </c>
      <c r="C3312" s="2" t="s">
        <v>306</v>
      </c>
      <c r="D3312" s="2" t="n">
        <v>3</v>
      </c>
      <c r="E3312" s="2" t="n">
        <v>1</v>
      </c>
      <c r="F3312" s="2" t="n">
        <v>2</v>
      </c>
      <c r="G3312" s="2" t="n">
        <v>4</v>
      </c>
      <c r="H3312" s="2" t="n">
        <v>12</v>
      </c>
      <c r="I3312" s="5" t="n">
        <v>12.0113471543236</v>
      </c>
      <c r="J3312" s="2" t="n">
        <v>2</v>
      </c>
      <c r="K3312" s="2"/>
      <c r="L3312" s="9" t="n">
        <f aca="false">IF(E3312+F3312&gt;0,E3312/(E3312+F3312),"")</f>
        <v>0.333333333333333</v>
      </c>
      <c r="M3312" s="4" t="n">
        <f aca="false">G3312/D3312</f>
        <v>1.33333333333333</v>
      </c>
      <c r="N3312" s="4" t="n">
        <f aca="false">H3312/D3312</f>
        <v>4</v>
      </c>
      <c r="O3312" s="9" t="n">
        <f aca="false">(G3312-I3312)/D3312</f>
        <v>-2.6704490514412</v>
      </c>
    </row>
    <row r="3313" customFormat="false" ht="15" hidden="false" customHeight="false" outlineLevel="0" collapsed="false">
      <c r="A3313" s="2" t="s">
        <v>126</v>
      </c>
      <c r="B3313" s="2" t="s">
        <v>29</v>
      </c>
      <c r="C3313" s="2" t="s">
        <v>158</v>
      </c>
      <c r="D3313" s="2" t="n">
        <v>12</v>
      </c>
      <c r="E3313" s="2" t="n">
        <v>5</v>
      </c>
      <c r="F3313" s="2" t="n">
        <v>7</v>
      </c>
      <c r="G3313" s="2" t="n">
        <v>58</v>
      </c>
      <c r="H3313" s="2" t="n">
        <v>62</v>
      </c>
      <c r="I3313" s="5" t="n">
        <v>53.739273367945</v>
      </c>
      <c r="J3313" s="2" t="n">
        <v>8</v>
      </c>
      <c r="K3313" s="2"/>
      <c r="L3313" s="9" t="n">
        <f aca="false">IF(E3313+F3313&gt;0,E3313/(E3313+F3313),"")</f>
        <v>0.416666666666667</v>
      </c>
      <c r="M3313" s="4" t="n">
        <f aca="false">G3313/D3313</f>
        <v>4.83333333333333</v>
      </c>
      <c r="N3313" s="4" t="n">
        <f aca="false">H3313/D3313</f>
        <v>5.16666666666667</v>
      </c>
      <c r="O3313" s="9" t="n">
        <f aca="false">(G3313-I3313)/D3313</f>
        <v>0.355060552671254</v>
      </c>
    </row>
    <row r="3314" customFormat="false" ht="15" hidden="false" customHeight="false" outlineLevel="0" collapsed="false">
      <c r="A3314" s="2" t="s">
        <v>126</v>
      </c>
      <c r="B3314" s="2" t="s">
        <v>29</v>
      </c>
      <c r="C3314" s="2" t="s">
        <v>305</v>
      </c>
      <c r="D3314" s="2" t="n">
        <v>4</v>
      </c>
      <c r="E3314" s="2" t="n">
        <v>3</v>
      </c>
      <c r="F3314" s="2" t="n">
        <v>1</v>
      </c>
      <c r="G3314" s="2" t="n">
        <v>24</v>
      </c>
      <c r="H3314" s="2" t="n">
        <v>8</v>
      </c>
      <c r="I3314" s="5" t="n">
        <v>17.1395908428194</v>
      </c>
      <c r="J3314" s="2" t="n">
        <v>1</v>
      </c>
      <c r="K3314" s="2"/>
      <c r="L3314" s="9" t="n">
        <f aca="false">IF(E3314+F3314&gt;0,E3314/(E3314+F3314),"")</f>
        <v>0.75</v>
      </c>
      <c r="M3314" s="4" t="n">
        <f aca="false">G3314/D3314</f>
        <v>6</v>
      </c>
      <c r="N3314" s="4" t="n">
        <f aca="false">H3314/D3314</f>
        <v>2</v>
      </c>
      <c r="O3314" s="9" t="n">
        <f aca="false">(G3314-I3314)/D3314</f>
        <v>1.71510228929515</v>
      </c>
    </row>
    <row r="3315" customFormat="false" ht="15" hidden="false" customHeight="false" outlineLevel="0" collapsed="false">
      <c r="A3315" s="2" t="s">
        <v>126</v>
      </c>
      <c r="B3315" s="2" t="s">
        <v>29</v>
      </c>
      <c r="C3315" s="2" t="s">
        <v>304</v>
      </c>
      <c r="D3315" s="2" t="n">
        <v>18</v>
      </c>
      <c r="E3315" s="2" t="n">
        <v>9</v>
      </c>
      <c r="F3315" s="2" t="n">
        <v>9</v>
      </c>
      <c r="G3315" s="2" t="n">
        <v>77</v>
      </c>
      <c r="H3315" s="2" t="n">
        <v>81</v>
      </c>
      <c r="I3315" s="5" t="n">
        <v>81.3138370395117</v>
      </c>
      <c r="J3315" s="2" t="n">
        <v>10</v>
      </c>
      <c r="K3315" s="2"/>
      <c r="L3315" s="9" t="n">
        <f aca="false">IF(E3315+F3315&gt;0,E3315/(E3315+F3315),"")</f>
        <v>0.5</v>
      </c>
      <c r="M3315" s="4" t="n">
        <f aca="false">G3315/D3315</f>
        <v>4.27777777777778</v>
      </c>
      <c r="N3315" s="4" t="n">
        <f aca="false">H3315/D3315</f>
        <v>4.5</v>
      </c>
      <c r="O3315" s="9" t="n">
        <f aca="false">(G3315-I3315)/D3315</f>
        <v>-0.239657613306207</v>
      </c>
    </row>
    <row r="3316" customFormat="false" ht="15" hidden="false" customHeight="false" outlineLevel="0" collapsed="false">
      <c r="A3316" s="2" t="s">
        <v>126</v>
      </c>
      <c r="B3316" s="2" t="s">
        <v>29</v>
      </c>
      <c r="C3316" s="2" t="s">
        <v>303</v>
      </c>
      <c r="D3316" s="2" t="n">
        <v>11</v>
      </c>
      <c r="E3316" s="2" t="n">
        <v>5</v>
      </c>
      <c r="F3316" s="2" t="n">
        <v>6</v>
      </c>
      <c r="G3316" s="2" t="n">
        <v>46</v>
      </c>
      <c r="H3316" s="2" t="n">
        <v>44</v>
      </c>
      <c r="I3316" s="5" t="n">
        <v>45.7364767258642</v>
      </c>
      <c r="J3316" s="2" t="n">
        <v>4</v>
      </c>
      <c r="K3316" s="2"/>
      <c r="L3316" s="9" t="n">
        <f aca="false">IF(E3316+F3316&gt;0,E3316/(E3316+F3316),"")</f>
        <v>0.454545454545455</v>
      </c>
      <c r="M3316" s="4" t="n">
        <f aca="false">G3316/D3316</f>
        <v>4.18181818181818</v>
      </c>
      <c r="N3316" s="4" t="n">
        <f aca="false">H3316/D3316</f>
        <v>4</v>
      </c>
      <c r="O3316" s="9" t="n">
        <f aca="false">(G3316-I3316)/D3316</f>
        <v>0.0239566612850746</v>
      </c>
    </row>
    <row r="3317" customFormat="false" ht="15" hidden="false" customHeight="false" outlineLevel="0" collapsed="false">
      <c r="A3317" s="2" t="s">
        <v>126</v>
      </c>
      <c r="B3317" s="2" t="s">
        <v>29</v>
      </c>
      <c r="C3317" s="2" t="s">
        <v>302</v>
      </c>
      <c r="D3317" s="2" t="n">
        <v>16</v>
      </c>
      <c r="E3317" s="2" t="n">
        <v>9</v>
      </c>
      <c r="F3317" s="2" t="n">
        <v>7</v>
      </c>
      <c r="G3317" s="2" t="n">
        <v>64</v>
      </c>
      <c r="H3317" s="2" t="n">
        <v>63</v>
      </c>
      <c r="I3317" s="5" t="n">
        <v>67.3799966680741</v>
      </c>
      <c r="J3317" s="2" t="n">
        <v>6</v>
      </c>
      <c r="K3317" s="2"/>
      <c r="L3317" s="9" t="n">
        <f aca="false">IF(E3317+F3317&gt;0,E3317/(E3317+F3317),"")</f>
        <v>0.5625</v>
      </c>
      <c r="M3317" s="4" t="n">
        <f aca="false">G3317/D3317</f>
        <v>4</v>
      </c>
      <c r="N3317" s="4" t="n">
        <f aca="false">H3317/D3317</f>
        <v>3.9375</v>
      </c>
      <c r="O3317" s="9" t="n">
        <f aca="false">(G3317-I3317)/D3317</f>
        <v>-0.211249791754629</v>
      </c>
    </row>
    <row r="3318" customFormat="false" ht="15" hidden="false" customHeight="false" outlineLevel="0" collapsed="false">
      <c r="A3318" s="2" t="s">
        <v>126</v>
      </c>
      <c r="B3318" s="2" t="s">
        <v>29</v>
      </c>
      <c r="C3318" s="2" t="s">
        <v>301</v>
      </c>
      <c r="D3318" s="2" t="n">
        <v>9</v>
      </c>
      <c r="E3318" s="2" t="n">
        <v>6</v>
      </c>
      <c r="F3318" s="2" t="n">
        <v>3</v>
      </c>
      <c r="G3318" s="2" t="n">
        <v>64</v>
      </c>
      <c r="H3318" s="2" t="n">
        <v>38</v>
      </c>
      <c r="I3318" s="5" t="n">
        <v>40.9605839867887</v>
      </c>
      <c r="J3318" s="2" t="n">
        <v>4</v>
      </c>
      <c r="K3318" s="2"/>
      <c r="L3318" s="9" t="n">
        <f aca="false">IF(E3318+F3318&gt;0,E3318/(E3318+F3318),"")</f>
        <v>0.666666666666667</v>
      </c>
      <c r="M3318" s="4" t="n">
        <f aca="false">G3318/D3318</f>
        <v>7.11111111111111</v>
      </c>
      <c r="N3318" s="4" t="n">
        <f aca="false">H3318/D3318</f>
        <v>4.22222222222222</v>
      </c>
      <c r="O3318" s="9" t="n">
        <f aca="false">(G3318-I3318)/D3318</f>
        <v>2.55993511257903</v>
      </c>
    </row>
    <row r="3319" customFormat="false" ht="15" hidden="false" customHeight="false" outlineLevel="0" collapsed="false">
      <c r="A3319" s="2" t="s">
        <v>126</v>
      </c>
      <c r="B3319" s="2" t="s">
        <v>29</v>
      </c>
      <c r="C3319" s="2" t="s">
        <v>300</v>
      </c>
      <c r="D3319" s="2" t="n">
        <v>19</v>
      </c>
      <c r="E3319" s="2" t="n">
        <v>7</v>
      </c>
      <c r="F3319" s="2" t="n">
        <v>12</v>
      </c>
      <c r="G3319" s="2" t="n">
        <v>77</v>
      </c>
      <c r="H3319" s="2" t="n">
        <v>89</v>
      </c>
      <c r="I3319" s="5" t="n">
        <v>79.5724824047368</v>
      </c>
      <c r="J3319" s="2" t="n">
        <v>8</v>
      </c>
      <c r="K3319" s="2"/>
      <c r="L3319" s="9" t="n">
        <f aca="false">IF(E3319+F3319&gt;0,E3319/(E3319+F3319),"")</f>
        <v>0.368421052631579</v>
      </c>
      <c r="M3319" s="4" t="n">
        <f aca="false">G3319/D3319</f>
        <v>4.05263157894737</v>
      </c>
      <c r="N3319" s="4" t="n">
        <f aca="false">H3319/D3319</f>
        <v>4.68421052631579</v>
      </c>
      <c r="O3319" s="9" t="n">
        <f aca="false">(G3319-I3319)/D3319</f>
        <v>-0.135393810775619</v>
      </c>
    </row>
    <row r="3320" customFormat="false" ht="15" hidden="false" customHeight="false" outlineLevel="0" collapsed="false">
      <c r="A3320" s="2" t="s">
        <v>126</v>
      </c>
      <c r="B3320" s="2" t="s">
        <v>29</v>
      </c>
      <c r="C3320" s="2" t="s">
        <v>299</v>
      </c>
      <c r="D3320" s="2" t="n">
        <v>12</v>
      </c>
      <c r="E3320" s="2" t="n">
        <v>5</v>
      </c>
      <c r="F3320" s="2" t="n">
        <v>7</v>
      </c>
      <c r="G3320" s="2" t="n">
        <v>45</v>
      </c>
      <c r="H3320" s="2" t="n">
        <v>54</v>
      </c>
      <c r="I3320" s="5" t="n">
        <v>53.6133884623714</v>
      </c>
      <c r="J3320" s="2" t="n">
        <v>5</v>
      </c>
      <c r="K3320" s="2"/>
      <c r="L3320" s="9" t="n">
        <f aca="false">IF(E3320+F3320&gt;0,E3320/(E3320+F3320),"")</f>
        <v>0.416666666666667</v>
      </c>
      <c r="M3320" s="4" t="n">
        <f aca="false">G3320/D3320</f>
        <v>3.75</v>
      </c>
      <c r="N3320" s="4" t="n">
        <f aca="false">H3320/D3320</f>
        <v>4.5</v>
      </c>
      <c r="O3320" s="9" t="n">
        <f aca="false">(G3320-I3320)/D3320</f>
        <v>-0.717782371864283</v>
      </c>
    </row>
    <row r="3321" customFormat="false" ht="15" hidden="false" customHeight="false" outlineLevel="0" collapsed="false">
      <c r="A3321" s="2" t="s">
        <v>126</v>
      </c>
      <c r="B3321" s="2" t="s">
        <v>29</v>
      </c>
      <c r="C3321" s="2" t="s">
        <v>298</v>
      </c>
      <c r="D3321" s="2" t="n">
        <v>7</v>
      </c>
      <c r="E3321" s="2" t="n">
        <v>5</v>
      </c>
      <c r="F3321" s="2" t="n">
        <v>2</v>
      </c>
      <c r="G3321" s="2" t="n">
        <v>25</v>
      </c>
      <c r="H3321" s="2" t="n">
        <v>14</v>
      </c>
      <c r="I3321" s="5" t="n">
        <v>29.8228533181237</v>
      </c>
      <c r="J3321" s="2" t="n">
        <v>4</v>
      </c>
      <c r="K3321" s="2"/>
      <c r="L3321" s="9" t="n">
        <f aca="false">IF(E3321+F3321&gt;0,E3321/(E3321+F3321),"")</f>
        <v>0.714285714285714</v>
      </c>
      <c r="M3321" s="4" t="n">
        <f aca="false">G3321/D3321</f>
        <v>3.57142857142857</v>
      </c>
      <c r="N3321" s="4" t="n">
        <f aca="false">H3321/D3321</f>
        <v>2</v>
      </c>
      <c r="O3321" s="9" t="n">
        <f aca="false">(G3321-I3321)/D3321</f>
        <v>-0.688979045446249</v>
      </c>
    </row>
    <row r="3322" customFormat="false" ht="15" hidden="false" customHeight="false" outlineLevel="0" collapsed="false">
      <c r="A3322" s="2" t="s">
        <v>126</v>
      </c>
      <c r="B3322" s="2" t="s">
        <v>29</v>
      </c>
      <c r="C3322" s="2" t="s">
        <v>297</v>
      </c>
      <c r="D3322" s="2" t="n">
        <v>3</v>
      </c>
      <c r="E3322" s="2" t="n">
        <v>1</v>
      </c>
      <c r="F3322" s="2" t="n">
        <v>2</v>
      </c>
      <c r="G3322" s="2" t="n">
        <v>19</v>
      </c>
      <c r="H3322" s="2" t="n">
        <v>19</v>
      </c>
      <c r="I3322" s="5" t="n">
        <v>13.9707627213134</v>
      </c>
      <c r="J3322" s="2" t="n">
        <v>1</v>
      </c>
      <c r="K3322" s="2"/>
      <c r="L3322" s="9" t="n">
        <f aca="false">IF(E3322+F3322&gt;0,E3322/(E3322+F3322),"")</f>
        <v>0.333333333333333</v>
      </c>
      <c r="M3322" s="4" t="n">
        <f aca="false">G3322/D3322</f>
        <v>6.33333333333333</v>
      </c>
      <c r="N3322" s="4" t="n">
        <f aca="false">H3322/D3322</f>
        <v>6.33333333333333</v>
      </c>
      <c r="O3322" s="9" t="n">
        <f aca="false">(G3322-I3322)/D3322</f>
        <v>1.67641242622887</v>
      </c>
    </row>
    <row r="3323" customFormat="false" ht="15" hidden="false" customHeight="false" outlineLevel="0" collapsed="false">
      <c r="A3323" s="2" t="s">
        <v>126</v>
      </c>
      <c r="B3323" s="2" t="s">
        <v>29</v>
      </c>
      <c r="C3323" s="2" t="s">
        <v>296</v>
      </c>
      <c r="D3323" s="2" t="n">
        <v>10</v>
      </c>
      <c r="E3323" s="2" t="n">
        <v>4</v>
      </c>
      <c r="F3323" s="2" t="n">
        <v>6</v>
      </c>
      <c r="G3323" s="2" t="n">
        <v>46</v>
      </c>
      <c r="H3323" s="2" t="n">
        <v>58</v>
      </c>
      <c r="I3323" s="5" t="n">
        <v>44.463426488441</v>
      </c>
      <c r="J3323" s="2" t="n">
        <v>4</v>
      </c>
      <c r="K3323" s="2"/>
      <c r="L3323" s="9" t="n">
        <f aca="false">IF(E3323+F3323&gt;0,E3323/(E3323+F3323),"")</f>
        <v>0.4</v>
      </c>
      <c r="M3323" s="4" t="n">
        <f aca="false">G3323/D3323</f>
        <v>4.6</v>
      </c>
      <c r="N3323" s="4" t="n">
        <f aca="false">H3323/D3323</f>
        <v>5.8</v>
      </c>
      <c r="O3323" s="9" t="n">
        <f aca="false">(G3323-I3323)/D3323</f>
        <v>0.153657351155901</v>
      </c>
    </row>
    <row r="3324" customFormat="false" ht="15" hidden="false" customHeight="false" outlineLevel="0" collapsed="false">
      <c r="A3324" s="2" t="s">
        <v>126</v>
      </c>
      <c r="B3324" s="2" t="s">
        <v>29</v>
      </c>
      <c r="C3324" s="2" t="s">
        <v>295</v>
      </c>
      <c r="D3324" s="2" t="n">
        <v>24</v>
      </c>
      <c r="E3324" s="2" t="n">
        <v>10</v>
      </c>
      <c r="F3324" s="2" t="n">
        <v>14</v>
      </c>
      <c r="G3324" s="2" t="n">
        <v>94</v>
      </c>
      <c r="H3324" s="2" t="n">
        <v>112</v>
      </c>
      <c r="I3324" s="5" t="n">
        <v>91.5810739276816</v>
      </c>
      <c r="J3324" s="2" t="n">
        <v>2</v>
      </c>
      <c r="K3324" s="2"/>
      <c r="L3324" s="9" t="n">
        <f aca="false">IF(E3324+F3324&gt;0,E3324/(E3324+F3324),"")</f>
        <v>0.416666666666667</v>
      </c>
      <c r="M3324" s="4" t="n">
        <f aca="false">G3324/D3324</f>
        <v>3.91666666666667</v>
      </c>
      <c r="N3324" s="4" t="n">
        <f aca="false">H3324/D3324</f>
        <v>4.66666666666667</v>
      </c>
      <c r="O3324" s="9" t="n">
        <f aca="false">(G3324-I3324)/D3324</f>
        <v>0.1007885863466</v>
      </c>
    </row>
    <row r="3325" customFormat="false" ht="15" hidden="false" customHeight="false" outlineLevel="0" collapsed="false">
      <c r="A3325" s="2" t="s">
        <v>126</v>
      </c>
      <c r="B3325" s="2" t="s">
        <v>29</v>
      </c>
      <c r="C3325" s="2" t="s">
        <v>294</v>
      </c>
      <c r="D3325" s="2" t="n">
        <v>1</v>
      </c>
      <c r="E3325" s="2" t="n">
        <v>0</v>
      </c>
      <c r="F3325" s="2" t="n">
        <v>1</v>
      </c>
      <c r="G3325" s="2" t="n">
        <v>3</v>
      </c>
      <c r="H3325" s="2" t="n">
        <v>7</v>
      </c>
      <c r="I3325" s="5" t="n">
        <v>4.02233222163846</v>
      </c>
      <c r="J3325" s="2" t="n">
        <v>1</v>
      </c>
      <c r="K3325" s="2"/>
      <c r="L3325" s="9" t="n">
        <f aca="false">IF(E3325+F3325&gt;0,E3325/(E3325+F3325),"")</f>
        <v>0</v>
      </c>
      <c r="M3325" s="4" t="n">
        <f aca="false">G3325/D3325</f>
        <v>3</v>
      </c>
      <c r="N3325" s="4" t="n">
        <f aca="false">H3325/D3325</f>
        <v>7</v>
      </c>
      <c r="O3325" s="9" t="n">
        <f aca="false">(G3325-I3325)/D3325</f>
        <v>-1.02233222163846</v>
      </c>
    </row>
    <row r="3326" customFormat="false" ht="15" hidden="false" customHeight="false" outlineLevel="0" collapsed="false">
      <c r="A3326" s="2" t="s">
        <v>126</v>
      </c>
      <c r="B3326" s="2" t="s">
        <v>29</v>
      </c>
      <c r="C3326" s="2" t="s">
        <v>293</v>
      </c>
      <c r="D3326" s="2" t="n">
        <v>3</v>
      </c>
      <c r="E3326" s="2" t="n">
        <v>3</v>
      </c>
      <c r="F3326" s="2" t="n">
        <v>0</v>
      </c>
      <c r="G3326" s="2" t="n">
        <v>20</v>
      </c>
      <c r="H3326" s="2" t="n">
        <v>9</v>
      </c>
      <c r="I3326" s="5" t="n">
        <v>14.202264274158</v>
      </c>
      <c r="J3326" s="2" t="n">
        <v>2</v>
      </c>
      <c r="K3326" s="2"/>
      <c r="L3326" s="9" t="n">
        <f aca="false">IF(E3326+F3326&gt;0,E3326/(E3326+F3326),"")</f>
        <v>1</v>
      </c>
      <c r="M3326" s="4" t="n">
        <f aca="false">G3326/D3326</f>
        <v>6.66666666666667</v>
      </c>
      <c r="N3326" s="4" t="n">
        <f aca="false">H3326/D3326</f>
        <v>3</v>
      </c>
      <c r="O3326" s="9" t="n">
        <f aca="false">(G3326-I3326)/D3326</f>
        <v>1.93257857528066</v>
      </c>
    </row>
    <row r="3327" customFormat="false" ht="15" hidden="false" customHeight="false" outlineLevel="0" collapsed="false">
      <c r="A3327" s="2" t="s">
        <v>126</v>
      </c>
      <c r="B3327" s="2" t="s">
        <v>29</v>
      </c>
      <c r="C3327" s="2" t="s">
        <v>292</v>
      </c>
      <c r="D3327" s="2" t="n">
        <v>13</v>
      </c>
      <c r="E3327" s="2" t="n">
        <v>6</v>
      </c>
      <c r="F3327" s="2" t="n">
        <v>7</v>
      </c>
      <c r="G3327" s="2" t="n">
        <v>53</v>
      </c>
      <c r="H3327" s="2" t="n">
        <v>56</v>
      </c>
      <c r="I3327" s="5" t="n">
        <v>61.1579390626654</v>
      </c>
      <c r="J3327" s="2" t="n">
        <v>4</v>
      </c>
      <c r="K3327" s="2"/>
      <c r="L3327" s="9" t="n">
        <f aca="false">IF(E3327+F3327&gt;0,E3327/(E3327+F3327),"")</f>
        <v>0.461538461538462</v>
      </c>
      <c r="M3327" s="4" t="n">
        <f aca="false">G3327/D3327</f>
        <v>4.07692307692308</v>
      </c>
      <c r="N3327" s="4" t="n">
        <f aca="false">H3327/D3327</f>
        <v>4.30769230769231</v>
      </c>
      <c r="O3327" s="9" t="n">
        <f aca="false">(G3327-I3327)/D3327</f>
        <v>-0.627533774051182</v>
      </c>
    </row>
    <row r="3328" customFormat="false" ht="15" hidden="false" customHeight="false" outlineLevel="0" collapsed="false">
      <c r="A3328" s="2" t="s">
        <v>126</v>
      </c>
      <c r="B3328" s="2" t="s">
        <v>29</v>
      </c>
      <c r="C3328" s="2" t="s">
        <v>291</v>
      </c>
      <c r="D3328" s="2" t="n">
        <v>1</v>
      </c>
      <c r="E3328" s="2" t="n">
        <v>1</v>
      </c>
      <c r="F3328" s="2" t="n">
        <v>0</v>
      </c>
      <c r="G3328" s="2" t="n">
        <v>1</v>
      </c>
      <c r="H3328" s="2" t="n">
        <v>0</v>
      </c>
      <c r="I3328" s="5" t="n">
        <v>4.84572883352995</v>
      </c>
      <c r="J3328" s="2" t="n">
        <v>1</v>
      </c>
      <c r="K3328" s="2"/>
      <c r="L3328" s="9" t="n">
        <f aca="false">IF(E3328+F3328&gt;0,E3328/(E3328+F3328),"")</f>
        <v>1</v>
      </c>
      <c r="M3328" s="4" t="n">
        <f aca="false">G3328/D3328</f>
        <v>1</v>
      </c>
      <c r="N3328" s="4" t="n">
        <f aca="false">H3328/D3328</f>
        <v>0</v>
      </c>
      <c r="O3328" s="9" t="n">
        <f aca="false">(G3328-I3328)/D3328</f>
        <v>-3.84572883352995</v>
      </c>
    </row>
    <row r="3329" customFormat="false" ht="15" hidden="false" customHeight="false" outlineLevel="0" collapsed="false">
      <c r="A3329" s="2" t="s">
        <v>126</v>
      </c>
      <c r="B3329" s="2" t="s">
        <v>29</v>
      </c>
      <c r="C3329" s="2" t="s">
        <v>290</v>
      </c>
      <c r="D3329" s="2" t="n">
        <v>6</v>
      </c>
      <c r="E3329" s="2" t="n">
        <v>2</v>
      </c>
      <c r="F3329" s="2" t="n">
        <v>4</v>
      </c>
      <c r="G3329" s="2" t="n">
        <v>39</v>
      </c>
      <c r="H3329" s="2" t="n">
        <v>58</v>
      </c>
      <c r="I3329" s="5" t="n">
        <v>31.3847535633393</v>
      </c>
      <c r="J3329" s="2" t="n">
        <v>5</v>
      </c>
      <c r="K3329" s="2"/>
      <c r="L3329" s="9" t="n">
        <f aca="false">IF(E3329+F3329&gt;0,E3329/(E3329+F3329),"")</f>
        <v>0.333333333333333</v>
      </c>
      <c r="M3329" s="4" t="n">
        <f aca="false">G3329/D3329</f>
        <v>6.5</v>
      </c>
      <c r="N3329" s="4" t="n">
        <f aca="false">H3329/D3329</f>
        <v>9.66666666666667</v>
      </c>
      <c r="O3329" s="9" t="n">
        <f aca="false">(G3329-I3329)/D3329</f>
        <v>1.26920773944345</v>
      </c>
    </row>
    <row r="3330" customFormat="false" ht="15" hidden="false" customHeight="false" outlineLevel="0" collapsed="false">
      <c r="A3330" s="2" t="s">
        <v>126</v>
      </c>
      <c r="B3330" s="2" t="s">
        <v>29</v>
      </c>
      <c r="C3330" s="2" t="s">
        <v>289</v>
      </c>
      <c r="D3330" s="2" t="n">
        <v>1</v>
      </c>
      <c r="E3330" s="2" t="n">
        <v>1</v>
      </c>
      <c r="F3330" s="2" t="n">
        <v>0</v>
      </c>
      <c r="G3330" s="2" t="n">
        <v>6</v>
      </c>
      <c r="H3330" s="2" t="n">
        <v>4</v>
      </c>
      <c r="I3330" s="5" t="n">
        <v>6.46424267671168</v>
      </c>
      <c r="J3330" s="2" t="n">
        <v>1</v>
      </c>
      <c r="K3330" s="2"/>
      <c r="L3330" s="9" t="n">
        <f aca="false">IF(E3330+F3330&gt;0,E3330/(E3330+F3330),"")</f>
        <v>1</v>
      </c>
      <c r="M3330" s="4" t="n">
        <f aca="false">G3330/D3330</f>
        <v>6</v>
      </c>
      <c r="N3330" s="4" t="n">
        <f aca="false">H3330/D3330</f>
        <v>4</v>
      </c>
      <c r="O3330" s="9" t="n">
        <f aca="false">(G3330-I3330)/D3330</f>
        <v>-0.464242676711683</v>
      </c>
    </row>
    <row r="3331" customFormat="false" ht="15" hidden="false" customHeight="false" outlineLevel="0" collapsed="false">
      <c r="A3331" s="2" t="s">
        <v>126</v>
      </c>
      <c r="B3331" s="2" t="s">
        <v>29</v>
      </c>
      <c r="C3331" s="2" t="s">
        <v>288</v>
      </c>
      <c r="D3331" s="2" t="n">
        <v>16</v>
      </c>
      <c r="E3331" s="2" t="n">
        <v>8</v>
      </c>
      <c r="F3331" s="2" t="n">
        <v>8</v>
      </c>
      <c r="G3331" s="2" t="n">
        <v>58</v>
      </c>
      <c r="H3331" s="2" t="n">
        <v>58</v>
      </c>
      <c r="I3331" s="5" t="n">
        <v>69.6860847341316</v>
      </c>
      <c r="J3331" s="2" t="n">
        <v>8</v>
      </c>
      <c r="K3331" s="2"/>
      <c r="L3331" s="9" t="n">
        <f aca="false">IF(E3331+F3331&gt;0,E3331/(E3331+F3331),"")</f>
        <v>0.5</v>
      </c>
      <c r="M3331" s="4" t="n">
        <f aca="false">G3331/D3331</f>
        <v>3.625</v>
      </c>
      <c r="N3331" s="4" t="n">
        <f aca="false">H3331/D3331</f>
        <v>3.625</v>
      </c>
      <c r="O3331" s="9" t="n">
        <f aca="false">(G3331-I3331)/D3331</f>
        <v>-0.730380295883227</v>
      </c>
    </row>
    <row r="3332" customFormat="false" ht="15" hidden="false" customHeight="false" outlineLevel="0" collapsed="false">
      <c r="A3332" s="2" t="s">
        <v>126</v>
      </c>
      <c r="B3332" s="2" t="s">
        <v>29</v>
      </c>
      <c r="C3332" s="2" t="s">
        <v>287</v>
      </c>
      <c r="D3332" s="2" t="n">
        <v>8</v>
      </c>
      <c r="E3332" s="2" t="n">
        <v>4</v>
      </c>
      <c r="F3332" s="2" t="n">
        <v>4</v>
      </c>
      <c r="G3332" s="2" t="n">
        <v>35</v>
      </c>
      <c r="H3332" s="2" t="n">
        <v>45</v>
      </c>
      <c r="I3332" s="5" t="n">
        <v>34.2599374814811</v>
      </c>
      <c r="J3332" s="2" t="n">
        <v>4</v>
      </c>
      <c r="K3332" s="2"/>
      <c r="L3332" s="9" t="n">
        <f aca="false">IF(E3332+F3332&gt;0,E3332/(E3332+F3332),"")</f>
        <v>0.5</v>
      </c>
      <c r="M3332" s="4" t="n">
        <f aca="false">G3332/D3332</f>
        <v>4.375</v>
      </c>
      <c r="N3332" s="4" t="n">
        <f aca="false">H3332/D3332</f>
        <v>5.625</v>
      </c>
      <c r="O3332" s="9" t="n">
        <f aca="false">(G3332-I3332)/D3332</f>
        <v>0.0925078148148675</v>
      </c>
    </row>
    <row r="3333" customFormat="false" ht="15" hidden="false" customHeight="false" outlineLevel="0" collapsed="false">
      <c r="A3333" s="2" t="s">
        <v>126</v>
      </c>
      <c r="B3333" s="2" t="s">
        <v>29</v>
      </c>
      <c r="C3333" s="2" t="s">
        <v>286</v>
      </c>
      <c r="D3333" s="2" t="n">
        <v>21</v>
      </c>
      <c r="E3333" s="2" t="n">
        <v>14</v>
      </c>
      <c r="F3333" s="2" t="n">
        <v>7</v>
      </c>
      <c r="G3333" s="2" t="n">
        <v>97</v>
      </c>
      <c r="H3333" s="2" t="n">
        <v>87</v>
      </c>
      <c r="I3333" s="5" t="n">
        <v>87.145806956567</v>
      </c>
      <c r="J3333" s="2" t="n">
        <v>11</v>
      </c>
      <c r="K3333" s="2"/>
      <c r="L3333" s="9" t="n">
        <f aca="false">IF(E3333+F3333&gt;0,E3333/(E3333+F3333),"")</f>
        <v>0.666666666666667</v>
      </c>
      <c r="M3333" s="4" t="n">
        <f aca="false">G3333/D3333</f>
        <v>4.61904761904762</v>
      </c>
      <c r="N3333" s="4" t="n">
        <f aca="false">H3333/D3333</f>
        <v>4.14285714285714</v>
      </c>
      <c r="O3333" s="9" t="n">
        <f aca="false">(G3333-I3333)/D3333</f>
        <v>0.469247287782525</v>
      </c>
    </row>
    <row r="3334" customFormat="false" ht="15" hidden="false" customHeight="false" outlineLevel="0" collapsed="false">
      <c r="A3334" s="2" t="s">
        <v>126</v>
      </c>
      <c r="B3334" s="2" t="s">
        <v>29</v>
      </c>
      <c r="C3334" s="2" t="s">
        <v>285</v>
      </c>
      <c r="D3334" s="2" t="n">
        <v>9</v>
      </c>
      <c r="E3334" s="2" t="n">
        <v>6</v>
      </c>
      <c r="F3334" s="2" t="n">
        <v>3</v>
      </c>
      <c r="G3334" s="2" t="n">
        <v>57</v>
      </c>
      <c r="H3334" s="2" t="n">
        <v>50</v>
      </c>
      <c r="I3334" s="5" t="n">
        <v>38.6597727548671</v>
      </c>
      <c r="J3334" s="2" t="n">
        <v>5</v>
      </c>
      <c r="K3334" s="2"/>
      <c r="L3334" s="9" t="n">
        <f aca="false">IF(E3334+F3334&gt;0,E3334/(E3334+F3334),"")</f>
        <v>0.666666666666667</v>
      </c>
      <c r="M3334" s="4" t="n">
        <f aca="false">G3334/D3334</f>
        <v>6.33333333333333</v>
      </c>
      <c r="N3334" s="4" t="n">
        <f aca="false">H3334/D3334</f>
        <v>5.55555555555556</v>
      </c>
      <c r="O3334" s="9" t="n">
        <f aca="false">(G3334-I3334)/D3334</f>
        <v>2.03780302723698</v>
      </c>
    </row>
    <row r="3335" customFormat="false" ht="15" hidden="false" customHeight="false" outlineLevel="0" collapsed="false">
      <c r="A3335" s="2" t="s">
        <v>126</v>
      </c>
      <c r="B3335" s="2" t="s">
        <v>29</v>
      </c>
      <c r="C3335" s="2" t="s">
        <v>284</v>
      </c>
      <c r="D3335" s="2" t="n">
        <v>7</v>
      </c>
      <c r="E3335" s="2" t="n">
        <v>2</v>
      </c>
      <c r="F3335" s="2" t="n">
        <v>5</v>
      </c>
      <c r="G3335" s="2" t="n">
        <v>24</v>
      </c>
      <c r="H3335" s="2" t="n">
        <v>45</v>
      </c>
      <c r="I3335" s="5" t="n">
        <v>31.2248515241349</v>
      </c>
      <c r="J3335" s="2" t="n">
        <v>5</v>
      </c>
      <c r="K3335" s="2"/>
      <c r="L3335" s="9" t="n">
        <f aca="false">IF(E3335+F3335&gt;0,E3335/(E3335+F3335),"")</f>
        <v>0.285714285714286</v>
      </c>
      <c r="M3335" s="4" t="n">
        <f aca="false">G3335/D3335</f>
        <v>3.42857142857143</v>
      </c>
      <c r="N3335" s="4" t="n">
        <f aca="false">H3335/D3335</f>
        <v>6.42857142857143</v>
      </c>
      <c r="O3335" s="9" t="n">
        <f aca="false">(G3335-I3335)/D3335</f>
        <v>-1.03212164630498</v>
      </c>
    </row>
    <row r="3336" customFormat="false" ht="15" hidden="false" customHeight="false" outlineLevel="0" collapsed="false">
      <c r="A3336" s="2" t="s">
        <v>126</v>
      </c>
      <c r="B3336" s="2" t="s">
        <v>29</v>
      </c>
      <c r="C3336" s="2" t="s">
        <v>283</v>
      </c>
      <c r="D3336" s="2" t="n">
        <v>10</v>
      </c>
      <c r="E3336" s="2" t="n">
        <v>3</v>
      </c>
      <c r="F3336" s="2" t="n">
        <v>7</v>
      </c>
      <c r="G3336" s="2" t="n">
        <v>35</v>
      </c>
      <c r="H3336" s="2" t="n">
        <v>51</v>
      </c>
      <c r="I3336" s="5" t="n">
        <v>45.0579057225763</v>
      </c>
      <c r="J3336" s="2" t="n">
        <v>7</v>
      </c>
      <c r="K3336" s="2"/>
      <c r="L3336" s="9" t="n">
        <f aca="false">IF(E3336+F3336&gt;0,E3336/(E3336+F3336),"")</f>
        <v>0.3</v>
      </c>
      <c r="M3336" s="4" t="n">
        <f aca="false">G3336/D3336</f>
        <v>3.5</v>
      </c>
      <c r="N3336" s="4" t="n">
        <f aca="false">H3336/D3336</f>
        <v>5.1</v>
      </c>
      <c r="O3336" s="9" t="n">
        <f aca="false">(G3336-I3336)/D3336</f>
        <v>-1.00579057225763</v>
      </c>
    </row>
    <row r="3337" customFormat="false" ht="15" hidden="false" customHeight="false" outlineLevel="0" collapsed="false">
      <c r="A3337" s="2" t="s">
        <v>126</v>
      </c>
      <c r="B3337" s="2" t="s">
        <v>29</v>
      </c>
      <c r="C3337" s="2" t="s">
        <v>282</v>
      </c>
      <c r="D3337" s="2" t="n">
        <v>8</v>
      </c>
      <c r="E3337" s="2" t="n">
        <v>4</v>
      </c>
      <c r="F3337" s="2" t="n">
        <v>4</v>
      </c>
      <c r="G3337" s="2" t="n">
        <v>32</v>
      </c>
      <c r="H3337" s="2" t="n">
        <v>31</v>
      </c>
      <c r="I3337" s="5" t="n">
        <v>32.9720989758469</v>
      </c>
      <c r="J3337" s="2" t="n">
        <v>6</v>
      </c>
      <c r="K3337" s="2"/>
      <c r="L3337" s="9" t="n">
        <f aca="false">IF(E3337+F3337&gt;0,E3337/(E3337+F3337),"")</f>
        <v>0.5</v>
      </c>
      <c r="M3337" s="4" t="n">
        <f aca="false">G3337/D3337</f>
        <v>4</v>
      </c>
      <c r="N3337" s="4" t="n">
        <f aca="false">H3337/D3337</f>
        <v>3.875</v>
      </c>
      <c r="O3337" s="9" t="n">
        <f aca="false">(G3337-I3337)/D3337</f>
        <v>-0.121512371980858</v>
      </c>
    </row>
    <row r="3338" customFormat="false" ht="15" hidden="false" customHeight="false" outlineLevel="0" collapsed="false">
      <c r="A3338" s="2" t="s">
        <v>126</v>
      </c>
      <c r="B3338" s="2" t="s">
        <v>29</v>
      </c>
      <c r="C3338" s="2" t="s">
        <v>281</v>
      </c>
      <c r="D3338" s="2" t="n">
        <v>5</v>
      </c>
      <c r="E3338" s="2" t="n">
        <v>3</v>
      </c>
      <c r="F3338" s="2" t="n">
        <v>2</v>
      </c>
      <c r="G3338" s="2" t="n">
        <v>22</v>
      </c>
      <c r="H3338" s="2" t="n">
        <v>21</v>
      </c>
      <c r="I3338" s="5" t="n">
        <v>21.3944392461864</v>
      </c>
      <c r="J3338" s="2" t="n">
        <v>4</v>
      </c>
      <c r="K3338" s="2"/>
      <c r="L3338" s="9" t="n">
        <f aca="false">IF(E3338+F3338&gt;0,E3338/(E3338+F3338),"")</f>
        <v>0.6</v>
      </c>
      <c r="M3338" s="4" t="n">
        <f aca="false">G3338/D3338</f>
        <v>4.4</v>
      </c>
      <c r="N3338" s="4" t="n">
        <f aca="false">H3338/D3338</f>
        <v>4.2</v>
      </c>
      <c r="O3338" s="9" t="n">
        <f aca="false">(G3338-I3338)/D3338</f>
        <v>0.121112150762728</v>
      </c>
    </row>
    <row r="3339" customFormat="false" ht="15" hidden="false" customHeight="false" outlineLevel="0" collapsed="false">
      <c r="A3339" s="2" t="s">
        <v>126</v>
      </c>
      <c r="B3339" s="2" t="s">
        <v>29</v>
      </c>
      <c r="C3339" s="2" t="s">
        <v>280</v>
      </c>
      <c r="D3339" s="2" t="n">
        <v>14</v>
      </c>
      <c r="E3339" s="2" t="n">
        <v>8</v>
      </c>
      <c r="F3339" s="2" t="n">
        <v>6</v>
      </c>
      <c r="G3339" s="2" t="n">
        <v>62</v>
      </c>
      <c r="H3339" s="2" t="n">
        <v>58</v>
      </c>
      <c r="I3339" s="5" t="n">
        <v>58.9104328599501</v>
      </c>
      <c r="J3339" s="2" t="n">
        <v>5</v>
      </c>
      <c r="K3339" s="2"/>
      <c r="L3339" s="9" t="n">
        <f aca="false">IF(E3339+F3339&gt;0,E3339/(E3339+F3339),"")</f>
        <v>0.571428571428571</v>
      </c>
      <c r="M3339" s="4" t="n">
        <f aca="false">G3339/D3339</f>
        <v>4.42857142857143</v>
      </c>
      <c r="N3339" s="4" t="n">
        <f aca="false">H3339/D3339</f>
        <v>4.14285714285714</v>
      </c>
      <c r="O3339" s="9" t="n">
        <f aca="false">(G3339-I3339)/D3339</f>
        <v>0.220683367146422</v>
      </c>
    </row>
    <row r="3340" customFormat="false" ht="15" hidden="false" customHeight="false" outlineLevel="0" collapsed="false">
      <c r="A3340" s="2" t="s">
        <v>126</v>
      </c>
      <c r="B3340" s="2" t="s">
        <v>29</v>
      </c>
      <c r="C3340" s="2" t="s">
        <v>279</v>
      </c>
      <c r="D3340" s="2" t="n">
        <v>2</v>
      </c>
      <c r="E3340" s="2" t="n">
        <v>1</v>
      </c>
      <c r="F3340" s="2" t="n">
        <v>1</v>
      </c>
      <c r="G3340" s="2" t="n">
        <v>7</v>
      </c>
      <c r="H3340" s="2" t="n">
        <v>5</v>
      </c>
      <c r="I3340" s="5" t="n">
        <v>7.6440439163344</v>
      </c>
      <c r="J3340" s="2" t="n">
        <v>2</v>
      </c>
      <c r="K3340" s="2"/>
      <c r="L3340" s="9" t="n">
        <f aca="false">IF(E3340+F3340&gt;0,E3340/(E3340+F3340),"")</f>
        <v>0.5</v>
      </c>
      <c r="M3340" s="4" t="n">
        <f aca="false">G3340/D3340</f>
        <v>3.5</v>
      </c>
      <c r="N3340" s="4" t="n">
        <f aca="false">H3340/D3340</f>
        <v>2.5</v>
      </c>
      <c r="O3340" s="9" t="n">
        <f aca="false">(G3340-I3340)/D3340</f>
        <v>-0.3220219581672</v>
      </c>
    </row>
    <row r="3341" customFormat="false" ht="15" hidden="false" customHeight="false" outlineLevel="0" collapsed="false">
      <c r="A3341" s="2" t="s">
        <v>126</v>
      </c>
      <c r="B3341" s="2" t="s">
        <v>29</v>
      </c>
      <c r="C3341" s="2" t="s">
        <v>278</v>
      </c>
      <c r="D3341" s="2" t="n">
        <v>10</v>
      </c>
      <c r="E3341" s="2" t="n">
        <v>3</v>
      </c>
      <c r="F3341" s="2" t="n">
        <v>7</v>
      </c>
      <c r="G3341" s="2" t="n">
        <v>50</v>
      </c>
      <c r="H3341" s="2" t="n">
        <v>67</v>
      </c>
      <c r="I3341" s="5" t="n">
        <v>49.890049348048</v>
      </c>
      <c r="J3341" s="2" t="n">
        <v>4</v>
      </c>
      <c r="K3341" s="2"/>
      <c r="L3341" s="9" t="n">
        <f aca="false">IF(E3341+F3341&gt;0,E3341/(E3341+F3341),"")</f>
        <v>0.3</v>
      </c>
      <c r="M3341" s="4" t="n">
        <f aca="false">G3341/D3341</f>
        <v>5</v>
      </c>
      <c r="N3341" s="4" t="n">
        <f aca="false">H3341/D3341</f>
        <v>6.7</v>
      </c>
      <c r="O3341" s="9" t="n">
        <f aca="false">(G3341-I3341)/D3341</f>
        <v>0.0109950651952012</v>
      </c>
    </row>
    <row r="3342" customFormat="false" ht="15" hidden="false" customHeight="false" outlineLevel="0" collapsed="false">
      <c r="A3342" s="2" t="s">
        <v>126</v>
      </c>
      <c r="B3342" s="2" t="s">
        <v>29</v>
      </c>
      <c r="C3342" s="2" t="s">
        <v>277</v>
      </c>
      <c r="D3342" s="2" t="n">
        <v>2</v>
      </c>
      <c r="E3342" s="2" t="n">
        <v>2</v>
      </c>
      <c r="F3342" s="2" t="n">
        <v>0</v>
      </c>
      <c r="G3342" s="2" t="n">
        <v>11</v>
      </c>
      <c r="H3342" s="2" t="n">
        <v>8</v>
      </c>
      <c r="I3342" s="5" t="n">
        <v>13.1644855930732</v>
      </c>
      <c r="J3342" s="2" t="n">
        <v>2</v>
      </c>
      <c r="K3342" s="2"/>
      <c r="L3342" s="9" t="n">
        <f aca="false">IF(E3342+F3342&gt;0,E3342/(E3342+F3342),"")</f>
        <v>1</v>
      </c>
      <c r="M3342" s="4" t="n">
        <f aca="false">G3342/D3342</f>
        <v>5.5</v>
      </c>
      <c r="N3342" s="4" t="n">
        <f aca="false">H3342/D3342</f>
        <v>4</v>
      </c>
      <c r="O3342" s="9" t="n">
        <f aca="false">(G3342-I3342)/D3342</f>
        <v>-1.08224279653659</v>
      </c>
    </row>
    <row r="3343" customFormat="false" ht="15" hidden="false" customHeight="false" outlineLevel="0" collapsed="false">
      <c r="A3343" s="2" t="s">
        <v>126</v>
      </c>
      <c r="B3343" s="2" t="s">
        <v>29</v>
      </c>
      <c r="C3343" s="2" t="s">
        <v>276</v>
      </c>
      <c r="D3343" s="2" t="n">
        <v>23</v>
      </c>
      <c r="E3343" s="2" t="n">
        <v>13</v>
      </c>
      <c r="F3343" s="2" t="n">
        <v>10</v>
      </c>
      <c r="G3343" s="2" t="n">
        <v>126</v>
      </c>
      <c r="H3343" s="2" t="n">
        <v>110</v>
      </c>
      <c r="I3343" s="5" t="n">
        <v>113.632928653586</v>
      </c>
      <c r="J3343" s="2" t="n">
        <v>4</v>
      </c>
      <c r="K3343" s="2"/>
      <c r="L3343" s="9" t="n">
        <f aca="false">IF(E3343+F3343&gt;0,E3343/(E3343+F3343),"")</f>
        <v>0.565217391304348</v>
      </c>
      <c r="M3343" s="4" t="n">
        <f aca="false">G3343/D3343</f>
        <v>5.47826086956522</v>
      </c>
      <c r="N3343" s="4" t="n">
        <f aca="false">H3343/D3343</f>
        <v>4.78260869565217</v>
      </c>
      <c r="O3343" s="9" t="n">
        <f aca="false">(G3343-I3343)/D3343</f>
        <v>0.537698754191926</v>
      </c>
    </row>
    <row r="3344" customFormat="false" ht="15" hidden="false" customHeight="false" outlineLevel="0" collapsed="false">
      <c r="A3344" s="2" t="s">
        <v>126</v>
      </c>
      <c r="B3344" s="2" t="s">
        <v>29</v>
      </c>
      <c r="C3344" s="2" t="s">
        <v>275</v>
      </c>
      <c r="D3344" s="2" t="n">
        <v>9</v>
      </c>
      <c r="E3344" s="2" t="n">
        <v>5</v>
      </c>
      <c r="F3344" s="2" t="n">
        <v>4</v>
      </c>
      <c r="G3344" s="2" t="n">
        <v>33</v>
      </c>
      <c r="H3344" s="2" t="n">
        <v>37</v>
      </c>
      <c r="I3344" s="5" t="n">
        <v>42.9202658158331</v>
      </c>
      <c r="J3344" s="2" t="n">
        <v>4</v>
      </c>
      <c r="K3344" s="2"/>
      <c r="L3344" s="9" t="n">
        <f aca="false">IF(E3344+F3344&gt;0,E3344/(E3344+F3344),"")</f>
        <v>0.555555555555556</v>
      </c>
      <c r="M3344" s="4" t="n">
        <f aca="false">G3344/D3344</f>
        <v>3.66666666666667</v>
      </c>
      <c r="N3344" s="4" t="n">
        <f aca="false">H3344/D3344</f>
        <v>4.11111111111111</v>
      </c>
      <c r="O3344" s="9" t="n">
        <f aca="false">(G3344-I3344)/D3344</f>
        <v>-1.10225175731479</v>
      </c>
    </row>
    <row r="3345" customFormat="false" ht="15" hidden="false" customHeight="false" outlineLevel="0" collapsed="false">
      <c r="A3345" s="2" t="s">
        <v>126</v>
      </c>
      <c r="B3345" s="2" t="s">
        <v>29</v>
      </c>
      <c r="C3345" s="2" t="s">
        <v>274</v>
      </c>
      <c r="D3345" s="2" t="n">
        <v>14</v>
      </c>
      <c r="E3345" s="2" t="n">
        <v>7</v>
      </c>
      <c r="F3345" s="2" t="n">
        <v>7</v>
      </c>
      <c r="G3345" s="2" t="n">
        <v>83</v>
      </c>
      <c r="H3345" s="2" t="n">
        <v>63</v>
      </c>
      <c r="I3345" s="5" t="n">
        <v>65.9011386063728</v>
      </c>
      <c r="J3345" s="2" t="n">
        <v>7</v>
      </c>
      <c r="K3345" s="2"/>
      <c r="L3345" s="9" t="n">
        <f aca="false">IF(E3345+F3345&gt;0,E3345/(E3345+F3345),"")</f>
        <v>0.5</v>
      </c>
      <c r="M3345" s="4" t="n">
        <f aca="false">G3345/D3345</f>
        <v>5.92857142857143</v>
      </c>
      <c r="N3345" s="4" t="n">
        <f aca="false">H3345/D3345</f>
        <v>4.5</v>
      </c>
      <c r="O3345" s="9" t="n">
        <f aca="false">(G3345-I3345)/D3345</f>
        <v>1.22134724240194</v>
      </c>
    </row>
    <row r="3346" customFormat="false" ht="15" hidden="false" customHeight="false" outlineLevel="0" collapsed="false">
      <c r="A3346" s="2" t="s">
        <v>126</v>
      </c>
      <c r="B3346" s="2" t="s">
        <v>29</v>
      </c>
      <c r="C3346" s="2" t="s">
        <v>273</v>
      </c>
      <c r="D3346" s="2" t="n">
        <v>14</v>
      </c>
      <c r="E3346" s="2" t="n">
        <v>6</v>
      </c>
      <c r="F3346" s="2" t="n">
        <v>8</v>
      </c>
      <c r="G3346" s="2" t="n">
        <v>67</v>
      </c>
      <c r="H3346" s="2" t="n">
        <v>59</v>
      </c>
      <c r="I3346" s="5" t="n">
        <v>71.0645407040019</v>
      </c>
      <c r="J3346" s="2" t="n">
        <v>4</v>
      </c>
      <c r="K3346" s="2"/>
      <c r="L3346" s="9" t="n">
        <f aca="false">IF(E3346+F3346&gt;0,E3346/(E3346+F3346),"")</f>
        <v>0.428571428571429</v>
      </c>
      <c r="M3346" s="4" t="n">
        <f aca="false">G3346/D3346</f>
        <v>4.78571428571429</v>
      </c>
      <c r="N3346" s="4" t="n">
        <f aca="false">H3346/D3346</f>
        <v>4.21428571428571</v>
      </c>
      <c r="O3346" s="9" t="n">
        <f aca="false">(G3346-I3346)/D3346</f>
        <v>-0.290324336000135</v>
      </c>
    </row>
    <row r="3347" customFormat="false" ht="15" hidden="false" customHeight="false" outlineLevel="0" collapsed="false">
      <c r="A3347" s="2" t="s">
        <v>126</v>
      </c>
      <c r="B3347" s="2" t="s">
        <v>29</v>
      </c>
      <c r="C3347" s="2" t="s">
        <v>272</v>
      </c>
      <c r="D3347" s="2" t="n">
        <v>29</v>
      </c>
      <c r="E3347" s="2" t="n">
        <v>21</v>
      </c>
      <c r="F3347" s="2" t="n">
        <v>8</v>
      </c>
      <c r="G3347" s="2" t="n">
        <v>183</v>
      </c>
      <c r="H3347" s="2" t="n">
        <v>106</v>
      </c>
      <c r="I3347" s="5" t="n">
        <v>148.648019698338</v>
      </c>
      <c r="J3347" s="2" t="n">
        <v>8</v>
      </c>
      <c r="K3347" s="2"/>
      <c r="L3347" s="9" t="n">
        <f aca="false">IF(E3347+F3347&gt;0,E3347/(E3347+F3347),"")</f>
        <v>0.724137931034483</v>
      </c>
      <c r="M3347" s="4" t="n">
        <f aca="false">G3347/D3347</f>
        <v>6.31034482758621</v>
      </c>
      <c r="N3347" s="4" t="n">
        <f aca="false">H3347/D3347</f>
        <v>3.6551724137931</v>
      </c>
      <c r="O3347" s="9" t="n">
        <f aca="false">(G3347-I3347)/D3347</f>
        <v>1.1845510448849</v>
      </c>
    </row>
    <row r="3348" customFormat="false" ht="15" hidden="false" customHeight="false" outlineLevel="0" collapsed="false">
      <c r="A3348" s="2" t="s">
        <v>126</v>
      </c>
      <c r="B3348" s="2" t="s">
        <v>29</v>
      </c>
      <c r="C3348" s="2" t="s">
        <v>271</v>
      </c>
      <c r="D3348" s="2" t="n">
        <v>11</v>
      </c>
      <c r="E3348" s="2" t="n">
        <v>5</v>
      </c>
      <c r="F3348" s="2" t="n">
        <v>6</v>
      </c>
      <c r="G3348" s="2" t="n">
        <v>60</v>
      </c>
      <c r="H3348" s="2" t="n">
        <v>65</v>
      </c>
      <c r="I3348" s="5" t="n">
        <v>59.6656694402665</v>
      </c>
      <c r="J3348" s="2" t="n">
        <v>5</v>
      </c>
      <c r="K3348" s="2"/>
      <c r="L3348" s="9" t="n">
        <f aca="false">IF(E3348+F3348&gt;0,E3348/(E3348+F3348),"")</f>
        <v>0.454545454545455</v>
      </c>
      <c r="M3348" s="4" t="n">
        <f aca="false">G3348/D3348</f>
        <v>5.45454545454545</v>
      </c>
      <c r="N3348" s="4" t="n">
        <f aca="false">H3348/D3348</f>
        <v>5.90909090909091</v>
      </c>
      <c r="O3348" s="9" t="n">
        <f aca="false">(G3348-I3348)/D3348</f>
        <v>0.0303936872484963</v>
      </c>
    </row>
    <row r="3349" customFormat="false" ht="15" hidden="false" customHeight="false" outlineLevel="0" collapsed="false">
      <c r="A3349" s="2" t="s">
        <v>126</v>
      </c>
      <c r="B3349" s="2" t="s">
        <v>29</v>
      </c>
      <c r="C3349" s="2" t="s">
        <v>270</v>
      </c>
      <c r="D3349" s="2" t="n">
        <v>11</v>
      </c>
      <c r="E3349" s="2" t="n">
        <v>5</v>
      </c>
      <c r="F3349" s="2" t="n">
        <v>6</v>
      </c>
      <c r="G3349" s="2" t="n">
        <v>47</v>
      </c>
      <c r="H3349" s="2" t="n">
        <v>56</v>
      </c>
      <c r="I3349" s="5" t="n">
        <v>51.5324121031281</v>
      </c>
      <c r="J3349" s="2" t="n">
        <v>4</v>
      </c>
      <c r="K3349" s="2"/>
      <c r="L3349" s="9" t="n">
        <f aca="false">IF(E3349+F3349&gt;0,E3349/(E3349+F3349),"")</f>
        <v>0.454545454545455</v>
      </c>
      <c r="M3349" s="4" t="n">
        <f aca="false">G3349/D3349</f>
        <v>4.27272727272727</v>
      </c>
      <c r="N3349" s="4" t="n">
        <f aca="false">H3349/D3349</f>
        <v>5.09090909090909</v>
      </c>
      <c r="O3349" s="9" t="n">
        <f aca="false">(G3349-I3349)/D3349</f>
        <v>-0.412037463920733</v>
      </c>
    </row>
    <row r="3350" customFormat="false" ht="15" hidden="false" customHeight="false" outlineLevel="0" collapsed="false">
      <c r="A3350" s="2" t="s">
        <v>126</v>
      </c>
      <c r="B3350" s="2" t="s">
        <v>29</v>
      </c>
      <c r="C3350" s="2" t="s">
        <v>269</v>
      </c>
      <c r="D3350" s="2" t="n">
        <v>10</v>
      </c>
      <c r="E3350" s="2" t="n">
        <v>4</v>
      </c>
      <c r="F3350" s="2" t="n">
        <v>6</v>
      </c>
      <c r="G3350" s="2" t="n">
        <v>30</v>
      </c>
      <c r="H3350" s="2" t="n">
        <v>49</v>
      </c>
      <c r="I3350" s="5" t="n">
        <v>47.0514771557393</v>
      </c>
      <c r="J3350" s="2" t="n">
        <v>3</v>
      </c>
      <c r="K3350" s="2"/>
      <c r="L3350" s="9" t="n">
        <f aca="false">IF(E3350+F3350&gt;0,E3350/(E3350+F3350),"")</f>
        <v>0.4</v>
      </c>
      <c r="M3350" s="4" t="n">
        <f aca="false">G3350/D3350</f>
        <v>3</v>
      </c>
      <c r="N3350" s="4" t="n">
        <f aca="false">H3350/D3350</f>
        <v>4.9</v>
      </c>
      <c r="O3350" s="9" t="n">
        <f aca="false">(G3350-I3350)/D3350</f>
        <v>-1.70514771557393</v>
      </c>
    </row>
    <row r="3351" customFormat="false" ht="15" hidden="false" customHeight="false" outlineLevel="0" collapsed="false">
      <c r="A3351" s="2" t="s">
        <v>126</v>
      </c>
      <c r="B3351" s="2" t="s">
        <v>29</v>
      </c>
      <c r="C3351" s="2" t="s">
        <v>268</v>
      </c>
      <c r="D3351" s="2" t="n">
        <v>47</v>
      </c>
      <c r="E3351" s="2" t="n">
        <v>29</v>
      </c>
      <c r="F3351" s="2" t="n">
        <v>18</v>
      </c>
      <c r="G3351" s="2" t="n">
        <v>226</v>
      </c>
      <c r="H3351" s="2" t="n">
        <v>197</v>
      </c>
      <c r="I3351" s="5" t="n">
        <v>239.499414661106</v>
      </c>
      <c r="J3351" s="2" t="n">
        <v>11</v>
      </c>
      <c r="K3351" s="2"/>
      <c r="L3351" s="9" t="n">
        <f aca="false">IF(E3351+F3351&gt;0,E3351/(E3351+F3351),"")</f>
        <v>0.617021276595745</v>
      </c>
      <c r="M3351" s="4" t="n">
        <f aca="false">G3351/D3351</f>
        <v>4.80851063829787</v>
      </c>
      <c r="N3351" s="4" t="n">
        <f aca="false">H3351/D3351</f>
        <v>4.19148936170213</v>
      </c>
      <c r="O3351" s="9" t="n">
        <f aca="false">(G3351-I3351)/D3351</f>
        <v>-0.287221588534161</v>
      </c>
    </row>
    <row r="3352" customFormat="false" ht="15" hidden="false" customHeight="false" outlineLevel="0" collapsed="false">
      <c r="A3352" s="2" t="s">
        <v>126</v>
      </c>
      <c r="B3352" s="2" t="s">
        <v>29</v>
      </c>
      <c r="C3352" s="2" t="s">
        <v>267</v>
      </c>
      <c r="D3352" s="2" t="n">
        <v>1</v>
      </c>
      <c r="E3352" s="2" t="n">
        <v>1</v>
      </c>
      <c r="F3352" s="2" t="n">
        <v>0</v>
      </c>
      <c r="G3352" s="2" t="n">
        <v>5</v>
      </c>
      <c r="H3352" s="2" t="n">
        <v>2</v>
      </c>
      <c r="I3352" s="5" t="n">
        <v>4.38357910126091</v>
      </c>
      <c r="J3352" s="2" t="n">
        <v>1</v>
      </c>
      <c r="K3352" s="2"/>
      <c r="L3352" s="9" t="n">
        <f aca="false">IF(E3352+F3352&gt;0,E3352/(E3352+F3352),"")</f>
        <v>1</v>
      </c>
      <c r="M3352" s="4" t="n">
        <f aca="false">G3352/D3352</f>
        <v>5</v>
      </c>
      <c r="N3352" s="4" t="n">
        <f aca="false">H3352/D3352</f>
        <v>2</v>
      </c>
      <c r="O3352" s="9" t="n">
        <f aca="false">(G3352-I3352)/D3352</f>
        <v>0.616420898739091</v>
      </c>
    </row>
    <row r="3353" customFormat="false" ht="15" hidden="false" customHeight="false" outlineLevel="0" collapsed="false">
      <c r="A3353" s="2" t="s">
        <v>126</v>
      </c>
      <c r="B3353" s="2" t="s">
        <v>29</v>
      </c>
      <c r="C3353" s="2" t="s">
        <v>266</v>
      </c>
      <c r="D3353" s="2" t="n">
        <v>8</v>
      </c>
      <c r="E3353" s="2" t="n">
        <v>3</v>
      </c>
      <c r="F3353" s="2" t="n">
        <v>5</v>
      </c>
      <c r="G3353" s="2" t="n">
        <v>44</v>
      </c>
      <c r="H3353" s="2" t="n">
        <v>43</v>
      </c>
      <c r="I3353" s="5" t="n">
        <v>36.0814672301597</v>
      </c>
      <c r="J3353" s="2" t="n">
        <v>7</v>
      </c>
      <c r="K3353" s="2"/>
      <c r="L3353" s="9" t="n">
        <f aca="false">IF(E3353+F3353&gt;0,E3353/(E3353+F3353),"")</f>
        <v>0.375</v>
      </c>
      <c r="M3353" s="4" t="n">
        <f aca="false">G3353/D3353</f>
        <v>5.5</v>
      </c>
      <c r="N3353" s="4" t="n">
        <f aca="false">H3353/D3353</f>
        <v>5.375</v>
      </c>
      <c r="O3353" s="9" t="n">
        <f aca="false">(G3353-I3353)/D3353</f>
        <v>0.98981659623004</v>
      </c>
    </row>
    <row r="3354" customFormat="false" ht="15" hidden="false" customHeight="false" outlineLevel="0" collapsed="false">
      <c r="A3354" s="2" t="s">
        <v>126</v>
      </c>
      <c r="B3354" s="2" t="s">
        <v>29</v>
      </c>
      <c r="C3354" s="2" t="s">
        <v>265</v>
      </c>
      <c r="D3354" s="2" t="n">
        <v>8</v>
      </c>
      <c r="E3354" s="2" t="n">
        <v>4</v>
      </c>
      <c r="F3354" s="2" t="n">
        <v>4</v>
      </c>
      <c r="G3354" s="2" t="n">
        <v>32</v>
      </c>
      <c r="H3354" s="2" t="n">
        <v>33</v>
      </c>
      <c r="I3354" s="5" t="n">
        <v>35.0176749140263</v>
      </c>
      <c r="J3354" s="2" t="n">
        <v>5</v>
      </c>
      <c r="K3354" s="2"/>
      <c r="L3354" s="9" t="n">
        <f aca="false">IF(E3354+F3354&gt;0,E3354/(E3354+F3354),"")</f>
        <v>0.5</v>
      </c>
      <c r="M3354" s="4" t="n">
        <f aca="false">G3354/D3354</f>
        <v>4</v>
      </c>
      <c r="N3354" s="4" t="n">
        <f aca="false">H3354/D3354</f>
        <v>4.125</v>
      </c>
      <c r="O3354" s="9" t="n">
        <f aca="false">(G3354-I3354)/D3354</f>
        <v>-0.377209364253282</v>
      </c>
    </row>
    <row r="3355" customFormat="false" ht="15" hidden="false" customHeight="false" outlineLevel="0" collapsed="false">
      <c r="A3355" s="2" t="s">
        <v>126</v>
      </c>
      <c r="B3355" s="2" t="s">
        <v>29</v>
      </c>
      <c r="C3355" s="2" t="s">
        <v>264</v>
      </c>
      <c r="D3355" s="2" t="n">
        <v>7</v>
      </c>
      <c r="E3355" s="2" t="n">
        <v>6</v>
      </c>
      <c r="F3355" s="2" t="n">
        <v>1</v>
      </c>
      <c r="G3355" s="2" t="n">
        <v>38</v>
      </c>
      <c r="H3355" s="2" t="n">
        <v>20</v>
      </c>
      <c r="I3355" s="5" t="n">
        <v>30.4174053680811</v>
      </c>
      <c r="J3355" s="2" t="n">
        <v>5</v>
      </c>
      <c r="K3355" s="2"/>
      <c r="L3355" s="9" t="n">
        <f aca="false">IF(E3355+F3355&gt;0,E3355/(E3355+F3355),"")</f>
        <v>0.857142857142857</v>
      </c>
      <c r="M3355" s="4" t="n">
        <f aca="false">G3355/D3355</f>
        <v>5.42857142857143</v>
      </c>
      <c r="N3355" s="4" t="n">
        <f aca="false">H3355/D3355</f>
        <v>2.85714285714286</v>
      </c>
      <c r="O3355" s="9" t="n">
        <f aca="false">(G3355-I3355)/D3355</f>
        <v>1.08322780455985</v>
      </c>
    </row>
    <row r="3356" customFormat="false" ht="15" hidden="false" customHeight="false" outlineLevel="0" collapsed="false">
      <c r="A3356" s="2" t="s">
        <v>126</v>
      </c>
      <c r="B3356" s="2" t="s">
        <v>29</v>
      </c>
      <c r="C3356" s="2" t="s">
        <v>262</v>
      </c>
      <c r="D3356" s="2" t="n">
        <v>2</v>
      </c>
      <c r="E3356" s="2" t="n">
        <v>1</v>
      </c>
      <c r="F3356" s="2" t="n">
        <v>1</v>
      </c>
      <c r="G3356" s="2" t="n">
        <v>13</v>
      </c>
      <c r="H3356" s="2" t="n">
        <v>9</v>
      </c>
      <c r="I3356" s="5" t="n">
        <v>10.0210750320667</v>
      </c>
      <c r="J3356" s="2" t="n">
        <v>2</v>
      </c>
      <c r="K3356" s="2"/>
      <c r="L3356" s="9" t="n">
        <f aca="false">IF(E3356+F3356&gt;0,E3356/(E3356+F3356),"")</f>
        <v>0.5</v>
      </c>
      <c r="M3356" s="4" t="n">
        <f aca="false">G3356/D3356</f>
        <v>6.5</v>
      </c>
      <c r="N3356" s="4" t="n">
        <f aca="false">H3356/D3356</f>
        <v>4.5</v>
      </c>
      <c r="O3356" s="9" t="n">
        <f aca="false">(G3356-I3356)/D3356</f>
        <v>1.48946248396667</v>
      </c>
    </row>
    <row r="3357" customFormat="false" ht="15" hidden="false" customHeight="false" outlineLevel="0" collapsed="false">
      <c r="A3357" s="2" t="s">
        <v>126</v>
      </c>
      <c r="B3357" s="2" t="s">
        <v>29</v>
      </c>
      <c r="C3357" s="2" t="s">
        <v>260</v>
      </c>
      <c r="D3357" s="2" t="n">
        <v>76</v>
      </c>
      <c r="E3357" s="2" t="n">
        <v>35</v>
      </c>
      <c r="F3357" s="2" t="n">
        <v>41</v>
      </c>
      <c r="G3357" s="2" t="n">
        <v>347</v>
      </c>
      <c r="H3357" s="2" t="n">
        <v>348</v>
      </c>
      <c r="I3357" s="5" t="n">
        <v>356.30387534881</v>
      </c>
      <c r="J3357" s="2" t="n">
        <v>7</v>
      </c>
      <c r="K3357" s="2"/>
      <c r="L3357" s="9" t="n">
        <f aca="false">IF(E3357+F3357&gt;0,E3357/(E3357+F3357),"")</f>
        <v>0.460526315789474</v>
      </c>
      <c r="M3357" s="4" t="n">
        <f aca="false">G3357/D3357</f>
        <v>4.56578947368421</v>
      </c>
      <c r="N3357" s="4" t="n">
        <f aca="false">H3357/D3357</f>
        <v>4.57894736842105</v>
      </c>
      <c r="O3357" s="9" t="n">
        <f aca="false">(G3357-I3357)/D3357</f>
        <v>-0.122419412484347</v>
      </c>
    </row>
    <row r="3358" customFormat="false" ht="15" hidden="false" customHeight="false" outlineLevel="0" collapsed="false">
      <c r="A3358" s="2" t="s">
        <v>126</v>
      </c>
      <c r="B3358" s="2" t="s">
        <v>29</v>
      </c>
      <c r="C3358" s="2" t="s">
        <v>259</v>
      </c>
      <c r="D3358" s="2" t="n">
        <v>11</v>
      </c>
      <c r="E3358" s="2" t="n">
        <v>5</v>
      </c>
      <c r="F3358" s="2" t="n">
        <v>6</v>
      </c>
      <c r="G3358" s="2" t="n">
        <v>32</v>
      </c>
      <c r="H3358" s="2" t="n">
        <v>42</v>
      </c>
      <c r="I3358" s="5" t="n">
        <v>47.080626756848</v>
      </c>
      <c r="J3358" s="2" t="n">
        <v>6</v>
      </c>
      <c r="K3358" s="2"/>
      <c r="L3358" s="9" t="n">
        <f aca="false">IF(E3358+F3358&gt;0,E3358/(E3358+F3358),"")</f>
        <v>0.454545454545455</v>
      </c>
      <c r="M3358" s="4" t="n">
        <f aca="false">G3358/D3358</f>
        <v>2.90909090909091</v>
      </c>
      <c r="N3358" s="4" t="n">
        <f aca="false">H3358/D3358</f>
        <v>3.81818181818182</v>
      </c>
      <c r="O3358" s="9" t="n">
        <f aca="false">(G3358-I3358)/D3358</f>
        <v>-1.37096606880436</v>
      </c>
    </row>
    <row r="3359" customFormat="false" ht="15" hidden="false" customHeight="false" outlineLevel="0" collapsed="false">
      <c r="A3359" s="2" t="s">
        <v>126</v>
      </c>
      <c r="B3359" s="2" t="s">
        <v>29</v>
      </c>
      <c r="C3359" s="2" t="s">
        <v>258</v>
      </c>
      <c r="D3359" s="2" t="n">
        <v>26</v>
      </c>
      <c r="E3359" s="2" t="n">
        <v>13</v>
      </c>
      <c r="F3359" s="2" t="n">
        <v>13</v>
      </c>
      <c r="G3359" s="2" t="n">
        <v>118</v>
      </c>
      <c r="H3359" s="2" t="n">
        <v>122</v>
      </c>
      <c r="I3359" s="5" t="n">
        <v>128.054206009304</v>
      </c>
      <c r="J3359" s="2" t="n">
        <v>9</v>
      </c>
      <c r="K3359" s="2"/>
      <c r="L3359" s="9" t="n">
        <f aca="false">IF(E3359+F3359&gt;0,E3359/(E3359+F3359),"")</f>
        <v>0.5</v>
      </c>
      <c r="M3359" s="4" t="n">
        <f aca="false">G3359/D3359</f>
        <v>4.53846153846154</v>
      </c>
      <c r="N3359" s="4" t="n">
        <f aca="false">H3359/D3359</f>
        <v>4.69230769230769</v>
      </c>
      <c r="O3359" s="9" t="n">
        <f aca="false">(G3359-I3359)/D3359</f>
        <v>-0.386700231127085</v>
      </c>
    </row>
    <row r="3360" customFormat="false" ht="15" hidden="false" customHeight="false" outlineLevel="0" collapsed="false">
      <c r="A3360" s="2" t="s">
        <v>126</v>
      </c>
      <c r="B3360" s="2" t="s">
        <v>29</v>
      </c>
      <c r="C3360" s="2" t="s">
        <v>257</v>
      </c>
      <c r="D3360" s="2" t="n">
        <v>9</v>
      </c>
      <c r="E3360" s="2" t="n">
        <v>4</v>
      </c>
      <c r="F3360" s="2" t="n">
        <v>5</v>
      </c>
      <c r="G3360" s="2" t="n">
        <v>56</v>
      </c>
      <c r="H3360" s="2" t="n">
        <v>42</v>
      </c>
      <c r="I3360" s="5" t="n">
        <v>39.2895664910411</v>
      </c>
      <c r="J3360" s="2" t="n">
        <v>5</v>
      </c>
      <c r="K3360" s="2"/>
      <c r="L3360" s="9" t="n">
        <f aca="false">IF(E3360+F3360&gt;0,E3360/(E3360+F3360),"")</f>
        <v>0.444444444444444</v>
      </c>
      <c r="M3360" s="4" t="n">
        <f aca="false">G3360/D3360</f>
        <v>6.22222222222222</v>
      </c>
      <c r="N3360" s="4" t="n">
        <f aca="false">H3360/D3360</f>
        <v>4.66666666666667</v>
      </c>
      <c r="O3360" s="9" t="n">
        <f aca="false">(G3360-I3360)/D3360</f>
        <v>1.85671483432877</v>
      </c>
    </row>
    <row r="3361" customFormat="false" ht="15" hidden="false" customHeight="false" outlineLevel="0" collapsed="false">
      <c r="A3361" s="2" t="s">
        <v>126</v>
      </c>
      <c r="B3361" s="2" t="s">
        <v>29</v>
      </c>
      <c r="C3361" s="2" t="s">
        <v>256</v>
      </c>
      <c r="D3361" s="2" t="n">
        <v>41</v>
      </c>
      <c r="E3361" s="2" t="n">
        <v>20</v>
      </c>
      <c r="F3361" s="2" t="n">
        <v>21</v>
      </c>
      <c r="G3361" s="2" t="n">
        <v>203</v>
      </c>
      <c r="H3361" s="2" t="n">
        <v>203</v>
      </c>
      <c r="I3361" s="5" t="n">
        <v>195.844402447966</v>
      </c>
      <c r="J3361" s="2" t="n">
        <v>7</v>
      </c>
      <c r="K3361" s="2"/>
      <c r="L3361" s="9" t="n">
        <f aca="false">IF(E3361+F3361&gt;0,E3361/(E3361+F3361),"")</f>
        <v>0.487804878048781</v>
      </c>
      <c r="M3361" s="4" t="n">
        <f aca="false">G3361/D3361</f>
        <v>4.95121951219512</v>
      </c>
      <c r="N3361" s="4" t="n">
        <f aca="false">H3361/D3361</f>
        <v>4.95121951219512</v>
      </c>
      <c r="O3361" s="9" t="n">
        <f aca="false">(G3361-I3361)/D3361</f>
        <v>0.174526769561795</v>
      </c>
    </row>
    <row r="3362" customFormat="false" ht="15" hidden="false" customHeight="false" outlineLevel="0" collapsed="false">
      <c r="A3362" s="2" t="s">
        <v>126</v>
      </c>
      <c r="B3362" s="2" t="s">
        <v>29</v>
      </c>
      <c r="C3362" s="2" t="s">
        <v>255</v>
      </c>
      <c r="D3362" s="2" t="n">
        <v>7</v>
      </c>
      <c r="E3362" s="2" t="n">
        <v>2</v>
      </c>
      <c r="F3362" s="2" t="n">
        <v>5</v>
      </c>
      <c r="G3362" s="2" t="n">
        <v>46</v>
      </c>
      <c r="H3362" s="2" t="n">
        <v>56</v>
      </c>
      <c r="I3362" s="5" t="n">
        <v>31.5333429102898</v>
      </c>
      <c r="J3362" s="2" t="n">
        <v>5</v>
      </c>
      <c r="K3362" s="2"/>
      <c r="L3362" s="9" t="n">
        <f aca="false">IF(E3362+F3362&gt;0,E3362/(E3362+F3362),"")</f>
        <v>0.285714285714286</v>
      </c>
      <c r="M3362" s="4" t="n">
        <f aca="false">G3362/D3362</f>
        <v>6.57142857142857</v>
      </c>
      <c r="N3362" s="4" t="n">
        <f aca="false">H3362/D3362</f>
        <v>8</v>
      </c>
      <c r="O3362" s="9" t="n">
        <f aca="false">(G3362-I3362)/D3362</f>
        <v>2.06666529853003</v>
      </c>
    </row>
    <row r="3363" customFormat="false" ht="15" hidden="false" customHeight="false" outlineLevel="0" collapsed="false">
      <c r="A3363" s="2" t="s">
        <v>126</v>
      </c>
      <c r="B3363" s="2" t="s">
        <v>29</v>
      </c>
      <c r="C3363" s="2" t="s">
        <v>254</v>
      </c>
      <c r="D3363" s="2" t="n">
        <v>32</v>
      </c>
      <c r="E3363" s="2" t="n">
        <v>15</v>
      </c>
      <c r="F3363" s="2" t="n">
        <v>17</v>
      </c>
      <c r="G3363" s="2" t="n">
        <v>117</v>
      </c>
      <c r="H3363" s="2" t="n">
        <v>140</v>
      </c>
      <c r="I3363" s="5" t="n">
        <v>146.344891585067</v>
      </c>
      <c r="J3363" s="2" t="n">
        <v>7</v>
      </c>
      <c r="K3363" s="2"/>
      <c r="L3363" s="9" t="n">
        <f aca="false">IF(E3363+F3363&gt;0,E3363/(E3363+F3363),"")</f>
        <v>0.46875</v>
      </c>
      <c r="M3363" s="4" t="n">
        <f aca="false">G3363/D3363</f>
        <v>3.65625</v>
      </c>
      <c r="N3363" s="4" t="n">
        <f aca="false">H3363/D3363</f>
        <v>4.375</v>
      </c>
      <c r="O3363" s="9" t="n">
        <f aca="false">(G3363-I3363)/D3363</f>
        <v>-0.917027862033337</v>
      </c>
    </row>
    <row r="3364" customFormat="false" ht="15" hidden="false" customHeight="false" outlineLevel="0" collapsed="false">
      <c r="A3364" s="2" t="s">
        <v>126</v>
      </c>
      <c r="B3364" s="2" t="s">
        <v>29</v>
      </c>
      <c r="C3364" s="2" t="s">
        <v>253</v>
      </c>
      <c r="D3364" s="2" t="n">
        <v>13</v>
      </c>
      <c r="E3364" s="2" t="n">
        <v>7</v>
      </c>
      <c r="F3364" s="2" t="n">
        <v>6</v>
      </c>
      <c r="G3364" s="2" t="n">
        <v>54</v>
      </c>
      <c r="H3364" s="2" t="n">
        <v>53</v>
      </c>
      <c r="I3364" s="5" t="n">
        <v>61.3992087493643</v>
      </c>
      <c r="J3364" s="2" t="n">
        <v>5</v>
      </c>
      <c r="K3364" s="2"/>
      <c r="L3364" s="9" t="n">
        <f aca="false">IF(E3364+F3364&gt;0,E3364/(E3364+F3364),"")</f>
        <v>0.538461538461538</v>
      </c>
      <c r="M3364" s="4" t="n">
        <f aca="false">G3364/D3364</f>
        <v>4.15384615384615</v>
      </c>
      <c r="N3364" s="4" t="n">
        <f aca="false">H3364/D3364</f>
        <v>4.07692307692308</v>
      </c>
      <c r="O3364" s="9" t="n">
        <f aca="false">(G3364-I3364)/D3364</f>
        <v>-0.56916990379725</v>
      </c>
    </row>
    <row r="3365" customFormat="false" ht="15" hidden="false" customHeight="false" outlineLevel="0" collapsed="false">
      <c r="A3365" s="2" t="s">
        <v>126</v>
      </c>
      <c r="B3365" s="2" t="s">
        <v>29</v>
      </c>
      <c r="C3365" s="2" t="s">
        <v>252</v>
      </c>
      <c r="D3365" s="2" t="n">
        <v>30</v>
      </c>
      <c r="E3365" s="2" t="n">
        <v>18</v>
      </c>
      <c r="F3365" s="2" t="n">
        <v>12</v>
      </c>
      <c r="G3365" s="2" t="n">
        <v>142</v>
      </c>
      <c r="H3365" s="2" t="n">
        <v>122</v>
      </c>
      <c r="I3365" s="5" t="n">
        <v>134.088913946795</v>
      </c>
      <c r="J3365" s="2" t="n">
        <v>10</v>
      </c>
      <c r="K3365" s="2"/>
      <c r="L3365" s="9" t="n">
        <f aca="false">IF(E3365+F3365&gt;0,E3365/(E3365+F3365),"")</f>
        <v>0.6</v>
      </c>
      <c r="M3365" s="4" t="n">
        <f aca="false">G3365/D3365</f>
        <v>4.73333333333333</v>
      </c>
      <c r="N3365" s="4" t="n">
        <f aca="false">H3365/D3365</f>
        <v>4.06666666666667</v>
      </c>
      <c r="O3365" s="9" t="n">
        <f aca="false">(G3365-I3365)/D3365</f>
        <v>0.263702868440173</v>
      </c>
    </row>
    <row r="3366" customFormat="false" ht="15" hidden="false" customHeight="false" outlineLevel="0" collapsed="false">
      <c r="A3366" s="2" t="s">
        <v>126</v>
      </c>
      <c r="B3366" s="2" t="s">
        <v>29</v>
      </c>
      <c r="C3366" s="2" t="s">
        <v>251</v>
      </c>
      <c r="D3366" s="2" t="n">
        <v>15</v>
      </c>
      <c r="E3366" s="2" t="n">
        <v>8</v>
      </c>
      <c r="F3366" s="2" t="n">
        <v>7</v>
      </c>
      <c r="G3366" s="2" t="n">
        <v>68</v>
      </c>
      <c r="H3366" s="2" t="n">
        <v>62</v>
      </c>
      <c r="I3366" s="5" t="n">
        <v>67.5684601315267</v>
      </c>
      <c r="J3366" s="2" t="n">
        <v>9</v>
      </c>
      <c r="K3366" s="2"/>
      <c r="L3366" s="9" t="n">
        <f aca="false">IF(E3366+F3366&gt;0,E3366/(E3366+F3366),"")</f>
        <v>0.533333333333333</v>
      </c>
      <c r="M3366" s="4" t="n">
        <f aca="false">G3366/D3366</f>
        <v>4.53333333333333</v>
      </c>
      <c r="N3366" s="4" t="n">
        <f aca="false">H3366/D3366</f>
        <v>4.13333333333333</v>
      </c>
      <c r="O3366" s="9" t="n">
        <f aca="false">(G3366-I3366)/D3366</f>
        <v>0.0287693245648844</v>
      </c>
    </row>
    <row r="3367" customFormat="false" ht="15" hidden="false" customHeight="false" outlineLevel="0" collapsed="false">
      <c r="A3367" s="2" t="s">
        <v>126</v>
      </c>
      <c r="B3367" s="2" t="s">
        <v>29</v>
      </c>
      <c r="C3367" s="2" t="s">
        <v>250</v>
      </c>
      <c r="D3367" s="2" t="n">
        <v>18</v>
      </c>
      <c r="E3367" s="2" t="n">
        <v>11</v>
      </c>
      <c r="F3367" s="2" t="n">
        <v>7</v>
      </c>
      <c r="G3367" s="2" t="n">
        <v>96</v>
      </c>
      <c r="H3367" s="2" t="n">
        <v>78</v>
      </c>
      <c r="I3367" s="5" t="n">
        <v>85.4415739333343</v>
      </c>
      <c r="J3367" s="2" t="n">
        <v>6</v>
      </c>
      <c r="K3367" s="2"/>
      <c r="L3367" s="9" t="n">
        <f aca="false">IF(E3367+F3367&gt;0,E3367/(E3367+F3367),"")</f>
        <v>0.611111111111111</v>
      </c>
      <c r="M3367" s="4" t="n">
        <f aca="false">G3367/D3367</f>
        <v>5.33333333333333</v>
      </c>
      <c r="N3367" s="4" t="n">
        <f aca="false">H3367/D3367</f>
        <v>4.33333333333333</v>
      </c>
      <c r="O3367" s="9" t="n">
        <f aca="false">(G3367-I3367)/D3367</f>
        <v>0.586579225925871</v>
      </c>
    </row>
    <row r="3368" customFormat="false" ht="15" hidden="false" customHeight="false" outlineLevel="0" collapsed="false">
      <c r="A3368" s="2" t="s">
        <v>126</v>
      </c>
      <c r="B3368" s="2" t="s">
        <v>29</v>
      </c>
      <c r="C3368" s="2" t="s">
        <v>249</v>
      </c>
      <c r="D3368" s="2" t="n">
        <v>14</v>
      </c>
      <c r="E3368" s="2" t="n">
        <v>8</v>
      </c>
      <c r="F3368" s="2" t="n">
        <v>6</v>
      </c>
      <c r="G3368" s="2" t="n">
        <v>60</v>
      </c>
      <c r="H3368" s="2" t="n">
        <v>46</v>
      </c>
      <c r="I3368" s="5" t="n">
        <v>63.1529694529975</v>
      </c>
      <c r="J3368" s="2" t="n">
        <v>4</v>
      </c>
      <c r="K3368" s="2"/>
      <c r="L3368" s="9" t="n">
        <f aca="false">IF(E3368+F3368&gt;0,E3368/(E3368+F3368),"")</f>
        <v>0.571428571428571</v>
      </c>
      <c r="M3368" s="4" t="n">
        <f aca="false">G3368/D3368</f>
        <v>4.28571428571429</v>
      </c>
      <c r="N3368" s="4" t="n">
        <f aca="false">H3368/D3368</f>
        <v>3.28571428571429</v>
      </c>
      <c r="O3368" s="9" t="n">
        <f aca="false">(G3368-I3368)/D3368</f>
        <v>-0.225212103785536</v>
      </c>
    </row>
    <row r="3369" customFormat="false" ht="15" hidden="false" customHeight="false" outlineLevel="0" collapsed="false">
      <c r="A3369" s="2" t="s">
        <v>126</v>
      </c>
      <c r="B3369" s="2" t="s">
        <v>29</v>
      </c>
      <c r="C3369" s="2" t="s">
        <v>248</v>
      </c>
      <c r="D3369" s="2" t="n">
        <v>21</v>
      </c>
      <c r="E3369" s="2" t="n">
        <v>10</v>
      </c>
      <c r="F3369" s="2" t="n">
        <v>11</v>
      </c>
      <c r="G3369" s="2" t="n">
        <v>88</v>
      </c>
      <c r="H3369" s="2" t="n">
        <v>95</v>
      </c>
      <c r="I3369" s="5" t="n">
        <v>97.0348943932853</v>
      </c>
      <c r="J3369" s="2" t="n">
        <v>7</v>
      </c>
      <c r="K3369" s="2"/>
      <c r="L3369" s="9" t="n">
        <f aca="false">IF(E3369+F3369&gt;0,E3369/(E3369+F3369),"")</f>
        <v>0.476190476190476</v>
      </c>
      <c r="M3369" s="4" t="n">
        <f aca="false">G3369/D3369</f>
        <v>4.19047619047619</v>
      </c>
      <c r="N3369" s="4" t="n">
        <f aca="false">H3369/D3369</f>
        <v>4.52380952380952</v>
      </c>
      <c r="O3369" s="9" t="n">
        <f aca="false">(G3369-I3369)/D3369</f>
        <v>-0.430233066346921</v>
      </c>
    </row>
    <row r="3370" customFormat="false" ht="15" hidden="false" customHeight="false" outlineLevel="0" collapsed="false">
      <c r="A3370" s="2" t="s">
        <v>126</v>
      </c>
      <c r="B3370" s="2" t="s">
        <v>29</v>
      </c>
      <c r="C3370" s="2" t="s">
        <v>247</v>
      </c>
      <c r="D3370" s="2" t="n">
        <v>12</v>
      </c>
      <c r="E3370" s="2" t="n">
        <v>5</v>
      </c>
      <c r="F3370" s="2" t="n">
        <v>7</v>
      </c>
      <c r="G3370" s="2" t="n">
        <v>55</v>
      </c>
      <c r="H3370" s="2" t="n">
        <v>54</v>
      </c>
      <c r="I3370" s="5" t="n">
        <v>51.8221313469062</v>
      </c>
      <c r="J3370" s="2" t="n">
        <v>5</v>
      </c>
      <c r="K3370" s="2"/>
      <c r="L3370" s="9" t="n">
        <f aca="false">IF(E3370+F3370&gt;0,E3370/(E3370+F3370),"")</f>
        <v>0.416666666666667</v>
      </c>
      <c r="M3370" s="4" t="n">
        <f aca="false">G3370/D3370</f>
        <v>4.58333333333333</v>
      </c>
      <c r="N3370" s="4" t="n">
        <f aca="false">H3370/D3370</f>
        <v>4.5</v>
      </c>
      <c r="O3370" s="9" t="n">
        <f aca="false">(G3370-I3370)/D3370</f>
        <v>0.264822387757819</v>
      </c>
    </row>
    <row r="3371" customFormat="false" ht="15" hidden="false" customHeight="false" outlineLevel="0" collapsed="false">
      <c r="A3371" s="2" t="s">
        <v>126</v>
      </c>
      <c r="B3371" s="2" t="s">
        <v>29</v>
      </c>
      <c r="C3371" s="2" t="s">
        <v>246</v>
      </c>
      <c r="D3371" s="2" t="n">
        <v>5</v>
      </c>
      <c r="E3371" s="2" t="n">
        <v>2</v>
      </c>
      <c r="F3371" s="2" t="n">
        <v>3</v>
      </c>
      <c r="G3371" s="2" t="n">
        <v>15</v>
      </c>
      <c r="H3371" s="2" t="n">
        <v>18</v>
      </c>
      <c r="I3371" s="5" t="n">
        <v>23.0336374750721</v>
      </c>
      <c r="J3371" s="2" t="n">
        <v>4</v>
      </c>
      <c r="K3371" s="2"/>
      <c r="L3371" s="9" t="n">
        <f aca="false">IF(E3371+F3371&gt;0,E3371/(E3371+F3371),"")</f>
        <v>0.4</v>
      </c>
      <c r="M3371" s="4" t="n">
        <f aca="false">G3371/D3371</f>
        <v>3</v>
      </c>
      <c r="N3371" s="4" t="n">
        <f aca="false">H3371/D3371</f>
        <v>3.6</v>
      </c>
      <c r="O3371" s="9" t="n">
        <f aca="false">(G3371-I3371)/D3371</f>
        <v>-1.60672749501442</v>
      </c>
    </row>
    <row r="3372" customFormat="false" ht="15" hidden="false" customHeight="false" outlineLevel="0" collapsed="false">
      <c r="A3372" s="2" t="s">
        <v>126</v>
      </c>
      <c r="B3372" s="2" t="s">
        <v>29</v>
      </c>
      <c r="C3372" s="2" t="s">
        <v>245</v>
      </c>
      <c r="D3372" s="2" t="n">
        <v>3</v>
      </c>
      <c r="E3372" s="2" t="n">
        <v>2</v>
      </c>
      <c r="F3372" s="2" t="n">
        <v>1</v>
      </c>
      <c r="G3372" s="2" t="n">
        <v>17</v>
      </c>
      <c r="H3372" s="2" t="n">
        <v>13</v>
      </c>
      <c r="I3372" s="5" t="n">
        <v>11.7274318466978</v>
      </c>
      <c r="J3372" s="2" t="n">
        <v>2</v>
      </c>
      <c r="K3372" s="2"/>
      <c r="L3372" s="9" t="n">
        <f aca="false">IF(E3372+F3372&gt;0,E3372/(E3372+F3372),"")</f>
        <v>0.666666666666667</v>
      </c>
      <c r="M3372" s="4" t="n">
        <f aca="false">G3372/D3372</f>
        <v>5.66666666666667</v>
      </c>
      <c r="N3372" s="4" t="n">
        <f aca="false">H3372/D3372</f>
        <v>4.33333333333333</v>
      </c>
      <c r="O3372" s="9" t="n">
        <f aca="false">(G3372-I3372)/D3372</f>
        <v>1.75752271776739</v>
      </c>
    </row>
    <row r="3373" customFormat="false" ht="15" hidden="false" customHeight="false" outlineLevel="0" collapsed="false">
      <c r="A3373" s="2" t="s">
        <v>126</v>
      </c>
      <c r="B3373" s="2" t="s">
        <v>29</v>
      </c>
      <c r="C3373" s="2" t="s">
        <v>244</v>
      </c>
      <c r="D3373" s="2" t="n">
        <v>34</v>
      </c>
      <c r="E3373" s="2" t="n">
        <v>15</v>
      </c>
      <c r="F3373" s="2" t="n">
        <v>19</v>
      </c>
      <c r="G3373" s="2" t="n">
        <v>132</v>
      </c>
      <c r="H3373" s="2" t="n">
        <v>150</v>
      </c>
      <c r="I3373" s="5" t="n">
        <v>150.52152633622</v>
      </c>
      <c r="J3373" s="2" t="n">
        <v>11</v>
      </c>
      <c r="K3373" s="2"/>
      <c r="L3373" s="9" t="n">
        <f aca="false">IF(E3373+F3373&gt;0,E3373/(E3373+F3373),"")</f>
        <v>0.441176470588235</v>
      </c>
      <c r="M3373" s="4" t="n">
        <f aca="false">G3373/D3373</f>
        <v>3.88235294117647</v>
      </c>
      <c r="N3373" s="4" t="n">
        <f aca="false">H3373/D3373</f>
        <v>4.41176470588235</v>
      </c>
      <c r="O3373" s="9" t="n">
        <f aca="false">(G3373-I3373)/D3373</f>
        <v>-0.544750774594691</v>
      </c>
    </row>
    <row r="3374" customFormat="false" ht="15" hidden="false" customHeight="false" outlineLevel="0" collapsed="false">
      <c r="A3374" s="2" t="s">
        <v>126</v>
      </c>
      <c r="B3374" s="2" t="s">
        <v>29</v>
      </c>
      <c r="C3374" s="2" t="s">
        <v>243</v>
      </c>
      <c r="D3374" s="2" t="n">
        <v>18</v>
      </c>
      <c r="E3374" s="2" t="n">
        <v>7</v>
      </c>
      <c r="F3374" s="2" t="n">
        <v>11</v>
      </c>
      <c r="G3374" s="2" t="n">
        <v>70</v>
      </c>
      <c r="H3374" s="2" t="n">
        <v>87</v>
      </c>
      <c r="I3374" s="5" t="n">
        <v>77.9188162035409</v>
      </c>
      <c r="J3374" s="2" t="n">
        <v>6</v>
      </c>
      <c r="K3374" s="2"/>
      <c r="L3374" s="9" t="n">
        <f aca="false">IF(E3374+F3374&gt;0,E3374/(E3374+F3374),"")</f>
        <v>0.388888888888889</v>
      </c>
      <c r="M3374" s="4" t="n">
        <f aca="false">G3374/D3374</f>
        <v>3.88888888888889</v>
      </c>
      <c r="N3374" s="4" t="n">
        <f aca="false">H3374/D3374</f>
        <v>4.83333333333333</v>
      </c>
      <c r="O3374" s="9" t="n">
        <f aca="false">(G3374-I3374)/D3374</f>
        <v>-0.439934233530052</v>
      </c>
    </row>
    <row r="3375" customFormat="false" ht="15" hidden="false" customHeight="false" outlineLevel="0" collapsed="false">
      <c r="A3375" s="2" t="s">
        <v>126</v>
      </c>
      <c r="B3375" s="2" t="s">
        <v>29</v>
      </c>
      <c r="C3375" s="2" t="s">
        <v>242</v>
      </c>
      <c r="D3375" s="2" t="n">
        <v>28</v>
      </c>
      <c r="E3375" s="2" t="n">
        <v>17</v>
      </c>
      <c r="F3375" s="2" t="n">
        <v>11</v>
      </c>
      <c r="G3375" s="2" t="n">
        <v>139</v>
      </c>
      <c r="H3375" s="2" t="n">
        <v>122</v>
      </c>
      <c r="I3375" s="5" t="n">
        <v>131.748594688011</v>
      </c>
      <c r="J3375" s="2" t="n">
        <v>8</v>
      </c>
      <c r="K3375" s="2"/>
      <c r="L3375" s="9" t="n">
        <f aca="false">IF(E3375+F3375&gt;0,E3375/(E3375+F3375),"")</f>
        <v>0.607142857142857</v>
      </c>
      <c r="M3375" s="4" t="n">
        <f aca="false">G3375/D3375</f>
        <v>4.96428571428571</v>
      </c>
      <c r="N3375" s="4" t="n">
        <f aca="false">H3375/D3375</f>
        <v>4.35714285714286</v>
      </c>
      <c r="O3375" s="9" t="n">
        <f aca="false">(G3375-I3375)/D3375</f>
        <v>0.25897876114245</v>
      </c>
    </row>
    <row r="3376" customFormat="false" ht="15" hidden="false" customHeight="false" outlineLevel="0" collapsed="false">
      <c r="A3376" s="2" t="s">
        <v>126</v>
      </c>
      <c r="B3376" s="2" t="s">
        <v>29</v>
      </c>
      <c r="C3376" s="2" t="s">
        <v>241</v>
      </c>
      <c r="D3376" s="2" t="n">
        <v>7</v>
      </c>
      <c r="E3376" s="2" t="n">
        <v>1</v>
      </c>
      <c r="F3376" s="2" t="n">
        <v>6</v>
      </c>
      <c r="G3376" s="2" t="n">
        <v>28</v>
      </c>
      <c r="H3376" s="2" t="n">
        <v>33</v>
      </c>
      <c r="I3376" s="5" t="n">
        <v>33.2471861174508</v>
      </c>
      <c r="J3376" s="2" t="n">
        <v>4</v>
      </c>
      <c r="K3376" s="2"/>
      <c r="L3376" s="9" t="n">
        <f aca="false">IF(E3376+F3376&gt;0,E3376/(E3376+F3376),"")</f>
        <v>0.142857142857143</v>
      </c>
      <c r="M3376" s="4" t="n">
        <f aca="false">G3376/D3376</f>
        <v>4</v>
      </c>
      <c r="N3376" s="4" t="n">
        <f aca="false">H3376/D3376</f>
        <v>4.71428571428571</v>
      </c>
      <c r="O3376" s="9" t="n">
        <f aca="false">(G3376-I3376)/D3376</f>
        <v>-0.749598016778681</v>
      </c>
    </row>
    <row r="3377" customFormat="false" ht="15" hidden="false" customHeight="false" outlineLevel="0" collapsed="false">
      <c r="A3377" s="2" t="s">
        <v>126</v>
      </c>
      <c r="B3377" s="2" t="s">
        <v>29</v>
      </c>
      <c r="C3377" s="2" t="s">
        <v>240</v>
      </c>
      <c r="D3377" s="2" t="n">
        <v>53</v>
      </c>
      <c r="E3377" s="2" t="n">
        <v>29</v>
      </c>
      <c r="F3377" s="2" t="n">
        <v>24</v>
      </c>
      <c r="G3377" s="2" t="n">
        <v>260</v>
      </c>
      <c r="H3377" s="2" t="n">
        <v>233</v>
      </c>
      <c r="I3377" s="5" t="n">
        <v>247.947211816971</v>
      </c>
      <c r="J3377" s="2" t="n">
        <v>11</v>
      </c>
      <c r="K3377" s="2"/>
      <c r="L3377" s="9" t="n">
        <f aca="false">IF(E3377+F3377&gt;0,E3377/(E3377+F3377),"")</f>
        <v>0.547169811320755</v>
      </c>
      <c r="M3377" s="4" t="n">
        <f aca="false">G3377/D3377</f>
        <v>4.90566037735849</v>
      </c>
      <c r="N3377" s="4" t="n">
        <f aca="false">H3377/D3377</f>
        <v>4.39622641509434</v>
      </c>
      <c r="O3377" s="9" t="n">
        <f aca="false">(G3377-I3377)/D3377</f>
        <v>0.227411097793004</v>
      </c>
    </row>
    <row r="3378" customFormat="false" ht="15" hidden="false" customHeight="false" outlineLevel="0" collapsed="false">
      <c r="A3378" s="2" t="s">
        <v>126</v>
      </c>
      <c r="B3378" s="2" t="s">
        <v>29</v>
      </c>
      <c r="C3378" s="2" t="s">
        <v>239</v>
      </c>
      <c r="D3378" s="2" t="n">
        <v>28</v>
      </c>
      <c r="E3378" s="2" t="n">
        <v>12</v>
      </c>
      <c r="F3378" s="2" t="n">
        <v>16</v>
      </c>
      <c r="G3378" s="2" t="n">
        <v>102</v>
      </c>
      <c r="H3378" s="2" t="n">
        <v>129</v>
      </c>
      <c r="I3378" s="5" t="n">
        <v>123.637027373936</v>
      </c>
      <c r="J3378" s="2" t="n">
        <v>6</v>
      </c>
      <c r="K3378" s="2"/>
      <c r="L3378" s="9" t="n">
        <f aca="false">IF(E3378+F3378&gt;0,E3378/(E3378+F3378),"")</f>
        <v>0.428571428571429</v>
      </c>
      <c r="M3378" s="4" t="n">
        <f aca="false">G3378/D3378</f>
        <v>3.64285714285714</v>
      </c>
      <c r="N3378" s="4" t="n">
        <f aca="false">H3378/D3378</f>
        <v>4.60714285714286</v>
      </c>
      <c r="O3378" s="9" t="n">
        <f aca="false">(G3378-I3378)/D3378</f>
        <v>-0.772750977640571</v>
      </c>
    </row>
    <row r="3379" customFormat="false" ht="15" hidden="false" customHeight="false" outlineLevel="0" collapsed="false">
      <c r="A3379" s="2" t="s">
        <v>126</v>
      </c>
      <c r="B3379" s="2" t="s">
        <v>29</v>
      </c>
      <c r="C3379" s="2" t="s">
        <v>238</v>
      </c>
      <c r="D3379" s="2" t="n">
        <v>13</v>
      </c>
      <c r="E3379" s="2" t="n">
        <v>4</v>
      </c>
      <c r="F3379" s="2" t="n">
        <v>9</v>
      </c>
      <c r="G3379" s="2" t="n">
        <v>60</v>
      </c>
      <c r="H3379" s="2" t="n">
        <v>78</v>
      </c>
      <c r="I3379" s="5" t="n">
        <v>60.5559318563167</v>
      </c>
      <c r="J3379" s="2" t="n">
        <v>4</v>
      </c>
      <c r="K3379" s="2"/>
      <c r="L3379" s="9" t="n">
        <f aca="false">IF(E3379+F3379&gt;0,E3379/(E3379+F3379),"")</f>
        <v>0.307692307692308</v>
      </c>
      <c r="M3379" s="4" t="n">
        <f aca="false">G3379/D3379</f>
        <v>4.61538461538462</v>
      </c>
      <c r="N3379" s="4" t="n">
        <f aca="false">H3379/D3379</f>
        <v>6</v>
      </c>
      <c r="O3379" s="9" t="n">
        <f aca="false">(G3379-I3379)/D3379</f>
        <v>-0.0427639889474344</v>
      </c>
    </row>
    <row r="3380" customFormat="false" ht="15" hidden="false" customHeight="false" outlineLevel="0" collapsed="false">
      <c r="A3380" s="2" t="s">
        <v>126</v>
      </c>
      <c r="B3380" s="2" t="s">
        <v>29</v>
      </c>
      <c r="C3380" s="2" t="s">
        <v>237</v>
      </c>
      <c r="D3380" s="2" t="n">
        <v>1</v>
      </c>
      <c r="E3380" s="2" t="n">
        <v>1</v>
      </c>
      <c r="F3380" s="2" t="n">
        <v>0</v>
      </c>
      <c r="G3380" s="2" t="n">
        <v>7</v>
      </c>
      <c r="H3380" s="2" t="n">
        <v>5</v>
      </c>
      <c r="I3380" s="5" t="n">
        <v>7.69574570845553</v>
      </c>
      <c r="J3380" s="2" t="n">
        <v>1</v>
      </c>
      <c r="K3380" s="2"/>
      <c r="L3380" s="9" t="n">
        <f aca="false">IF(E3380+F3380&gt;0,E3380/(E3380+F3380),"")</f>
        <v>1</v>
      </c>
      <c r="M3380" s="4" t="n">
        <f aca="false">G3380/D3380</f>
        <v>7</v>
      </c>
      <c r="N3380" s="4" t="n">
        <f aca="false">H3380/D3380</f>
        <v>5</v>
      </c>
      <c r="O3380" s="9" t="n">
        <f aca="false">(G3380-I3380)/D3380</f>
        <v>-0.695745708455532</v>
      </c>
    </row>
    <row r="3381" customFormat="false" ht="15" hidden="false" customHeight="false" outlineLevel="0" collapsed="false">
      <c r="A3381" s="2" t="s">
        <v>126</v>
      </c>
      <c r="B3381" s="2" t="s">
        <v>29</v>
      </c>
      <c r="C3381" s="2" t="s">
        <v>236</v>
      </c>
      <c r="D3381" s="2" t="n">
        <v>35</v>
      </c>
      <c r="E3381" s="2" t="n">
        <v>16</v>
      </c>
      <c r="F3381" s="2" t="n">
        <v>19</v>
      </c>
      <c r="G3381" s="2" t="n">
        <v>136</v>
      </c>
      <c r="H3381" s="2" t="n">
        <v>164</v>
      </c>
      <c r="I3381" s="5" t="n">
        <v>153.693264490637</v>
      </c>
      <c r="J3381" s="2" t="n">
        <v>9</v>
      </c>
      <c r="K3381" s="2"/>
      <c r="L3381" s="9" t="n">
        <f aca="false">IF(E3381+F3381&gt;0,E3381/(E3381+F3381),"")</f>
        <v>0.457142857142857</v>
      </c>
      <c r="M3381" s="4" t="n">
        <f aca="false">G3381/D3381</f>
        <v>3.88571428571429</v>
      </c>
      <c r="N3381" s="4" t="n">
        <f aca="false">H3381/D3381</f>
        <v>4.68571428571429</v>
      </c>
      <c r="O3381" s="9" t="n">
        <f aca="false">(G3381-I3381)/D3381</f>
        <v>-0.50552184258962</v>
      </c>
    </row>
    <row r="3382" customFormat="false" ht="15" hidden="false" customHeight="false" outlineLevel="0" collapsed="false">
      <c r="A3382" s="2" t="s">
        <v>126</v>
      </c>
      <c r="B3382" s="2" t="s">
        <v>29</v>
      </c>
      <c r="C3382" s="2" t="s">
        <v>235</v>
      </c>
      <c r="D3382" s="2" t="n">
        <v>24</v>
      </c>
      <c r="E3382" s="2" t="n">
        <v>9</v>
      </c>
      <c r="F3382" s="2" t="n">
        <v>15</v>
      </c>
      <c r="G3382" s="2" t="n">
        <v>102</v>
      </c>
      <c r="H3382" s="2" t="n">
        <v>146</v>
      </c>
      <c r="I3382" s="5" t="n">
        <v>101.409380090918</v>
      </c>
      <c r="J3382" s="2" t="n">
        <v>5</v>
      </c>
      <c r="K3382" s="2"/>
      <c r="L3382" s="9" t="n">
        <f aca="false">IF(E3382+F3382&gt;0,E3382/(E3382+F3382),"")</f>
        <v>0.375</v>
      </c>
      <c r="M3382" s="4" t="n">
        <f aca="false">G3382/D3382</f>
        <v>4.25</v>
      </c>
      <c r="N3382" s="4" t="n">
        <f aca="false">H3382/D3382</f>
        <v>6.08333333333333</v>
      </c>
      <c r="O3382" s="9" t="n">
        <f aca="false">(G3382-I3382)/D3382</f>
        <v>0.0246091628784081</v>
      </c>
    </row>
    <row r="3383" customFormat="false" ht="15" hidden="false" customHeight="false" outlineLevel="0" collapsed="false">
      <c r="A3383" s="2" t="s">
        <v>126</v>
      </c>
      <c r="B3383" s="2" t="s">
        <v>29</v>
      </c>
      <c r="C3383" s="2" t="s">
        <v>234</v>
      </c>
      <c r="D3383" s="2" t="n">
        <v>30</v>
      </c>
      <c r="E3383" s="2" t="n">
        <v>20</v>
      </c>
      <c r="F3383" s="2" t="n">
        <v>10</v>
      </c>
      <c r="G3383" s="2" t="n">
        <v>140</v>
      </c>
      <c r="H3383" s="2" t="n">
        <v>123</v>
      </c>
      <c r="I3383" s="5" t="n">
        <v>128.155099820921</v>
      </c>
      <c r="J3383" s="2" t="n">
        <v>6</v>
      </c>
      <c r="K3383" s="2"/>
      <c r="L3383" s="9" t="n">
        <f aca="false">IF(E3383+F3383&gt;0,E3383/(E3383+F3383),"")</f>
        <v>0.666666666666667</v>
      </c>
      <c r="M3383" s="4" t="n">
        <f aca="false">G3383/D3383</f>
        <v>4.66666666666667</v>
      </c>
      <c r="N3383" s="4" t="n">
        <f aca="false">H3383/D3383</f>
        <v>4.1</v>
      </c>
      <c r="O3383" s="9" t="n">
        <f aca="false">(G3383-I3383)/D3383</f>
        <v>0.394830005969313</v>
      </c>
    </row>
    <row r="3384" customFormat="false" ht="15" hidden="false" customHeight="false" outlineLevel="0" collapsed="false">
      <c r="A3384" s="2" t="s">
        <v>126</v>
      </c>
      <c r="B3384" s="2" t="s">
        <v>29</v>
      </c>
      <c r="C3384" s="2" t="s">
        <v>233</v>
      </c>
      <c r="D3384" s="2" t="n">
        <v>8</v>
      </c>
      <c r="E3384" s="2" t="n">
        <v>3</v>
      </c>
      <c r="F3384" s="2" t="n">
        <v>5</v>
      </c>
      <c r="G3384" s="2" t="n">
        <v>30</v>
      </c>
      <c r="H3384" s="2" t="n">
        <v>35</v>
      </c>
      <c r="I3384" s="5" t="n">
        <v>34.8865748891578</v>
      </c>
      <c r="J3384" s="2" t="n">
        <v>4</v>
      </c>
      <c r="K3384" s="2"/>
      <c r="L3384" s="9" t="n">
        <f aca="false">IF(E3384+F3384&gt;0,E3384/(E3384+F3384),"")</f>
        <v>0.375</v>
      </c>
      <c r="M3384" s="4" t="n">
        <f aca="false">G3384/D3384</f>
        <v>3.75</v>
      </c>
      <c r="N3384" s="4" t="n">
        <f aca="false">H3384/D3384</f>
        <v>4.375</v>
      </c>
      <c r="O3384" s="9" t="n">
        <f aca="false">(G3384-I3384)/D3384</f>
        <v>-0.610821861144728</v>
      </c>
    </row>
    <row r="3385" customFormat="false" ht="15" hidden="false" customHeight="false" outlineLevel="0" collapsed="false">
      <c r="A3385" s="2" t="s">
        <v>126</v>
      </c>
      <c r="B3385" s="2" t="s">
        <v>29</v>
      </c>
      <c r="C3385" s="2" t="s">
        <v>232</v>
      </c>
      <c r="D3385" s="2" t="n">
        <v>30</v>
      </c>
      <c r="E3385" s="2" t="n">
        <v>11</v>
      </c>
      <c r="F3385" s="2" t="n">
        <v>19</v>
      </c>
      <c r="G3385" s="2" t="n">
        <v>124</v>
      </c>
      <c r="H3385" s="2" t="n">
        <v>184</v>
      </c>
      <c r="I3385" s="5" t="n">
        <v>121.504455286674</v>
      </c>
      <c r="J3385" s="2" t="n">
        <v>6</v>
      </c>
      <c r="K3385" s="2"/>
      <c r="L3385" s="9" t="n">
        <f aca="false">IF(E3385+F3385&gt;0,E3385/(E3385+F3385),"")</f>
        <v>0.366666666666667</v>
      </c>
      <c r="M3385" s="4" t="n">
        <f aca="false">G3385/D3385</f>
        <v>4.13333333333333</v>
      </c>
      <c r="N3385" s="4" t="n">
        <f aca="false">H3385/D3385</f>
        <v>6.13333333333333</v>
      </c>
      <c r="O3385" s="9" t="n">
        <f aca="false">(G3385-I3385)/D3385</f>
        <v>0.08318482377753</v>
      </c>
    </row>
    <row r="3386" customFormat="false" ht="15" hidden="false" customHeight="false" outlineLevel="0" collapsed="false">
      <c r="A3386" s="2" t="s">
        <v>126</v>
      </c>
      <c r="B3386" s="2" t="s">
        <v>29</v>
      </c>
      <c r="C3386" s="2" t="s">
        <v>231</v>
      </c>
      <c r="D3386" s="2" t="n">
        <v>26</v>
      </c>
      <c r="E3386" s="2" t="n">
        <v>15</v>
      </c>
      <c r="F3386" s="2" t="n">
        <v>11</v>
      </c>
      <c r="G3386" s="2" t="n">
        <v>121</v>
      </c>
      <c r="H3386" s="2" t="n">
        <v>121</v>
      </c>
      <c r="I3386" s="5" t="n">
        <v>115.742764345833</v>
      </c>
      <c r="J3386" s="2" t="n">
        <v>4</v>
      </c>
      <c r="K3386" s="2"/>
      <c r="L3386" s="9" t="n">
        <f aca="false">IF(E3386+F3386&gt;0,E3386/(E3386+F3386),"")</f>
        <v>0.576923076923077</v>
      </c>
      <c r="M3386" s="4" t="n">
        <f aca="false">G3386/D3386</f>
        <v>4.65384615384615</v>
      </c>
      <c r="N3386" s="4" t="n">
        <f aca="false">H3386/D3386</f>
        <v>4.65384615384615</v>
      </c>
      <c r="O3386" s="9" t="n">
        <f aca="false">(G3386-I3386)/D3386</f>
        <v>0.202201371314123</v>
      </c>
    </row>
    <row r="3387" customFormat="false" ht="15" hidden="false" customHeight="false" outlineLevel="0" collapsed="false">
      <c r="A3387" s="2" t="s">
        <v>126</v>
      </c>
      <c r="B3387" s="2" t="s">
        <v>29</v>
      </c>
      <c r="C3387" s="2" t="s">
        <v>230</v>
      </c>
      <c r="D3387" s="2" t="n">
        <v>27</v>
      </c>
      <c r="E3387" s="2" t="n">
        <v>15</v>
      </c>
      <c r="F3387" s="2" t="n">
        <v>12</v>
      </c>
      <c r="G3387" s="2" t="n">
        <v>155</v>
      </c>
      <c r="H3387" s="2" t="n">
        <v>177</v>
      </c>
      <c r="I3387" s="5" t="n">
        <v>109.095563194284</v>
      </c>
      <c r="J3387" s="2" t="n">
        <v>3</v>
      </c>
      <c r="K3387" s="2"/>
      <c r="L3387" s="9" t="n">
        <f aca="false">IF(E3387+F3387&gt;0,E3387/(E3387+F3387),"")</f>
        <v>0.555555555555556</v>
      </c>
      <c r="M3387" s="4" t="n">
        <f aca="false">G3387/D3387</f>
        <v>5.74074074074074</v>
      </c>
      <c r="N3387" s="4" t="n">
        <f aca="false">H3387/D3387</f>
        <v>6.55555555555556</v>
      </c>
      <c r="O3387" s="9" t="n">
        <f aca="false">(G3387-I3387)/D3387</f>
        <v>1.70016432613764</v>
      </c>
    </row>
    <row r="3388" customFormat="false" ht="15" hidden="false" customHeight="false" outlineLevel="0" collapsed="false">
      <c r="A3388" s="2" t="s">
        <v>126</v>
      </c>
      <c r="B3388" s="2" t="s">
        <v>29</v>
      </c>
      <c r="C3388" s="2" t="s">
        <v>229</v>
      </c>
      <c r="D3388" s="2" t="n">
        <v>13</v>
      </c>
      <c r="E3388" s="2" t="n">
        <v>8</v>
      </c>
      <c r="F3388" s="2" t="n">
        <v>5</v>
      </c>
      <c r="G3388" s="2" t="n">
        <v>67</v>
      </c>
      <c r="H3388" s="2" t="n">
        <v>59</v>
      </c>
      <c r="I3388" s="5" t="n">
        <v>56.012342596163</v>
      </c>
      <c r="J3388" s="2" t="n">
        <v>4</v>
      </c>
      <c r="K3388" s="2"/>
      <c r="L3388" s="9" t="n">
        <f aca="false">IF(E3388+F3388&gt;0,E3388/(E3388+F3388),"")</f>
        <v>0.615384615384615</v>
      </c>
      <c r="M3388" s="4" t="n">
        <f aca="false">G3388/D3388</f>
        <v>5.15384615384615</v>
      </c>
      <c r="N3388" s="4" t="n">
        <f aca="false">H3388/D3388</f>
        <v>4.53846153846154</v>
      </c>
      <c r="O3388" s="9" t="n">
        <f aca="false">(G3388-I3388)/D3388</f>
        <v>0.845204415679768</v>
      </c>
    </row>
  </sheetData>
  <autoFilter ref="A1:O338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5" min="3" style="0" width="11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1" min="11" style="0" width="16"/>
    <col collapsed="false" customWidth="true" hidden="false" outlineLevel="0" max="12" min="12" style="0" width="11"/>
    <col collapsed="false" customWidth="true" hidden="false" outlineLevel="0" max="13" min="13" style="0" width="15"/>
    <col collapsed="false" customWidth="true" hidden="false" outlineLevel="0" max="14" min="14" style="0" width="16"/>
    <col collapsed="false" customWidth="true" hidden="false" outlineLevel="0" max="15" min="15" style="0" width="11"/>
    <col collapsed="false" customWidth="true" hidden="false" outlineLevel="0" max="17" min="16" style="0" width="15"/>
    <col collapsed="false" customWidth="true" hidden="false" outlineLevel="0" max="18" min="18" style="0" width="21"/>
    <col collapsed="false" customWidth="true" hidden="false" outlineLevel="0" max="19" min="19" style="0" width="42"/>
  </cols>
  <sheetData>
    <row r="1" customFormat="false" ht="42" hidden="false" customHeight="true" outlineLevel="0" collapsed="false">
      <c r="A1" s="1" t="s">
        <v>121</v>
      </c>
      <c r="B1" s="1" t="s">
        <v>93</v>
      </c>
      <c r="C1" s="1" t="s">
        <v>66</v>
      </c>
      <c r="D1" s="1" t="s">
        <v>94</v>
      </c>
      <c r="E1" s="1" t="s">
        <v>1280</v>
      </c>
      <c r="F1" s="1" t="s">
        <v>1281</v>
      </c>
      <c r="G1" s="1" t="s">
        <v>1282</v>
      </c>
      <c r="H1" s="1" t="s">
        <v>1283</v>
      </c>
      <c r="K1" s="1" t="s">
        <v>1284</v>
      </c>
      <c r="L1" s="1" t="s">
        <v>66</v>
      </c>
      <c r="M1" s="1" t="s">
        <v>1285</v>
      </c>
      <c r="N1" s="1" t="s">
        <v>139</v>
      </c>
      <c r="O1" s="1" t="s">
        <v>1286</v>
      </c>
      <c r="P1" s="1" t="s">
        <v>1287</v>
      </c>
      <c r="Q1" s="1" t="s">
        <v>1288</v>
      </c>
      <c r="R1" s="1" t="s">
        <v>1289</v>
      </c>
      <c r="S1" s="1" t="s">
        <v>1290</v>
      </c>
    </row>
    <row r="2" customFormat="false" ht="15" hidden="false" customHeight="false" outlineLevel="0" collapsed="false">
      <c r="A2" s="2" t="s">
        <v>131</v>
      </c>
      <c r="B2" s="2" t="n">
        <v>1</v>
      </c>
      <c r="C2" s="2" t="n">
        <v>9860</v>
      </c>
      <c r="D2" s="10" t="n">
        <v>0.45578093306288</v>
      </c>
      <c r="E2" s="10" t="n">
        <v>0</v>
      </c>
      <c r="F2" s="9" t="n">
        <v>0.388743432387267</v>
      </c>
      <c r="G2" s="10" t="n">
        <v>0.0605127138527857</v>
      </c>
      <c r="H2" s="9" t="n">
        <v>0.361553270716408</v>
      </c>
      <c r="K2" s="2" t="s">
        <v>131</v>
      </c>
      <c r="L2" s="2" t="n">
        <v>9860</v>
      </c>
      <c r="M2" s="4" t="n">
        <v>4.40030425963489</v>
      </c>
      <c r="N2" s="4" t="n">
        <v>8</v>
      </c>
      <c r="O2" s="2" t="n">
        <v>4</v>
      </c>
      <c r="P2" s="4" t="n">
        <v>4.06399594320487</v>
      </c>
      <c r="Q2" s="4" t="n">
        <v>3.976369168357</v>
      </c>
      <c r="R2" s="4" t="n">
        <v>4.95034229208925</v>
      </c>
      <c r="S2" s="4" t="n">
        <f aca="false">M2/N2*9</f>
        <v>4.95034229208925</v>
      </c>
    </row>
    <row r="3" customFormat="false" ht="15" hidden="false" customHeight="false" outlineLevel="0" collapsed="false">
      <c r="A3" s="2" t="s">
        <v>131</v>
      </c>
      <c r="B3" s="2" t="n">
        <v>2</v>
      </c>
      <c r="C3" s="2" t="n">
        <v>9860</v>
      </c>
      <c r="D3" s="10" t="n">
        <v>0.354665314401623</v>
      </c>
      <c r="E3" s="10" t="n">
        <v>0</v>
      </c>
      <c r="F3" s="9" t="n">
        <v>0.392823296765018</v>
      </c>
      <c r="G3" s="10" t="n">
        <v>0.0533917359026994</v>
      </c>
      <c r="H3" s="9" t="n">
        <v>0.347768331520615</v>
      </c>
      <c r="K3" s="2" t="s">
        <v>132</v>
      </c>
      <c r="L3" s="2" t="n">
        <v>24620</v>
      </c>
      <c r="M3" s="4" t="n">
        <v>4.50467099918765</v>
      </c>
      <c r="N3" s="4" t="n">
        <v>8</v>
      </c>
      <c r="O3" s="2" t="n">
        <v>15</v>
      </c>
      <c r="P3" s="4" t="n">
        <v>4.11125101543461</v>
      </c>
      <c r="Q3" s="4" t="n">
        <v>4.00264012997563</v>
      </c>
      <c r="R3" s="4" t="n">
        <v>5.06775487408611</v>
      </c>
      <c r="S3" s="4" t="n">
        <f aca="false">M3/N3*9</f>
        <v>5.06775487408611</v>
      </c>
    </row>
    <row r="4" customFormat="false" ht="15" hidden="false" customHeight="false" outlineLevel="0" collapsed="false">
      <c r="A4" s="2" t="s">
        <v>131</v>
      </c>
      <c r="B4" s="2" t="n">
        <v>3</v>
      </c>
      <c r="C4" s="2" t="n">
        <v>9860</v>
      </c>
      <c r="D4" s="10" t="n">
        <v>0.522819472616633</v>
      </c>
      <c r="E4" s="10" t="n">
        <v>0</v>
      </c>
      <c r="F4" s="9" t="n">
        <v>0.47129724294697</v>
      </c>
      <c r="G4" s="10" t="n">
        <v>0.0547570761067168</v>
      </c>
      <c r="H4" s="9" t="n">
        <v>0.380573883850947</v>
      </c>
      <c r="K4" s="2" t="s">
        <v>133</v>
      </c>
      <c r="L4" s="2" t="n">
        <v>24752</v>
      </c>
      <c r="M4" s="4" t="n">
        <v>4.71238687782805</v>
      </c>
      <c r="N4" s="4" t="n">
        <v>8</v>
      </c>
      <c r="O4" s="2" t="n">
        <v>3</v>
      </c>
      <c r="P4" s="4" t="n">
        <v>4.10330478345184</v>
      </c>
      <c r="Q4" s="4" t="n">
        <v>4.04322882999354</v>
      </c>
      <c r="R4" s="4" t="n">
        <v>5.30143523755656</v>
      </c>
      <c r="S4" s="4" t="n">
        <f aca="false">M4/N4*9</f>
        <v>5.30143523755656</v>
      </c>
    </row>
    <row r="5" customFormat="false" ht="15" hidden="false" customHeight="false" outlineLevel="0" collapsed="false">
      <c r="A5" s="2" t="s">
        <v>131</v>
      </c>
      <c r="B5" s="2" t="n">
        <v>4</v>
      </c>
      <c r="C5" s="2" t="n">
        <v>9860</v>
      </c>
      <c r="D5" s="10" t="n">
        <v>0.698073022312373</v>
      </c>
      <c r="E5" s="10" t="n">
        <v>0</v>
      </c>
      <c r="F5" s="9" t="n">
        <v>0.485662129656511</v>
      </c>
      <c r="G5" s="10" t="n">
        <v>0.0636747014245897</v>
      </c>
      <c r="H5" s="9" t="n">
        <v>0.382145014665531</v>
      </c>
      <c r="K5" s="2" t="s">
        <v>134</v>
      </c>
      <c r="L5" s="2" t="n">
        <v>24593</v>
      </c>
      <c r="M5" s="4" t="n">
        <v>4.70255763835238</v>
      </c>
      <c r="N5" s="4" t="n">
        <v>8</v>
      </c>
      <c r="O5" s="2" t="n">
        <v>8</v>
      </c>
      <c r="P5" s="4" t="n">
        <v>4.00756312771927</v>
      </c>
      <c r="Q5" s="4" t="n">
        <v>4.08486154596837</v>
      </c>
      <c r="R5" s="4" t="n">
        <v>5.29037734314642</v>
      </c>
      <c r="S5" s="4" t="n">
        <f aca="false">M5/N5*9</f>
        <v>5.29037734314642</v>
      </c>
    </row>
    <row r="6" customFormat="false" ht="15" hidden="false" customHeight="false" outlineLevel="0" collapsed="false">
      <c r="A6" s="2" t="s">
        <v>131</v>
      </c>
      <c r="B6" s="2" t="n">
        <v>5</v>
      </c>
      <c r="C6" s="2" t="n">
        <v>9860</v>
      </c>
      <c r="D6" s="10" t="n">
        <v>0.616796835378842</v>
      </c>
      <c r="E6" s="10" t="n">
        <v>0.0001014198782961</v>
      </c>
      <c r="F6" s="9" t="n">
        <v>0.447486285765749</v>
      </c>
      <c r="G6" s="10" t="n">
        <v>0.0626025022045185</v>
      </c>
      <c r="H6" s="9" t="n">
        <v>0.366783477055361</v>
      </c>
      <c r="K6" s="2" t="s">
        <v>135</v>
      </c>
      <c r="L6" s="2" t="n">
        <v>31922</v>
      </c>
      <c r="M6" s="4" t="n">
        <v>4.91986717624209</v>
      </c>
      <c r="N6" s="4" t="n">
        <v>8</v>
      </c>
      <c r="O6" s="2" t="n">
        <v>7</v>
      </c>
      <c r="P6" s="4" t="n">
        <v>4.12787419334628</v>
      </c>
      <c r="Q6" s="4" t="n">
        <v>4.08354739677965</v>
      </c>
      <c r="R6" s="4" t="n">
        <v>5.53485057327235</v>
      </c>
      <c r="S6" s="4" t="n">
        <f aca="false">M6/N6*9</f>
        <v>5.53485057327235</v>
      </c>
    </row>
    <row r="7" customFormat="false" ht="15" hidden="false" customHeight="false" outlineLevel="0" collapsed="false">
      <c r="A7" s="2" t="s">
        <v>131</v>
      </c>
      <c r="B7" s="2" t="n">
        <v>6</v>
      </c>
      <c r="C7" s="2" t="n">
        <v>9860</v>
      </c>
      <c r="D7" s="10" t="n">
        <v>0.520182555780933</v>
      </c>
      <c r="E7" s="10" t="n">
        <v>0</v>
      </c>
      <c r="F7" s="9" t="n">
        <v>0.406360343576251</v>
      </c>
      <c r="G7" s="10" t="n">
        <v>0.0630838581540491</v>
      </c>
      <c r="H7" s="9" t="n">
        <v>0.349559287159207</v>
      </c>
      <c r="K7" s="2" t="s">
        <v>122</v>
      </c>
      <c r="L7" s="2" t="n">
        <v>39610</v>
      </c>
      <c r="M7" s="4" t="n">
        <v>4.95766220651351</v>
      </c>
      <c r="N7" s="4" t="n">
        <v>8.36667508204999</v>
      </c>
      <c r="O7" s="2" t="n">
        <v>8</v>
      </c>
      <c r="P7" s="4" t="n">
        <v>4.20770007573845</v>
      </c>
      <c r="Q7" s="4" t="n">
        <v>4.37018429689472</v>
      </c>
      <c r="R7" s="4" t="n">
        <v>5.33293804540682</v>
      </c>
      <c r="S7" s="4" t="n">
        <f aca="false">M7/N7*9</f>
        <v>5.33293804540682</v>
      </c>
    </row>
    <row r="8" customFormat="false" ht="15" hidden="false" customHeight="false" outlineLevel="0" collapsed="false">
      <c r="A8" s="2" t="s">
        <v>131</v>
      </c>
      <c r="B8" s="2" t="n">
        <v>7</v>
      </c>
      <c r="C8" s="2" t="n">
        <v>9860</v>
      </c>
      <c r="D8" s="10" t="n">
        <v>0.446957403651116</v>
      </c>
      <c r="E8" s="10" t="n">
        <v>0</v>
      </c>
      <c r="F8" s="9" t="n">
        <v>0.369975660899541</v>
      </c>
      <c r="G8" s="10" t="n">
        <v>0.0661039614510929</v>
      </c>
      <c r="H8" s="9" t="n">
        <v>0.335101220818977</v>
      </c>
      <c r="K8" s="2" t="s">
        <v>124</v>
      </c>
      <c r="L8" s="2" t="n">
        <v>40674</v>
      </c>
      <c r="M8" s="4" t="n">
        <v>4.97981511530708</v>
      </c>
      <c r="N8" s="4" t="n">
        <v>8.53842749668093</v>
      </c>
      <c r="O8" s="2" t="n">
        <v>3</v>
      </c>
      <c r="P8" s="4" t="n">
        <v>4.4245218075429</v>
      </c>
      <c r="Q8" s="4" t="n">
        <v>4.34378226877121</v>
      </c>
      <c r="R8" s="4" t="n">
        <v>5.24901523789779</v>
      </c>
      <c r="S8" s="4" t="n">
        <f aca="false">M8/N8*9</f>
        <v>5.24901523789779</v>
      </c>
    </row>
    <row r="9" customFormat="false" ht="15" hidden="false" customHeight="false" outlineLevel="0" collapsed="false">
      <c r="A9" s="2" t="s">
        <v>131</v>
      </c>
      <c r="B9" s="2" t="n">
        <v>8</v>
      </c>
      <c r="C9" s="2" t="n">
        <v>9860</v>
      </c>
      <c r="D9" s="10" t="n">
        <v>0.360547667342799</v>
      </c>
      <c r="E9" s="10" t="n">
        <v>0</v>
      </c>
      <c r="F9" s="9" t="n">
        <v>0.337029357347689</v>
      </c>
      <c r="G9" s="10" t="n">
        <v>0.0698733780541983</v>
      </c>
      <c r="H9" s="9" t="n">
        <v>0.324521601723297</v>
      </c>
      <c r="K9" s="2" t="s">
        <v>125</v>
      </c>
      <c r="L9" s="2" t="n">
        <v>43188</v>
      </c>
      <c r="M9" s="4" t="n">
        <v>5.07152449754562</v>
      </c>
      <c r="N9" s="4" t="n">
        <v>8.50356580531629</v>
      </c>
      <c r="O9" s="2" t="n">
        <v>4</v>
      </c>
      <c r="P9" s="4" t="n">
        <v>4.46093822358062</v>
      </c>
      <c r="Q9" s="4" t="n">
        <v>4.27597943873298</v>
      </c>
      <c r="R9" s="4" t="n">
        <v>5.36759772581225</v>
      </c>
      <c r="S9" s="4" t="n">
        <f aca="false">M9/N9*9</f>
        <v>5.36759772581225</v>
      </c>
    </row>
    <row r="10" customFormat="false" ht="15" hidden="false" customHeight="false" outlineLevel="0" collapsed="false">
      <c r="A10" s="2" t="s">
        <v>131</v>
      </c>
      <c r="B10" s="2" t="n">
        <v>9</v>
      </c>
      <c r="C10" s="2" t="n">
        <v>9860</v>
      </c>
      <c r="D10" s="10" t="n">
        <v>1</v>
      </c>
      <c r="E10" s="10" t="n">
        <v>0.999898580121704</v>
      </c>
      <c r="F10" s="9" t="n">
        <v>0.357142857142857</v>
      </c>
      <c r="G10" s="10" t="n">
        <v>0.225806451612903</v>
      </c>
      <c r="H10" s="9" t="n">
        <v>0.290322580645161</v>
      </c>
      <c r="K10" s="2" t="s">
        <v>127</v>
      </c>
      <c r="L10" s="2" t="n">
        <v>48582</v>
      </c>
      <c r="M10" s="4" t="n">
        <v>5.04721913465893</v>
      </c>
      <c r="N10" s="4" t="n">
        <v>8.46665431641349</v>
      </c>
      <c r="O10" s="2" t="n">
        <v>15</v>
      </c>
      <c r="P10" s="4" t="n">
        <v>4.33277757194023</v>
      </c>
      <c r="Q10" s="4" t="n">
        <v>4.39714297476432</v>
      </c>
      <c r="R10" s="4" t="n">
        <v>5.36516202437477</v>
      </c>
      <c r="S10" s="4" t="n">
        <f aca="false">M10/N10*9</f>
        <v>5.36516202437477</v>
      </c>
    </row>
    <row r="11" customFormat="false" ht="15" hidden="false" customHeight="false" outlineLevel="0" collapsed="false">
      <c r="A11" s="2" t="s">
        <v>132</v>
      </c>
      <c r="B11" s="2" t="n">
        <v>1</v>
      </c>
      <c r="C11" s="2" t="n">
        <v>24620</v>
      </c>
      <c r="D11" s="10" t="n">
        <v>0.400609260763607</v>
      </c>
      <c r="E11" s="10" t="n">
        <v>0</v>
      </c>
      <c r="F11" s="9" t="n">
        <v>0.383289884283096</v>
      </c>
      <c r="G11" s="10" t="n">
        <v>0.0683053674758631</v>
      </c>
      <c r="H11" s="9" t="n">
        <v>0.348002347840861</v>
      </c>
      <c r="K11" s="2" t="s">
        <v>128</v>
      </c>
      <c r="L11" s="2" t="n">
        <v>48594</v>
      </c>
      <c r="M11" s="4" t="n">
        <v>4.77468411738075</v>
      </c>
      <c r="N11" s="4" t="n">
        <v>8.48995760793514</v>
      </c>
      <c r="O11" s="2" t="n">
        <v>47</v>
      </c>
      <c r="P11" s="4" t="n">
        <v>4.36368687492283</v>
      </c>
      <c r="Q11" s="4" t="n">
        <v>4.29028275095691</v>
      </c>
      <c r="R11" s="4" t="n">
        <v>5.06152787102998</v>
      </c>
      <c r="S11" s="4" t="n">
        <f aca="false">M11/N11*9</f>
        <v>5.06152787102998</v>
      </c>
    </row>
    <row r="12" customFormat="false" ht="15" hidden="false" customHeight="false" outlineLevel="0" collapsed="false">
      <c r="A12" s="2" t="s">
        <v>132</v>
      </c>
      <c r="B12" s="2" t="n">
        <v>2</v>
      </c>
      <c r="C12" s="2" t="n">
        <v>24620</v>
      </c>
      <c r="D12" s="10" t="n">
        <v>0.39289195775792</v>
      </c>
      <c r="E12" s="10" t="n">
        <v>0</v>
      </c>
      <c r="F12" s="9" t="n">
        <v>0.399268582138265</v>
      </c>
      <c r="G12" s="10" t="n">
        <v>0.0630749393942089</v>
      </c>
      <c r="H12" s="9" t="n">
        <v>0.34955675678723</v>
      </c>
      <c r="K12" s="2" t="s">
        <v>129</v>
      </c>
      <c r="L12" s="2" t="n">
        <v>30947</v>
      </c>
      <c r="M12" s="4" t="n">
        <v>4.62448702620609</v>
      </c>
      <c r="N12" s="4" t="n">
        <v>8.92092933079135</v>
      </c>
      <c r="O12" s="2" t="n">
        <v>32</v>
      </c>
      <c r="P12" s="4" t="n">
        <v>4.56360875044431</v>
      </c>
      <c r="Q12" s="4" t="n">
        <v>4.39095873590332</v>
      </c>
      <c r="R12" s="4" t="n">
        <v>4.66547617322766</v>
      </c>
      <c r="S12" s="4" t="n">
        <f aca="false">M12/N12*9</f>
        <v>4.66547617322766</v>
      </c>
    </row>
    <row r="13" customFormat="false" ht="15" hidden="false" customHeight="false" outlineLevel="0" collapsed="false">
      <c r="A13" s="2" t="s">
        <v>132</v>
      </c>
      <c r="B13" s="2" t="n">
        <v>3</v>
      </c>
      <c r="C13" s="2" t="n">
        <v>24620</v>
      </c>
      <c r="D13" s="10" t="n">
        <v>0.589609229019417</v>
      </c>
      <c r="E13" s="10" t="n">
        <v>8.12347684809098E-005</v>
      </c>
      <c r="F13" s="9" t="n">
        <v>0.466057598218614</v>
      </c>
      <c r="G13" s="10" t="n">
        <v>0.0682753141740717</v>
      </c>
      <c r="H13" s="9" t="n">
        <v>0.374747877438521</v>
      </c>
    </row>
    <row r="14" customFormat="false" ht="15" hidden="false" customHeight="false" outlineLevel="0" collapsed="false">
      <c r="A14" s="2" t="s">
        <v>132</v>
      </c>
      <c r="B14" s="2" t="n">
        <v>4</v>
      </c>
      <c r="C14" s="2" t="n">
        <v>24620</v>
      </c>
      <c r="D14" s="10" t="n">
        <v>0.74731925264013</v>
      </c>
      <c r="E14" s="10" t="n">
        <v>0</v>
      </c>
      <c r="F14" s="9" t="n">
        <v>0.496551473297764</v>
      </c>
      <c r="G14" s="10" t="n">
        <v>0.0774241041499176</v>
      </c>
      <c r="H14" s="9" t="n">
        <v>0.382606015844746</v>
      </c>
    </row>
    <row r="15" customFormat="false" ht="15" hidden="false" customHeight="false" outlineLevel="0" collapsed="false">
      <c r="A15" s="2" t="s">
        <v>132</v>
      </c>
      <c r="B15" s="2" t="n">
        <v>5</v>
      </c>
      <c r="C15" s="2" t="n">
        <v>24620</v>
      </c>
      <c r="D15" s="10" t="n">
        <v>0.656701868399675</v>
      </c>
      <c r="E15" s="10" t="n">
        <v>0</v>
      </c>
      <c r="F15" s="9" t="n">
        <v>0.450584799312833</v>
      </c>
      <c r="G15" s="10" t="n">
        <v>0.0773797852603642</v>
      </c>
      <c r="H15" s="9" t="n">
        <v>0.366060444181169</v>
      </c>
    </row>
    <row r="16" customFormat="false" ht="15" hidden="false" customHeight="false" outlineLevel="0" collapsed="false">
      <c r="A16" s="2" t="s">
        <v>132</v>
      </c>
      <c r="B16" s="2" t="n">
        <v>6</v>
      </c>
      <c r="C16" s="2" t="n">
        <v>24620</v>
      </c>
      <c r="D16" s="10" t="n">
        <v>0.556945572705118</v>
      </c>
      <c r="E16" s="10" t="n">
        <v>0</v>
      </c>
      <c r="F16" s="9" t="n">
        <v>0.405689099336271</v>
      </c>
      <c r="G16" s="10" t="n">
        <v>0.0784386200877494</v>
      </c>
      <c r="H16" s="9" t="n">
        <v>0.344488397733159</v>
      </c>
    </row>
    <row r="17" customFormat="false" ht="15" hidden="false" customHeight="false" outlineLevel="0" collapsed="false">
      <c r="A17" s="2" t="s">
        <v>132</v>
      </c>
      <c r="B17" s="2" t="n">
        <v>7</v>
      </c>
      <c r="C17" s="2" t="n">
        <v>24620</v>
      </c>
      <c r="D17" s="10" t="n">
        <v>0.469634805215908</v>
      </c>
      <c r="E17" s="10" t="n">
        <v>0.0001218521527213</v>
      </c>
      <c r="F17" s="9" t="n">
        <v>0.372004800167648</v>
      </c>
      <c r="G17" s="10" t="n">
        <v>0.0808793325035279</v>
      </c>
      <c r="H17" s="9" t="n">
        <v>0.3292577211656</v>
      </c>
    </row>
    <row r="18" customFormat="false" ht="15" hidden="false" customHeight="false" outlineLevel="0" collapsed="false">
      <c r="A18" s="2" t="s">
        <v>132</v>
      </c>
      <c r="B18" s="2" t="n">
        <v>8</v>
      </c>
      <c r="C18" s="2" t="n">
        <v>24620</v>
      </c>
      <c r="D18" s="10" t="n">
        <v>0.408620059308608</v>
      </c>
      <c r="E18" s="10" t="n">
        <v>0.0001218521527213</v>
      </c>
      <c r="F18" s="9" t="n">
        <v>0.340293177101426</v>
      </c>
      <c r="G18" s="10" t="n">
        <v>0.0811223498458486</v>
      </c>
      <c r="H18" s="9" t="n">
        <v>0.318735086495434</v>
      </c>
    </row>
    <row r="19" customFormat="false" ht="15" hidden="false" customHeight="false" outlineLevel="0" collapsed="false">
      <c r="A19" s="2" t="s">
        <v>132</v>
      </c>
      <c r="B19" s="2" t="n">
        <v>9</v>
      </c>
      <c r="C19" s="2" t="n">
        <v>24620</v>
      </c>
      <c r="D19" s="10" t="n">
        <v>0.5</v>
      </c>
      <c r="E19" s="10" t="n">
        <v>0.999675060926076</v>
      </c>
      <c r="F19" s="9" t="n">
        <v>0.275008302893954</v>
      </c>
      <c r="G19" s="10" t="n">
        <v>0.112137036685886</v>
      </c>
      <c r="H19" s="9" t="n">
        <v>0.285999956062987</v>
      </c>
    </row>
    <row r="20" customFormat="false" ht="15" hidden="false" customHeight="false" outlineLevel="0" collapsed="false">
      <c r="A20" s="2" t="s">
        <v>133</v>
      </c>
      <c r="B20" s="2" t="n">
        <v>1</v>
      </c>
      <c r="C20" s="2" t="n">
        <v>24752</v>
      </c>
      <c r="D20" s="10" t="n">
        <v>0.352052359405301</v>
      </c>
      <c r="E20" s="10" t="n">
        <v>0</v>
      </c>
      <c r="F20" s="9" t="n">
        <v>0.352288522100643</v>
      </c>
      <c r="G20" s="10" t="n">
        <v>0.0733189249229974</v>
      </c>
      <c r="H20" s="9" t="n">
        <v>0.338359299575184</v>
      </c>
    </row>
    <row r="21" customFormat="false" ht="15" hidden="false" customHeight="false" outlineLevel="0" collapsed="false">
      <c r="A21" s="2" t="s">
        <v>133</v>
      </c>
      <c r="B21" s="2" t="n">
        <v>2</v>
      </c>
      <c r="C21" s="2" t="n">
        <v>24752</v>
      </c>
      <c r="D21" s="10" t="n">
        <v>0.351405946994182</v>
      </c>
      <c r="E21" s="10" t="n">
        <v>0</v>
      </c>
      <c r="F21" s="9" t="n">
        <v>0.371252357485488</v>
      </c>
      <c r="G21" s="10" t="n">
        <v>0.0691450463057556</v>
      </c>
      <c r="H21" s="9" t="n">
        <v>0.341921245445191</v>
      </c>
    </row>
    <row r="22" customFormat="false" ht="15" hidden="false" customHeight="false" outlineLevel="0" collapsed="false">
      <c r="A22" s="2" t="s">
        <v>133</v>
      </c>
      <c r="B22" s="2" t="n">
        <v>3</v>
      </c>
      <c r="C22" s="2" t="n">
        <v>24752</v>
      </c>
      <c r="D22" s="10" t="n">
        <v>0.655946994182288</v>
      </c>
      <c r="E22" s="10" t="n">
        <v>0</v>
      </c>
      <c r="F22" s="9" t="n">
        <v>0.419366817813235</v>
      </c>
      <c r="G22" s="10" t="n">
        <v>0.0810914369700678</v>
      </c>
      <c r="H22" s="9" t="n">
        <v>0.359811954622453</v>
      </c>
    </row>
    <row r="23" customFormat="false" ht="15" hidden="false" customHeight="false" outlineLevel="0" collapsed="false">
      <c r="A23" s="2" t="s">
        <v>133</v>
      </c>
      <c r="B23" s="2" t="n">
        <v>4</v>
      </c>
      <c r="C23" s="2" t="n">
        <v>24752</v>
      </c>
      <c r="D23" s="10" t="n">
        <v>0.736344537815126</v>
      </c>
      <c r="E23" s="10" t="n">
        <v>0</v>
      </c>
      <c r="F23" s="9" t="n">
        <v>0.453908161393887</v>
      </c>
      <c r="G23" s="10" t="n">
        <v>0.08156976563639</v>
      </c>
      <c r="H23" s="9" t="n">
        <v>0.369356430513849</v>
      </c>
    </row>
    <row r="24" customFormat="false" ht="15" hidden="false" customHeight="false" outlineLevel="0" collapsed="false">
      <c r="A24" s="2" t="s">
        <v>133</v>
      </c>
      <c r="B24" s="2" t="n">
        <v>5</v>
      </c>
      <c r="C24" s="2" t="n">
        <v>24752</v>
      </c>
      <c r="D24" s="10" t="n">
        <v>0.634251777634131</v>
      </c>
      <c r="E24" s="10" t="n">
        <v>0</v>
      </c>
      <c r="F24" s="9" t="n">
        <v>0.414120612233285</v>
      </c>
      <c r="G24" s="10" t="n">
        <v>0.0834235873966785</v>
      </c>
      <c r="H24" s="9" t="n">
        <v>0.351407589026297</v>
      </c>
    </row>
    <row r="25" customFormat="false" ht="15" hidden="false" customHeight="false" outlineLevel="0" collapsed="false">
      <c r="A25" s="2" t="s">
        <v>133</v>
      </c>
      <c r="B25" s="2" t="n">
        <v>6</v>
      </c>
      <c r="C25" s="2" t="n">
        <v>24752</v>
      </c>
      <c r="D25" s="10" t="n">
        <v>0.573269766878106</v>
      </c>
      <c r="E25" s="10" t="n">
        <v>4.04007756948933E-005</v>
      </c>
      <c r="F25" s="9" t="n">
        <v>0.381937306377645</v>
      </c>
      <c r="G25" s="10" t="n">
        <v>0.0873800592178387</v>
      </c>
      <c r="H25" s="9" t="n">
        <v>0.335620899557166</v>
      </c>
    </row>
    <row r="26" customFormat="false" ht="15" hidden="false" customHeight="false" outlineLevel="0" collapsed="false">
      <c r="A26" s="2" t="s">
        <v>133</v>
      </c>
      <c r="B26" s="2" t="n">
        <v>7</v>
      </c>
      <c r="C26" s="2" t="n">
        <v>24752</v>
      </c>
      <c r="D26" s="10" t="n">
        <v>0.455963154492566</v>
      </c>
      <c r="E26" s="10" t="n">
        <v>0</v>
      </c>
      <c r="F26" s="9" t="n">
        <v>0.347857225662254</v>
      </c>
      <c r="G26" s="10" t="n">
        <v>0.0875393751870957</v>
      </c>
      <c r="H26" s="9" t="n">
        <v>0.319916084451345</v>
      </c>
    </row>
    <row r="27" customFormat="false" ht="15" hidden="false" customHeight="false" outlineLevel="0" collapsed="false">
      <c r="A27" s="2" t="s">
        <v>133</v>
      </c>
      <c r="B27" s="2" t="n">
        <v>8</v>
      </c>
      <c r="C27" s="2" t="n">
        <v>24752</v>
      </c>
      <c r="D27" s="10" t="n">
        <v>0.371378934184477</v>
      </c>
      <c r="E27" s="10" t="n">
        <v>4.04007756948933E-005</v>
      </c>
      <c r="F27" s="9" t="n">
        <v>0.314920112857014</v>
      </c>
      <c r="G27" s="10" t="n">
        <v>0.0889440324696035</v>
      </c>
      <c r="H27" s="9" t="n">
        <v>0.312249608668437</v>
      </c>
    </row>
    <row r="28" customFormat="false" ht="15" hidden="false" customHeight="false" outlineLevel="0" collapsed="false">
      <c r="A28" s="2" t="s">
        <v>133</v>
      </c>
      <c r="B28" s="2" t="n">
        <v>9</v>
      </c>
      <c r="C28" s="2" t="n">
        <v>24752</v>
      </c>
      <c r="D28" s="10" t="n">
        <v>0</v>
      </c>
      <c r="E28" s="10" t="n">
        <v>0.99991919844861</v>
      </c>
      <c r="F28" s="9" t="n">
        <v>0.258994259843156</v>
      </c>
      <c r="G28" s="10" t="n">
        <v>0.0776985700426034</v>
      </c>
      <c r="H28" s="9" t="n">
        <v>0.303955972101133</v>
      </c>
    </row>
    <row r="29" customFormat="false" ht="15" hidden="false" customHeight="false" outlineLevel="0" collapsed="false">
      <c r="A29" s="2" t="s">
        <v>134</v>
      </c>
      <c r="B29" s="2" t="n">
        <v>1</v>
      </c>
      <c r="C29" s="2" t="n">
        <v>24746</v>
      </c>
      <c r="D29" s="10" t="n">
        <v>0.339469629389344</v>
      </c>
      <c r="E29" s="10" t="n">
        <v>4.04105714054797E-005</v>
      </c>
      <c r="F29" s="9" t="n">
        <v>0.371053162206673</v>
      </c>
      <c r="G29" s="10" t="n">
        <v>0.0903649524598873</v>
      </c>
      <c r="H29" s="9" t="n">
        <v>0.3439986138734</v>
      </c>
    </row>
    <row r="30" customFormat="false" ht="15" hidden="false" customHeight="false" outlineLevel="0" collapsed="false">
      <c r="A30" s="2" t="s">
        <v>134</v>
      </c>
      <c r="B30" s="2" t="n">
        <v>2</v>
      </c>
      <c r="C30" s="2" t="n">
        <v>24746</v>
      </c>
      <c r="D30" s="10" t="n">
        <v>0.331096106416529</v>
      </c>
      <c r="E30" s="10" t="n">
        <v>0</v>
      </c>
      <c r="F30" s="9" t="n">
        <v>0.389975301225151</v>
      </c>
      <c r="G30" s="10" t="n">
        <v>0.0869916475676376</v>
      </c>
      <c r="H30" s="9" t="n">
        <v>0.343310631436965</v>
      </c>
    </row>
    <row r="31" customFormat="false" ht="15" hidden="false" customHeight="false" outlineLevel="0" collapsed="false">
      <c r="A31" s="2" t="s">
        <v>134</v>
      </c>
      <c r="B31" s="2" t="n">
        <v>3</v>
      </c>
      <c r="C31" s="2" t="n">
        <v>24746</v>
      </c>
      <c r="D31" s="10" t="n">
        <v>0.678453083326598</v>
      </c>
      <c r="E31" s="10" t="n">
        <v>0</v>
      </c>
      <c r="F31" s="9" t="n">
        <v>0.471204222586804</v>
      </c>
      <c r="G31" s="10" t="n">
        <v>0.101746778896323</v>
      </c>
      <c r="H31" s="9" t="n">
        <v>0.368842864101237</v>
      </c>
    </row>
    <row r="32" customFormat="false" ht="15" hidden="false" customHeight="false" outlineLevel="0" collapsed="false">
      <c r="A32" s="2" t="s">
        <v>134</v>
      </c>
      <c r="B32" s="2" t="n">
        <v>4</v>
      </c>
      <c r="C32" s="2" t="n">
        <v>24746</v>
      </c>
      <c r="D32" s="10" t="n">
        <v>0.758708478137881</v>
      </c>
      <c r="E32" s="10" t="n">
        <v>0</v>
      </c>
      <c r="F32" s="9" t="n">
        <v>0.474638369900479</v>
      </c>
      <c r="G32" s="10" t="n">
        <v>0.10466423422125</v>
      </c>
      <c r="H32" s="9" t="n">
        <v>0.359194506292184</v>
      </c>
    </row>
    <row r="33" customFormat="false" ht="15" hidden="false" customHeight="false" outlineLevel="0" collapsed="false">
      <c r="A33" s="2" t="s">
        <v>134</v>
      </c>
      <c r="B33" s="2" t="n">
        <v>5</v>
      </c>
      <c r="C33" s="2" t="n">
        <v>24746</v>
      </c>
      <c r="D33" s="10" t="n">
        <v>0.664120594891691</v>
      </c>
      <c r="E33" s="10" t="n">
        <v>8.08211428109594E-005</v>
      </c>
      <c r="F33" s="9" t="n">
        <v>0.436648470674718</v>
      </c>
      <c r="G33" s="10" t="n">
        <v>0.106475822592433</v>
      </c>
      <c r="H33" s="9" t="n">
        <v>0.344140107375215</v>
      </c>
    </row>
    <row r="34" customFormat="false" ht="15" hidden="false" customHeight="false" outlineLevel="0" collapsed="false">
      <c r="A34" s="2" t="s">
        <v>134</v>
      </c>
      <c r="B34" s="2" t="n">
        <v>6</v>
      </c>
      <c r="C34" s="2" t="n">
        <v>24746</v>
      </c>
      <c r="D34" s="10" t="n">
        <v>0.546744844318641</v>
      </c>
      <c r="E34" s="10" t="n">
        <v>0.0006465691424876</v>
      </c>
      <c r="F34" s="9" t="n">
        <v>0.402177011637277</v>
      </c>
      <c r="G34" s="10" t="n">
        <v>0.109175374566541</v>
      </c>
      <c r="H34" s="9" t="n">
        <v>0.332705518171656</v>
      </c>
    </row>
    <row r="35" customFormat="false" ht="15" hidden="false" customHeight="false" outlineLevel="0" collapsed="false">
      <c r="A35" s="2" t="s">
        <v>134</v>
      </c>
      <c r="B35" s="2" t="n">
        <v>7</v>
      </c>
      <c r="C35" s="2" t="n">
        <v>24746</v>
      </c>
      <c r="D35" s="10" t="n">
        <v>0.460905516598435</v>
      </c>
      <c r="E35" s="10" t="n">
        <v>0.0016568334276246</v>
      </c>
      <c r="F35" s="9" t="n">
        <v>0.37073317607092</v>
      </c>
      <c r="G35" s="10" t="n">
        <v>0.110195462423063</v>
      </c>
      <c r="H35" s="9" t="n">
        <v>0.321984337818648</v>
      </c>
    </row>
    <row r="36" customFormat="false" ht="15" hidden="false" customHeight="false" outlineLevel="0" collapsed="false">
      <c r="A36" s="2" t="s">
        <v>134</v>
      </c>
      <c r="B36" s="2" t="n">
        <v>8</v>
      </c>
      <c r="C36" s="2" t="n">
        <v>24746</v>
      </c>
      <c r="D36" s="10" t="n">
        <v>0.403896103896104</v>
      </c>
      <c r="E36" s="10" t="n">
        <v>0.0033540774266548</v>
      </c>
      <c r="F36" s="9" t="n">
        <v>0.340654050660941</v>
      </c>
      <c r="G36" s="10" t="n">
        <v>0.113693488136241</v>
      </c>
      <c r="H36" s="9" t="n">
        <v>0.311698145547761</v>
      </c>
    </row>
    <row r="37" customFormat="false" ht="15" hidden="false" customHeight="false" outlineLevel="0" collapsed="false">
      <c r="A37" s="2" t="s">
        <v>134</v>
      </c>
      <c r="B37" s="2" t="n">
        <v>9</v>
      </c>
      <c r="C37" s="2" t="n">
        <v>24746</v>
      </c>
      <c r="D37" s="10" t="n">
        <v>0.370629370629371</v>
      </c>
      <c r="E37" s="10" t="n">
        <v>0.994221288289016</v>
      </c>
      <c r="F37" s="9" t="n">
        <v>0.312596158200633</v>
      </c>
      <c r="G37" s="10" t="n">
        <v>0.120752070621355</v>
      </c>
      <c r="H37" s="9" t="n">
        <v>0.288284281846254</v>
      </c>
    </row>
    <row r="38" customFormat="false" ht="15" hidden="false" customHeight="false" outlineLevel="0" collapsed="false">
      <c r="A38" s="2" t="s">
        <v>135</v>
      </c>
      <c r="B38" s="2" t="n">
        <v>1</v>
      </c>
      <c r="C38" s="2" t="n">
        <v>31922</v>
      </c>
      <c r="D38" s="10" t="n">
        <v>0.279345885153974</v>
      </c>
      <c r="E38" s="10" t="n">
        <v>3.13263579976192E-005</v>
      </c>
      <c r="F38" s="9" t="n">
        <v>0.357871452249303</v>
      </c>
      <c r="G38" s="10" t="n">
        <v>0.115490906481118</v>
      </c>
      <c r="H38" s="9" t="n">
        <v>0.322469600413217</v>
      </c>
    </row>
    <row r="39" customFormat="false" ht="15" hidden="false" customHeight="false" outlineLevel="0" collapsed="false">
      <c r="A39" s="2" t="s">
        <v>135</v>
      </c>
      <c r="B39" s="2" t="n">
        <v>2</v>
      </c>
      <c r="C39" s="2" t="n">
        <v>31922</v>
      </c>
      <c r="D39" s="10" t="n">
        <v>0.324102499843368</v>
      </c>
      <c r="E39" s="10" t="n">
        <v>0</v>
      </c>
      <c r="F39" s="9" t="n">
        <v>0.36838523095552</v>
      </c>
      <c r="G39" s="10" t="n">
        <v>0.113170161545183</v>
      </c>
      <c r="H39" s="9" t="n">
        <v>0.323171047653601</v>
      </c>
    </row>
    <row r="40" customFormat="false" ht="15" hidden="false" customHeight="false" outlineLevel="0" collapsed="false">
      <c r="A40" s="2" t="s">
        <v>135</v>
      </c>
      <c r="B40" s="2" t="n">
        <v>3</v>
      </c>
      <c r="C40" s="2" t="n">
        <v>31922</v>
      </c>
      <c r="D40" s="10" t="n">
        <v>0.720098991291273</v>
      </c>
      <c r="E40" s="10" t="n">
        <v>0</v>
      </c>
      <c r="F40" s="9" t="n">
        <v>0.452942280675431</v>
      </c>
      <c r="G40" s="10" t="n">
        <v>0.130700082927745</v>
      </c>
      <c r="H40" s="9" t="n">
        <v>0.350434108070423</v>
      </c>
    </row>
    <row r="41" customFormat="false" ht="15" hidden="false" customHeight="false" outlineLevel="0" collapsed="false">
      <c r="A41" s="2" t="s">
        <v>135</v>
      </c>
      <c r="B41" s="2" t="n">
        <v>4</v>
      </c>
      <c r="C41" s="2" t="n">
        <v>31922</v>
      </c>
      <c r="D41" s="10" t="n">
        <v>0.801798132949063</v>
      </c>
      <c r="E41" s="10" t="n">
        <v>0</v>
      </c>
      <c r="F41" s="9" t="n">
        <v>0.462066375637426</v>
      </c>
      <c r="G41" s="10" t="n">
        <v>0.143065694316487</v>
      </c>
      <c r="H41" s="9" t="n">
        <v>0.349435527118249</v>
      </c>
    </row>
    <row r="42" customFormat="false" ht="15" hidden="false" customHeight="false" outlineLevel="0" collapsed="false">
      <c r="A42" s="2" t="s">
        <v>135</v>
      </c>
      <c r="B42" s="2" t="n">
        <v>5</v>
      </c>
      <c r="C42" s="2" t="n">
        <v>31922</v>
      </c>
      <c r="D42" s="10" t="n">
        <v>0.698013908902951</v>
      </c>
      <c r="E42" s="10" t="n">
        <v>0</v>
      </c>
      <c r="F42" s="9" t="n">
        <v>0.419429523115712</v>
      </c>
      <c r="G42" s="10" t="n">
        <v>0.144153565075946</v>
      </c>
      <c r="H42" s="9" t="n">
        <v>0.328697795276495</v>
      </c>
    </row>
    <row r="43" customFormat="false" ht="15" hidden="false" customHeight="false" outlineLevel="0" collapsed="false">
      <c r="A43" s="2" t="s">
        <v>135</v>
      </c>
      <c r="B43" s="2" t="n">
        <v>6</v>
      </c>
      <c r="C43" s="2" t="n">
        <v>31922</v>
      </c>
      <c r="D43" s="10" t="n">
        <v>0.605714106700918</v>
      </c>
      <c r="E43" s="10" t="n">
        <v>3.13263579976192E-005</v>
      </c>
      <c r="F43" s="9" t="n">
        <v>0.385870376173449</v>
      </c>
      <c r="G43" s="10" t="n">
        <v>0.14759930270634</v>
      </c>
      <c r="H43" s="9" t="n">
        <v>0.317631138094298</v>
      </c>
    </row>
    <row r="44" customFormat="false" ht="15" hidden="false" customHeight="false" outlineLevel="0" collapsed="false">
      <c r="A44" s="2" t="s">
        <v>135</v>
      </c>
      <c r="B44" s="2" t="n">
        <v>7</v>
      </c>
      <c r="C44" s="2" t="n">
        <v>31922</v>
      </c>
      <c r="D44" s="10" t="n">
        <v>0.500046991009054</v>
      </c>
      <c r="E44" s="10" t="n">
        <v>3.13263579976192E-005</v>
      </c>
      <c r="F44" s="9" t="n">
        <v>0.354129543645737</v>
      </c>
      <c r="G44" s="10" t="n">
        <v>0.14558434125514</v>
      </c>
      <c r="H44" s="9" t="n">
        <v>0.306341729703311</v>
      </c>
    </row>
    <row r="45" customFormat="false" ht="15" hidden="false" customHeight="false" outlineLevel="0" collapsed="false">
      <c r="A45" s="2" t="s">
        <v>135</v>
      </c>
      <c r="B45" s="2" t="n">
        <v>8</v>
      </c>
      <c r="C45" s="2" t="n">
        <v>31922</v>
      </c>
      <c r="D45" s="10" t="n">
        <v>0.406302863229121</v>
      </c>
      <c r="E45" s="10" t="n">
        <v>0</v>
      </c>
      <c r="F45" s="9" t="n">
        <v>0.318084860325464</v>
      </c>
      <c r="G45" s="10" t="n">
        <v>0.15057500025</v>
      </c>
      <c r="H45" s="9" t="n">
        <v>0.293630173261186</v>
      </c>
    </row>
    <row r="46" customFormat="false" ht="15" hidden="false" customHeight="false" outlineLevel="0" collapsed="false">
      <c r="A46" s="2" t="s">
        <v>135</v>
      </c>
      <c r="B46" s="2" t="n">
        <v>9</v>
      </c>
      <c r="C46" s="2" t="n">
        <v>31922</v>
      </c>
      <c r="D46" s="10" t="n">
        <v>0.333333333333333</v>
      </c>
      <c r="E46" s="10" t="n">
        <v>0.999906020926007</v>
      </c>
      <c r="F46" s="9" t="n">
        <v>0.227202454711748</v>
      </c>
      <c r="G46" s="10" t="n">
        <v>0.1969646799117</v>
      </c>
      <c r="H46" s="9" t="n">
        <v>0.239464505035618</v>
      </c>
    </row>
    <row r="47" customFormat="false" ht="15" hidden="false" customHeight="false" outlineLevel="0" collapsed="false">
      <c r="A47" s="2" t="s">
        <v>122</v>
      </c>
      <c r="B47" s="2" t="n">
        <v>1</v>
      </c>
      <c r="C47" s="2" t="n">
        <v>39610</v>
      </c>
      <c r="D47" s="10" t="n">
        <v>0.340065639989902</v>
      </c>
      <c r="E47" s="10" t="n">
        <v>0</v>
      </c>
      <c r="F47" s="9" t="n">
        <v>0.366155357345387</v>
      </c>
      <c r="G47" s="10" t="n">
        <v>0.111099907842229</v>
      </c>
      <c r="H47" s="9" t="n">
        <v>0.333425269110632</v>
      </c>
    </row>
    <row r="48" customFormat="false" ht="15" hidden="false" customHeight="false" outlineLevel="0" collapsed="false">
      <c r="A48" s="2" t="s">
        <v>122</v>
      </c>
      <c r="B48" s="2" t="n">
        <v>2</v>
      </c>
      <c r="C48" s="2" t="n">
        <v>39610</v>
      </c>
      <c r="D48" s="10" t="n">
        <v>0.293461247159808</v>
      </c>
      <c r="E48" s="10" t="n">
        <v>0</v>
      </c>
      <c r="F48" s="9" t="n">
        <v>0.364495215541283</v>
      </c>
      <c r="G48" s="10" t="n">
        <v>0.101754271104871</v>
      </c>
      <c r="H48" s="9" t="n">
        <v>0.326996186731383</v>
      </c>
    </row>
    <row r="49" customFormat="false" ht="15" hidden="false" customHeight="false" outlineLevel="0" collapsed="false">
      <c r="A49" s="2" t="s">
        <v>122</v>
      </c>
      <c r="B49" s="2" t="n">
        <v>3</v>
      </c>
      <c r="C49" s="2" t="n">
        <v>39610</v>
      </c>
      <c r="D49" s="10" t="n">
        <v>0.668442312547337</v>
      </c>
      <c r="E49" s="10" t="n">
        <v>0</v>
      </c>
      <c r="F49" s="9" t="n">
        <v>0.441387681664796</v>
      </c>
      <c r="G49" s="10" t="n">
        <v>0.1233167466504</v>
      </c>
      <c r="H49" s="9" t="n">
        <v>0.353926803049657</v>
      </c>
    </row>
    <row r="50" customFormat="false" ht="15" hidden="false" customHeight="false" outlineLevel="0" collapsed="false">
      <c r="A50" s="2" t="s">
        <v>122</v>
      </c>
      <c r="B50" s="2" t="n">
        <v>4</v>
      </c>
      <c r="C50" s="2" t="n">
        <v>39610</v>
      </c>
      <c r="D50" s="10" t="n">
        <v>0.783489017924766</v>
      </c>
      <c r="E50" s="10" t="n">
        <v>0</v>
      </c>
      <c r="F50" s="9" t="n">
        <v>0.451948762295488</v>
      </c>
      <c r="G50" s="10" t="n">
        <v>0.139890801046184</v>
      </c>
      <c r="H50" s="9" t="n">
        <v>0.352559811001722</v>
      </c>
    </row>
    <row r="51" customFormat="false" ht="15" hidden="false" customHeight="false" outlineLevel="0" collapsed="false">
      <c r="A51" s="2" t="s">
        <v>122</v>
      </c>
      <c r="B51" s="2" t="n">
        <v>5</v>
      </c>
      <c r="C51" s="2" t="n">
        <v>39610</v>
      </c>
      <c r="D51" s="10" t="n">
        <v>0.707371875788942</v>
      </c>
      <c r="E51" s="10" t="n">
        <v>0</v>
      </c>
      <c r="F51" s="9" t="n">
        <v>0.420170573733635</v>
      </c>
      <c r="G51" s="10" t="n">
        <v>0.134523584063161</v>
      </c>
      <c r="H51" s="9" t="n">
        <v>0.338926544137449</v>
      </c>
    </row>
    <row r="52" customFormat="false" ht="15" hidden="false" customHeight="false" outlineLevel="0" collapsed="false">
      <c r="A52" s="2" t="s">
        <v>122</v>
      </c>
      <c r="B52" s="2" t="n">
        <v>6</v>
      </c>
      <c r="C52" s="2" t="n">
        <v>39610</v>
      </c>
      <c r="D52" s="10" t="n">
        <v>0.605604645291593</v>
      </c>
      <c r="E52" s="10" t="n">
        <v>0</v>
      </c>
      <c r="F52" s="9" t="n">
        <v>0.391227248544767</v>
      </c>
      <c r="G52" s="10" t="n">
        <v>0.136195311975961</v>
      </c>
      <c r="H52" s="9" t="n">
        <v>0.326566592699678</v>
      </c>
    </row>
    <row r="53" customFormat="false" ht="15" hidden="false" customHeight="false" outlineLevel="0" collapsed="false">
      <c r="A53" s="2" t="s">
        <v>122</v>
      </c>
      <c r="B53" s="2" t="n">
        <v>7</v>
      </c>
      <c r="C53" s="2" t="n">
        <v>39610</v>
      </c>
      <c r="D53" s="10" t="n">
        <v>0.493549445833018</v>
      </c>
      <c r="E53" s="10" t="n">
        <v>2.52461499621308E-005</v>
      </c>
      <c r="F53" s="9" t="n">
        <v>0.360596556623946</v>
      </c>
      <c r="G53" s="10" t="n">
        <v>0.133455121630835</v>
      </c>
      <c r="H53" s="9" t="n">
        <v>0.313028008324328</v>
      </c>
    </row>
    <row r="54" customFormat="false" ht="15" hidden="false" customHeight="false" outlineLevel="0" collapsed="false">
      <c r="A54" s="2" t="s">
        <v>122</v>
      </c>
      <c r="B54" s="2" t="n">
        <v>8</v>
      </c>
      <c r="C54" s="2" t="n">
        <v>39610</v>
      </c>
      <c r="D54" s="10" t="n">
        <v>0.345965461522925</v>
      </c>
      <c r="E54" s="10" t="n">
        <v>5.04922999242616E-005</v>
      </c>
      <c r="F54" s="9" t="n">
        <v>0.320663454565578</v>
      </c>
      <c r="G54" s="10" t="n">
        <v>0.130700554175588</v>
      </c>
      <c r="H54" s="9" t="n">
        <v>0.298325135902943</v>
      </c>
    </row>
    <row r="55" customFormat="false" ht="15" hidden="false" customHeight="false" outlineLevel="0" collapsed="false">
      <c r="A55" s="2" t="s">
        <v>122</v>
      </c>
      <c r="B55" s="2" t="n">
        <v>9</v>
      </c>
      <c r="C55" s="2" t="n">
        <v>39610</v>
      </c>
      <c r="D55" s="10" t="n">
        <v>0.25490466028774</v>
      </c>
      <c r="E55" s="10" t="n">
        <v>0.633249179500126</v>
      </c>
      <c r="F55" s="9" t="n">
        <v>0.310571889027415</v>
      </c>
      <c r="G55" s="10" t="n">
        <v>0.127864921294989</v>
      </c>
      <c r="H55" s="9" t="n">
        <v>0.291075389067458</v>
      </c>
    </row>
    <row r="56" customFormat="false" ht="15" hidden="false" customHeight="false" outlineLevel="0" collapsed="false">
      <c r="A56" s="2" t="s">
        <v>124</v>
      </c>
      <c r="B56" s="2" t="n">
        <v>1</v>
      </c>
      <c r="C56" s="2" t="n">
        <v>40674</v>
      </c>
      <c r="D56" s="10" t="n">
        <v>0.339381423022078</v>
      </c>
      <c r="E56" s="10" t="n">
        <v>0</v>
      </c>
      <c r="F56" s="9" t="n">
        <v>0.376666653423938</v>
      </c>
      <c r="G56" s="10" t="n">
        <v>0.120809717817033</v>
      </c>
      <c r="H56" s="9" t="n">
        <v>0.337874548020785</v>
      </c>
    </row>
    <row r="57" customFormat="false" ht="15" hidden="false" customHeight="false" outlineLevel="0" collapsed="false">
      <c r="A57" s="2" t="s">
        <v>124</v>
      </c>
      <c r="B57" s="2" t="n">
        <v>2</v>
      </c>
      <c r="C57" s="2" t="n">
        <v>40674</v>
      </c>
      <c r="D57" s="10" t="n">
        <v>0.352756060382554</v>
      </c>
      <c r="E57" s="10" t="n">
        <v>0</v>
      </c>
      <c r="F57" s="9" t="n">
        <v>0.382579398060028</v>
      </c>
      <c r="G57" s="10" t="n">
        <v>0.116585316296414</v>
      </c>
      <c r="H57" s="9" t="n">
        <v>0.332811156542509</v>
      </c>
    </row>
    <row r="58" customFormat="false" ht="15" hidden="false" customHeight="false" outlineLevel="0" collapsed="false">
      <c r="A58" s="2" t="s">
        <v>124</v>
      </c>
      <c r="B58" s="2" t="n">
        <v>3</v>
      </c>
      <c r="C58" s="2" t="n">
        <v>40674</v>
      </c>
      <c r="D58" s="10" t="n">
        <v>0.630402714264641</v>
      </c>
      <c r="E58" s="10" t="n">
        <v>0</v>
      </c>
      <c r="F58" s="9" t="n">
        <v>0.444548674013416</v>
      </c>
      <c r="G58" s="10" t="n">
        <v>0.124277764601946</v>
      </c>
      <c r="H58" s="9" t="n">
        <v>0.351426178714762</v>
      </c>
    </row>
    <row r="59" customFormat="false" ht="15" hidden="false" customHeight="false" outlineLevel="0" collapsed="false">
      <c r="A59" s="2" t="s">
        <v>124</v>
      </c>
      <c r="B59" s="2" t="n">
        <v>4</v>
      </c>
      <c r="C59" s="2" t="n">
        <v>40674</v>
      </c>
      <c r="D59" s="10" t="n">
        <v>0.783498057727295</v>
      </c>
      <c r="E59" s="10" t="n">
        <v>0</v>
      </c>
      <c r="F59" s="9" t="n">
        <v>0.455244086104322</v>
      </c>
      <c r="G59" s="10" t="n">
        <v>0.147441028336047</v>
      </c>
      <c r="H59" s="9" t="n">
        <v>0.344429156786995</v>
      </c>
    </row>
    <row r="60" customFormat="false" ht="15" hidden="false" customHeight="false" outlineLevel="0" collapsed="false">
      <c r="A60" s="2" t="s">
        <v>124</v>
      </c>
      <c r="B60" s="2" t="n">
        <v>5</v>
      </c>
      <c r="C60" s="2" t="n">
        <v>40674</v>
      </c>
      <c r="D60" s="10" t="n">
        <v>0.686310665289866</v>
      </c>
      <c r="E60" s="10" t="n">
        <v>0</v>
      </c>
      <c r="F60" s="9" t="n">
        <v>0.423541531257277</v>
      </c>
      <c r="G60" s="10" t="n">
        <v>0.144768024964051</v>
      </c>
      <c r="H60" s="9" t="n">
        <v>0.332885500089621</v>
      </c>
    </row>
    <row r="61" customFormat="false" ht="15" hidden="false" customHeight="false" outlineLevel="0" collapsed="false">
      <c r="A61" s="2" t="s">
        <v>124</v>
      </c>
      <c r="B61" s="2" t="n">
        <v>6</v>
      </c>
      <c r="C61" s="2" t="n">
        <v>40674</v>
      </c>
      <c r="D61" s="10" t="n">
        <v>0.614938289816591</v>
      </c>
      <c r="E61" s="10" t="n">
        <v>0</v>
      </c>
      <c r="F61" s="9" t="n">
        <v>0.399561482694666</v>
      </c>
      <c r="G61" s="10" t="n">
        <v>0.147687667428335</v>
      </c>
      <c r="H61" s="9" t="n">
        <v>0.322244651334184</v>
      </c>
    </row>
    <row r="62" customFormat="false" ht="15" hidden="false" customHeight="false" outlineLevel="0" collapsed="false">
      <c r="A62" s="2" t="s">
        <v>124</v>
      </c>
      <c r="B62" s="2" t="n">
        <v>7</v>
      </c>
      <c r="C62" s="2" t="n">
        <v>40674</v>
      </c>
      <c r="D62" s="10" t="n">
        <v>0.525421645277081</v>
      </c>
      <c r="E62" s="10" t="n">
        <v>0</v>
      </c>
      <c r="F62" s="9" t="n">
        <v>0.37347068804552</v>
      </c>
      <c r="G62" s="10" t="n">
        <v>0.144815471122182</v>
      </c>
      <c r="H62" s="9" t="n">
        <v>0.313252756910985</v>
      </c>
    </row>
    <row r="63" customFormat="false" ht="15" hidden="false" customHeight="false" outlineLevel="0" collapsed="false">
      <c r="A63" s="2" t="s">
        <v>124</v>
      </c>
      <c r="B63" s="2" t="n">
        <v>8</v>
      </c>
      <c r="C63" s="2" t="n">
        <v>40674</v>
      </c>
      <c r="D63" s="10" t="n">
        <v>0.355091704774549</v>
      </c>
      <c r="E63" s="10" t="n">
        <v>0</v>
      </c>
      <c r="F63" s="9" t="n">
        <v>0.337316386493151</v>
      </c>
      <c r="G63" s="10" t="n">
        <v>0.1368213395327</v>
      </c>
      <c r="H63" s="9" t="n">
        <v>0.300649496796895</v>
      </c>
    </row>
    <row r="64" customFormat="false" ht="15" hidden="false" customHeight="false" outlineLevel="0" collapsed="false">
      <c r="A64" s="2" t="s">
        <v>124</v>
      </c>
      <c r="B64" s="2" t="n">
        <v>9</v>
      </c>
      <c r="C64" s="2" t="n">
        <v>40674</v>
      </c>
      <c r="D64" s="10" t="n">
        <v>0.295479452054795</v>
      </c>
      <c r="E64" s="10" t="n">
        <v>0.461572503319074</v>
      </c>
      <c r="F64" s="9" t="n">
        <v>0.32478450550586</v>
      </c>
      <c r="G64" s="10" t="n">
        <v>0.134862783659143</v>
      </c>
      <c r="H64" s="9" t="n">
        <v>0.293390391606469</v>
      </c>
    </row>
    <row r="65" customFormat="false" ht="15" hidden="false" customHeight="false" outlineLevel="0" collapsed="false">
      <c r="A65" s="2" t="s">
        <v>125</v>
      </c>
      <c r="B65" s="2" t="n">
        <v>1</v>
      </c>
      <c r="C65" s="2" t="n">
        <v>43188</v>
      </c>
      <c r="D65" s="10" t="n">
        <v>0.29924979160878</v>
      </c>
      <c r="E65" s="10" t="n">
        <v>0</v>
      </c>
      <c r="F65" s="9" t="n">
        <v>0.39292054732725</v>
      </c>
      <c r="G65" s="10" t="n">
        <v>0.133246579703239</v>
      </c>
      <c r="H65" s="9" t="n">
        <v>0.34972222273557</v>
      </c>
    </row>
    <row r="66" customFormat="false" ht="15" hidden="false" customHeight="false" outlineLevel="0" collapsed="false">
      <c r="A66" s="2" t="s">
        <v>125</v>
      </c>
      <c r="B66" s="2" t="n">
        <v>2</v>
      </c>
      <c r="C66" s="2" t="n">
        <v>43188</v>
      </c>
      <c r="D66" s="10" t="n">
        <v>0.343081411503195</v>
      </c>
      <c r="E66" s="10" t="n">
        <v>0</v>
      </c>
      <c r="F66" s="9" t="n">
        <v>0.399318590933347</v>
      </c>
      <c r="G66" s="10" t="n">
        <v>0.133737567599508</v>
      </c>
      <c r="H66" s="9" t="n">
        <v>0.341834239003279</v>
      </c>
    </row>
    <row r="67" customFormat="false" ht="15" hidden="false" customHeight="false" outlineLevel="0" collapsed="false">
      <c r="A67" s="2" t="s">
        <v>125</v>
      </c>
      <c r="B67" s="2" t="n">
        <v>3</v>
      </c>
      <c r="C67" s="2" t="n">
        <v>43188</v>
      </c>
      <c r="D67" s="10" t="n">
        <v>0.64837454848569</v>
      </c>
      <c r="E67" s="10" t="n">
        <v>0</v>
      </c>
      <c r="F67" s="9" t="n">
        <v>0.483797938765119</v>
      </c>
      <c r="G67" s="10" t="n">
        <v>0.140468767634418</v>
      </c>
      <c r="H67" s="9" t="n">
        <v>0.368738856120957</v>
      </c>
    </row>
    <row r="68" customFormat="false" ht="15" hidden="false" customHeight="false" outlineLevel="0" collapsed="false">
      <c r="A68" s="2" t="s">
        <v>125</v>
      </c>
      <c r="B68" s="2" t="n">
        <v>4</v>
      </c>
      <c r="C68" s="2" t="n">
        <v>43188</v>
      </c>
      <c r="D68" s="10" t="n">
        <v>0.821524497545615</v>
      </c>
      <c r="E68" s="10" t="n">
        <v>0</v>
      </c>
      <c r="F68" s="9" t="n">
        <v>0.488372549512002</v>
      </c>
      <c r="G68" s="10" t="n">
        <v>0.166348331604183</v>
      </c>
      <c r="H68" s="9" t="n">
        <v>0.35691052976083</v>
      </c>
    </row>
    <row r="69" customFormat="false" ht="15" hidden="false" customHeight="false" outlineLevel="0" collapsed="false">
      <c r="A69" s="2" t="s">
        <v>125</v>
      </c>
      <c r="B69" s="2" t="n">
        <v>5</v>
      </c>
      <c r="C69" s="2" t="n">
        <v>43188</v>
      </c>
      <c r="D69" s="10" t="n">
        <v>0.692715569139576</v>
      </c>
      <c r="E69" s="10" t="n">
        <v>0</v>
      </c>
      <c r="F69" s="9" t="n">
        <v>0.448193503119634</v>
      </c>
      <c r="G69" s="10" t="n">
        <v>0.163438981862771</v>
      </c>
      <c r="H69" s="9" t="n">
        <v>0.343021365975195</v>
      </c>
    </row>
    <row r="70" customFormat="false" ht="15" hidden="false" customHeight="false" outlineLevel="0" collapsed="false">
      <c r="A70" s="2" t="s">
        <v>125</v>
      </c>
      <c r="B70" s="2" t="n">
        <v>6</v>
      </c>
      <c r="C70" s="2" t="n">
        <v>43188</v>
      </c>
      <c r="D70" s="10" t="n">
        <v>0.616675928498657</v>
      </c>
      <c r="E70" s="10" t="n">
        <v>0</v>
      </c>
      <c r="F70" s="9" t="n">
        <v>0.41935638562303</v>
      </c>
      <c r="G70" s="10" t="n">
        <v>0.168153039099616</v>
      </c>
      <c r="H70" s="9" t="n">
        <v>0.330396898826885</v>
      </c>
    </row>
    <row r="71" customFormat="false" ht="15" hidden="false" customHeight="false" outlineLevel="0" collapsed="false">
      <c r="A71" s="2" t="s">
        <v>125</v>
      </c>
      <c r="B71" s="2" t="n">
        <v>7</v>
      </c>
      <c r="C71" s="2" t="n">
        <v>43188</v>
      </c>
      <c r="D71" s="10" t="n">
        <v>0.531629156247106</v>
      </c>
      <c r="E71" s="10" t="n">
        <v>0</v>
      </c>
      <c r="F71" s="9" t="n">
        <v>0.390358819585302</v>
      </c>
      <c r="G71" s="10" t="n">
        <v>0.168893013101479</v>
      </c>
      <c r="H71" s="9" t="n">
        <v>0.31884045001555</v>
      </c>
    </row>
    <row r="72" customFormat="false" ht="15" hidden="false" customHeight="false" outlineLevel="0" collapsed="false">
      <c r="A72" s="2" t="s">
        <v>125</v>
      </c>
      <c r="B72" s="2" t="n">
        <v>8</v>
      </c>
      <c r="C72" s="2" t="n">
        <v>43188</v>
      </c>
      <c r="D72" s="10" t="n">
        <v>0.383220059845515</v>
      </c>
      <c r="E72" s="10" t="n">
        <v>0.0017829026581457</v>
      </c>
      <c r="F72" s="9" t="n">
        <v>0.355868876365977</v>
      </c>
      <c r="G72" s="10" t="n">
        <v>0.160239092254028</v>
      </c>
      <c r="H72" s="9" t="n">
        <v>0.309692663789778</v>
      </c>
    </row>
    <row r="73" customFormat="false" ht="15" hidden="false" customHeight="false" outlineLevel="0" collapsed="false">
      <c r="A73" s="2" t="s">
        <v>125</v>
      </c>
      <c r="B73" s="2" t="n">
        <v>9</v>
      </c>
      <c r="C73" s="2" t="n">
        <v>43188</v>
      </c>
      <c r="D73" s="10" t="n">
        <v>0.341718213058419</v>
      </c>
      <c r="E73" s="10" t="n">
        <v>0.494651292025563</v>
      </c>
      <c r="F73" s="9" t="n">
        <v>0.341363792648361</v>
      </c>
      <c r="G73" s="10" t="n">
        <v>0.153144801654815</v>
      </c>
      <c r="H73" s="9" t="n">
        <v>0.301075065389125</v>
      </c>
    </row>
    <row r="74" customFormat="false" ht="15" hidden="false" customHeight="false" outlineLevel="0" collapsed="false">
      <c r="A74" s="2" t="s">
        <v>127</v>
      </c>
      <c r="B74" s="2" t="n">
        <v>1</v>
      </c>
      <c r="C74" s="2" t="n">
        <v>48582</v>
      </c>
      <c r="D74" s="10" t="n">
        <v>0.28444691449508</v>
      </c>
      <c r="E74" s="10" t="n">
        <v>0</v>
      </c>
      <c r="F74" s="9" t="n">
        <v>0.40747216573167</v>
      </c>
      <c r="G74" s="10" t="n">
        <v>0.140557109007956</v>
      </c>
      <c r="H74" s="9" t="n">
        <v>0.343079765238669</v>
      </c>
    </row>
    <row r="75" customFormat="false" ht="15" hidden="false" customHeight="false" outlineLevel="0" collapsed="false">
      <c r="A75" s="2" t="s">
        <v>127</v>
      </c>
      <c r="B75" s="2" t="n">
        <v>2</v>
      </c>
      <c r="C75" s="2" t="n">
        <v>48582</v>
      </c>
      <c r="D75" s="10" t="n">
        <v>0.361491910584167</v>
      </c>
      <c r="E75" s="10" t="n">
        <v>0</v>
      </c>
      <c r="F75" s="9" t="n">
        <v>0.412659855444725</v>
      </c>
      <c r="G75" s="10" t="n">
        <v>0.144732307948296</v>
      </c>
      <c r="H75" s="9" t="n">
        <v>0.33910570144888</v>
      </c>
    </row>
    <row r="76" customFormat="false" ht="15" hidden="false" customHeight="false" outlineLevel="0" collapsed="false">
      <c r="A76" s="2" t="s">
        <v>127</v>
      </c>
      <c r="B76" s="2" t="n">
        <v>3</v>
      </c>
      <c r="C76" s="2" t="n">
        <v>48582</v>
      </c>
      <c r="D76" s="10" t="n">
        <v>0.718717193964719</v>
      </c>
      <c r="E76" s="10" t="n">
        <v>2.0583755300317E-005</v>
      </c>
      <c r="F76" s="9" t="n">
        <v>0.502906030095055</v>
      </c>
      <c r="G76" s="10" t="n">
        <v>0.154348802649666</v>
      </c>
      <c r="H76" s="9" t="n">
        <v>0.373700289980674</v>
      </c>
    </row>
    <row r="77" customFormat="false" ht="15" hidden="false" customHeight="false" outlineLevel="0" collapsed="false">
      <c r="A77" s="2" t="s">
        <v>127</v>
      </c>
      <c r="B77" s="2" t="n">
        <v>4</v>
      </c>
      <c r="C77" s="2" t="n">
        <v>48582</v>
      </c>
      <c r="D77" s="10" t="n">
        <v>0.785332015972994</v>
      </c>
      <c r="E77" s="10" t="n">
        <v>0</v>
      </c>
      <c r="F77" s="9" t="n">
        <v>0.503013610012718</v>
      </c>
      <c r="G77" s="10" t="n">
        <v>0.168098645228708</v>
      </c>
      <c r="H77" s="9" t="n">
        <v>0.365712916516472</v>
      </c>
    </row>
    <row r="78" customFormat="false" ht="15" hidden="false" customHeight="false" outlineLevel="0" collapsed="false">
      <c r="A78" s="2" t="s">
        <v>127</v>
      </c>
      <c r="B78" s="2" t="n">
        <v>5</v>
      </c>
      <c r="C78" s="2" t="n">
        <v>48582</v>
      </c>
      <c r="D78" s="10" t="n">
        <v>0.688176690955498</v>
      </c>
      <c r="E78" s="10" t="n">
        <v>0</v>
      </c>
      <c r="F78" s="9" t="n">
        <v>0.458995460515873</v>
      </c>
      <c r="G78" s="10" t="n">
        <v>0.173558466294046</v>
      </c>
      <c r="H78" s="9" t="n">
        <v>0.344323500551713</v>
      </c>
    </row>
    <row r="79" customFormat="false" ht="15" hidden="false" customHeight="false" outlineLevel="0" collapsed="false">
      <c r="A79" s="2" t="s">
        <v>127</v>
      </c>
      <c r="B79" s="2" t="n">
        <v>6</v>
      </c>
      <c r="C79" s="2" t="n">
        <v>48582</v>
      </c>
      <c r="D79" s="10" t="n">
        <v>0.631633115145527</v>
      </c>
      <c r="E79" s="10" t="n">
        <v>0</v>
      </c>
      <c r="F79" s="9" t="n">
        <v>0.434122801190578</v>
      </c>
      <c r="G79" s="10" t="n">
        <v>0.179207618973893</v>
      </c>
      <c r="H79" s="9" t="n">
        <v>0.332044008466438</v>
      </c>
    </row>
    <row r="80" customFormat="false" ht="15" hidden="false" customHeight="false" outlineLevel="0" collapsed="false">
      <c r="A80" s="2" t="s">
        <v>127</v>
      </c>
      <c r="B80" s="2" t="n">
        <v>7</v>
      </c>
      <c r="C80" s="2" t="n">
        <v>48582</v>
      </c>
      <c r="D80" s="10" t="n">
        <v>0.524804446274187</v>
      </c>
      <c r="E80" s="10" t="n">
        <v>4.1167510600634E-005</v>
      </c>
      <c r="F80" s="9" t="n">
        <v>0.405257184177178</v>
      </c>
      <c r="G80" s="10" t="n">
        <v>0.176628882660604</v>
      </c>
      <c r="H80" s="9" t="n">
        <v>0.320607354164204</v>
      </c>
    </row>
    <row r="81" customFormat="false" ht="15" hidden="false" customHeight="false" outlineLevel="0" collapsed="false">
      <c r="A81" s="2" t="s">
        <v>127</v>
      </c>
      <c r="B81" s="2" t="n">
        <v>8</v>
      </c>
      <c r="C81" s="2" t="n">
        <v>48582</v>
      </c>
      <c r="D81" s="10" t="n">
        <v>0.438154484188699</v>
      </c>
      <c r="E81" s="10" t="n">
        <v>0.0073484006422131</v>
      </c>
      <c r="F81" s="9" t="n">
        <v>0.373404877789089</v>
      </c>
      <c r="G81" s="10" t="n">
        <v>0.176414253693776</v>
      </c>
      <c r="H81" s="9" t="n">
        <v>0.309249823062968</v>
      </c>
    </row>
    <row r="82" customFormat="false" ht="15" hidden="false" customHeight="false" outlineLevel="0" collapsed="false">
      <c r="A82" s="2" t="s">
        <v>127</v>
      </c>
      <c r="B82" s="2" t="n">
        <v>9</v>
      </c>
      <c r="C82" s="2" t="n">
        <v>48582</v>
      </c>
      <c r="D82" s="10" t="n">
        <v>0.344188267986627</v>
      </c>
      <c r="E82" s="10" t="n">
        <v>0.5259355316784</v>
      </c>
      <c r="F82" s="9" t="n">
        <v>0.359750171709758</v>
      </c>
      <c r="G82" s="10" t="n">
        <v>0.171539946976993</v>
      </c>
      <c r="H82" s="9" t="n">
        <v>0.303092792868485</v>
      </c>
    </row>
    <row r="83" customFormat="false" ht="15" hidden="false" customHeight="false" outlineLevel="0" collapsed="false">
      <c r="A83" s="2" t="s">
        <v>128</v>
      </c>
      <c r="B83" s="2" t="n">
        <v>1</v>
      </c>
      <c r="C83" s="2" t="n">
        <v>48594</v>
      </c>
      <c r="D83" s="10" t="n">
        <v>0.358953780302095</v>
      </c>
      <c r="E83" s="10" t="n">
        <v>0</v>
      </c>
      <c r="F83" s="9" t="n">
        <v>0.408458906006253</v>
      </c>
      <c r="G83" s="10" t="n">
        <v>0.177369330850523</v>
      </c>
      <c r="H83" s="9" t="n">
        <v>0.334086269938319</v>
      </c>
    </row>
    <row r="84" customFormat="false" ht="15" hidden="false" customHeight="false" outlineLevel="0" collapsed="false">
      <c r="A84" s="2" t="s">
        <v>128</v>
      </c>
      <c r="B84" s="2" t="n">
        <v>2</v>
      </c>
      <c r="C84" s="2" t="n">
        <v>48594</v>
      </c>
      <c r="D84" s="10" t="n">
        <v>0.441803514837223</v>
      </c>
      <c r="E84" s="10" t="n">
        <v>0</v>
      </c>
      <c r="F84" s="9" t="n">
        <v>0.421245156279537</v>
      </c>
      <c r="G84" s="10" t="n">
        <v>0.182692466893792</v>
      </c>
      <c r="H84" s="9" t="n">
        <v>0.333519678471006</v>
      </c>
    </row>
    <row r="85" customFormat="false" ht="15" hidden="false" customHeight="false" outlineLevel="0" collapsed="false">
      <c r="A85" s="2" t="s">
        <v>128</v>
      </c>
      <c r="B85" s="2" t="n">
        <v>3</v>
      </c>
      <c r="C85" s="2" t="n">
        <v>48594</v>
      </c>
      <c r="D85" s="10" t="n">
        <v>0.647302136066181</v>
      </c>
      <c r="E85" s="10" t="n">
        <v>0</v>
      </c>
      <c r="F85" s="9" t="n">
        <v>0.474690522721687</v>
      </c>
      <c r="G85" s="10" t="n">
        <v>0.183307566374785</v>
      </c>
      <c r="H85" s="9" t="n">
        <v>0.355048961127953</v>
      </c>
    </row>
    <row r="86" customFormat="false" ht="15" hidden="false" customHeight="false" outlineLevel="0" collapsed="false">
      <c r="A86" s="2" t="s">
        <v>128</v>
      </c>
      <c r="B86" s="2" t="n">
        <v>4</v>
      </c>
      <c r="C86" s="2" t="n">
        <v>48594</v>
      </c>
      <c r="D86" s="10" t="n">
        <v>0.719924270486068</v>
      </c>
      <c r="E86" s="10" t="n">
        <v>0</v>
      </c>
      <c r="F86" s="9" t="n">
        <v>0.464305603854723</v>
      </c>
      <c r="G86" s="10" t="n">
        <v>0.200090351151222</v>
      </c>
      <c r="H86" s="9" t="n">
        <v>0.339604284112376</v>
      </c>
    </row>
    <row r="87" customFormat="false" ht="15" hidden="false" customHeight="false" outlineLevel="0" collapsed="false">
      <c r="A87" s="2" t="s">
        <v>128</v>
      </c>
      <c r="B87" s="2" t="n">
        <v>5</v>
      </c>
      <c r="C87" s="2" t="n">
        <v>48594</v>
      </c>
      <c r="D87" s="10" t="n">
        <v>0.646129151747129</v>
      </c>
      <c r="E87" s="10" t="n">
        <v>0</v>
      </c>
      <c r="F87" s="9" t="n">
        <v>0.43567137091761</v>
      </c>
      <c r="G87" s="10" t="n">
        <v>0.208801417733552</v>
      </c>
      <c r="H87" s="9" t="n">
        <v>0.325656496691545</v>
      </c>
    </row>
    <row r="88" customFormat="false" ht="15" hidden="false" customHeight="false" outlineLevel="0" collapsed="false">
      <c r="A88" s="2" t="s">
        <v>128</v>
      </c>
      <c r="B88" s="2" t="n">
        <v>6</v>
      </c>
      <c r="C88" s="2" t="n">
        <v>48594</v>
      </c>
      <c r="D88" s="10" t="n">
        <v>0.582006008972301</v>
      </c>
      <c r="E88" s="10" t="n">
        <v>0</v>
      </c>
      <c r="F88" s="9" t="n">
        <v>0.410189179532518</v>
      </c>
      <c r="G88" s="10" t="n">
        <v>0.213186878286014</v>
      </c>
      <c r="H88" s="9" t="n">
        <v>0.315161033619477</v>
      </c>
    </row>
    <row r="89" customFormat="false" ht="15" hidden="false" customHeight="false" outlineLevel="0" collapsed="false">
      <c r="A89" s="2" t="s">
        <v>128</v>
      </c>
      <c r="B89" s="2" t="n">
        <v>7</v>
      </c>
      <c r="C89" s="2" t="n">
        <v>48594</v>
      </c>
      <c r="D89" s="10" t="n">
        <v>0.505906078939787</v>
      </c>
      <c r="E89" s="10" t="n">
        <v>0</v>
      </c>
      <c r="F89" s="9" t="n">
        <v>0.386635388295987</v>
      </c>
      <c r="G89" s="10" t="n">
        <v>0.215287191385223</v>
      </c>
      <c r="H89" s="9" t="n">
        <v>0.306523669323258</v>
      </c>
    </row>
    <row r="90" customFormat="false" ht="15" hidden="false" customHeight="false" outlineLevel="0" collapsed="false">
      <c r="A90" s="2" t="s">
        <v>128</v>
      </c>
      <c r="B90" s="2" t="n">
        <v>8</v>
      </c>
      <c r="C90" s="2" t="n">
        <v>48594</v>
      </c>
      <c r="D90" s="10" t="n">
        <v>0.421574614137416</v>
      </c>
      <c r="E90" s="10" t="n">
        <v>0.0226982755072642</v>
      </c>
      <c r="F90" s="9" t="n">
        <v>0.359834233906065</v>
      </c>
      <c r="G90" s="10" t="n">
        <v>0.214704065670923</v>
      </c>
      <c r="H90" s="9" t="n">
        <v>0.298578968968335</v>
      </c>
    </row>
    <row r="91" customFormat="false" ht="15" hidden="false" customHeight="false" outlineLevel="0" collapsed="false">
      <c r="A91" s="2" t="s">
        <v>128</v>
      </c>
      <c r="B91" s="2" t="n">
        <v>9</v>
      </c>
      <c r="C91" s="2" t="n">
        <v>48594</v>
      </c>
      <c r="D91" s="10" t="n">
        <v>0.392341040462428</v>
      </c>
      <c r="E91" s="10" t="n">
        <v>0.4873441165576</v>
      </c>
      <c r="F91" s="9" t="n">
        <v>0.34577658596936</v>
      </c>
      <c r="G91" s="10" t="n">
        <v>0.217498590024294</v>
      </c>
      <c r="H91" s="9" t="n">
        <v>0.290178300959708</v>
      </c>
    </row>
    <row r="92" customFormat="false" ht="15" hidden="false" customHeight="false" outlineLevel="0" collapsed="false">
      <c r="A92" s="2" t="s">
        <v>129</v>
      </c>
      <c r="B92" s="2" t="n">
        <v>1</v>
      </c>
      <c r="C92" s="2" t="n">
        <v>30947</v>
      </c>
      <c r="D92" s="10" t="n">
        <v>0.426655463271176</v>
      </c>
      <c r="E92" s="10" t="n">
        <v>0.0001292532394093</v>
      </c>
      <c r="F92" s="9" t="n">
        <v>0.420635178161112</v>
      </c>
      <c r="G92" s="10" t="n">
        <v>0.20056740571519</v>
      </c>
      <c r="H92" s="9" t="n">
        <v>0.335185215123479</v>
      </c>
    </row>
    <row r="93" customFormat="false" ht="15" hidden="false" customHeight="false" outlineLevel="0" collapsed="false">
      <c r="A93" s="2" t="s">
        <v>129</v>
      </c>
      <c r="B93" s="2" t="n">
        <v>2</v>
      </c>
      <c r="C93" s="2" t="n">
        <v>30947</v>
      </c>
      <c r="D93" s="10" t="n">
        <v>0.599269341437393</v>
      </c>
      <c r="E93" s="10" t="n">
        <v>0.0005170129576372</v>
      </c>
      <c r="F93" s="9" t="n">
        <v>0.446571509022059</v>
      </c>
      <c r="G93" s="10" t="n">
        <v>0.209075185360421</v>
      </c>
      <c r="H93" s="9" t="n">
        <v>0.337695535999969</v>
      </c>
    </row>
    <row r="94" customFormat="false" ht="15" hidden="false" customHeight="false" outlineLevel="0" collapsed="false">
      <c r="A94" s="2" t="s">
        <v>129</v>
      </c>
      <c r="B94" s="2" t="n">
        <v>3</v>
      </c>
      <c r="C94" s="2" t="n">
        <v>30947</v>
      </c>
      <c r="D94" s="10" t="n">
        <v>0.629657155782467</v>
      </c>
      <c r="E94" s="10" t="n">
        <v>0</v>
      </c>
      <c r="F94" s="9" t="n">
        <v>0.45355786373897</v>
      </c>
      <c r="G94" s="10" t="n">
        <v>0.213165016686807</v>
      </c>
      <c r="H94" s="9" t="n">
        <v>0.338985250860856</v>
      </c>
    </row>
    <row r="95" customFormat="false" ht="15" hidden="false" customHeight="false" outlineLevel="0" collapsed="false">
      <c r="A95" s="2" t="s">
        <v>129</v>
      </c>
      <c r="B95" s="2" t="n">
        <v>4</v>
      </c>
      <c r="C95" s="2" t="n">
        <v>30947</v>
      </c>
      <c r="D95" s="10" t="n">
        <v>0.637961676414515</v>
      </c>
      <c r="E95" s="10" t="n">
        <v>0</v>
      </c>
      <c r="F95" s="9" t="n">
        <v>0.438147754536186</v>
      </c>
      <c r="G95" s="10" t="n">
        <v>0.225943924849346</v>
      </c>
      <c r="H95" s="9" t="n">
        <v>0.324958247621377</v>
      </c>
    </row>
    <row r="96" customFormat="false" ht="15" hidden="false" customHeight="false" outlineLevel="0" collapsed="false">
      <c r="A96" s="2" t="s">
        <v>129</v>
      </c>
      <c r="B96" s="2" t="n">
        <v>5</v>
      </c>
      <c r="C96" s="2" t="n">
        <v>30947</v>
      </c>
      <c r="D96" s="10" t="n">
        <v>0.565418295796038</v>
      </c>
      <c r="E96" s="10" t="n">
        <v>0</v>
      </c>
      <c r="F96" s="9" t="n">
        <v>0.411041393582537</v>
      </c>
      <c r="G96" s="10" t="n">
        <v>0.229645085651928</v>
      </c>
      <c r="H96" s="9" t="n">
        <v>0.314974303589123</v>
      </c>
    </row>
    <row r="97" customFormat="false" ht="15" hidden="false" customHeight="false" outlineLevel="0" collapsed="false">
      <c r="A97" s="2" t="s">
        <v>129</v>
      </c>
      <c r="B97" s="2" t="n">
        <v>6</v>
      </c>
      <c r="C97" s="2" t="n">
        <v>30947</v>
      </c>
      <c r="D97" s="10" t="n">
        <v>0.516819077778137</v>
      </c>
      <c r="E97" s="10" t="n">
        <v>0</v>
      </c>
      <c r="F97" s="9" t="n">
        <v>0.392728730828854</v>
      </c>
      <c r="G97" s="10" t="n">
        <v>0.231800928775152</v>
      </c>
      <c r="H97" s="9" t="n">
        <v>0.307387189751522</v>
      </c>
    </row>
    <row r="98" customFormat="false" ht="15" hidden="false" customHeight="false" outlineLevel="0" collapsed="false">
      <c r="A98" s="2" t="s">
        <v>129</v>
      </c>
      <c r="B98" s="2" t="n">
        <v>7</v>
      </c>
      <c r="C98" s="2" t="n">
        <v>30947</v>
      </c>
      <c r="D98" s="10" t="n">
        <v>0.505832552428345</v>
      </c>
      <c r="E98" s="10" t="n">
        <v>0</v>
      </c>
      <c r="F98" s="9" t="n">
        <v>0.376213114784093</v>
      </c>
      <c r="G98" s="10" t="n">
        <v>0.239105259626765</v>
      </c>
      <c r="H98" s="9" t="n">
        <v>0.300669605922545</v>
      </c>
    </row>
    <row r="99" customFormat="false" ht="15" hidden="false" customHeight="false" outlineLevel="0" collapsed="false">
      <c r="A99" s="2" t="s">
        <v>129</v>
      </c>
      <c r="B99" s="2" t="n">
        <v>8</v>
      </c>
      <c r="C99" s="2" t="n">
        <v>30947</v>
      </c>
      <c r="D99" s="10" t="n">
        <v>0.450022643462509</v>
      </c>
      <c r="E99" s="10" t="n">
        <v>0.0010663392251268</v>
      </c>
      <c r="F99" s="9" t="n">
        <v>0.354722034611856</v>
      </c>
      <c r="G99" s="10" t="n">
        <v>0.243105805998444</v>
      </c>
      <c r="H99" s="9" t="n">
        <v>0.291551163262019</v>
      </c>
    </row>
    <row r="100" customFormat="false" ht="15" hidden="false" customHeight="false" outlineLevel="0" collapsed="false">
      <c r="A100" s="2" t="s">
        <v>129</v>
      </c>
      <c r="B100" s="2" t="n">
        <v>9</v>
      </c>
      <c r="C100" s="2" t="n">
        <v>30947</v>
      </c>
      <c r="D100" s="10" t="n">
        <v>0.408013168493678</v>
      </c>
      <c r="E100" s="10" t="n">
        <v>0.0773580637864736</v>
      </c>
      <c r="F100" s="9" t="n">
        <v>0.336804137512795</v>
      </c>
      <c r="G100" s="10" t="n">
        <v>0.244188959329593</v>
      </c>
      <c r="H100" s="9" t="n">
        <v>0.284529349189963</v>
      </c>
    </row>
  </sheetData>
  <autoFilter ref="A1:H1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3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12" min="6" style="0" width="10"/>
    <col collapsed="false" customWidth="true" hidden="false" outlineLevel="0" max="13" min="13" style="0" width="16"/>
    <col collapsed="false" customWidth="true" hidden="false" outlineLevel="0" max="14" min="14" style="0" width="22"/>
    <col collapsed="false" customWidth="true" hidden="false" outlineLevel="0" max="15" min="15" style="0" width="28"/>
    <col collapsed="false" customWidth="true" hidden="false" outlineLevel="0" max="16" min="16" style="0" width="11"/>
    <col collapsed="false" customWidth="true" hidden="false" outlineLevel="0" max="19" min="19" style="0" width="14"/>
    <col collapsed="false" customWidth="true" hidden="false" outlineLevel="0" max="20" min="20" style="0" width="10"/>
    <col collapsed="false" customWidth="true" hidden="false" outlineLevel="0" max="21" min="21" style="0" width="11"/>
    <col collapsed="false" customWidth="true" hidden="false" outlineLevel="0" max="22" min="22" style="0" width="16"/>
    <col collapsed="false" customWidth="true" hidden="false" outlineLevel="0" max="23" min="23" style="0" width="18"/>
    <col collapsed="false" customWidth="true" hidden="false" outlineLevel="0" max="25" min="24" style="0" width="10"/>
  </cols>
  <sheetData>
    <row r="1" customFormat="false" ht="42" hidden="false" customHeight="true" outlineLevel="0" collapsed="false">
      <c r="A1" s="1" t="s">
        <v>126</v>
      </c>
      <c r="B1" s="1" t="s">
        <v>1291</v>
      </c>
      <c r="C1" s="1" t="s">
        <v>115</v>
      </c>
      <c r="D1" s="1" t="s">
        <v>66</v>
      </c>
      <c r="E1" s="1" t="s">
        <v>1285</v>
      </c>
      <c r="F1" s="1" t="s">
        <v>1292</v>
      </c>
      <c r="G1" s="1" t="s">
        <v>739</v>
      </c>
      <c r="H1" s="1" t="s">
        <v>740</v>
      </c>
      <c r="I1" s="1" t="s">
        <v>741</v>
      </c>
      <c r="J1" s="1" t="s">
        <v>742</v>
      </c>
      <c r="K1" s="1" t="s">
        <v>743</v>
      </c>
      <c r="L1" s="1" t="s">
        <v>1293</v>
      </c>
      <c r="M1" s="1" t="s">
        <v>1294</v>
      </c>
      <c r="N1" s="1" t="s">
        <v>1295</v>
      </c>
      <c r="O1" s="1" t="s">
        <v>1296</v>
      </c>
      <c r="P1" s="1" t="s">
        <v>90</v>
      </c>
      <c r="S1" s="1" t="s">
        <v>62</v>
      </c>
      <c r="T1" s="1" t="s">
        <v>63</v>
      </c>
      <c r="U1" s="1" t="s">
        <v>1297</v>
      </c>
      <c r="V1" s="1" t="s">
        <v>67</v>
      </c>
      <c r="W1" s="1" t="s">
        <v>1298</v>
      </c>
      <c r="X1" s="1" t="s">
        <v>70</v>
      </c>
      <c r="Y1" s="1" t="s">
        <v>1299</v>
      </c>
    </row>
    <row r="2" customFormat="false" ht="15" hidden="false" customHeight="false" outlineLevel="0" collapsed="false">
      <c r="A2" s="2" t="n">
        <v>1926</v>
      </c>
      <c r="B2" s="2" t="s">
        <v>1300</v>
      </c>
      <c r="C2" s="2" t="s">
        <v>118</v>
      </c>
      <c r="D2" s="2" t="n">
        <v>154</v>
      </c>
      <c r="E2" s="4" t="n">
        <v>4.16883116883117</v>
      </c>
      <c r="F2" s="9" t="n">
        <v>-0.145190918728369</v>
      </c>
      <c r="G2" s="2" t="n">
        <v>154</v>
      </c>
      <c r="H2" s="2" t="n">
        <v>46</v>
      </c>
      <c r="I2" s="2" t="n">
        <v>107</v>
      </c>
      <c r="J2" s="2" t="n">
        <v>562</v>
      </c>
      <c r="K2" s="2" t="n">
        <v>835</v>
      </c>
      <c r="L2" s="5" t="n">
        <v>49.9378937598278</v>
      </c>
      <c r="M2" s="5" t="n">
        <v>-3.93789375982782</v>
      </c>
      <c r="N2" s="5" t="n">
        <f aca="false">(H2+I2)*J2^1.83/(J2^1.83+K2^1.83)</f>
        <v>49.9378937598278</v>
      </c>
      <c r="O2" s="5" t="n">
        <f aca="false">H2-(H2+I2)*J2^1.83/(J2^1.83+K2^1.83)</f>
        <v>-3.93789375982782</v>
      </c>
      <c r="P2" s="9" t="n">
        <f aca="false">H2/(H2+I2)</f>
        <v>0.300653594771242</v>
      </c>
      <c r="S2" s="2" t="s">
        <v>106</v>
      </c>
      <c r="T2" s="2" t="s">
        <v>43</v>
      </c>
      <c r="U2" s="2" t="s">
        <v>1292</v>
      </c>
      <c r="V2" s="2" t="n">
        <v>2336</v>
      </c>
      <c r="W2" s="3" t="n">
        <v>-0.0082514377430933</v>
      </c>
      <c r="X2" s="3" t="n">
        <v>0.0057231393389813</v>
      </c>
      <c r="Y2" s="9" t="n">
        <v>-0.0314994991245463</v>
      </c>
    </row>
    <row r="3" customFormat="false" ht="15" hidden="false" customHeight="false" outlineLevel="0" collapsed="false">
      <c r="A3" s="2" t="n">
        <v>1926</v>
      </c>
      <c r="B3" s="2" t="s">
        <v>1301</v>
      </c>
      <c r="C3" s="2" t="s">
        <v>118</v>
      </c>
      <c r="D3" s="2" t="n">
        <v>155</v>
      </c>
      <c r="E3" s="4" t="n">
        <v>5.01290322580645</v>
      </c>
      <c r="F3" s="9" t="n">
        <v>-0.0431279147329052</v>
      </c>
      <c r="G3" s="2" t="n">
        <v>155</v>
      </c>
      <c r="H3" s="2" t="n">
        <v>71</v>
      </c>
      <c r="I3" s="2" t="n">
        <v>82</v>
      </c>
      <c r="J3" s="2" t="n">
        <v>623</v>
      </c>
      <c r="K3" s="2" t="n">
        <v>705</v>
      </c>
      <c r="L3" s="5" t="n">
        <v>67.8814628227453</v>
      </c>
      <c r="M3" s="5" t="n">
        <v>3.11853717725467</v>
      </c>
      <c r="N3" s="5" t="n">
        <f aca="false">(H3+I3)*J3^1.83/(J3^1.83+K3^1.83)</f>
        <v>67.8814628227453</v>
      </c>
      <c r="O3" s="5" t="n">
        <f aca="false">H3-(H3+I3)*J3^1.83/(J3^1.83+K3^1.83)</f>
        <v>3.11853717725467</v>
      </c>
      <c r="P3" s="9" t="n">
        <f aca="false">H3/(H3+I3)</f>
        <v>0.464052287581699</v>
      </c>
      <c r="S3" s="2" t="s">
        <v>106</v>
      </c>
      <c r="T3" s="2" t="s">
        <v>43</v>
      </c>
      <c r="U3" s="2" t="s">
        <v>1294</v>
      </c>
      <c r="V3" s="2" t="n">
        <v>2336</v>
      </c>
      <c r="W3" s="3" t="n">
        <v>-0.155501273771546</v>
      </c>
      <c r="X3" s="3" t="n">
        <v>0.114806488347052</v>
      </c>
      <c r="Y3" s="9" t="n">
        <v>-0.02721323606822</v>
      </c>
    </row>
    <row r="4" customFormat="false" ht="15" hidden="false" customHeight="false" outlineLevel="0" collapsed="false">
      <c r="A4" s="2" t="n">
        <v>1926</v>
      </c>
      <c r="B4" s="2" t="s">
        <v>1302</v>
      </c>
      <c r="C4" s="2" t="s">
        <v>118</v>
      </c>
      <c r="D4" s="2" t="n">
        <v>153</v>
      </c>
      <c r="E4" s="4" t="n">
        <v>4.09150326797386</v>
      </c>
      <c r="F4" s="9" t="n">
        <v>0.360942029612748</v>
      </c>
      <c r="G4" s="2" t="n">
        <v>153</v>
      </c>
      <c r="H4" s="2" t="n">
        <v>66</v>
      </c>
      <c r="I4" s="2" t="n">
        <v>86</v>
      </c>
      <c r="J4" s="2" t="n">
        <v>624</v>
      </c>
      <c r="K4" s="2" t="n">
        <v>719</v>
      </c>
      <c r="L4" s="5" t="n">
        <v>66.2002777590517</v>
      </c>
      <c r="M4" s="5" t="n">
        <v>-0.200277759051716</v>
      </c>
      <c r="N4" s="5" t="n">
        <f aca="false">(H4+I4)*J4^1.83/(J4^1.83+K4^1.83)</f>
        <v>66.2002777590517</v>
      </c>
      <c r="O4" s="5" t="n">
        <f aca="false">H4-(H4+I4)*J4^1.83/(J4^1.83+K4^1.83)</f>
        <v>-0.200277759051716</v>
      </c>
      <c r="P4" s="9" t="n">
        <f aca="false">H4/(H4+I4)</f>
        <v>0.43421052631579</v>
      </c>
      <c r="S4" s="2" t="s">
        <v>115</v>
      </c>
      <c r="T4" s="2" t="s">
        <v>118</v>
      </c>
      <c r="U4" s="2" t="s">
        <v>1292</v>
      </c>
      <c r="V4" s="2" t="n">
        <v>814</v>
      </c>
      <c r="W4" s="3" t="n">
        <v>-0.0173430094803554</v>
      </c>
      <c r="X4" s="3" t="n">
        <v>0.0097324060826325</v>
      </c>
      <c r="Y4" s="9" t="n">
        <v>-0.0661346971593903</v>
      </c>
    </row>
    <row r="5" customFormat="false" ht="15" hidden="false" customHeight="false" outlineLevel="0" collapsed="false">
      <c r="A5" s="2" t="n">
        <v>1926</v>
      </c>
      <c r="B5" s="2" t="s">
        <v>1303</v>
      </c>
      <c r="C5" s="2" t="s">
        <v>118</v>
      </c>
      <c r="D5" s="2" t="n">
        <v>155</v>
      </c>
      <c r="E5" s="4" t="n">
        <v>3.38709677419355</v>
      </c>
      <c r="F5" s="9" t="n">
        <v>0.0119717434519678</v>
      </c>
      <c r="G5" s="2" t="n">
        <v>155</v>
      </c>
      <c r="H5" s="2" t="n">
        <v>81</v>
      </c>
      <c r="I5" s="2" t="n">
        <v>72</v>
      </c>
      <c r="J5" s="2" t="n">
        <v>730</v>
      </c>
      <c r="K5" s="2" t="n">
        <v>665</v>
      </c>
      <c r="L5" s="5" t="n">
        <v>83.0119937801788</v>
      </c>
      <c r="M5" s="5" t="n">
        <v>-2.0119937801788</v>
      </c>
      <c r="N5" s="5" t="n">
        <f aca="false">(H5+I5)*J5^1.83/(J5^1.83+K5^1.83)</f>
        <v>83.0119937801788</v>
      </c>
      <c r="O5" s="5" t="n">
        <f aca="false">H5-(H5+I5)*J5^1.83/(J5^1.83+K5^1.83)</f>
        <v>-2.0119937801788</v>
      </c>
      <c r="P5" s="9" t="n">
        <f aca="false">H5/(H5+I5)</f>
        <v>0.529411764705882</v>
      </c>
      <c r="S5" s="2" t="s">
        <v>115</v>
      </c>
      <c r="T5" s="2" t="s">
        <v>118</v>
      </c>
      <c r="U5" s="2" t="s">
        <v>1294</v>
      </c>
      <c r="V5" s="2" t="n">
        <v>814</v>
      </c>
      <c r="W5" s="3" t="n">
        <v>-0.068376349733703</v>
      </c>
      <c r="X5" s="3" t="n">
        <v>0.194225606914177</v>
      </c>
      <c r="Y5" s="9" t="n">
        <v>-0.0118742179916533</v>
      </c>
    </row>
    <row r="6" customFormat="false" ht="15" hidden="false" customHeight="false" outlineLevel="0" collapsed="false">
      <c r="A6" s="2" t="n">
        <v>1926</v>
      </c>
      <c r="B6" s="2" t="s">
        <v>1304</v>
      </c>
      <c r="C6" s="2" t="s">
        <v>118</v>
      </c>
      <c r="D6" s="2" t="n">
        <v>155</v>
      </c>
      <c r="E6" s="4" t="n">
        <v>5.14838709677419</v>
      </c>
      <c r="F6" s="9" t="n">
        <v>-0.19184351188672</v>
      </c>
      <c r="G6" s="2" t="n">
        <v>155</v>
      </c>
      <c r="H6" s="2" t="n">
        <v>82</v>
      </c>
      <c r="I6" s="2" t="n">
        <v>72</v>
      </c>
      <c r="J6" s="2" t="n">
        <v>682</v>
      </c>
      <c r="K6" s="2" t="n">
        <v>602</v>
      </c>
      <c r="L6" s="5" t="n">
        <v>85.7528310840361</v>
      </c>
      <c r="M6" s="5" t="n">
        <v>-3.7528310840361</v>
      </c>
      <c r="N6" s="5" t="n">
        <f aca="false">(H6+I6)*J6^1.83/(J6^1.83+K6^1.83)</f>
        <v>85.7528310840361</v>
      </c>
      <c r="O6" s="5" t="n">
        <f aca="false">H6-(H6+I6)*J6^1.83/(J6^1.83+K6^1.83)</f>
        <v>-3.7528310840361</v>
      </c>
      <c r="P6" s="9" t="n">
        <f aca="false">H6/(H6+I6)</f>
        <v>0.532467532467532</v>
      </c>
      <c r="S6" s="2" t="s">
        <v>115</v>
      </c>
      <c r="T6" s="2" t="s">
        <v>116</v>
      </c>
      <c r="U6" s="2" t="s">
        <v>1292</v>
      </c>
      <c r="V6" s="2" t="n">
        <v>702</v>
      </c>
      <c r="W6" s="3" t="n">
        <v>-0.0053972271369736</v>
      </c>
      <c r="X6" s="3" t="n">
        <v>0.0111611602516876</v>
      </c>
      <c r="Y6" s="9" t="n">
        <v>-0.01951430589242</v>
      </c>
    </row>
    <row r="7" customFormat="false" ht="15" hidden="false" customHeight="false" outlineLevel="0" collapsed="false">
      <c r="A7" s="2" t="n">
        <v>1926</v>
      </c>
      <c r="B7" s="2" t="s">
        <v>1305</v>
      </c>
      <c r="C7" s="2" t="s">
        <v>118</v>
      </c>
      <c r="D7" s="2" t="n">
        <v>157</v>
      </c>
      <c r="E7" s="4" t="n">
        <v>4.31210191082803</v>
      </c>
      <c r="F7" s="9" t="n">
        <v>0.0223535535010395</v>
      </c>
      <c r="G7" s="2" t="n">
        <v>157</v>
      </c>
      <c r="H7" s="2" t="n">
        <v>87</v>
      </c>
      <c r="I7" s="2" t="n">
        <v>67</v>
      </c>
      <c r="J7" s="2" t="n">
        <v>747</v>
      </c>
      <c r="K7" s="2" t="n">
        <v>651</v>
      </c>
      <c r="L7" s="5" t="n">
        <v>86.6406219119687</v>
      </c>
      <c r="M7" s="5" t="n">
        <v>0.359378088031264</v>
      </c>
      <c r="N7" s="5" t="n">
        <f aca="false">(H7+I7)*J7^1.83/(J7^1.83+K7^1.83)</f>
        <v>86.6406219119687</v>
      </c>
      <c r="O7" s="5" t="n">
        <f aca="false">H7-(H7+I7)*J7^1.83/(J7^1.83+K7^1.83)</f>
        <v>0.359378088031264</v>
      </c>
      <c r="P7" s="9" t="n">
        <f aca="false">H7/(H7+I7)</f>
        <v>0.564935064935065</v>
      </c>
      <c r="S7" s="2" t="s">
        <v>115</v>
      </c>
      <c r="T7" s="2" t="s">
        <v>116</v>
      </c>
      <c r="U7" s="2" t="s">
        <v>1294</v>
      </c>
      <c r="V7" s="2" t="n">
        <v>702</v>
      </c>
      <c r="W7" s="3" t="n">
        <v>-0.196556014265935</v>
      </c>
      <c r="X7" s="3" t="n">
        <v>0.208925793231942</v>
      </c>
      <c r="Y7" s="9" t="n">
        <v>-0.0343556175374531</v>
      </c>
    </row>
    <row r="8" customFormat="false" ht="15" hidden="false" customHeight="false" outlineLevel="0" collapsed="false">
      <c r="A8" s="2" t="n">
        <v>1926</v>
      </c>
      <c r="B8" s="2" t="s">
        <v>1306</v>
      </c>
      <c r="C8" s="2" t="s">
        <v>118</v>
      </c>
      <c r="D8" s="2" t="n">
        <v>154</v>
      </c>
      <c r="E8" s="4" t="n">
        <v>4.44805194805195</v>
      </c>
      <c r="F8" s="9" t="n">
        <v>0.158530970326155</v>
      </c>
      <c r="G8" s="2" t="n">
        <v>154</v>
      </c>
      <c r="H8" s="2" t="n">
        <v>88</v>
      </c>
      <c r="I8" s="2" t="n">
        <v>66</v>
      </c>
      <c r="J8" s="2" t="n">
        <v>738</v>
      </c>
      <c r="K8" s="2" t="n">
        <v>612</v>
      </c>
      <c r="L8" s="5" t="n">
        <v>90.062473525454</v>
      </c>
      <c r="M8" s="5" t="n">
        <v>-2.06247352545404</v>
      </c>
      <c r="N8" s="5" t="n">
        <f aca="false">(H8+I8)*J8^1.83/(J8^1.83+K8^1.83)</f>
        <v>90.062473525454</v>
      </c>
      <c r="O8" s="5" t="n">
        <f aca="false">H8-(H8+I8)*J8^1.83/(J8^1.83+K8^1.83)</f>
        <v>-2.06247352545402</v>
      </c>
      <c r="P8" s="9" t="n">
        <f aca="false">H8/(H8+I8)</f>
        <v>0.571428571428571</v>
      </c>
      <c r="S8" s="2" t="s">
        <v>115</v>
      </c>
      <c r="T8" s="2" t="s">
        <v>123</v>
      </c>
      <c r="U8" s="2" t="s">
        <v>1292</v>
      </c>
      <c r="V8" s="2" t="n">
        <v>670</v>
      </c>
      <c r="W8" s="3" t="n">
        <v>-0.0066545521372334</v>
      </c>
      <c r="X8" s="3" t="n">
        <v>0.0104180199249235</v>
      </c>
      <c r="Y8" s="9" t="n">
        <v>-0.0263711136007771</v>
      </c>
    </row>
    <row r="9" customFormat="false" ht="15" hidden="false" customHeight="false" outlineLevel="0" collapsed="false">
      <c r="A9" s="2" t="n">
        <v>1926</v>
      </c>
      <c r="B9" s="2" t="s">
        <v>1307</v>
      </c>
      <c r="C9" s="2" t="s">
        <v>118</v>
      </c>
      <c r="D9" s="2" t="n">
        <v>157</v>
      </c>
      <c r="E9" s="4" t="n">
        <v>4.80254777070064</v>
      </c>
      <c r="F9" s="9" t="n">
        <v>0.130631624244764</v>
      </c>
      <c r="G9" s="2" t="n">
        <v>157</v>
      </c>
      <c r="H9" s="2" t="n">
        <v>79</v>
      </c>
      <c r="I9" s="2" t="n">
        <v>75</v>
      </c>
      <c r="J9" s="2" t="n">
        <v>793</v>
      </c>
      <c r="K9" s="2" t="n">
        <v>830</v>
      </c>
      <c r="L9" s="5" t="n">
        <v>73.7889406867694</v>
      </c>
      <c r="M9" s="5" t="n">
        <v>5.21105931323061</v>
      </c>
      <c r="N9" s="5" t="n">
        <f aca="false">(H9+I9)*J9^1.83/(J9^1.83+K9^1.83)</f>
        <v>73.7889406867694</v>
      </c>
      <c r="O9" s="5" t="n">
        <f aca="false">H9-(H9+I9)*J9^1.83/(J9^1.83+K9^1.83)</f>
        <v>5.21105931323061</v>
      </c>
      <c r="P9" s="9" t="n">
        <f aca="false">H9/(H9+I9)</f>
        <v>0.512987012987013</v>
      </c>
      <c r="S9" s="2" t="s">
        <v>115</v>
      </c>
      <c r="T9" s="2" t="s">
        <v>123</v>
      </c>
      <c r="U9" s="2" t="s">
        <v>1294</v>
      </c>
      <c r="V9" s="2" t="n">
        <v>670</v>
      </c>
      <c r="W9" s="3" t="n">
        <v>-0.223479733224558</v>
      </c>
      <c r="X9" s="3" t="n">
        <v>0.2333805171724</v>
      </c>
      <c r="Y9" s="9" t="n">
        <v>-0.0382165641911829</v>
      </c>
    </row>
    <row r="10" customFormat="false" ht="15" hidden="false" customHeight="false" outlineLevel="0" collapsed="false">
      <c r="A10" s="2" t="n">
        <v>1926</v>
      </c>
      <c r="B10" s="2" t="s">
        <v>1308</v>
      </c>
      <c r="C10" s="2" t="s">
        <v>118</v>
      </c>
      <c r="D10" s="2" t="n">
        <v>151</v>
      </c>
      <c r="E10" s="4" t="n">
        <v>4.77483443708609</v>
      </c>
      <c r="F10" s="9" t="n">
        <v>0.0916407225863464</v>
      </c>
      <c r="G10" s="2" t="n">
        <v>151</v>
      </c>
      <c r="H10" s="2" t="n">
        <v>74</v>
      </c>
      <c r="I10" s="2" t="n">
        <v>77</v>
      </c>
      <c r="J10" s="2" t="n">
        <v>663</v>
      </c>
      <c r="K10" s="2" t="n">
        <v>668</v>
      </c>
      <c r="L10" s="5" t="n">
        <v>74.9809786873926</v>
      </c>
      <c r="M10" s="5" t="n">
        <v>-0.980978687392579</v>
      </c>
      <c r="N10" s="5" t="n">
        <f aca="false">(H10+I10)*J10^1.83/(J10^1.83+K10^1.83)</f>
        <v>74.9809786873926</v>
      </c>
      <c r="O10" s="5" t="n">
        <f aca="false">H10-(H10+I10)*J10^1.83/(J10^1.83+K10^1.83)</f>
        <v>-0.980978687392579</v>
      </c>
      <c r="P10" s="9" t="n">
        <f aca="false">H10/(H10+I10)</f>
        <v>0.490066225165563</v>
      </c>
      <c r="S10" s="2" t="s">
        <v>115</v>
      </c>
      <c r="T10" s="2" t="s">
        <v>120</v>
      </c>
      <c r="U10" s="2" t="s">
        <v>1292</v>
      </c>
      <c r="V10" s="2" t="n">
        <v>150</v>
      </c>
      <c r="W10" s="3" t="n">
        <v>-0.0215980235222295</v>
      </c>
      <c r="X10" s="3" t="n">
        <v>0.0254629577761226</v>
      </c>
      <c r="Y10" s="9" t="n">
        <v>-0.0671883278532085</v>
      </c>
    </row>
    <row r="11" customFormat="false" ht="15" hidden="false" customHeight="false" outlineLevel="0" collapsed="false">
      <c r="A11" s="2" t="n">
        <v>1926</v>
      </c>
      <c r="B11" s="2" t="s">
        <v>1309</v>
      </c>
      <c r="C11" s="2" t="s">
        <v>118</v>
      </c>
      <c r="D11" s="2" t="n">
        <v>155</v>
      </c>
      <c r="E11" s="4" t="n">
        <v>5.38709677419355</v>
      </c>
      <c r="F11" s="9" t="n">
        <v>-0.113485859419079</v>
      </c>
      <c r="G11" s="2" t="n">
        <v>155</v>
      </c>
      <c r="H11" s="2" t="n">
        <v>91</v>
      </c>
      <c r="I11" s="2" t="n">
        <v>63</v>
      </c>
      <c r="J11" s="2" t="n">
        <v>847</v>
      </c>
      <c r="K11" s="2" t="n">
        <v>713</v>
      </c>
      <c r="L11" s="5" t="n">
        <v>89.0342632448963</v>
      </c>
      <c r="M11" s="5" t="n">
        <v>1.96573675510371</v>
      </c>
      <c r="N11" s="5" t="n">
        <f aca="false">(H11+I11)*J11^1.83/(J11^1.83+K11^1.83)</f>
        <v>89.0342632448963</v>
      </c>
      <c r="O11" s="5" t="n">
        <f aca="false">H11-(H11+I11)*J11^1.83/(J11^1.83+K11^1.83)</f>
        <v>1.96573675510371</v>
      </c>
      <c r="P11" s="9" t="n">
        <f aca="false">H11/(H11+I11)</f>
        <v>0.590909090909091</v>
      </c>
      <c r="S11" s="2" t="s">
        <v>115</v>
      </c>
      <c r="T11" s="2" t="s">
        <v>120</v>
      </c>
      <c r="U11" s="2" t="s">
        <v>1294</v>
      </c>
      <c r="V11" s="2" t="n">
        <v>150</v>
      </c>
      <c r="W11" s="3" t="n">
        <v>-0.33008283923347</v>
      </c>
      <c r="X11" s="3" t="n">
        <v>0.54764359951247</v>
      </c>
      <c r="Y11" s="9" t="n">
        <v>-0.0469526200032275</v>
      </c>
    </row>
    <row r="12" customFormat="false" ht="15" hidden="false" customHeight="false" outlineLevel="0" collapsed="false">
      <c r="A12" s="2" t="n">
        <v>1926</v>
      </c>
      <c r="B12" s="2" t="s">
        <v>1310</v>
      </c>
      <c r="C12" s="2" t="s">
        <v>118</v>
      </c>
      <c r="D12" s="2" t="n">
        <v>150</v>
      </c>
      <c r="E12" s="4" t="n">
        <v>4.64</v>
      </c>
      <c r="F12" s="9" t="n">
        <v>-0.327419710670582</v>
      </c>
      <c r="G12" s="2" t="n">
        <v>150</v>
      </c>
      <c r="H12" s="2" t="n">
        <v>83</v>
      </c>
      <c r="I12" s="2" t="n">
        <v>67</v>
      </c>
      <c r="J12" s="2" t="n">
        <v>677</v>
      </c>
      <c r="K12" s="2" t="n">
        <v>570</v>
      </c>
      <c r="L12" s="5" t="n">
        <v>86.7093418385316</v>
      </c>
      <c r="M12" s="5" t="n">
        <v>-3.70934183853163</v>
      </c>
      <c r="N12" s="5" t="n">
        <f aca="false">(H12+I12)*J12^1.83/(J12^1.83+K12^1.83)</f>
        <v>86.7093418385316</v>
      </c>
      <c r="O12" s="5" t="n">
        <f aca="false">H12-(H12+I12)*J12^1.83/(J12^1.83+K12^1.83)</f>
        <v>-3.70934183853163</v>
      </c>
      <c r="P12" s="9" t="n">
        <f aca="false">H12/(H12+I12)</f>
        <v>0.553333333333333</v>
      </c>
    </row>
    <row r="13" customFormat="false" ht="15" hidden="false" customHeight="false" outlineLevel="0" collapsed="false">
      <c r="A13" s="2" t="n">
        <v>1926</v>
      </c>
      <c r="B13" s="2" t="s">
        <v>1311</v>
      </c>
      <c r="C13" s="2" t="s">
        <v>118</v>
      </c>
      <c r="D13" s="2" t="n">
        <v>152</v>
      </c>
      <c r="E13" s="4" t="n">
        <v>3.24342105263158</v>
      </c>
      <c r="F13" s="9" t="n">
        <v>-0.14985896359197</v>
      </c>
      <c r="G13" s="2" t="n">
        <v>152</v>
      </c>
      <c r="H13" s="2" t="n">
        <v>58</v>
      </c>
      <c r="I13" s="2" t="n">
        <v>93</v>
      </c>
      <c r="J13" s="2" t="n">
        <v>687</v>
      </c>
      <c r="K13" s="2" t="n">
        <v>900</v>
      </c>
      <c r="L13" s="5" t="n">
        <v>57.2142240641394</v>
      </c>
      <c r="M13" s="5" t="n">
        <v>0.785775935860585</v>
      </c>
      <c r="N13" s="5" t="n">
        <f aca="false">(H13+I13)*J13^1.83/(J13^1.83+K13^1.83)</f>
        <v>57.2142240641394</v>
      </c>
      <c r="O13" s="5" t="n">
        <f aca="false">H13-(H13+I13)*J13^1.83/(J13^1.83+K13^1.83)</f>
        <v>0.785775935860585</v>
      </c>
      <c r="P13" s="9" t="n">
        <f aca="false">H13/(H13+I13)</f>
        <v>0.384105960264901</v>
      </c>
    </row>
    <row r="14" customFormat="false" ht="15" hidden="false" customHeight="false" outlineLevel="0" collapsed="false">
      <c r="A14" s="2" t="n">
        <v>1926</v>
      </c>
      <c r="B14" s="2" t="s">
        <v>1312</v>
      </c>
      <c r="C14" s="2" t="s">
        <v>118</v>
      </c>
      <c r="D14" s="2" t="n">
        <v>157</v>
      </c>
      <c r="E14" s="4" t="n">
        <v>5.75796178343949</v>
      </c>
      <c r="F14" s="9" t="n">
        <v>-0.14989513951132</v>
      </c>
      <c r="G14" s="2" t="n">
        <v>157</v>
      </c>
      <c r="H14" s="2" t="n">
        <v>84</v>
      </c>
      <c r="I14" s="2" t="n">
        <v>69</v>
      </c>
      <c r="J14" s="2" t="n">
        <v>769</v>
      </c>
      <c r="K14" s="2" t="n">
        <v>689</v>
      </c>
      <c r="L14" s="5" t="n">
        <v>84.1634144293326</v>
      </c>
      <c r="M14" s="5" t="n">
        <v>-0.163414429332576</v>
      </c>
      <c r="N14" s="5" t="n">
        <f aca="false">(H14+I14)*J14^1.83/(J14^1.83+K14^1.83)</f>
        <v>84.1634144293326</v>
      </c>
      <c r="O14" s="5" t="n">
        <f aca="false">H14-(H14+I14)*J14^1.83/(J14^1.83+K14^1.83)</f>
        <v>-0.163414429332576</v>
      </c>
      <c r="P14" s="9" t="n">
        <f aca="false">H14/(H14+I14)</f>
        <v>0.549019607843137</v>
      </c>
    </row>
    <row r="15" customFormat="false" ht="15" hidden="false" customHeight="false" outlineLevel="0" collapsed="false">
      <c r="A15" s="2" t="n">
        <v>1926</v>
      </c>
      <c r="B15" s="2" t="s">
        <v>1313</v>
      </c>
      <c r="C15" s="2" t="s">
        <v>118</v>
      </c>
      <c r="D15" s="2" t="n">
        <v>155</v>
      </c>
      <c r="E15" s="4" t="n">
        <v>4.47741935483871</v>
      </c>
      <c r="F15" s="9" t="n">
        <v>0.0125628729115529</v>
      </c>
      <c r="G15" s="2" t="n">
        <v>155</v>
      </c>
      <c r="H15" s="2" t="n">
        <v>62</v>
      </c>
      <c r="I15" s="2" t="n">
        <v>92</v>
      </c>
      <c r="J15" s="2" t="n">
        <v>682</v>
      </c>
      <c r="K15" s="2" t="n">
        <v>845</v>
      </c>
      <c r="L15" s="5" t="n">
        <v>62.0915985393874</v>
      </c>
      <c r="M15" s="5" t="n">
        <v>-0.091598539387391</v>
      </c>
      <c r="N15" s="5" t="n">
        <f aca="false">(H15+I15)*J15^1.83/(J15^1.83+K15^1.83)</f>
        <v>62.0915985393874</v>
      </c>
      <c r="O15" s="5" t="n">
        <f aca="false">H15-(H15+I15)*J15^1.83/(J15^1.83+K15^1.83)</f>
        <v>-0.091598539387391</v>
      </c>
      <c r="P15" s="9" t="n">
        <f aca="false">H15/(H15+I15)</f>
        <v>0.402597402597403</v>
      </c>
    </row>
    <row r="16" customFormat="false" ht="15" hidden="false" customHeight="false" outlineLevel="0" collapsed="false">
      <c r="A16" s="2" t="n">
        <v>1926</v>
      </c>
      <c r="B16" s="2" t="s">
        <v>1314</v>
      </c>
      <c r="C16" s="2" t="s">
        <v>118</v>
      </c>
      <c r="D16" s="2" t="n">
        <v>156</v>
      </c>
      <c r="E16" s="4" t="n">
        <v>5.76923076923077</v>
      </c>
      <c r="F16" s="9" t="n">
        <v>0.156285322516631</v>
      </c>
      <c r="G16" s="2" t="n">
        <v>156</v>
      </c>
      <c r="H16" s="2" t="n">
        <v>89</v>
      </c>
      <c r="I16" s="2" t="n">
        <v>65</v>
      </c>
      <c r="J16" s="2" t="n">
        <v>817</v>
      </c>
      <c r="K16" s="2" t="n">
        <v>678</v>
      </c>
      <c r="L16" s="5" t="n">
        <v>90.0132184199672</v>
      </c>
      <c r="M16" s="5" t="n">
        <v>-1.01321841996716</v>
      </c>
      <c r="N16" s="5" t="n">
        <f aca="false">(H16+I16)*J16^1.83/(J16^1.83+K16^1.83)</f>
        <v>90.0132184199672</v>
      </c>
      <c r="O16" s="5" t="n">
        <f aca="false">H16-(H16+I16)*J16^1.83/(J16^1.83+K16^1.83)</f>
        <v>-1.01321841996716</v>
      </c>
      <c r="P16" s="9" t="n">
        <f aca="false">H16/(H16+I16)</f>
        <v>0.577922077922078</v>
      </c>
    </row>
    <row r="17" customFormat="false" ht="15" hidden="false" customHeight="false" outlineLevel="0" collapsed="false">
      <c r="A17" s="2" t="n">
        <v>1926</v>
      </c>
      <c r="B17" s="2" t="s">
        <v>1315</v>
      </c>
      <c r="C17" s="2" t="s">
        <v>118</v>
      </c>
      <c r="D17" s="2" t="n">
        <v>152</v>
      </c>
      <c r="E17" s="4" t="n">
        <v>4.08552631578947</v>
      </c>
      <c r="F17" s="9" t="n">
        <v>0.171826572127913</v>
      </c>
      <c r="G17" s="2" t="n">
        <v>152</v>
      </c>
      <c r="H17" s="2" t="n">
        <v>81</v>
      </c>
      <c r="I17" s="2" t="n">
        <v>69</v>
      </c>
      <c r="J17" s="2" t="n">
        <v>802</v>
      </c>
      <c r="K17" s="2" t="n">
        <v>761</v>
      </c>
      <c r="L17" s="5" t="n">
        <v>78.5983492136637</v>
      </c>
      <c r="M17" s="5" t="n">
        <v>2.40165078633631</v>
      </c>
      <c r="N17" s="5" t="n">
        <f aca="false">(H17+I17)*J17^1.83/(J17^1.83+K17^1.83)</f>
        <v>78.5983492136637</v>
      </c>
      <c r="O17" s="5" t="n">
        <f aca="false">H17-(H17+I17)*J17^1.83/(J17^1.83+K17^1.83)</f>
        <v>2.4016507863363</v>
      </c>
      <c r="P17" s="9" t="n">
        <f aca="false">H17/(H17+I17)</f>
        <v>0.54</v>
      </c>
    </row>
    <row r="18" customFormat="false" ht="15" hidden="false" customHeight="false" outlineLevel="0" collapsed="false">
      <c r="A18" s="2" t="n">
        <v>1927</v>
      </c>
      <c r="B18" s="2" t="s">
        <v>1300</v>
      </c>
      <c r="C18" s="2" t="s">
        <v>118</v>
      </c>
      <c r="D18" s="2" t="n">
        <v>154</v>
      </c>
      <c r="E18" s="4" t="n">
        <v>4.0974025974026</v>
      </c>
      <c r="F18" s="9" t="n">
        <v>-0.0388377584001639</v>
      </c>
      <c r="G18" s="2" t="n">
        <v>154</v>
      </c>
      <c r="H18" s="2" t="n">
        <v>51</v>
      </c>
      <c r="I18" s="2" t="n">
        <v>103</v>
      </c>
      <c r="J18" s="2" t="n">
        <v>597</v>
      </c>
      <c r="K18" s="2" t="n">
        <v>856</v>
      </c>
      <c r="L18" s="5" t="n">
        <v>52.4930506342569</v>
      </c>
      <c r="M18" s="5" t="n">
        <v>-1.49305063425689</v>
      </c>
      <c r="N18" s="5" t="n">
        <f aca="false">(H18+I18)*J18^1.83/(J18^1.83+K18^1.83)</f>
        <v>52.4930506342569</v>
      </c>
      <c r="O18" s="5" t="n">
        <f aca="false">H18-(H18+I18)*J18^1.83/(J18^1.83+K18^1.83)</f>
        <v>-1.49305063425689</v>
      </c>
      <c r="P18" s="9" t="n">
        <f aca="false">H18/(H18+I18)</f>
        <v>0.331168831168831</v>
      </c>
    </row>
    <row r="19" customFormat="false" ht="15" hidden="false" customHeight="false" outlineLevel="0" collapsed="false">
      <c r="A19" s="2" t="n">
        <v>1927</v>
      </c>
      <c r="B19" s="2" t="s">
        <v>1301</v>
      </c>
      <c r="C19" s="2" t="s">
        <v>118</v>
      </c>
      <c r="D19" s="2" t="n">
        <v>154</v>
      </c>
      <c r="E19" s="4" t="n">
        <v>4.37012987012987</v>
      </c>
      <c r="F19" s="9" t="n">
        <v>-0.156297052380692</v>
      </c>
      <c r="G19" s="2" t="n">
        <v>154</v>
      </c>
      <c r="H19" s="2" t="n">
        <v>65</v>
      </c>
      <c r="I19" s="2" t="n">
        <v>88</v>
      </c>
      <c r="J19" s="2" t="n">
        <v>541</v>
      </c>
      <c r="K19" s="2" t="n">
        <v>619</v>
      </c>
      <c r="L19" s="5" t="n">
        <v>67.119756700161</v>
      </c>
      <c r="M19" s="5" t="n">
        <v>-2.11975670016096</v>
      </c>
      <c r="N19" s="5" t="n">
        <f aca="false">(H19+I19)*J19^1.83/(J19^1.83+K19^1.83)</f>
        <v>67.119756700161</v>
      </c>
      <c r="O19" s="5" t="n">
        <f aca="false">H19-(H19+I19)*J19^1.83/(J19^1.83+K19^1.83)</f>
        <v>-2.11975670016096</v>
      </c>
      <c r="P19" s="9" t="n">
        <f aca="false">H19/(H19+I19)</f>
        <v>0.42483660130719</v>
      </c>
    </row>
    <row r="20" customFormat="false" ht="15" hidden="false" customHeight="false" outlineLevel="0" collapsed="false">
      <c r="A20" s="2" t="n">
        <v>1927</v>
      </c>
      <c r="B20" s="2" t="s">
        <v>1302</v>
      </c>
      <c r="C20" s="2" t="s">
        <v>118</v>
      </c>
      <c r="D20" s="2" t="n">
        <v>155</v>
      </c>
      <c r="E20" s="4" t="n">
        <v>3.75483870967742</v>
      </c>
      <c r="F20" s="9" t="n">
        <v>0.0902368827948111</v>
      </c>
      <c r="G20" s="2" t="n">
        <v>155</v>
      </c>
      <c r="H20" s="2" t="n">
        <v>60</v>
      </c>
      <c r="I20" s="2" t="n">
        <v>94</v>
      </c>
      <c r="J20" s="2" t="n">
        <v>651</v>
      </c>
      <c r="K20" s="2" t="n">
        <v>771</v>
      </c>
      <c r="L20" s="5" t="n">
        <v>65.1748159386284</v>
      </c>
      <c r="M20" s="5" t="n">
        <v>-5.17481593862843</v>
      </c>
      <c r="N20" s="5" t="n">
        <f aca="false">(H20+I20)*J20^1.83/(J20^1.83+K20^1.83)</f>
        <v>65.1748159386284</v>
      </c>
      <c r="O20" s="5" t="n">
        <f aca="false">H20-(H20+I20)*J20^1.83/(J20^1.83+K20^1.83)</f>
        <v>-5.17481593862843</v>
      </c>
      <c r="P20" s="9" t="n">
        <f aca="false">H20/(H20+I20)</f>
        <v>0.38961038961039</v>
      </c>
    </row>
    <row r="21" customFormat="false" ht="15" hidden="false" customHeight="false" outlineLevel="0" collapsed="false">
      <c r="A21" s="2" t="n">
        <v>1927</v>
      </c>
      <c r="B21" s="2" t="s">
        <v>1303</v>
      </c>
      <c r="C21" s="2" t="s">
        <v>118</v>
      </c>
      <c r="D21" s="2" t="n">
        <v>153</v>
      </c>
      <c r="E21" s="4" t="n">
        <v>4.64705882352941</v>
      </c>
      <c r="F21" s="9" t="n">
        <v>-0.198882376669021</v>
      </c>
      <c r="G21" s="2" t="n">
        <v>153</v>
      </c>
      <c r="H21" s="2" t="n">
        <v>70</v>
      </c>
      <c r="I21" s="2" t="n">
        <v>83</v>
      </c>
      <c r="J21" s="2" t="n">
        <v>662</v>
      </c>
      <c r="K21" s="2" t="n">
        <v>708</v>
      </c>
      <c r="L21" s="5" t="n">
        <v>71.8035837303925</v>
      </c>
      <c r="M21" s="5" t="n">
        <v>-1.80358373039253</v>
      </c>
      <c r="N21" s="5" t="n">
        <f aca="false">(H21+I21)*J21^1.83/(J21^1.83+K21^1.83)</f>
        <v>71.8035837303925</v>
      </c>
      <c r="O21" s="5" t="n">
        <f aca="false">H21-(H21+I21)*J21^1.83/(J21^1.83+K21^1.83)</f>
        <v>-1.80358373039253</v>
      </c>
      <c r="P21" s="9" t="n">
        <f aca="false">H21/(H21+I21)</f>
        <v>0.457516339869281</v>
      </c>
    </row>
    <row r="22" customFormat="false" ht="15" hidden="false" customHeight="false" outlineLevel="0" collapsed="false">
      <c r="A22" s="2" t="n">
        <v>1927</v>
      </c>
      <c r="B22" s="2" t="s">
        <v>1304</v>
      </c>
      <c r="C22" s="2" t="s">
        <v>118</v>
      </c>
      <c r="D22" s="2" t="n">
        <v>153</v>
      </c>
      <c r="E22" s="4" t="n">
        <v>4.09150326797386</v>
      </c>
      <c r="F22" s="9" t="n">
        <v>0.0704493466632637</v>
      </c>
      <c r="G22" s="2" t="n">
        <v>153</v>
      </c>
      <c r="H22" s="2" t="n">
        <v>85</v>
      </c>
      <c r="I22" s="2" t="n">
        <v>68</v>
      </c>
      <c r="J22" s="2" t="n">
        <v>750</v>
      </c>
      <c r="K22" s="2" t="n">
        <v>661</v>
      </c>
      <c r="L22" s="5" t="n">
        <v>85.3028748026606</v>
      </c>
      <c r="M22" s="5" t="n">
        <v>-0.302874802660639</v>
      </c>
      <c r="N22" s="5" t="n">
        <f aca="false">(H22+I22)*J22^1.83/(J22^1.83+K22^1.83)</f>
        <v>85.3028748026606</v>
      </c>
      <c r="O22" s="5" t="n">
        <f aca="false">H22-(H22+I22)*J22^1.83/(J22^1.83+K22^1.83)</f>
        <v>-0.302874802660639</v>
      </c>
      <c r="P22" s="9" t="n">
        <f aca="false">H22/(H22+I22)</f>
        <v>0.555555555555556</v>
      </c>
    </row>
    <row r="23" customFormat="false" ht="15" hidden="false" customHeight="false" outlineLevel="0" collapsed="false">
      <c r="A23" s="2" t="n">
        <v>1927</v>
      </c>
      <c r="B23" s="2" t="s">
        <v>1305</v>
      </c>
      <c r="C23" s="2" t="s">
        <v>118</v>
      </c>
      <c r="D23" s="2" t="n">
        <v>153</v>
      </c>
      <c r="E23" s="4" t="n">
        <v>3.48366013071895</v>
      </c>
      <c r="F23" s="9" t="n">
        <v>-0.140048703802105</v>
      </c>
      <c r="G23" s="2" t="n">
        <v>153</v>
      </c>
      <c r="H23" s="2" t="n">
        <v>75</v>
      </c>
      <c r="I23" s="2" t="n">
        <v>78</v>
      </c>
      <c r="J23" s="2" t="n">
        <v>643</v>
      </c>
      <c r="K23" s="2" t="n">
        <v>653</v>
      </c>
      <c r="L23" s="5" t="n">
        <v>75.4198420192401</v>
      </c>
      <c r="M23" s="5" t="n">
        <v>-0.419842019240079</v>
      </c>
      <c r="N23" s="5" t="n">
        <f aca="false">(H23+I23)*J23^1.83/(J23^1.83+K23^1.83)</f>
        <v>75.4198420192401</v>
      </c>
      <c r="O23" s="5" t="n">
        <f aca="false">H23-(H23+I23)*J23^1.83/(J23^1.83+K23^1.83)</f>
        <v>-0.419842019240079</v>
      </c>
      <c r="P23" s="9" t="n">
        <f aca="false">H23/(H23+I23)</f>
        <v>0.490196078431373</v>
      </c>
    </row>
    <row r="24" customFormat="false" ht="15" hidden="false" customHeight="false" outlineLevel="0" collapsed="false">
      <c r="A24" s="2" t="n">
        <v>1927</v>
      </c>
      <c r="B24" s="2" t="s">
        <v>1306</v>
      </c>
      <c r="C24" s="2" t="s">
        <v>118</v>
      </c>
      <c r="D24" s="2" t="n">
        <v>153</v>
      </c>
      <c r="E24" s="4" t="n">
        <v>5.35294117647059</v>
      </c>
      <c r="F24" s="9" t="n">
        <v>-0.107098596245185</v>
      </c>
      <c r="G24" s="2" t="n">
        <v>153</v>
      </c>
      <c r="H24" s="2" t="n">
        <v>66</v>
      </c>
      <c r="I24" s="2" t="n">
        <v>87</v>
      </c>
      <c r="J24" s="2" t="n">
        <v>668</v>
      </c>
      <c r="K24" s="2" t="n">
        <v>766</v>
      </c>
      <c r="L24" s="5" t="n">
        <v>66.9675637032184</v>
      </c>
      <c r="M24" s="5" t="n">
        <v>-0.967563703218417</v>
      </c>
      <c r="N24" s="5" t="n">
        <f aca="false">(H24+I24)*J24^1.83/(J24^1.83+K24^1.83)</f>
        <v>66.9675637032184</v>
      </c>
      <c r="O24" s="5" t="n">
        <f aca="false">H24-(H24+I24)*J24^1.83/(J24^1.83+K24^1.83)</f>
        <v>-0.967563703218417</v>
      </c>
      <c r="P24" s="9" t="n">
        <f aca="false">H24/(H24+I24)</f>
        <v>0.431372549019608</v>
      </c>
    </row>
    <row r="25" customFormat="false" ht="15" hidden="false" customHeight="false" outlineLevel="0" collapsed="false">
      <c r="A25" s="2" t="n">
        <v>1927</v>
      </c>
      <c r="B25" s="2" t="s">
        <v>1307</v>
      </c>
      <c r="C25" s="2" t="s">
        <v>118</v>
      </c>
      <c r="D25" s="2" t="n">
        <v>156</v>
      </c>
      <c r="E25" s="4" t="n">
        <v>5.42948717948718</v>
      </c>
      <c r="F25" s="9" t="n">
        <v>0.0099820544929752</v>
      </c>
      <c r="G25" s="2" t="n">
        <v>156</v>
      </c>
      <c r="H25" s="2" t="n">
        <v>82</v>
      </c>
      <c r="I25" s="2" t="n">
        <v>71</v>
      </c>
      <c r="J25" s="2" t="n">
        <v>845</v>
      </c>
      <c r="K25" s="2" t="n">
        <v>805</v>
      </c>
      <c r="L25" s="5" t="n">
        <v>79.8922572094279</v>
      </c>
      <c r="M25" s="5" t="n">
        <v>2.10774279057206</v>
      </c>
      <c r="N25" s="5" t="n">
        <f aca="false">(H25+I25)*J25^1.83/(J25^1.83+K25^1.83)</f>
        <v>79.8922572094279</v>
      </c>
      <c r="O25" s="5" t="n">
        <f aca="false">H25-(H25+I25)*J25^1.83/(J25^1.83+K25^1.83)</f>
        <v>2.10774279057206</v>
      </c>
      <c r="P25" s="9" t="n">
        <f aca="false">H25/(H25+I25)</f>
        <v>0.535947712418301</v>
      </c>
    </row>
    <row r="26" customFormat="false" ht="15" hidden="false" customHeight="false" outlineLevel="0" collapsed="false">
      <c r="A26" s="2" t="n">
        <v>1927</v>
      </c>
      <c r="B26" s="2" t="s">
        <v>1308</v>
      </c>
      <c r="C26" s="2" t="s">
        <v>118</v>
      </c>
      <c r="D26" s="2" t="n">
        <v>155</v>
      </c>
      <c r="E26" s="4" t="n">
        <v>3.98064516129032</v>
      </c>
      <c r="F26" s="9" t="n">
        <v>0.0298269434720565</v>
      </c>
      <c r="G26" s="2" t="n">
        <v>155</v>
      </c>
      <c r="H26" s="2" t="n">
        <v>92</v>
      </c>
      <c r="I26" s="2" t="n">
        <v>62</v>
      </c>
      <c r="J26" s="2" t="n">
        <v>817</v>
      </c>
      <c r="K26" s="2" t="n">
        <v>720</v>
      </c>
      <c r="L26" s="5" t="n">
        <v>85.8651732854009</v>
      </c>
      <c r="M26" s="5" t="n">
        <v>6.1348267145991</v>
      </c>
      <c r="N26" s="5" t="n">
        <f aca="false">(H26+I26)*J26^1.83/(J26^1.83+K26^1.83)</f>
        <v>85.8651732854009</v>
      </c>
      <c r="O26" s="5" t="n">
        <f aca="false">H26-(H26+I26)*J26^1.83/(J26^1.83+K26^1.83)</f>
        <v>6.1348267145991</v>
      </c>
      <c r="P26" s="9" t="n">
        <f aca="false">H26/(H26+I26)</f>
        <v>0.597402597402597</v>
      </c>
    </row>
    <row r="27" customFormat="false" ht="15" hidden="false" customHeight="false" outlineLevel="0" collapsed="false">
      <c r="A27" s="2" t="n">
        <v>1927</v>
      </c>
      <c r="B27" s="2" t="s">
        <v>1309</v>
      </c>
      <c r="C27" s="2" t="s">
        <v>118</v>
      </c>
      <c r="D27" s="2" t="n">
        <v>155</v>
      </c>
      <c r="E27" s="4" t="n">
        <v>5.32258064516129</v>
      </c>
      <c r="F27" s="9" t="n">
        <v>-0.111474626187196</v>
      </c>
      <c r="G27" s="2" t="n">
        <v>155</v>
      </c>
      <c r="H27" s="2" t="n">
        <v>110</v>
      </c>
      <c r="I27" s="2" t="n">
        <v>44</v>
      </c>
      <c r="J27" s="2" t="n">
        <v>975</v>
      </c>
      <c r="K27" s="2" t="n">
        <v>599</v>
      </c>
      <c r="L27" s="5" t="n">
        <v>109.217753399552</v>
      </c>
      <c r="M27" s="5" t="n">
        <v>0.782246600448545</v>
      </c>
      <c r="N27" s="5" t="n">
        <f aca="false">(H27+I27)*J27^1.83/(J27^1.83+K27^1.83)</f>
        <v>109.217753399551</v>
      </c>
      <c r="O27" s="5" t="n">
        <f aca="false">H27-(H27+I27)*J27^1.83/(J27^1.83+K27^1.83)</f>
        <v>0.782246600448545</v>
      </c>
      <c r="P27" s="9" t="n">
        <f aca="false">H27/(H27+I27)</f>
        <v>0.714285714285714</v>
      </c>
    </row>
    <row r="28" customFormat="false" ht="15" hidden="false" customHeight="false" outlineLevel="0" collapsed="false">
      <c r="A28" s="2" t="n">
        <v>1927</v>
      </c>
      <c r="B28" s="2" t="s">
        <v>1310</v>
      </c>
      <c r="C28" s="2" t="s">
        <v>118</v>
      </c>
      <c r="D28" s="2" t="n">
        <v>155</v>
      </c>
      <c r="E28" s="4" t="n">
        <v>4.4258064516129</v>
      </c>
      <c r="F28" s="9" t="n">
        <v>0.090382046508264</v>
      </c>
      <c r="G28" s="2" t="n">
        <v>155</v>
      </c>
      <c r="H28" s="2" t="n">
        <v>91</v>
      </c>
      <c r="I28" s="2" t="n">
        <v>63</v>
      </c>
      <c r="J28" s="2" t="n">
        <v>841</v>
      </c>
      <c r="K28" s="2" t="n">
        <v>726</v>
      </c>
      <c r="L28" s="5" t="n">
        <v>87.2977578190065</v>
      </c>
      <c r="M28" s="5" t="n">
        <v>3.70224218099352</v>
      </c>
      <c r="N28" s="5" t="n">
        <f aca="false">(H28+I28)*J28^1.83/(J28^1.83+K28^1.83)</f>
        <v>87.2977578190065</v>
      </c>
      <c r="O28" s="5" t="n">
        <f aca="false">H28-(H28+I28)*J28^1.83/(J28^1.83+K28^1.83)</f>
        <v>3.70224218099352</v>
      </c>
      <c r="P28" s="9" t="n">
        <f aca="false">H28/(H28+I28)</f>
        <v>0.590909090909091</v>
      </c>
    </row>
    <row r="29" customFormat="false" ht="15" hidden="false" customHeight="false" outlineLevel="0" collapsed="false">
      <c r="A29" s="2" t="n">
        <v>1927</v>
      </c>
      <c r="B29" s="2" t="s">
        <v>1311</v>
      </c>
      <c r="C29" s="2" t="s">
        <v>118</v>
      </c>
      <c r="D29" s="2" t="n">
        <v>155</v>
      </c>
      <c r="E29" s="4" t="n">
        <v>3.03225806451613</v>
      </c>
      <c r="F29" s="9" t="n">
        <v>0.0990159515378512</v>
      </c>
      <c r="G29" s="2" t="n">
        <v>155</v>
      </c>
      <c r="H29" s="2" t="n">
        <v>51</v>
      </c>
      <c r="I29" s="2" t="n">
        <v>103</v>
      </c>
      <c r="J29" s="2" t="n">
        <v>678</v>
      </c>
      <c r="K29" s="2" t="n">
        <v>903</v>
      </c>
      <c r="L29" s="5" t="n">
        <v>57.2597097933343</v>
      </c>
      <c r="M29" s="5" t="n">
        <v>-6.25970979333434</v>
      </c>
      <c r="N29" s="5" t="n">
        <f aca="false">(H29+I29)*J29^1.83/(J29^1.83+K29^1.83)</f>
        <v>57.2597097933343</v>
      </c>
      <c r="O29" s="5" t="n">
        <f aca="false">H29-(H29+I29)*J29^1.83/(J29^1.83+K29^1.83)</f>
        <v>-6.25970979333434</v>
      </c>
      <c r="P29" s="9" t="n">
        <f aca="false">H29/(H29+I29)</f>
        <v>0.331168831168831</v>
      </c>
    </row>
    <row r="30" customFormat="false" ht="15" hidden="false" customHeight="false" outlineLevel="0" collapsed="false">
      <c r="A30" s="2" t="n">
        <v>1927</v>
      </c>
      <c r="B30" s="2" t="s">
        <v>1312</v>
      </c>
      <c r="C30" s="2" t="s">
        <v>118</v>
      </c>
      <c r="D30" s="2" t="n">
        <v>156</v>
      </c>
      <c r="E30" s="4" t="n">
        <v>5.64102564102564</v>
      </c>
      <c r="F30" s="9" t="n">
        <v>-0.023595729574171</v>
      </c>
      <c r="G30" s="2" t="n">
        <v>156</v>
      </c>
      <c r="H30" s="2" t="n">
        <v>94</v>
      </c>
      <c r="I30" s="2" t="n">
        <v>60</v>
      </c>
      <c r="J30" s="2" t="n">
        <v>817</v>
      </c>
      <c r="K30" s="2" t="n">
        <v>659</v>
      </c>
      <c r="L30" s="5" t="n">
        <v>91.9496678973174</v>
      </c>
      <c r="M30" s="5" t="n">
        <v>2.05033210268265</v>
      </c>
      <c r="N30" s="5" t="n">
        <f aca="false">(H30+I30)*J30^1.83/(J30^1.83+K30^1.83)</f>
        <v>91.9496678973174</v>
      </c>
      <c r="O30" s="5" t="n">
        <f aca="false">H30-(H30+I30)*J30^1.83/(J30^1.83+K30^1.83)</f>
        <v>2.05033210268265</v>
      </c>
      <c r="P30" s="9" t="n">
        <f aca="false">H30/(H30+I30)</f>
        <v>0.61038961038961</v>
      </c>
    </row>
    <row r="31" customFormat="false" ht="15" hidden="false" customHeight="false" outlineLevel="0" collapsed="false">
      <c r="A31" s="2" t="n">
        <v>1927</v>
      </c>
      <c r="B31" s="2" t="s">
        <v>1313</v>
      </c>
      <c r="C31" s="2" t="s">
        <v>118</v>
      </c>
      <c r="D31" s="2" t="n">
        <v>155</v>
      </c>
      <c r="E31" s="4" t="n">
        <v>5.01290322580645</v>
      </c>
      <c r="F31" s="9" t="n">
        <v>0.183740348263738</v>
      </c>
      <c r="G31" s="2" t="n">
        <v>155</v>
      </c>
      <c r="H31" s="2" t="n">
        <v>59</v>
      </c>
      <c r="I31" s="2" t="n">
        <v>94</v>
      </c>
      <c r="J31" s="2" t="n">
        <v>724</v>
      </c>
      <c r="K31" s="2" t="n">
        <v>904</v>
      </c>
      <c r="L31" s="5" t="n">
        <v>61.1682629560624</v>
      </c>
      <c r="M31" s="5" t="n">
        <v>-2.16826295606237</v>
      </c>
      <c r="N31" s="5" t="n">
        <f aca="false">(H31+I31)*J31^1.83/(J31^1.83+K31^1.83)</f>
        <v>61.1682629560624</v>
      </c>
      <c r="O31" s="5" t="n">
        <f aca="false">H31-(H31+I31)*J31^1.83/(J31^1.83+K31^1.83)</f>
        <v>-2.16826295606237</v>
      </c>
      <c r="P31" s="9" t="n">
        <f aca="false">H31/(H31+I31)</f>
        <v>0.38562091503268</v>
      </c>
    </row>
    <row r="32" customFormat="false" ht="15" hidden="false" customHeight="false" outlineLevel="0" collapsed="false">
      <c r="A32" s="2" t="n">
        <v>1927</v>
      </c>
      <c r="B32" s="2" t="s">
        <v>1314</v>
      </c>
      <c r="C32" s="2" t="s">
        <v>118</v>
      </c>
      <c r="D32" s="2" t="n">
        <v>153</v>
      </c>
      <c r="E32" s="4" t="n">
        <v>4.5359477124183</v>
      </c>
      <c r="F32" s="9" t="n">
        <v>-0.112205186243562</v>
      </c>
      <c r="G32" s="2" t="n">
        <v>153</v>
      </c>
      <c r="H32" s="2" t="n">
        <v>92</v>
      </c>
      <c r="I32" s="2" t="n">
        <v>61</v>
      </c>
      <c r="J32" s="2" t="n">
        <v>754</v>
      </c>
      <c r="K32" s="2" t="n">
        <v>665</v>
      </c>
      <c r="L32" s="5" t="n">
        <v>85.253551940005</v>
      </c>
      <c r="M32" s="5" t="n">
        <v>6.74644805999503</v>
      </c>
      <c r="N32" s="5" t="n">
        <f aca="false">(H32+I32)*J32^1.83/(J32^1.83+K32^1.83)</f>
        <v>85.253551940005</v>
      </c>
      <c r="O32" s="5" t="n">
        <f aca="false">H32-(H32+I32)*J32^1.83/(J32^1.83+K32^1.83)</f>
        <v>6.74644805999503</v>
      </c>
      <c r="P32" s="9" t="n">
        <f aca="false">H32/(H32+I32)</f>
        <v>0.601307189542484</v>
      </c>
    </row>
    <row r="33" customFormat="false" ht="15" hidden="false" customHeight="false" outlineLevel="0" collapsed="false">
      <c r="A33" s="2" t="n">
        <v>1927</v>
      </c>
      <c r="B33" s="2" t="s">
        <v>1315</v>
      </c>
      <c r="C33" s="2" t="s">
        <v>118</v>
      </c>
      <c r="D33" s="2" t="n">
        <v>157</v>
      </c>
      <c r="E33" s="4" t="n">
        <v>4.71974522292994</v>
      </c>
      <c r="F33" s="9" t="n">
        <v>0.303426168636292</v>
      </c>
      <c r="G33" s="2" t="n">
        <v>157</v>
      </c>
      <c r="H33" s="2" t="n">
        <v>85</v>
      </c>
      <c r="I33" s="2" t="n">
        <v>69</v>
      </c>
      <c r="J33" s="2" t="n">
        <v>782</v>
      </c>
      <c r="K33" s="2" t="n">
        <v>730</v>
      </c>
      <c r="L33" s="5" t="n">
        <v>81.8416271687305</v>
      </c>
      <c r="M33" s="5" t="n">
        <v>3.15837283126953</v>
      </c>
      <c r="N33" s="5" t="n">
        <f aca="false">(H33+I33)*J33^1.83/(J33^1.83+K33^1.83)</f>
        <v>81.8416271687305</v>
      </c>
      <c r="O33" s="5" t="n">
        <f aca="false">H33-(H33+I33)*J33^1.83/(J33^1.83+K33^1.83)</f>
        <v>3.15837283126953</v>
      </c>
      <c r="P33" s="9" t="n">
        <f aca="false">H33/(H33+I33)</f>
        <v>0.551948051948052</v>
      </c>
    </row>
    <row r="34" customFormat="false" ht="15" hidden="false" customHeight="false" outlineLevel="0" collapsed="false">
      <c r="A34" s="2" t="n">
        <v>1928</v>
      </c>
      <c r="B34" s="2" t="s">
        <v>1300</v>
      </c>
      <c r="C34" s="2" t="s">
        <v>118</v>
      </c>
      <c r="D34" s="2" t="n">
        <v>154</v>
      </c>
      <c r="E34" s="4" t="n">
        <v>3.47402597402597</v>
      </c>
      <c r="F34" s="9" t="n">
        <v>-0.118518134688088</v>
      </c>
      <c r="G34" s="2" t="n">
        <v>154</v>
      </c>
      <c r="H34" s="2" t="n">
        <v>57</v>
      </c>
      <c r="I34" s="2" t="n">
        <v>96</v>
      </c>
      <c r="J34" s="2" t="n">
        <v>589</v>
      </c>
      <c r="K34" s="2" t="n">
        <v>770</v>
      </c>
      <c r="L34" s="5" t="n">
        <v>58.1102102482816</v>
      </c>
      <c r="M34" s="5" t="n">
        <v>-1.1102102482816</v>
      </c>
      <c r="N34" s="5" t="n">
        <f aca="false">(H34+I34)*J34^1.83/(J34^1.83+K34^1.83)</f>
        <v>58.1102102482816</v>
      </c>
      <c r="O34" s="5" t="n">
        <f aca="false">H34-(H34+I34)*J34^1.83/(J34^1.83+K34^1.83)</f>
        <v>-1.1102102482816</v>
      </c>
      <c r="P34" s="9" t="n">
        <f aca="false">H34/(H34+I34)</f>
        <v>0.372549019607843</v>
      </c>
    </row>
    <row r="35" customFormat="false" ht="15" hidden="false" customHeight="false" outlineLevel="0" collapsed="false">
      <c r="A35" s="2" t="n">
        <v>1928</v>
      </c>
      <c r="B35" s="2" t="s">
        <v>1301</v>
      </c>
      <c r="C35" s="2" t="s">
        <v>118</v>
      </c>
      <c r="D35" s="2" t="n">
        <v>155</v>
      </c>
      <c r="E35" s="4" t="n">
        <v>4.89677419354839</v>
      </c>
      <c r="F35" s="9" t="n">
        <v>-0.209608542988396</v>
      </c>
      <c r="G35" s="2" t="n">
        <v>155</v>
      </c>
      <c r="H35" s="2" t="n">
        <v>77</v>
      </c>
      <c r="I35" s="2" t="n">
        <v>76</v>
      </c>
      <c r="J35" s="2" t="n">
        <v>665</v>
      </c>
      <c r="K35" s="2" t="n">
        <v>640</v>
      </c>
      <c r="L35" s="5" t="n">
        <v>79.1811261337051</v>
      </c>
      <c r="M35" s="5" t="n">
        <v>-2.18112613370509</v>
      </c>
      <c r="N35" s="5" t="n">
        <f aca="false">(H35+I35)*J35^1.83/(J35^1.83+K35^1.83)</f>
        <v>79.1811261337051</v>
      </c>
      <c r="O35" s="5" t="n">
        <f aca="false">H35-(H35+I35)*J35^1.83/(J35^1.83+K35^1.83)</f>
        <v>-2.18112613370509</v>
      </c>
      <c r="P35" s="9" t="n">
        <f aca="false">H35/(H35+I35)</f>
        <v>0.503267973856209</v>
      </c>
    </row>
    <row r="36" customFormat="false" ht="15" hidden="false" customHeight="false" outlineLevel="0" collapsed="false">
      <c r="A36" s="2" t="n">
        <v>1928</v>
      </c>
      <c r="B36" s="2" t="s">
        <v>1302</v>
      </c>
      <c r="C36" s="2" t="s">
        <v>118</v>
      </c>
      <c r="D36" s="2" t="n">
        <v>153</v>
      </c>
      <c r="E36" s="4" t="n">
        <v>3.77777777777778</v>
      </c>
      <c r="F36" s="9" t="n">
        <v>-0.159625726015005</v>
      </c>
      <c r="G36" s="2" t="n">
        <v>153</v>
      </c>
      <c r="H36" s="2" t="n">
        <v>50</v>
      </c>
      <c r="I36" s="2" t="n">
        <v>103</v>
      </c>
      <c r="J36" s="2" t="n">
        <v>631</v>
      </c>
      <c r="K36" s="2" t="n">
        <v>878</v>
      </c>
      <c r="L36" s="5" t="n">
        <v>54.05634780698</v>
      </c>
      <c r="M36" s="5" t="n">
        <v>-4.05634780697996</v>
      </c>
      <c r="N36" s="5" t="n">
        <f aca="false">(H36+I36)*J36^1.83/(J36^1.83+K36^1.83)</f>
        <v>54.05634780698</v>
      </c>
      <c r="O36" s="5" t="n">
        <f aca="false">H36-(H36+I36)*J36^1.83/(J36^1.83+K36^1.83)</f>
        <v>-4.05634780697996</v>
      </c>
      <c r="P36" s="9" t="n">
        <f aca="false">H36/(H36+I36)</f>
        <v>0.326797385620915</v>
      </c>
    </row>
    <row r="37" customFormat="false" ht="15" hidden="false" customHeight="false" outlineLevel="0" collapsed="false">
      <c r="A37" s="2" t="n">
        <v>1928</v>
      </c>
      <c r="B37" s="2" t="s">
        <v>1303</v>
      </c>
      <c r="C37" s="2" t="s">
        <v>118</v>
      </c>
      <c r="D37" s="2" t="n">
        <v>155</v>
      </c>
      <c r="E37" s="4" t="n">
        <v>4.4258064516129</v>
      </c>
      <c r="F37" s="9" t="n">
        <v>0.203998971673217</v>
      </c>
      <c r="G37" s="2" t="n">
        <v>155</v>
      </c>
      <c r="H37" s="2" t="n">
        <v>72</v>
      </c>
      <c r="I37" s="2" t="n">
        <v>82</v>
      </c>
      <c r="J37" s="2" t="n">
        <v>656</v>
      </c>
      <c r="K37" s="2" t="n">
        <v>725</v>
      </c>
      <c r="L37" s="5" t="n">
        <v>69.9733374214649</v>
      </c>
      <c r="M37" s="5" t="n">
        <v>2.02666257853512</v>
      </c>
      <c r="N37" s="5" t="n">
        <f aca="false">(H37+I37)*J37^1.83/(J37^1.83+K37^1.83)</f>
        <v>69.9733374214649</v>
      </c>
      <c r="O37" s="5" t="n">
        <f aca="false">H37-(H37+I37)*J37^1.83/(J37^1.83+K37^1.83)</f>
        <v>2.02666257853512</v>
      </c>
      <c r="P37" s="9" t="n">
        <f aca="false">H37/(H37+I37)</f>
        <v>0.467532467532468</v>
      </c>
    </row>
    <row r="38" customFormat="false" ht="15" hidden="false" customHeight="false" outlineLevel="0" collapsed="false">
      <c r="A38" s="2" t="n">
        <v>1928</v>
      </c>
      <c r="B38" s="2" t="s">
        <v>1304</v>
      </c>
      <c r="C38" s="2" t="s">
        <v>118</v>
      </c>
      <c r="D38" s="2" t="n">
        <v>154</v>
      </c>
      <c r="E38" s="4" t="n">
        <v>4.76623376623377</v>
      </c>
      <c r="F38" s="9" t="n">
        <v>0.0068991503696001</v>
      </c>
      <c r="G38" s="2" t="n">
        <v>154</v>
      </c>
      <c r="H38" s="2" t="n">
        <v>91</v>
      </c>
      <c r="I38" s="2" t="n">
        <v>63</v>
      </c>
      <c r="J38" s="2" t="n">
        <v>714</v>
      </c>
      <c r="K38" s="2" t="n">
        <v>615</v>
      </c>
      <c r="L38" s="5" t="n">
        <v>87.4512627560897</v>
      </c>
      <c r="M38" s="5" t="n">
        <v>3.54873724391035</v>
      </c>
      <c r="N38" s="5" t="n">
        <f aca="false">(H38+I38)*J38^1.83/(J38^1.83+K38^1.83)</f>
        <v>87.4512627560897</v>
      </c>
      <c r="O38" s="5" t="n">
        <f aca="false">H38-(H38+I38)*J38^1.83/(J38^1.83+K38^1.83)</f>
        <v>3.54873724391035</v>
      </c>
      <c r="P38" s="9" t="n">
        <f aca="false">H38/(H38+I38)</f>
        <v>0.590909090909091</v>
      </c>
    </row>
    <row r="39" customFormat="false" ht="15" hidden="false" customHeight="false" outlineLevel="0" collapsed="false">
      <c r="A39" s="2" t="n">
        <v>1928</v>
      </c>
      <c r="B39" s="2" t="s">
        <v>1305</v>
      </c>
      <c r="C39" s="2" t="s">
        <v>118</v>
      </c>
      <c r="D39" s="2" t="n">
        <v>153</v>
      </c>
      <c r="E39" s="4" t="n">
        <v>5.09150326797386</v>
      </c>
      <c r="F39" s="9" t="n">
        <v>0.15683702116692</v>
      </c>
      <c r="G39" s="2" t="n">
        <v>153</v>
      </c>
      <c r="H39" s="2" t="n">
        <v>78</v>
      </c>
      <c r="I39" s="2" t="n">
        <v>74</v>
      </c>
      <c r="J39" s="2" t="n">
        <v>648</v>
      </c>
      <c r="K39" s="2" t="n">
        <v>686</v>
      </c>
      <c r="L39" s="5" t="n">
        <v>72.0407164365711</v>
      </c>
      <c r="M39" s="5" t="n">
        <v>5.95928356342894</v>
      </c>
      <c r="N39" s="5" t="n">
        <f aca="false">(H39+I39)*J39^1.83/(J39^1.83+K39^1.83)</f>
        <v>72.0407164365711</v>
      </c>
      <c r="O39" s="5" t="n">
        <f aca="false">H39-(H39+I39)*J39^1.83/(J39^1.83+K39^1.83)</f>
        <v>5.95928356342895</v>
      </c>
      <c r="P39" s="9" t="n">
        <f aca="false">H39/(H39+I39)</f>
        <v>0.513157894736842</v>
      </c>
    </row>
    <row r="40" customFormat="false" ht="15" hidden="false" customHeight="false" outlineLevel="0" collapsed="false">
      <c r="A40" s="2" t="n">
        <v>1928</v>
      </c>
      <c r="B40" s="2" t="s">
        <v>1306</v>
      </c>
      <c r="C40" s="2" t="s">
        <v>118</v>
      </c>
      <c r="D40" s="2" t="n">
        <v>155</v>
      </c>
      <c r="E40" s="4" t="n">
        <v>4.14193548387097</v>
      </c>
      <c r="F40" s="9" t="n">
        <v>-0.189598036881948</v>
      </c>
      <c r="G40" s="2" t="n">
        <v>155</v>
      </c>
      <c r="H40" s="2" t="n">
        <v>62</v>
      </c>
      <c r="I40" s="2" t="n">
        <v>92</v>
      </c>
      <c r="J40" s="2" t="n">
        <v>674</v>
      </c>
      <c r="K40" s="2" t="n">
        <v>830</v>
      </c>
      <c r="L40" s="5" t="n">
        <v>62.5064796010187</v>
      </c>
      <c r="M40" s="5" t="n">
        <v>-0.506479601018711</v>
      </c>
      <c r="N40" s="5" t="n">
        <f aca="false">(H40+I40)*J40^1.83/(J40^1.83+K40^1.83)</f>
        <v>62.5064796010187</v>
      </c>
      <c r="O40" s="5" t="n">
        <f aca="false">H40-(H40+I40)*J40^1.83/(J40^1.83+K40^1.83)</f>
        <v>-0.506479601018711</v>
      </c>
      <c r="P40" s="9" t="n">
        <f aca="false">H40/(H40+I40)</f>
        <v>0.402597402597403</v>
      </c>
    </row>
    <row r="41" customFormat="false" ht="15" hidden="false" customHeight="false" outlineLevel="0" collapsed="false">
      <c r="A41" s="2" t="n">
        <v>1928</v>
      </c>
      <c r="B41" s="2" t="s">
        <v>1307</v>
      </c>
      <c r="C41" s="2" t="s">
        <v>118</v>
      </c>
      <c r="D41" s="2" t="n">
        <v>154</v>
      </c>
      <c r="E41" s="4" t="n">
        <v>3.93506493506494</v>
      </c>
      <c r="F41" s="9" t="n">
        <v>0.121012681096932</v>
      </c>
      <c r="G41" s="2" t="n">
        <v>154</v>
      </c>
      <c r="H41" s="2" t="n">
        <v>68</v>
      </c>
      <c r="I41" s="2" t="n">
        <v>86</v>
      </c>
      <c r="J41" s="2" t="n">
        <v>744</v>
      </c>
      <c r="K41" s="2" t="n">
        <v>804</v>
      </c>
      <c r="L41" s="5" t="n">
        <v>71.5447892656396</v>
      </c>
      <c r="M41" s="5" t="n">
        <v>-3.54478926563955</v>
      </c>
      <c r="N41" s="5" t="n">
        <f aca="false">(H41+I41)*J41^1.83/(J41^1.83+K41^1.83)</f>
        <v>71.5447892656396</v>
      </c>
      <c r="O41" s="5" t="n">
        <f aca="false">H41-(H41+I41)*J41^1.83/(J41^1.83+K41^1.83)</f>
        <v>-3.54478926563955</v>
      </c>
      <c r="P41" s="9" t="n">
        <f aca="false">H41/(H41+I41)</f>
        <v>0.441558441558442</v>
      </c>
    </row>
    <row r="42" customFormat="false" ht="15" hidden="false" customHeight="false" outlineLevel="0" collapsed="false">
      <c r="A42" s="2" t="n">
        <v>1928</v>
      </c>
      <c r="B42" s="2" t="s">
        <v>1308</v>
      </c>
      <c r="C42" s="2" t="s">
        <v>118</v>
      </c>
      <c r="D42" s="2" t="n">
        <v>155</v>
      </c>
      <c r="E42" s="4" t="n">
        <v>3.29032258064516</v>
      </c>
      <c r="F42" s="9" t="n">
        <v>0.0369465109953842</v>
      </c>
      <c r="G42" s="2" t="n">
        <v>155</v>
      </c>
      <c r="H42" s="2" t="n">
        <v>93</v>
      </c>
      <c r="I42" s="2" t="n">
        <v>61</v>
      </c>
      <c r="J42" s="2" t="n">
        <v>807</v>
      </c>
      <c r="K42" s="2" t="n">
        <v>653</v>
      </c>
      <c r="L42" s="5" t="n">
        <v>91.7346903231645</v>
      </c>
      <c r="M42" s="5" t="n">
        <v>1.26530967683551</v>
      </c>
      <c r="N42" s="5" t="n">
        <f aca="false">(H42+I42)*J42^1.83/(J42^1.83+K42^1.83)</f>
        <v>91.7346903231645</v>
      </c>
      <c r="O42" s="5" t="n">
        <f aca="false">H42-(H42+I42)*J42^1.83/(J42^1.83+K42^1.83)</f>
        <v>1.26530967683551</v>
      </c>
      <c r="P42" s="9" t="n">
        <f aca="false">H42/(H42+I42)</f>
        <v>0.603896103896104</v>
      </c>
    </row>
    <row r="43" customFormat="false" ht="15" hidden="false" customHeight="false" outlineLevel="0" collapsed="false">
      <c r="A43" s="2" t="n">
        <v>1928</v>
      </c>
      <c r="B43" s="2" t="s">
        <v>1309</v>
      </c>
      <c r="C43" s="2" t="s">
        <v>118</v>
      </c>
      <c r="D43" s="2" t="n">
        <v>154</v>
      </c>
      <c r="E43" s="4" t="n">
        <v>4.18831168831169</v>
      </c>
      <c r="F43" s="9" t="n">
        <v>0.132883170588453</v>
      </c>
      <c r="G43" s="2" t="n">
        <v>154</v>
      </c>
      <c r="H43" s="2" t="n">
        <v>101</v>
      </c>
      <c r="I43" s="2" t="n">
        <v>53</v>
      </c>
      <c r="J43" s="2" t="n">
        <v>894</v>
      </c>
      <c r="K43" s="2" t="n">
        <v>685</v>
      </c>
      <c r="L43" s="5" t="n">
        <v>95.3985919531798</v>
      </c>
      <c r="M43" s="5" t="n">
        <v>5.6014080468202</v>
      </c>
      <c r="N43" s="5" t="n">
        <f aca="false">(H43+I43)*J43^1.83/(J43^1.83+K43^1.83)</f>
        <v>95.3985919531798</v>
      </c>
      <c r="O43" s="5" t="n">
        <f aca="false">H43-(H43+I43)*J43^1.83/(J43^1.83+K43^1.83)</f>
        <v>5.6014080468202</v>
      </c>
      <c r="P43" s="9" t="n">
        <f aca="false">H43/(H43+I43)</f>
        <v>0.655844155844156</v>
      </c>
    </row>
    <row r="44" customFormat="false" ht="15" hidden="false" customHeight="false" outlineLevel="0" collapsed="false">
      <c r="A44" s="2" t="n">
        <v>1928</v>
      </c>
      <c r="B44" s="2" t="s">
        <v>1310</v>
      </c>
      <c r="C44" s="2" t="s">
        <v>118</v>
      </c>
      <c r="D44" s="2" t="n">
        <v>153</v>
      </c>
      <c r="E44" s="4" t="n">
        <v>4.93464052287582</v>
      </c>
      <c r="F44" s="9" t="n">
        <v>-0.032829730692384</v>
      </c>
      <c r="G44" s="2" t="n">
        <v>153</v>
      </c>
      <c r="H44" s="2" t="n">
        <v>98</v>
      </c>
      <c r="I44" s="2" t="n">
        <v>55</v>
      </c>
      <c r="J44" s="2" t="n">
        <v>829</v>
      </c>
      <c r="K44" s="2" t="n">
        <v>615</v>
      </c>
      <c r="L44" s="5" t="n">
        <v>96.8961068301968</v>
      </c>
      <c r="M44" s="5" t="n">
        <v>1.1038931698032</v>
      </c>
      <c r="N44" s="5" t="n">
        <f aca="false">(H44+I44)*J44^1.83/(J44^1.83+K44^1.83)</f>
        <v>96.8961068301968</v>
      </c>
      <c r="O44" s="5" t="n">
        <f aca="false">H44-(H44+I44)*J44^1.83/(J44^1.83+K44^1.83)</f>
        <v>1.1038931698032</v>
      </c>
      <c r="P44" s="9" t="n">
        <f aca="false">H44/(H44+I44)</f>
        <v>0.640522875816993</v>
      </c>
    </row>
    <row r="45" customFormat="false" ht="15" hidden="false" customHeight="false" outlineLevel="0" collapsed="false">
      <c r="A45" s="2" t="n">
        <v>1928</v>
      </c>
      <c r="B45" s="2" t="s">
        <v>1311</v>
      </c>
      <c r="C45" s="2" t="s">
        <v>118</v>
      </c>
      <c r="D45" s="2" t="n">
        <v>152</v>
      </c>
      <c r="E45" s="4" t="n">
        <v>3.57236842105263</v>
      </c>
      <c r="F45" s="9" t="n">
        <v>-0.158448288212596</v>
      </c>
      <c r="G45" s="2" t="n">
        <v>152</v>
      </c>
      <c r="H45" s="2" t="n">
        <v>43</v>
      </c>
      <c r="I45" s="2" t="n">
        <v>109</v>
      </c>
      <c r="J45" s="2" t="n">
        <v>660</v>
      </c>
      <c r="K45" s="2" t="n">
        <v>957</v>
      </c>
      <c r="L45" s="5" t="n">
        <v>51.1130306129791</v>
      </c>
      <c r="M45" s="5" t="n">
        <v>-8.1130306129791</v>
      </c>
      <c r="N45" s="5" t="n">
        <f aca="false">(H45+I45)*J45^1.83/(J45^1.83+K45^1.83)</f>
        <v>51.1130306129791</v>
      </c>
      <c r="O45" s="5" t="n">
        <f aca="false">H45-(H45+I45)*J45^1.83/(J45^1.83+K45^1.83)</f>
        <v>-8.1130306129791</v>
      </c>
      <c r="P45" s="9" t="n">
        <f aca="false">H45/(H45+I45)</f>
        <v>0.282894736842105</v>
      </c>
    </row>
    <row r="46" customFormat="false" ht="15" hidden="false" customHeight="false" outlineLevel="0" collapsed="false">
      <c r="A46" s="2" t="n">
        <v>1928</v>
      </c>
      <c r="B46" s="2" t="s">
        <v>1312</v>
      </c>
      <c r="C46" s="2" t="s">
        <v>118</v>
      </c>
      <c r="D46" s="2" t="n">
        <v>152</v>
      </c>
      <c r="E46" s="4" t="n">
        <v>5.375</v>
      </c>
      <c r="F46" s="9" t="n">
        <v>0.0669661780468449</v>
      </c>
      <c r="G46" s="2" t="n">
        <v>152</v>
      </c>
      <c r="H46" s="2" t="n">
        <v>85</v>
      </c>
      <c r="I46" s="2" t="n">
        <v>67</v>
      </c>
      <c r="J46" s="2" t="n">
        <v>837</v>
      </c>
      <c r="K46" s="2" t="n">
        <v>704</v>
      </c>
      <c r="L46" s="5" t="n">
        <v>87.9340343250165</v>
      </c>
      <c r="M46" s="5" t="n">
        <v>-2.93403432501646</v>
      </c>
      <c r="N46" s="5" t="n">
        <f aca="false">(H46+I46)*J46^1.83/(J46^1.83+K46^1.83)</f>
        <v>87.9340343250165</v>
      </c>
      <c r="O46" s="5" t="n">
        <f aca="false">H46-(H46+I46)*J46^1.83/(J46^1.83+K46^1.83)</f>
        <v>-2.93403432501646</v>
      </c>
      <c r="P46" s="9" t="n">
        <f aca="false">H46/(H46+I46)</f>
        <v>0.55921052631579</v>
      </c>
    </row>
    <row r="47" customFormat="false" ht="15" hidden="false" customHeight="false" outlineLevel="0" collapsed="false">
      <c r="A47" s="2" t="n">
        <v>1928</v>
      </c>
      <c r="B47" s="2" t="s">
        <v>1313</v>
      </c>
      <c r="C47" s="2" t="s">
        <v>118</v>
      </c>
      <c r="D47" s="2" t="n">
        <v>154</v>
      </c>
      <c r="E47" s="4" t="n">
        <v>4.08441558441558</v>
      </c>
      <c r="F47" s="9" t="n">
        <v>0.439689429380781</v>
      </c>
      <c r="G47" s="2" t="n">
        <v>154</v>
      </c>
      <c r="H47" s="2" t="n">
        <v>82</v>
      </c>
      <c r="I47" s="2" t="n">
        <v>72</v>
      </c>
      <c r="J47" s="2" t="n">
        <v>772</v>
      </c>
      <c r="K47" s="2" t="n">
        <v>742</v>
      </c>
      <c r="L47" s="5" t="n">
        <v>79.791281912127</v>
      </c>
      <c r="M47" s="5" t="n">
        <v>2.20871808787304</v>
      </c>
      <c r="N47" s="5" t="n">
        <f aca="false">(H47+I47)*J47^1.83/(J47^1.83+K47^1.83)</f>
        <v>79.791281912127</v>
      </c>
      <c r="O47" s="5" t="n">
        <f aca="false">H47-(H47+I47)*J47^1.83/(J47^1.83+K47^1.83)</f>
        <v>2.20871808787304</v>
      </c>
      <c r="P47" s="9" t="n">
        <f aca="false">H47/(H47+I47)</f>
        <v>0.532467532467532</v>
      </c>
    </row>
    <row r="48" customFormat="false" ht="15" hidden="false" customHeight="false" outlineLevel="0" collapsed="false">
      <c r="A48" s="2" t="n">
        <v>1928</v>
      </c>
      <c r="B48" s="2" t="s">
        <v>1314</v>
      </c>
      <c r="C48" s="2" t="s">
        <v>118</v>
      </c>
      <c r="D48" s="2" t="n">
        <v>154</v>
      </c>
      <c r="E48" s="4" t="n">
        <v>4.96103896103896</v>
      </c>
      <c r="F48" s="9" t="n">
        <v>-0.0690914129036767</v>
      </c>
      <c r="G48" s="2" t="n">
        <v>154</v>
      </c>
      <c r="H48" s="2" t="n">
        <v>95</v>
      </c>
      <c r="I48" s="2" t="n">
        <v>59</v>
      </c>
      <c r="J48" s="2" t="n">
        <v>807</v>
      </c>
      <c r="K48" s="2" t="n">
        <v>636</v>
      </c>
      <c r="L48" s="5" t="n">
        <v>93.5165606490183</v>
      </c>
      <c r="M48" s="5" t="n">
        <v>1.48343935098174</v>
      </c>
      <c r="N48" s="5" t="n">
        <f aca="false">(H48+I48)*J48^1.83/(J48^1.83+K48^1.83)</f>
        <v>93.5165606490183</v>
      </c>
      <c r="O48" s="5" t="n">
        <f aca="false">H48-(H48+I48)*J48^1.83/(J48^1.83+K48^1.83)</f>
        <v>1.48343935098174</v>
      </c>
      <c r="P48" s="9" t="n">
        <f aca="false">H48/(H48+I48)</f>
        <v>0.616883116883117</v>
      </c>
    </row>
    <row r="49" customFormat="false" ht="15" hidden="false" customHeight="false" outlineLevel="0" collapsed="false">
      <c r="A49" s="2" t="n">
        <v>1928</v>
      </c>
      <c r="B49" s="2" t="s">
        <v>1315</v>
      </c>
      <c r="C49" s="2" t="s">
        <v>118</v>
      </c>
      <c r="D49" s="2" t="n">
        <v>155</v>
      </c>
      <c r="E49" s="4" t="n">
        <v>4.52258064516129</v>
      </c>
      <c r="F49" s="9" t="n">
        <v>-0.226434584921147</v>
      </c>
      <c r="G49" s="2" t="n">
        <v>155</v>
      </c>
      <c r="H49" s="2" t="n">
        <v>75</v>
      </c>
      <c r="I49" s="2" t="n">
        <v>79</v>
      </c>
      <c r="J49" s="2" t="n">
        <v>718</v>
      </c>
      <c r="K49" s="2" t="n">
        <v>705</v>
      </c>
      <c r="L49" s="5" t="n">
        <v>78.2872173607186</v>
      </c>
      <c r="M49" s="5" t="n">
        <v>-3.28721736071861</v>
      </c>
      <c r="N49" s="5" t="n">
        <f aca="false">(H49+I49)*J49^1.83/(J49^1.83+K49^1.83)</f>
        <v>78.2872173607186</v>
      </c>
      <c r="O49" s="5" t="n">
        <f aca="false">H49-(H49+I49)*J49^1.83/(J49^1.83+K49^1.83)</f>
        <v>-3.28721736071861</v>
      </c>
      <c r="P49" s="9" t="n">
        <f aca="false">H49/(H49+I49)</f>
        <v>0.487012987012987</v>
      </c>
    </row>
    <row r="50" customFormat="false" ht="15" hidden="false" customHeight="false" outlineLevel="0" collapsed="false">
      <c r="A50" s="2" t="n">
        <v>1929</v>
      </c>
      <c r="B50" s="2" t="s">
        <v>1300</v>
      </c>
      <c r="C50" s="2" t="s">
        <v>118</v>
      </c>
      <c r="D50" s="2" t="n">
        <v>155</v>
      </c>
      <c r="E50" s="4" t="n">
        <v>3.76129032258065</v>
      </c>
      <c r="F50" s="9" t="n">
        <v>-0.0474279832484738</v>
      </c>
      <c r="G50" s="2" t="n">
        <v>155</v>
      </c>
      <c r="H50" s="2" t="n">
        <v>58</v>
      </c>
      <c r="I50" s="2" t="n">
        <v>96</v>
      </c>
      <c r="J50" s="2" t="n">
        <v>605</v>
      </c>
      <c r="K50" s="2" t="n">
        <v>803</v>
      </c>
      <c r="L50" s="5" t="n">
        <v>57.4869218449577</v>
      </c>
      <c r="M50" s="5" t="n">
        <v>0.513078155042308</v>
      </c>
      <c r="N50" s="5" t="n">
        <f aca="false">(H50+I50)*J50^1.83/(J50^1.83+K50^1.83)</f>
        <v>57.4869218449577</v>
      </c>
      <c r="O50" s="5" t="n">
        <f aca="false">H50-(H50+I50)*J50^1.83/(J50^1.83+K50^1.83)</f>
        <v>0.513078155042308</v>
      </c>
      <c r="P50" s="9" t="n">
        <f aca="false">H50/(H50+I50)</f>
        <v>0.376623376623377</v>
      </c>
    </row>
    <row r="51" customFormat="false" ht="15" hidden="false" customHeight="false" outlineLevel="0" collapsed="false">
      <c r="A51" s="2" t="n">
        <v>1929</v>
      </c>
      <c r="B51" s="2" t="s">
        <v>1301</v>
      </c>
      <c r="C51" s="2" t="s">
        <v>118</v>
      </c>
      <c r="D51" s="2" t="n">
        <v>153</v>
      </c>
      <c r="E51" s="4" t="n">
        <v>3.98039215686275</v>
      </c>
      <c r="F51" s="9" t="n">
        <v>-0.292442640407274</v>
      </c>
      <c r="G51" s="2" t="n">
        <v>153</v>
      </c>
      <c r="H51" s="2" t="n">
        <v>70</v>
      </c>
      <c r="I51" s="2" t="n">
        <v>83</v>
      </c>
      <c r="J51" s="2" t="n">
        <v>755</v>
      </c>
      <c r="K51" s="2" t="n">
        <v>888</v>
      </c>
      <c r="L51" s="5" t="n">
        <v>65.2253398586434</v>
      </c>
      <c r="M51" s="5" t="n">
        <v>4.77466014135658</v>
      </c>
      <c r="N51" s="5" t="n">
        <f aca="false">(H51+I51)*J51^1.83/(J51^1.83+K51^1.83)</f>
        <v>65.2253398586434</v>
      </c>
      <c r="O51" s="5" t="n">
        <f aca="false">H51-(H51+I51)*J51^1.83/(J51^1.83+K51^1.83)</f>
        <v>4.77466014135658</v>
      </c>
      <c r="P51" s="9" t="n">
        <f aca="false">H51/(H51+I51)</f>
        <v>0.457516339869281</v>
      </c>
    </row>
    <row r="52" customFormat="false" ht="15" hidden="false" customHeight="false" outlineLevel="0" collapsed="false">
      <c r="A52" s="2" t="n">
        <v>1929</v>
      </c>
      <c r="B52" s="2" t="s">
        <v>1302</v>
      </c>
      <c r="C52" s="2" t="s">
        <v>118</v>
      </c>
      <c r="D52" s="2" t="n">
        <v>154</v>
      </c>
      <c r="E52" s="4" t="n">
        <v>3.44805194805195</v>
      </c>
      <c r="F52" s="9" t="n">
        <v>0.0078959636509936</v>
      </c>
      <c r="G52" s="2" t="n">
        <v>154</v>
      </c>
      <c r="H52" s="2" t="n">
        <v>56</v>
      </c>
      <c r="I52" s="2" t="n">
        <v>98</v>
      </c>
      <c r="J52" s="2" t="n">
        <v>657</v>
      </c>
      <c r="K52" s="2" t="n">
        <v>876</v>
      </c>
      <c r="L52" s="5" t="n">
        <v>57.1868738255967</v>
      </c>
      <c r="M52" s="5" t="n">
        <v>-1.18687382559671</v>
      </c>
      <c r="N52" s="5" t="n">
        <f aca="false">(H52+I52)*J52^1.83/(J52^1.83+K52^1.83)</f>
        <v>57.1868738255967</v>
      </c>
      <c r="O52" s="5" t="n">
        <f aca="false">H52-(H52+I52)*J52^1.83/(J52^1.83+K52^1.83)</f>
        <v>-1.18687382559671</v>
      </c>
      <c r="P52" s="9" t="n">
        <f aca="false">H52/(H52+I52)</f>
        <v>0.363636363636364</v>
      </c>
    </row>
    <row r="53" customFormat="false" ht="15" hidden="false" customHeight="false" outlineLevel="0" collapsed="false">
      <c r="A53" s="2" t="n">
        <v>1929</v>
      </c>
      <c r="B53" s="2" t="s">
        <v>1303</v>
      </c>
      <c r="C53" s="2" t="s">
        <v>118</v>
      </c>
      <c r="D53" s="2" t="n">
        <v>152</v>
      </c>
      <c r="E53" s="4" t="n">
        <v>5.125</v>
      </c>
      <c r="F53" s="9" t="n">
        <v>0.220314444060849</v>
      </c>
      <c r="G53" s="2" t="n">
        <v>152</v>
      </c>
      <c r="H53" s="2" t="n">
        <v>59</v>
      </c>
      <c r="I53" s="2" t="n">
        <v>93</v>
      </c>
      <c r="J53" s="2" t="n">
        <v>627</v>
      </c>
      <c r="K53" s="2" t="n">
        <v>792</v>
      </c>
      <c r="L53" s="5" t="n">
        <v>59.9974156848177</v>
      </c>
      <c r="M53" s="5" t="n">
        <v>-0.997415684817732</v>
      </c>
      <c r="N53" s="5" t="n">
        <f aca="false">(H53+I53)*J53^1.83/(J53^1.83+K53^1.83)</f>
        <v>59.9974156848177</v>
      </c>
      <c r="O53" s="5" t="n">
        <f aca="false">H53-(H53+I53)*J53^1.83/(J53^1.83+K53^1.83)</f>
        <v>-0.997415684817732</v>
      </c>
      <c r="P53" s="9" t="n">
        <f aca="false">H53/(H53+I53)</f>
        <v>0.388157894736842</v>
      </c>
    </row>
    <row r="54" customFormat="false" ht="15" hidden="false" customHeight="false" outlineLevel="0" collapsed="false">
      <c r="A54" s="2" t="n">
        <v>1929</v>
      </c>
      <c r="B54" s="2" t="s">
        <v>1304</v>
      </c>
      <c r="C54" s="2" t="s">
        <v>118</v>
      </c>
      <c r="D54" s="2" t="n">
        <v>156</v>
      </c>
      <c r="E54" s="4" t="n">
        <v>4.45512820512821</v>
      </c>
      <c r="F54" s="9" t="n">
        <v>0.179614316730418</v>
      </c>
      <c r="G54" s="2" t="n">
        <v>156</v>
      </c>
      <c r="H54" s="2" t="n">
        <v>98</v>
      </c>
      <c r="I54" s="2" t="n">
        <v>54</v>
      </c>
      <c r="J54" s="2" t="n">
        <v>982</v>
      </c>
      <c r="K54" s="2" t="n">
        <v>758</v>
      </c>
      <c r="L54" s="5" t="n">
        <v>93.6750349307274</v>
      </c>
      <c r="M54" s="5" t="n">
        <v>4.32496506927264</v>
      </c>
      <c r="N54" s="5" t="n">
        <f aca="false">(H54+I54)*J54^1.83/(J54^1.83+K54^1.83)</f>
        <v>93.6750349307274</v>
      </c>
      <c r="O54" s="5" t="n">
        <f aca="false">H54-(H54+I54)*J54^1.83/(J54^1.83+K54^1.83)</f>
        <v>4.32496506927264</v>
      </c>
      <c r="P54" s="9" t="n">
        <f aca="false">H54/(H54+I54)</f>
        <v>0.644736842105263</v>
      </c>
    </row>
    <row r="55" customFormat="false" ht="15" hidden="false" customHeight="false" outlineLevel="0" collapsed="false">
      <c r="A55" s="2" t="n">
        <v>1929</v>
      </c>
      <c r="B55" s="2" t="s">
        <v>1305</v>
      </c>
      <c r="C55" s="2" t="s">
        <v>118</v>
      </c>
      <c r="D55" s="2" t="n">
        <v>155</v>
      </c>
      <c r="E55" s="4" t="n">
        <v>3.69677419354839</v>
      </c>
      <c r="F55" s="9" t="n">
        <v>-0.0359672723280777</v>
      </c>
      <c r="G55" s="2" t="n">
        <v>155</v>
      </c>
      <c r="H55" s="2" t="n">
        <v>66</v>
      </c>
      <c r="I55" s="2" t="n">
        <v>88</v>
      </c>
      <c r="J55" s="2" t="n">
        <v>686</v>
      </c>
      <c r="K55" s="2" t="n">
        <v>760</v>
      </c>
      <c r="L55" s="5" t="n">
        <v>69.8035964299961</v>
      </c>
      <c r="M55" s="5" t="n">
        <v>-3.80359642999613</v>
      </c>
      <c r="N55" s="5" t="n">
        <f aca="false">(H55+I55)*J55^1.83/(J55^1.83+K55^1.83)</f>
        <v>69.8035964299961</v>
      </c>
      <c r="O55" s="5" t="n">
        <f aca="false">H55-(H55+I55)*J55^1.83/(J55^1.83+K55^1.83)</f>
        <v>-3.80359642999613</v>
      </c>
      <c r="P55" s="9" t="n">
        <f aca="false">H55/(H55+I55)</f>
        <v>0.428571428571429</v>
      </c>
    </row>
    <row r="56" customFormat="false" ht="15" hidden="false" customHeight="false" outlineLevel="0" collapsed="false">
      <c r="A56" s="2" t="n">
        <v>1929</v>
      </c>
      <c r="B56" s="2" t="s">
        <v>1306</v>
      </c>
      <c r="C56" s="2" t="s">
        <v>118</v>
      </c>
      <c r="D56" s="2" t="n">
        <v>152</v>
      </c>
      <c r="E56" s="4" t="n">
        <v>4.69736842105263</v>
      </c>
      <c r="F56" s="9" t="n">
        <v>-0.3121285985077</v>
      </c>
      <c r="G56" s="2" t="n">
        <v>152</v>
      </c>
      <c r="H56" s="2" t="n">
        <v>81</v>
      </c>
      <c r="I56" s="2" t="n">
        <v>71</v>
      </c>
      <c r="J56" s="2" t="n">
        <v>717</v>
      </c>
      <c r="K56" s="2" t="n">
        <v>736</v>
      </c>
      <c r="L56" s="5" t="n">
        <v>74.1815786226636</v>
      </c>
      <c r="M56" s="5" t="n">
        <v>6.81842137733636</v>
      </c>
      <c r="N56" s="5" t="n">
        <f aca="false">(H56+I56)*J56^1.83/(J56^1.83+K56^1.83)</f>
        <v>74.1815786226636</v>
      </c>
      <c r="O56" s="5" t="n">
        <f aca="false">H56-(H56+I56)*J56^1.83/(J56^1.83+K56^1.83)</f>
        <v>6.81842137733636</v>
      </c>
      <c r="P56" s="9" t="n">
        <f aca="false">H56/(H56+I56)</f>
        <v>0.532894736842105</v>
      </c>
    </row>
    <row r="57" customFormat="false" ht="15" hidden="false" customHeight="false" outlineLevel="0" collapsed="false">
      <c r="A57" s="2" t="n">
        <v>1929</v>
      </c>
      <c r="B57" s="2" t="s">
        <v>1307</v>
      </c>
      <c r="C57" s="2" t="s">
        <v>118</v>
      </c>
      <c r="D57" s="2" t="n">
        <v>155</v>
      </c>
      <c r="E57" s="4" t="n">
        <v>3.88387096774194</v>
      </c>
      <c r="F57" s="9" t="n">
        <v>0.229248726995505</v>
      </c>
      <c r="G57" s="2" t="n">
        <v>155</v>
      </c>
      <c r="H57" s="2" t="n">
        <v>70</v>
      </c>
      <c r="I57" s="2" t="n">
        <v>84</v>
      </c>
      <c r="J57" s="2" t="n">
        <v>926</v>
      </c>
      <c r="K57" s="2" t="n">
        <v>928</v>
      </c>
      <c r="L57" s="5" t="n">
        <v>76.8479936660067</v>
      </c>
      <c r="M57" s="5" t="n">
        <v>-6.84799366600674</v>
      </c>
      <c r="N57" s="5" t="n">
        <f aca="false">(H57+I57)*J57^1.83/(J57^1.83+K57^1.83)</f>
        <v>76.8479936660067</v>
      </c>
      <c r="O57" s="5" t="n">
        <f aca="false">H57-(H57+I57)*J57^1.83/(J57^1.83+K57^1.83)</f>
        <v>-6.84799366600674</v>
      </c>
      <c r="P57" s="9" t="n">
        <f aca="false">H57/(H57+I57)</f>
        <v>0.454545454545455</v>
      </c>
    </row>
    <row r="58" customFormat="false" ht="15" hidden="false" customHeight="false" outlineLevel="0" collapsed="false">
      <c r="A58" s="2" t="n">
        <v>1929</v>
      </c>
      <c r="B58" s="2" t="s">
        <v>1308</v>
      </c>
      <c r="C58" s="2" t="s">
        <v>118</v>
      </c>
      <c r="D58" s="2" t="n">
        <v>152</v>
      </c>
      <c r="E58" s="4" t="n">
        <v>5.15789473684211</v>
      </c>
      <c r="F58" s="9" t="n">
        <v>0.347687031320415</v>
      </c>
      <c r="G58" s="2" t="n">
        <v>152</v>
      </c>
      <c r="H58" s="2" t="n">
        <v>84</v>
      </c>
      <c r="I58" s="2" t="n">
        <v>67</v>
      </c>
      <c r="J58" s="2" t="n">
        <v>897</v>
      </c>
      <c r="K58" s="2" t="n">
        <v>709</v>
      </c>
      <c r="L58" s="5" t="n">
        <v>91.5019452909325</v>
      </c>
      <c r="M58" s="5" t="n">
        <v>-7.5019452909325</v>
      </c>
      <c r="N58" s="5" t="n">
        <f aca="false">(H58+I58)*J58^1.83/(J58^1.83+K58^1.83)</f>
        <v>91.5019452909325</v>
      </c>
      <c r="O58" s="5" t="n">
        <f aca="false">H58-(H58+I58)*J58^1.83/(J58^1.83+K58^1.83)</f>
        <v>-7.5019452909325</v>
      </c>
      <c r="P58" s="9" t="n">
        <f aca="false">H58/(H58+I58)</f>
        <v>0.556291390728477</v>
      </c>
    </row>
    <row r="59" customFormat="false" ht="15" hidden="false" customHeight="false" outlineLevel="0" collapsed="false">
      <c r="A59" s="2" t="n">
        <v>1929</v>
      </c>
      <c r="B59" s="2" t="s">
        <v>1309</v>
      </c>
      <c r="C59" s="2" t="s">
        <v>118</v>
      </c>
      <c r="D59" s="2" t="n">
        <v>154</v>
      </c>
      <c r="E59" s="4" t="n">
        <v>4.68831168831169</v>
      </c>
      <c r="F59" s="9" t="n">
        <v>-0.0043644080490754</v>
      </c>
      <c r="G59" s="2" t="n">
        <v>154</v>
      </c>
      <c r="H59" s="2" t="n">
        <v>88</v>
      </c>
      <c r="I59" s="2" t="n">
        <v>66</v>
      </c>
      <c r="J59" s="2" t="n">
        <v>899</v>
      </c>
      <c r="K59" s="2" t="n">
        <v>775</v>
      </c>
      <c r="L59" s="5" t="n">
        <v>87.393117121755</v>
      </c>
      <c r="M59" s="5" t="n">
        <v>0.606882878245031</v>
      </c>
      <c r="N59" s="5" t="n">
        <f aca="false">(H59+I59)*J59^1.83/(J59^1.83+K59^1.83)</f>
        <v>87.393117121755</v>
      </c>
      <c r="O59" s="5" t="n">
        <f aca="false">H59-(H59+I59)*J59^1.83/(J59^1.83+K59^1.83)</f>
        <v>0.606882878245031</v>
      </c>
      <c r="P59" s="9" t="n">
        <f aca="false">H59/(H59+I59)</f>
        <v>0.571428571428571</v>
      </c>
    </row>
    <row r="60" customFormat="false" ht="15" hidden="false" customHeight="false" outlineLevel="0" collapsed="false">
      <c r="A60" s="2" t="n">
        <v>1929</v>
      </c>
      <c r="B60" s="2" t="s">
        <v>1310</v>
      </c>
      <c r="C60" s="2" t="s">
        <v>118</v>
      </c>
      <c r="D60" s="2" t="n">
        <v>151</v>
      </c>
      <c r="E60" s="4" t="n">
        <v>4.64238410596027</v>
      </c>
      <c r="F60" s="9" t="n">
        <v>-0.160564175182405</v>
      </c>
      <c r="G60" s="2" t="n">
        <v>151</v>
      </c>
      <c r="H60" s="2" t="n">
        <v>104</v>
      </c>
      <c r="I60" s="2" t="n">
        <v>46</v>
      </c>
      <c r="J60" s="2" t="n">
        <v>901</v>
      </c>
      <c r="K60" s="2" t="n">
        <v>615</v>
      </c>
      <c r="L60" s="5" t="n">
        <v>100.189775600255</v>
      </c>
      <c r="M60" s="5" t="n">
        <v>3.81022439974547</v>
      </c>
      <c r="N60" s="5" t="n">
        <f aca="false">(H60+I60)*J60^1.83/(J60^1.83+K60^1.83)</f>
        <v>100.189775600255</v>
      </c>
      <c r="O60" s="5" t="n">
        <f aca="false">H60-(H60+I60)*J60^1.83/(J60^1.83+K60^1.83)</f>
        <v>3.81022439974547</v>
      </c>
      <c r="P60" s="9" t="n">
        <f aca="false">H60/(H60+I60)</f>
        <v>0.693333333333333</v>
      </c>
    </row>
    <row r="61" customFormat="false" ht="15" hidden="false" customHeight="false" outlineLevel="0" collapsed="false">
      <c r="A61" s="2" t="n">
        <v>1929</v>
      </c>
      <c r="B61" s="2" t="s">
        <v>1311</v>
      </c>
      <c r="C61" s="2" t="s">
        <v>118</v>
      </c>
      <c r="D61" s="2" t="n">
        <v>154</v>
      </c>
      <c r="E61" s="4" t="n">
        <v>3.87012987012987</v>
      </c>
      <c r="F61" s="9" t="n">
        <v>-0.472829446750491</v>
      </c>
      <c r="G61" s="2" t="n">
        <v>154</v>
      </c>
      <c r="H61" s="2" t="n">
        <v>71</v>
      </c>
      <c r="I61" s="2" t="n">
        <v>82</v>
      </c>
      <c r="J61" s="2" t="n">
        <v>897</v>
      </c>
      <c r="K61" s="2" t="n">
        <v>1032</v>
      </c>
      <c r="L61" s="5" t="n">
        <v>66.7399632834891</v>
      </c>
      <c r="M61" s="5" t="n">
        <v>4.2600367165109</v>
      </c>
      <c r="N61" s="5" t="n">
        <f aca="false">(H61+I61)*J61^1.83/(J61^1.83+K61^1.83)</f>
        <v>66.7399632834891</v>
      </c>
      <c r="O61" s="5" t="n">
        <f aca="false">H61-(H61+I61)*J61^1.83/(J61^1.83+K61^1.83)</f>
        <v>4.2600367165109</v>
      </c>
      <c r="P61" s="9" t="n">
        <f aca="false">H61/(H61+I61)</f>
        <v>0.464052287581699</v>
      </c>
    </row>
    <row r="62" customFormat="false" ht="15" hidden="false" customHeight="false" outlineLevel="0" collapsed="false">
      <c r="A62" s="2" t="n">
        <v>1929</v>
      </c>
      <c r="B62" s="2" t="s">
        <v>1312</v>
      </c>
      <c r="C62" s="2" t="s">
        <v>118</v>
      </c>
      <c r="D62" s="2" t="n">
        <v>154</v>
      </c>
      <c r="E62" s="4" t="n">
        <v>3.5</v>
      </c>
      <c r="F62" s="9" t="n">
        <v>0.204196897918401</v>
      </c>
      <c r="G62" s="2" t="n">
        <v>154</v>
      </c>
      <c r="H62" s="2" t="n">
        <v>88</v>
      </c>
      <c r="I62" s="2" t="n">
        <v>65</v>
      </c>
      <c r="J62" s="2" t="n">
        <v>904</v>
      </c>
      <c r="K62" s="2" t="n">
        <v>780</v>
      </c>
      <c r="L62" s="5" t="n">
        <v>86.7648334565159</v>
      </c>
      <c r="M62" s="5" t="n">
        <v>1.23516654348416</v>
      </c>
      <c r="N62" s="5" t="n">
        <f aca="false">(H62+I62)*J62^1.83/(J62^1.83+K62^1.83)</f>
        <v>86.7648334565159</v>
      </c>
      <c r="O62" s="5" t="n">
        <f aca="false">H62-(H62+I62)*J62^1.83/(J62^1.83+K62^1.83)</f>
        <v>1.23516654348416</v>
      </c>
      <c r="P62" s="9" t="n">
        <f aca="false">H62/(H62+I62)</f>
        <v>0.57516339869281</v>
      </c>
    </row>
    <row r="63" customFormat="false" ht="15" hidden="false" customHeight="false" outlineLevel="0" collapsed="false">
      <c r="A63" s="2" t="n">
        <v>1929</v>
      </c>
      <c r="B63" s="2" t="s">
        <v>1313</v>
      </c>
      <c r="C63" s="2" t="s">
        <v>118</v>
      </c>
      <c r="D63" s="2" t="n">
        <v>154</v>
      </c>
      <c r="E63" s="4" t="n">
        <v>3.87012987012987</v>
      </c>
      <c r="F63" s="9" t="n">
        <v>0.193854165638328</v>
      </c>
      <c r="G63" s="2" t="n">
        <v>154</v>
      </c>
      <c r="H63" s="2" t="n">
        <v>79</v>
      </c>
      <c r="I63" s="2" t="n">
        <v>73</v>
      </c>
      <c r="J63" s="2" t="n">
        <v>733</v>
      </c>
      <c r="K63" s="2" t="n">
        <v>713</v>
      </c>
      <c r="L63" s="5" t="n">
        <v>77.9233633600003</v>
      </c>
      <c r="M63" s="5" t="n">
        <v>1.07663663999975</v>
      </c>
      <c r="N63" s="5" t="n">
        <f aca="false">(H63+I63)*J63^1.83/(J63^1.83+K63^1.83)</f>
        <v>77.9233633600003</v>
      </c>
      <c r="O63" s="5" t="n">
        <f aca="false">H63-(H63+I63)*J63^1.83/(J63^1.83+K63^1.83)</f>
        <v>1.07663663999975</v>
      </c>
      <c r="P63" s="9" t="n">
        <f aca="false">H63/(H63+I63)</f>
        <v>0.519736842105263</v>
      </c>
    </row>
    <row r="64" customFormat="false" ht="15" hidden="false" customHeight="false" outlineLevel="0" collapsed="false">
      <c r="A64" s="2" t="n">
        <v>1929</v>
      </c>
      <c r="B64" s="2" t="s">
        <v>1314</v>
      </c>
      <c r="C64" s="2" t="s">
        <v>118</v>
      </c>
      <c r="D64" s="2" t="n">
        <v>154</v>
      </c>
      <c r="E64" s="4" t="n">
        <v>3.12987012987013</v>
      </c>
      <c r="F64" s="9" t="n">
        <v>-0.0927209510744256</v>
      </c>
      <c r="G64" s="2" t="n">
        <v>154</v>
      </c>
      <c r="H64" s="2" t="n">
        <v>78</v>
      </c>
      <c r="I64" s="2" t="n">
        <v>74</v>
      </c>
      <c r="J64" s="2" t="n">
        <v>831</v>
      </c>
      <c r="K64" s="2" t="n">
        <v>806</v>
      </c>
      <c r="L64" s="5" t="n">
        <v>78.1236195311659</v>
      </c>
      <c r="M64" s="5" t="n">
        <v>-0.123619531165915</v>
      </c>
      <c r="N64" s="5" t="n">
        <f aca="false">(H64+I64)*J64^1.83/(J64^1.83+K64^1.83)</f>
        <v>78.1236195311659</v>
      </c>
      <c r="O64" s="5" t="n">
        <f aca="false">H64-(H64+I64)*J64^1.83/(J64^1.83+K64^1.83)</f>
        <v>-0.123619531165915</v>
      </c>
      <c r="P64" s="9" t="n">
        <f aca="false">H64/(H64+I64)</f>
        <v>0.513157894736842</v>
      </c>
    </row>
    <row r="65" customFormat="false" ht="15" hidden="false" customHeight="false" outlineLevel="0" collapsed="false">
      <c r="A65" s="2" t="n">
        <v>1929</v>
      </c>
      <c r="B65" s="2" t="s">
        <v>1315</v>
      </c>
      <c r="C65" s="2" t="s">
        <v>118</v>
      </c>
      <c r="D65" s="2" t="n">
        <v>153</v>
      </c>
      <c r="E65" s="4" t="n">
        <v>4.82352941176471</v>
      </c>
      <c r="F65" s="9" t="n">
        <v>0.0308506770251762</v>
      </c>
      <c r="G65" s="2" t="n">
        <v>153</v>
      </c>
      <c r="H65" s="2" t="n">
        <v>71</v>
      </c>
      <c r="I65" s="2" t="n">
        <v>81</v>
      </c>
      <c r="J65" s="2" t="n">
        <v>730</v>
      </c>
      <c r="K65" s="2" t="n">
        <v>776</v>
      </c>
      <c r="L65" s="5" t="n">
        <v>71.754973547219</v>
      </c>
      <c r="M65" s="5" t="n">
        <v>-0.754973547219009</v>
      </c>
      <c r="N65" s="5" t="n">
        <f aca="false">(H65+I65)*J65^1.83/(J65^1.83+K65^1.83)</f>
        <v>71.754973547219</v>
      </c>
      <c r="O65" s="5" t="n">
        <f aca="false">H65-(H65+I65)*J65^1.83/(J65^1.83+K65^1.83)</f>
        <v>-0.754973547219009</v>
      </c>
      <c r="P65" s="9" t="n">
        <f aca="false">H65/(H65+I65)</f>
        <v>0.467105263157895</v>
      </c>
    </row>
    <row r="66" customFormat="false" ht="15" hidden="false" customHeight="false" outlineLevel="0" collapsed="false">
      <c r="A66" s="2" t="n">
        <v>1930</v>
      </c>
      <c r="B66" s="2" t="s">
        <v>1300</v>
      </c>
      <c r="C66" s="2" t="s">
        <v>118</v>
      </c>
      <c r="D66" s="2" t="n">
        <v>154</v>
      </c>
      <c r="E66" s="4" t="n">
        <v>4.57142857142857</v>
      </c>
      <c r="F66" s="9" t="n">
        <v>0.126931292724385</v>
      </c>
      <c r="G66" s="2" t="n">
        <v>154</v>
      </c>
      <c r="H66" s="2" t="n">
        <v>52</v>
      </c>
      <c r="I66" s="2" t="n">
        <v>102</v>
      </c>
      <c r="J66" s="2" t="n">
        <v>612</v>
      </c>
      <c r="K66" s="2" t="n">
        <v>814</v>
      </c>
      <c r="L66" s="5" t="n">
        <v>57.3484152243492</v>
      </c>
      <c r="M66" s="5" t="n">
        <v>-5.34841522434923</v>
      </c>
      <c r="N66" s="5" t="n">
        <f aca="false">(H66+I66)*J66^1.83/(J66^1.83+K66^1.83)</f>
        <v>57.3484152243492</v>
      </c>
      <c r="O66" s="5" t="n">
        <f aca="false">H66-(H66+I66)*J66^1.83/(J66^1.83+K66^1.83)</f>
        <v>-5.34841522434923</v>
      </c>
      <c r="P66" s="9" t="n">
        <f aca="false">H66/(H66+I66)</f>
        <v>0.337662337662338</v>
      </c>
    </row>
    <row r="67" customFormat="false" ht="15" hidden="false" customHeight="false" outlineLevel="0" collapsed="false">
      <c r="A67" s="2" t="n">
        <v>1930</v>
      </c>
      <c r="B67" s="2" t="s">
        <v>1301</v>
      </c>
      <c r="C67" s="2" t="s">
        <v>118</v>
      </c>
      <c r="D67" s="2" t="n">
        <v>154</v>
      </c>
      <c r="E67" s="4" t="n">
        <v>4.08441558441558</v>
      </c>
      <c r="F67" s="9" t="n">
        <v>-0.202827428553013</v>
      </c>
      <c r="G67" s="2" t="n">
        <v>154</v>
      </c>
      <c r="H67" s="2" t="n">
        <v>86</v>
      </c>
      <c r="I67" s="2" t="n">
        <v>68</v>
      </c>
      <c r="J67" s="2" t="n">
        <v>871</v>
      </c>
      <c r="K67" s="2" t="n">
        <v>738</v>
      </c>
      <c r="L67" s="5" t="n">
        <v>88.5856270980391</v>
      </c>
      <c r="M67" s="5" t="n">
        <v>-2.58562709803908</v>
      </c>
      <c r="N67" s="5" t="n">
        <f aca="false">(H67+I67)*J67^1.83/(J67^1.83+K67^1.83)</f>
        <v>88.5856270980391</v>
      </c>
      <c r="O67" s="5" t="n">
        <f aca="false">H67-(H67+I67)*J67^1.83/(J67^1.83+K67^1.83)</f>
        <v>-2.58562709803908</v>
      </c>
      <c r="P67" s="9" t="n">
        <f aca="false">H67/(H67+I67)</f>
        <v>0.558441558441558</v>
      </c>
    </row>
    <row r="68" customFormat="false" ht="15" hidden="false" customHeight="false" outlineLevel="0" collapsed="false">
      <c r="A68" s="2" t="n">
        <v>1930</v>
      </c>
      <c r="B68" s="2" t="s">
        <v>1302</v>
      </c>
      <c r="C68" s="2" t="s">
        <v>118</v>
      </c>
      <c r="D68" s="2" t="n">
        <v>154</v>
      </c>
      <c r="E68" s="4" t="n">
        <v>5.12337662337662</v>
      </c>
      <c r="F68" s="9" t="n">
        <v>0.161802480829161</v>
      </c>
      <c r="G68" s="2" t="n">
        <v>154</v>
      </c>
      <c r="H68" s="2" t="n">
        <v>70</v>
      </c>
      <c r="I68" s="2" t="n">
        <v>84</v>
      </c>
      <c r="J68" s="2" t="n">
        <v>693</v>
      </c>
      <c r="K68" s="2" t="n">
        <v>835</v>
      </c>
      <c r="L68" s="5" t="n">
        <v>63.9929470675103</v>
      </c>
      <c r="M68" s="5" t="n">
        <v>6.00705293248967</v>
      </c>
      <c r="N68" s="5" t="n">
        <f aca="false">(H68+I68)*J68^1.83/(J68^1.83+K68^1.83)</f>
        <v>63.9929470675103</v>
      </c>
      <c r="O68" s="5" t="n">
        <f aca="false">H68-(H68+I68)*J68^1.83/(J68^1.83+K68^1.83)</f>
        <v>6.00705293248967</v>
      </c>
      <c r="P68" s="9" t="n">
        <f aca="false">H68/(H68+I68)</f>
        <v>0.454545454545455</v>
      </c>
    </row>
    <row r="69" customFormat="false" ht="15" hidden="false" customHeight="false" outlineLevel="0" collapsed="false">
      <c r="A69" s="2" t="n">
        <v>1930</v>
      </c>
      <c r="B69" s="2" t="s">
        <v>1303</v>
      </c>
      <c r="C69" s="2" t="s">
        <v>118</v>
      </c>
      <c r="D69" s="2" t="n">
        <v>154</v>
      </c>
      <c r="E69" s="4" t="n">
        <v>5.03246753246753</v>
      </c>
      <c r="F69" s="9" t="n">
        <v>-0.186665763682592</v>
      </c>
      <c r="G69" s="2" t="n">
        <v>154</v>
      </c>
      <c r="H69" s="2" t="n">
        <v>62</v>
      </c>
      <c r="I69" s="2" t="n">
        <v>92</v>
      </c>
      <c r="J69" s="2" t="n">
        <v>729</v>
      </c>
      <c r="K69" s="2" t="n">
        <v>884</v>
      </c>
      <c r="L69" s="5" t="n">
        <v>63.5565961987505</v>
      </c>
      <c r="M69" s="5" t="n">
        <v>-1.55659619875051</v>
      </c>
      <c r="N69" s="5" t="n">
        <f aca="false">(H69+I69)*J69^1.83/(J69^1.83+K69^1.83)</f>
        <v>63.5565961987505</v>
      </c>
      <c r="O69" s="5" t="n">
        <f aca="false">H69-(H69+I69)*J69^1.83/(J69^1.83+K69^1.83)</f>
        <v>-1.5565961987505</v>
      </c>
      <c r="P69" s="9" t="n">
        <f aca="false">H69/(H69+I69)</f>
        <v>0.402597402597403</v>
      </c>
    </row>
    <row r="70" customFormat="false" ht="15" hidden="false" customHeight="false" outlineLevel="0" collapsed="false">
      <c r="A70" s="2" t="n">
        <v>1930</v>
      </c>
      <c r="B70" s="2" t="s">
        <v>1304</v>
      </c>
      <c r="C70" s="2" t="s">
        <v>118</v>
      </c>
      <c r="D70" s="2" t="n">
        <v>156</v>
      </c>
      <c r="E70" s="4" t="n">
        <v>4.00641025641026</v>
      </c>
      <c r="F70" s="9" t="n">
        <v>-0.149999086118989</v>
      </c>
      <c r="G70" s="2" t="n">
        <v>156</v>
      </c>
      <c r="H70" s="2" t="n">
        <v>90</v>
      </c>
      <c r="I70" s="2" t="n">
        <v>64</v>
      </c>
      <c r="J70" s="2" t="n">
        <v>998</v>
      </c>
      <c r="K70" s="2" t="n">
        <v>870</v>
      </c>
      <c r="L70" s="5" t="n">
        <v>86.6201296346592</v>
      </c>
      <c r="M70" s="5" t="n">
        <v>3.37987036534078</v>
      </c>
      <c r="N70" s="5" t="n">
        <f aca="false">(H70+I70)*J70^1.83/(J70^1.83+K70^1.83)</f>
        <v>86.6201296346592</v>
      </c>
      <c r="O70" s="5" t="n">
        <f aca="false">H70-(H70+I70)*J70^1.83/(J70^1.83+K70^1.83)</f>
        <v>3.37987036534078</v>
      </c>
      <c r="P70" s="9" t="n">
        <f aca="false">H70/(H70+I70)</f>
        <v>0.584415584415584</v>
      </c>
    </row>
    <row r="71" customFormat="false" ht="15" hidden="false" customHeight="false" outlineLevel="0" collapsed="false">
      <c r="A71" s="2" t="n">
        <v>1930</v>
      </c>
      <c r="B71" s="2" t="s">
        <v>1305</v>
      </c>
      <c r="C71" s="2" t="s">
        <v>118</v>
      </c>
      <c r="D71" s="2" t="n">
        <v>154</v>
      </c>
      <c r="E71" s="4" t="n">
        <v>4.41558441558442</v>
      </c>
      <c r="F71" s="9" t="n">
        <v>-0.176035876683584</v>
      </c>
      <c r="G71" s="2" t="n">
        <v>154</v>
      </c>
      <c r="H71" s="2" t="n">
        <v>59</v>
      </c>
      <c r="I71" s="2" t="n">
        <v>95</v>
      </c>
      <c r="J71" s="2" t="n">
        <v>665</v>
      </c>
      <c r="K71" s="2" t="n">
        <v>857</v>
      </c>
      <c r="L71" s="5" t="n">
        <v>59.4431405346711</v>
      </c>
      <c r="M71" s="5" t="n">
        <v>-0.443140534671059</v>
      </c>
      <c r="N71" s="5" t="n">
        <f aca="false">(H71+I71)*J71^1.83/(J71^1.83+K71^1.83)</f>
        <v>59.4431405346711</v>
      </c>
      <c r="O71" s="5" t="n">
        <f aca="false">H71-(H71+I71)*J71^1.83/(J71^1.83+K71^1.83)</f>
        <v>-0.443140534671059</v>
      </c>
      <c r="P71" s="9" t="n">
        <f aca="false">H71/(H71+I71)</f>
        <v>0.383116883116883</v>
      </c>
    </row>
    <row r="72" customFormat="false" ht="15" hidden="false" customHeight="false" outlineLevel="0" collapsed="false">
      <c r="A72" s="2" t="n">
        <v>1930</v>
      </c>
      <c r="B72" s="2" t="s">
        <v>1306</v>
      </c>
      <c r="C72" s="2" t="s">
        <v>118</v>
      </c>
      <c r="D72" s="2" t="n">
        <v>154</v>
      </c>
      <c r="E72" s="4" t="n">
        <v>3.7987012987013</v>
      </c>
      <c r="F72" s="9" t="n">
        <v>-0.0942035520381597</v>
      </c>
      <c r="G72" s="2" t="n">
        <v>154</v>
      </c>
      <c r="H72" s="2" t="n">
        <v>81</v>
      </c>
      <c r="I72" s="2" t="n">
        <v>73</v>
      </c>
      <c r="J72" s="2" t="n">
        <v>890</v>
      </c>
      <c r="K72" s="2" t="n">
        <v>915</v>
      </c>
      <c r="L72" s="5" t="n">
        <v>75.0486310474841</v>
      </c>
      <c r="M72" s="5" t="n">
        <v>5.95136895251592</v>
      </c>
      <c r="N72" s="5" t="n">
        <f aca="false">(H72+I72)*J72^1.83/(J72^1.83+K72^1.83)</f>
        <v>75.0486310474841</v>
      </c>
      <c r="O72" s="5" t="n">
        <f aca="false">H72-(H72+I72)*J72^1.83/(J72^1.83+K72^1.83)</f>
        <v>5.95136895251592</v>
      </c>
      <c r="P72" s="9" t="n">
        <f aca="false">H72/(H72+I72)</f>
        <v>0.525974025974026</v>
      </c>
    </row>
    <row r="73" customFormat="false" ht="15" hidden="false" customHeight="false" outlineLevel="0" collapsed="false">
      <c r="A73" s="2" t="n">
        <v>1930</v>
      </c>
      <c r="B73" s="2" t="s">
        <v>1307</v>
      </c>
      <c r="C73" s="2" t="s">
        <v>118</v>
      </c>
      <c r="D73" s="2" t="n">
        <v>154</v>
      </c>
      <c r="E73" s="4" t="n">
        <v>4.28571428571429</v>
      </c>
      <c r="F73" s="9" t="n">
        <v>-0.223563695538359</v>
      </c>
      <c r="G73" s="2" t="n">
        <v>154</v>
      </c>
      <c r="H73" s="2" t="n">
        <v>75</v>
      </c>
      <c r="I73" s="2" t="n">
        <v>79</v>
      </c>
      <c r="J73" s="2" t="n">
        <v>783</v>
      </c>
      <c r="K73" s="2" t="n">
        <v>833</v>
      </c>
      <c r="L73" s="5" t="n">
        <v>72.6434264961819</v>
      </c>
      <c r="M73" s="5" t="n">
        <v>2.35657350381807</v>
      </c>
      <c r="N73" s="5" t="n">
        <f aca="false">(H73+I73)*J73^1.83/(J73^1.83+K73^1.83)</f>
        <v>72.643426496182</v>
      </c>
      <c r="O73" s="5" t="n">
        <f aca="false">H73-(H73+I73)*J73^1.83/(J73^1.83+K73^1.83)</f>
        <v>2.35657350381806</v>
      </c>
      <c r="P73" s="9" t="n">
        <f aca="false">H73/(H73+I73)</f>
        <v>0.487012987012987</v>
      </c>
    </row>
    <row r="74" customFormat="false" ht="15" hidden="false" customHeight="false" outlineLevel="0" collapsed="false">
      <c r="A74" s="2" t="n">
        <v>1930</v>
      </c>
      <c r="B74" s="2" t="s">
        <v>1308</v>
      </c>
      <c r="C74" s="2" t="s">
        <v>118</v>
      </c>
      <c r="D74" s="2" t="n">
        <v>154</v>
      </c>
      <c r="E74" s="4" t="n">
        <v>6.00649350649351</v>
      </c>
      <c r="F74" s="9" t="n">
        <v>0.174657842093324</v>
      </c>
      <c r="G74" s="2" t="n">
        <v>154</v>
      </c>
      <c r="H74" s="2" t="n">
        <v>87</v>
      </c>
      <c r="I74" s="2" t="n">
        <v>67</v>
      </c>
      <c r="J74" s="2" t="n">
        <v>959</v>
      </c>
      <c r="K74" s="2" t="n">
        <v>814</v>
      </c>
      <c r="L74" s="5" t="n">
        <v>88.4638914886706</v>
      </c>
      <c r="M74" s="5" t="n">
        <v>-1.46389148867063</v>
      </c>
      <c r="N74" s="5" t="n">
        <f aca="false">(H74+I74)*J74^1.83/(J74^1.83+K74^1.83)</f>
        <v>88.4638914886706</v>
      </c>
      <c r="O74" s="5" t="n">
        <f aca="false">H74-(H74+I74)*J74^1.83/(J74^1.83+K74^1.83)</f>
        <v>-1.46389148867063</v>
      </c>
      <c r="P74" s="9" t="n">
        <f aca="false">H74/(H74+I74)</f>
        <v>0.564935064935065</v>
      </c>
    </row>
    <row r="75" customFormat="false" ht="15" hidden="false" customHeight="false" outlineLevel="0" collapsed="false">
      <c r="A75" s="2" t="n">
        <v>1930</v>
      </c>
      <c r="B75" s="2" t="s">
        <v>1309</v>
      </c>
      <c r="C75" s="2" t="s">
        <v>118</v>
      </c>
      <c r="D75" s="2" t="n">
        <v>154</v>
      </c>
      <c r="E75" s="4" t="n">
        <v>4.51298701298701</v>
      </c>
      <c r="F75" s="9" t="n">
        <v>0.212868410178006</v>
      </c>
      <c r="G75" s="2" t="n">
        <v>154</v>
      </c>
      <c r="H75" s="2" t="n">
        <v>86</v>
      </c>
      <c r="I75" s="2" t="n">
        <v>68</v>
      </c>
      <c r="J75" s="2" t="n">
        <v>1062</v>
      </c>
      <c r="K75" s="2" t="n">
        <v>898</v>
      </c>
      <c r="L75" s="5" t="n">
        <v>88.7261293580988</v>
      </c>
      <c r="M75" s="5" t="n">
        <v>-2.72612935809875</v>
      </c>
      <c r="N75" s="5" t="n">
        <f aca="false">(H75+I75)*J75^1.83/(J75^1.83+K75^1.83)</f>
        <v>88.7261293580988</v>
      </c>
      <c r="O75" s="5" t="n">
        <f aca="false">H75-(H75+I75)*J75^1.83/(J75^1.83+K75^1.83)</f>
        <v>-2.72612935809875</v>
      </c>
      <c r="P75" s="9" t="n">
        <f aca="false">H75/(H75+I75)</f>
        <v>0.558441558441558</v>
      </c>
    </row>
    <row r="76" customFormat="false" ht="15" hidden="false" customHeight="false" outlineLevel="0" collapsed="false">
      <c r="A76" s="2" t="n">
        <v>1930</v>
      </c>
      <c r="B76" s="2" t="s">
        <v>1310</v>
      </c>
      <c r="C76" s="2" t="s">
        <v>118</v>
      </c>
      <c r="D76" s="2" t="n">
        <v>154</v>
      </c>
      <c r="E76" s="4" t="n">
        <v>3.68181818181818</v>
      </c>
      <c r="F76" s="9" t="n">
        <v>0.0097315766654185</v>
      </c>
      <c r="G76" s="2" t="n">
        <v>154</v>
      </c>
      <c r="H76" s="2" t="n">
        <v>102</v>
      </c>
      <c r="I76" s="2" t="n">
        <v>52</v>
      </c>
      <c r="J76" s="2" t="n">
        <v>951</v>
      </c>
      <c r="K76" s="2" t="n">
        <v>751</v>
      </c>
      <c r="L76" s="5" t="n">
        <v>93.3809584125283</v>
      </c>
      <c r="M76" s="5" t="n">
        <v>8.61904158747167</v>
      </c>
      <c r="N76" s="5" t="n">
        <f aca="false">(H76+I76)*J76^1.83/(J76^1.83+K76^1.83)</f>
        <v>93.3809584125283</v>
      </c>
      <c r="O76" s="5" t="n">
        <f aca="false">H76-(H76+I76)*J76^1.83/(J76^1.83+K76^1.83)</f>
        <v>8.61904158747167</v>
      </c>
      <c r="P76" s="9" t="n">
        <f aca="false">H76/(H76+I76)</f>
        <v>0.662337662337662</v>
      </c>
    </row>
    <row r="77" customFormat="false" ht="15" hidden="false" customHeight="false" outlineLevel="0" collapsed="false">
      <c r="A77" s="2" t="n">
        <v>1930</v>
      </c>
      <c r="B77" s="2" t="s">
        <v>1311</v>
      </c>
      <c r="C77" s="2" t="s">
        <v>118</v>
      </c>
      <c r="D77" s="2" t="n">
        <v>156</v>
      </c>
      <c r="E77" s="4" t="n">
        <v>4.80769230769231</v>
      </c>
      <c r="F77" s="9" t="n">
        <v>-0.115970140803595</v>
      </c>
      <c r="G77" s="2" t="n">
        <v>156</v>
      </c>
      <c r="H77" s="2" t="n">
        <v>52</v>
      </c>
      <c r="I77" s="2" t="n">
        <v>102</v>
      </c>
      <c r="J77" s="2" t="n">
        <v>944</v>
      </c>
      <c r="K77" s="2" t="n">
        <v>1199</v>
      </c>
      <c r="L77" s="5" t="n">
        <v>60.4167845278525</v>
      </c>
      <c r="M77" s="5" t="n">
        <v>-8.41678452785246</v>
      </c>
      <c r="N77" s="5" t="n">
        <f aca="false">(H77+I77)*J77^1.83/(J77^1.83+K77^1.83)</f>
        <v>60.4167845278525</v>
      </c>
      <c r="O77" s="5" t="n">
        <f aca="false">H77-(H77+I77)*J77^1.83/(J77^1.83+K77^1.83)</f>
        <v>-8.41678452785246</v>
      </c>
      <c r="P77" s="9" t="n">
        <f aca="false">H77/(H77+I77)</f>
        <v>0.337662337662338</v>
      </c>
    </row>
    <row r="78" customFormat="false" ht="15" hidden="false" customHeight="false" outlineLevel="0" collapsed="false">
      <c r="A78" s="2" t="n">
        <v>1930</v>
      </c>
      <c r="B78" s="2" t="s">
        <v>1312</v>
      </c>
      <c r="C78" s="2" t="s">
        <v>118</v>
      </c>
      <c r="D78" s="2" t="n">
        <v>154</v>
      </c>
      <c r="E78" s="4" t="n">
        <v>5.14935064935065</v>
      </c>
      <c r="F78" s="9" t="n">
        <v>0.0561299241188501</v>
      </c>
      <c r="G78" s="2" t="n">
        <v>154</v>
      </c>
      <c r="H78" s="2" t="n">
        <v>80</v>
      </c>
      <c r="I78" s="2" t="n">
        <v>74</v>
      </c>
      <c r="J78" s="2" t="n">
        <v>891</v>
      </c>
      <c r="K78" s="2" t="n">
        <v>928</v>
      </c>
      <c r="L78" s="5" t="n">
        <v>74.1346995408055</v>
      </c>
      <c r="M78" s="5" t="n">
        <v>5.8653004591945</v>
      </c>
      <c r="N78" s="5" t="n">
        <f aca="false">(H78+I78)*J78^1.83/(J78^1.83+K78^1.83)</f>
        <v>74.1346995408055</v>
      </c>
      <c r="O78" s="5" t="n">
        <f aca="false">H78-(H78+I78)*J78^1.83/(J78^1.83+K78^1.83)</f>
        <v>5.8653004591945</v>
      </c>
      <c r="P78" s="9" t="n">
        <f aca="false">H78/(H78+I78)</f>
        <v>0.519480519480519</v>
      </c>
    </row>
    <row r="79" customFormat="false" ht="15" hidden="false" customHeight="false" outlineLevel="0" collapsed="false">
      <c r="A79" s="2" t="n">
        <v>1930</v>
      </c>
      <c r="B79" s="2" t="s">
        <v>1313</v>
      </c>
      <c r="C79" s="2" t="s">
        <v>118</v>
      </c>
      <c r="D79" s="2" t="n">
        <v>154</v>
      </c>
      <c r="E79" s="4" t="n">
        <v>5.12987012987013</v>
      </c>
      <c r="F79" s="9" t="n">
        <v>0.115495453856144</v>
      </c>
      <c r="G79" s="2" t="n">
        <v>154</v>
      </c>
      <c r="H79" s="2" t="n">
        <v>64</v>
      </c>
      <c r="I79" s="2" t="n">
        <v>90</v>
      </c>
      <c r="J79" s="2" t="n">
        <v>751</v>
      </c>
      <c r="K79" s="2" t="n">
        <v>886</v>
      </c>
      <c r="L79" s="5" t="n">
        <v>65.4410130331082</v>
      </c>
      <c r="M79" s="5" t="n">
        <v>-1.44101303310818</v>
      </c>
      <c r="N79" s="5" t="n">
        <f aca="false">(H79+I79)*J79^1.83/(J79^1.83+K79^1.83)</f>
        <v>65.4410130331082</v>
      </c>
      <c r="O79" s="5" t="n">
        <f aca="false">H79-(H79+I79)*J79^1.83/(J79^1.83+K79^1.83)</f>
        <v>-1.44101303310818</v>
      </c>
      <c r="P79" s="9" t="n">
        <f aca="false">H79/(H79+I79)</f>
        <v>0.415584415584416</v>
      </c>
    </row>
    <row r="80" customFormat="false" ht="15" hidden="false" customHeight="false" outlineLevel="0" collapsed="false">
      <c r="A80" s="2" t="n">
        <v>1930</v>
      </c>
      <c r="B80" s="2" t="s">
        <v>1314</v>
      </c>
      <c r="C80" s="2" t="s">
        <v>118</v>
      </c>
      <c r="D80" s="2" t="n">
        <v>154</v>
      </c>
      <c r="E80" s="4" t="n">
        <v>4.71428571428571</v>
      </c>
      <c r="F80" s="9" t="n">
        <v>0.248902593283017</v>
      </c>
      <c r="G80" s="2" t="n">
        <v>154</v>
      </c>
      <c r="H80" s="2" t="n">
        <v>92</v>
      </c>
      <c r="I80" s="2" t="n">
        <v>62</v>
      </c>
      <c r="J80" s="2" t="n">
        <v>1004</v>
      </c>
      <c r="K80" s="2" t="n">
        <v>784</v>
      </c>
      <c r="L80" s="5" t="n">
        <v>94.1346764115137</v>
      </c>
      <c r="M80" s="5" t="n">
        <v>-2.13467641151368</v>
      </c>
      <c r="N80" s="5" t="n">
        <f aca="false">(H80+I80)*J80^1.83/(J80^1.83+K80^1.83)</f>
        <v>94.1346764115137</v>
      </c>
      <c r="O80" s="5" t="n">
        <f aca="false">H80-(H80+I80)*J80^1.83/(J80^1.83+K80^1.83)</f>
        <v>-2.13467641151368</v>
      </c>
      <c r="P80" s="9" t="n">
        <f aca="false">H80/(H80+I80)</f>
        <v>0.597402597402597</v>
      </c>
    </row>
    <row r="81" customFormat="false" ht="15" hidden="false" customHeight="false" outlineLevel="0" collapsed="false">
      <c r="A81" s="2" t="n">
        <v>1930</v>
      </c>
      <c r="B81" s="2" t="s">
        <v>1315</v>
      </c>
      <c r="C81" s="2" t="s">
        <v>118</v>
      </c>
      <c r="D81" s="2" t="n">
        <v>154</v>
      </c>
      <c r="E81" s="4" t="n">
        <v>4.96753246753247</v>
      </c>
      <c r="F81" s="9" t="n">
        <v>0.0462001154742436</v>
      </c>
      <c r="G81" s="2" t="n">
        <v>154</v>
      </c>
      <c r="H81" s="2" t="n">
        <v>94</v>
      </c>
      <c r="I81" s="2" t="n">
        <v>60</v>
      </c>
      <c r="J81" s="2" t="n">
        <v>892</v>
      </c>
      <c r="K81" s="2" t="n">
        <v>689</v>
      </c>
      <c r="L81" s="5" t="n">
        <v>94.8620724386529</v>
      </c>
      <c r="M81" s="5" t="n">
        <v>-0.862072438652845</v>
      </c>
      <c r="N81" s="5" t="n">
        <f aca="false">(H81+I81)*J81^1.83/(J81^1.83+K81^1.83)</f>
        <v>94.8620724386529</v>
      </c>
      <c r="O81" s="5" t="n">
        <f aca="false">H81-(H81+I81)*J81^1.83/(J81^1.83+K81^1.83)</f>
        <v>-0.862072438652845</v>
      </c>
      <c r="P81" s="9" t="n">
        <f aca="false">H81/(H81+I81)</f>
        <v>0.61038961038961</v>
      </c>
    </row>
    <row r="82" customFormat="false" ht="15" hidden="false" customHeight="false" outlineLevel="0" collapsed="false">
      <c r="A82" s="2" t="n">
        <v>1931</v>
      </c>
      <c r="B82" s="2" t="s">
        <v>1300</v>
      </c>
      <c r="C82" s="2" t="s">
        <v>118</v>
      </c>
      <c r="D82" s="2" t="n">
        <v>153</v>
      </c>
      <c r="E82" s="4" t="n">
        <v>4.33986928104575</v>
      </c>
      <c r="F82" s="9" t="n">
        <v>0.0085420114238549</v>
      </c>
      <c r="G82" s="2" t="n">
        <v>153</v>
      </c>
      <c r="H82" s="2" t="n">
        <v>62</v>
      </c>
      <c r="I82" s="2" t="n">
        <v>90</v>
      </c>
      <c r="J82" s="2" t="n">
        <v>625</v>
      </c>
      <c r="K82" s="2" t="n">
        <v>800</v>
      </c>
      <c r="L82" s="5" t="n">
        <v>59.1194623870926</v>
      </c>
      <c r="M82" s="5" t="n">
        <v>2.8805376129074</v>
      </c>
      <c r="N82" s="5" t="n">
        <f aca="false">(H82+I82)*J82^1.83/(J82^1.83+K82^1.83)</f>
        <v>59.1194623870926</v>
      </c>
      <c r="O82" s="5" t="n">
        <f aca="false">H82-(H82+I82)*J82^1.83/(J82^1.83+K82^1.83)</f>
        <v>2.8805376129074</v>
      </c>
      <c r="P82" s="9" t="n">
        <f aca="false">H82/(H82+I82)</f>
        <v>0.407894736842105</v>
      </c>
    </row>
    <row r="83" customFormat="false" ht="15" hidden="false" customHeight="false" outlineLevel="0" collapsed="false">
      <c r="A83" s="2" t="n">
        <v>1931</v>
      </c>
      <c r="B83" s="2" t="s">
        <v>1301</v>
      </c>
      <c r="C83" s="2" t="s">
        <v>118</v>
      </c>
      <c r="D83" s="2" t="n">
        <v>153</v>
      </c>
      <c r="E83" s="4" t="n">
        <v>5.4640522875817</v>
      </c>
      <c r="F83" s="9" t="n">
        <v>-0.0386961485097735</v>
      </c>
      <c r="G83" s="2" t="n">
        <v>153</v>
      </c>
      <c r="H83" s="2" t="n">
        <v>79</v>
      </c>
      <c r="I83" s="2" t="n">
        <v>73</v>
      </c>
      <c r="J83" s="2" t="n">
        <v>681</v>
      </c>
      <c r="K83" s="2" t="n">
        <v>673</v>
      </c>
      <c r="L83" s="5" t="n">
        <v>76.8217205237023</v>
      </c>
      <c r="M83" s="5" t="n">
        <v>2.17827947629773</v>
      </c>
      <c r="N83" s="5" t="n">
        <f aca="false">(H83+I83)*J83^1.83/(J83^1.83+K83^1.83)</f>
        <v>76.8217205237023</v>
      </c>
      <c r="O83" s="5" t="n">
        <f aca="false">H83-(H83+I83)*J83^1.83/(J83^1.83+K83^1.83)</f>
        <v>2.17827947629773</v>
      </c>
      <c r="P83" s="9" t="n">
        <f aca="false">H83/(H83+I83)</f>
        <v>0.519736842105263</v>
      </c>
    </row>
    <row r="84" customFormat="false" ht="15" hidden="false" customHeight="false" outlineLevel="0" collapsed="false">
      <c r="A84" s="2" t="n">
        <v>1931</v>
      </c>
      <c r="B84" s="2" t="s">
        <v>1302</v>
      </c>
      <c r="C84" s="2" t="s">
        <v>118</v>
      </c>
      <c r="D84" s="2" t="n">
        <v>156</v>
      </c>
      <c r="E84" s="4" t="n">
        <v>5.05128205128205</v>
      </c>
      <c r="F84" s="9" t="n">
        <v>0.0490874924089472</v>
      </c>
      <c r="G84" s="2" t="n">
        <v>156</v>
      </c>
      <c r="H84" s="2" t="n">
        <v>64</v>
      </c>
      <c r="I84" s="2" t="n">
        <v>90</v>
      </c>
      <c r="J84" s="2" t="n">
        <v>533</v>
      </c>
      <c r="K84" s="2" t="n">
        <v>680</v>
      </c>
      <c r="L84" s="5" t="n">
        <v>60.1177714031495</v>
      </c>
      <c r="M84" s="5" t="n">
        <v>3.88222859685048</v>
      </c>
      <c r="N84" s="5" t="n">
        <f aca="false">(H84+I84)*J84^1.83/(J84^1.83+K84^1.83)</f>
        <v>60.1177714031495</v>
      </c>
      <c r="O84" s="5" t="n">
        <f aca="false">H84-(H84+I84)*J84^1.83/(J84^1.83+K84^1.83)</f>
        <v>3.88222859685048</v>
      </c>
      <c r="P84" s="9" t="n">
        <f aca="false">H84/(H84+I84)</f>
        <v>0.415584415584416</v>
      </c>
    </row>
    <row r="85" customFormat="false" ht="15" hidden="false" customHeight="false" outlineLevel="0" collapsed="false">
      <c r="A85" s="2" t="n">
        <v>1931</v>
      </c>
      <c r="B85" s="2" t="s">
        <v>1303</v>
      </c>
      <c r="C85" s="2" t="s">
        <v>118</v>
      </c>
      <c r="D85" s="2" t="n">
        <v>156</v>
      </c>
      <c r="E85" s="4" t="n">
        <v>3.01282051282051</v>
      </c>
      <c r="F85" s="9" t="n">
        <v>0.513070591714749</v>
      </c>
      <c r="G85" s="2" t="n">
        <v>156</v>
      </c>
      <c r="H85" s="2" t="n">
        <v>56</v>
      </c>
      <c r="I85" s="2" t="n">
        <v>97</v>
      </c>
      <c r="J85" s="2" t="n">
        <v>704</v>
      </c>
      <c r="K85" s="2" t="n">
        <v>939</v>
      </c>
      <c r="L85" s="5" t="n">
        <v>56.7923252733517</v>
      </c>
      <c r="M85" s="5" t="n">
        <v>-0.792325273351658</v>
      </c>
      <c r="N85" s="5" t="n">
        <f aca="false">(H85+I85)*J85^1.83/(J85^1.83+K85^1.83)</f>
        <v>56.7923252733517</v>
      </c>
      <c r="O85" s="5" t="n">
        <f aca="false">H85-(H85+I85)*J85^1.83/(J85^1.83+K85^1.83)</f>
        <v>-0.792325273351658</v>
      </c>
      <c r="P85" s="9" t="n">
        <f aca="false">H85/(H85+I85)</f>
        <v>0.366013071895425</v>
      </c>
    </row>
    <row r="86" customFormat="false" ht="15" hidden="false" customHeight="false" outlineLevel="0" collapsed="false">
      <c r="A86" s="2" t="n">
        <v>1931</v>
      </c>
      <c r="B86" s="2" t="s">
        <v>1304</v>
      </c>
      <c r="C86" s="2" t="s">
        <v>118</v>
      </c>
      <c r="D86" s="2" t="n">
        <v>156</v>
      </c>
      <c r="E86" s="4" t="n">
        <v>4.06410256410256</v>
      </c>
      <c r="F86" s="9" t="n">
        <v>0.120078551626421</v>
      </c>
      <c r="G86" s="2" t="n">
        <v>156</v>
      </c>
      <c r="H86" s="2" t="n">
        <v>84</v>
      </c>
      <c r="I86" s="2" t="n">
        <v>70</v>
      </c>
      <c r="J86" s="2" t="n">
        <v>828</v>
      </c>
      <c r="K86" s="2" t="n">
        <v>710</v>
      </c>
      <c r="L86" s="5" t="n">
        <v>87.7614295759555</v>
      </c>
      <c r="M86" s="5" t="n">
        <v>-3.76142957595552</v>
      </c>
      <c r="N86" s="5" t="n">
        <f aca="false">(H86+I86)*J86^1.83/(J86^1.83+K86^1.83)</f>
        <v>87.7614295759555</v>
      </c>
      <c r="O86" s="5" t="n">
        <f aca="false">H86-(H86+I86)*J86^1.83/(J86^1.83+K86^1.83)</f>
        <v>-3.76142957595552</v>
      </c>
      <c r="P86" s="9" t="n">
        <f aca="false">H86/(H86+I86)</f>
        <v>0.545454545454545</v>
      </c>
    </row>
    <row r="87" customFormat="false" ht="15" hidden="false" customHeight="false" outlineLevel="0" collapsed="false">
      <c r="A87" s="2" t="n">
        <v>1931</v>
      </c>
      <c r="B87" s="2" t="s">
        <v>1305</v>
      </c>
      <c r="C87" s="2" t="s">
        <v>118</v>
      </c>
      <c r="D87" s="2" t="n">
        <v>154</v>
      </c>
      <c r="E87" s="4" t="n">
        <v>5.04545454545455</v>
      </c>
      <c r="F87" s="9" t="n">
        <v>-0.0311837088483242</v>
      </c>
      <c r="G87" s="2" t="n">
        <v>154</v>
      </c>
      <c r="H87" s="2" t="n">
        <v>58</v>
      </c>
      <c r="I87" s="2" t="n">
        <v>96</v>
      </c>
      <c r="J87" s="2" t="n">
        <v>592</v>
      </c>
      <c r="K87" s="2" t="n">
        <v>742</v>
      </c>
      <c r="L87" s="5" t="n">
        <v>61.310946781401</v>
      </c>
      <c r="M87" s="5" t="n">
        <v>-3.31094678140099</v>
      </c>
      <c r="N87" s="5" t="n">
        <f aca="false">(H87+I87)*J87^1.83/(J87^1.83+K87^1.83)</f>
        <v>61.310946781401</v>
      </c>
      <c r="O87" s="5" t="n">
        <f aca="false">H87-(H87+I87)*J87^1.83/(J87^1.83+K87^1.83)</f>
        <v>-3.31094678140099</v>
      </c>
      <c r="P87" s="9" t="n">
        <f aca="false">H87/(H87+I87)</f>
        <v>0.376623376623377</v>
      </c>
    </row>
    <row r="88" customFormat="false" ht="15" hidden="false" customHeight="false" outlineLevel="0" collapsed="false">
      <c r="A88" s="2" t="n">
        <v>1931</v>
      </c>
      <c r="B88" s="2" t="s">
        <v>1306</v>
      </c>
      <c r="C88" s="2" t="s">
        <v>118</v>
      </c>
      <c r="D88" s="2" t="n">
        <v>155</v>
      </c>
      <c r="E88" s="4" t="n">
        <v>3.86451612903226</v>
      </c>
      <c r="F88" s="9" t="n">
        <v>-0.111808025780189</v>
      </c>
      <c r="G88" s="2" t="n">
        <v>155</v>
      </c>
      <c r="H88" s="2" t="n">
        <v>78</v>
      </c>
      <c r="I88" s="2" t="n">
        <v>76</v>
      </c>
      <c r="J88" s="2" t="n">
        <v>885</v>
      </c>
      <c r="K88" s="2" t="n">
        <v>833</v>
      </c>
      <c r="L88" s="5" t="n">
        <v>81.2619718498221</v>
      </c>
      <c r="M88" s="5" t="n">
        <v>-3.26197184982206</v>
      </c>
      <c r="N88" s="5" t="n">
        <f aca="false">(H88+I88)*J88^1.83/(J88^1.83+K88^1.83)</f>
        <v>81.2619718498221</v>
      </c>
      <c r="O88" s="5" t="n">
        <f aca="false">H88-(H88+I88)*J88^1.83/(J88^1.83+K88^1.83)</f>
        <v>-3.26197184982206</v>
      </c>
      <c r="P88" s="9" t="n">
        <f aca="false">H88/(H88+I88)</f>
        <v>0.506493506493506</v>
      </c>
    </row>
    <row r="89" customFormat="false" ht="15" hidden="false" customHeight="false" outlineLevel="0" collapsed="false">
      <c r="A89" s="2" t="n">
        <v>1931</v>
      </c>
      <c r="B89" s="2" t="s">
        <v>1307</v>
      </c>
      <c r="C89" s="2" t="s">
        <v>118</v>
      </c>
      <c r="D89" s="2" t="n">
        <v>154</v>
      </c>
      <c r="E89" s="4" t="n">
        <v>3.27272727272727</v>
      </c>
      <c r="F89" s="9" t="n">
        <v>-0.37405447638288</v>
      </c>
      <c r="G89" s="2" t="n">
        <v>154</v>
      </c>
      <c r="H89" s="2" t="n">
        <v>61</v>
      </c>
      <c r="I89" s="2" t="n">
        <v>93</v>
      </c>
      <c r="J89" s="2" t="n">
        <v>651</v>
      </c>
      <c r="K89" s="2" t="n">
        <v>836</v>
      </c>
      <c r="L89" s="5" t="n">
        <v>59.6792171894048</v>
      </c>
      <c r="M89" s="5" t="n">
        <v>1.32078281059522</v>
      </c>
      <c r="N89" s="5" t="n">
        <f aca="false">(H89+I89)*J89^1.83/(J89^1.83+K89^1.83)</f>
        <v>59.6792171894048</v>
      </c>
      <c r="O89" s="5" t="n">
        <f aca="false">H89-(H89+I89)*J89^1.83/(J89^1.83+K89^1.83)</f>
        <v>1.32078281059522</v>
      </c>
      <c r="P89" s="9" t="n">
        <f aca="false">H89/(H89+I89)</f>
        <v>0.396103896103896</v>
      </c>
    </row>
    <row r="90" customFormat="false" ht="15" hidden="false" customHeight="false" outlineLevel="0" collapsed="false">
      <c r="A90" s="2" t="n">
        <v>1931</v>
      </c>
      <c r="B90" s="2" t="s">
        <v>1308</v>
      </c>
      <c r="C90" s="2" t="s">
        <v>118</v>
      </c>
      <c r="D90" s="2" t="n">
        <v>153</v>
      </c>
      <c r="E90" s="4" t="n">
        <v>4.83660130718954</v>
      </c>
      <c r="F90" s="9" t="n">
        <v>0.112693669603299</v>
      </c>
      <c r="G90" s="2" t="n">
        <v>153</v>
      </c>
      <c r="H90" s="2" t="n">
        <v>87</v>
      </c>
      <c r="I90" s="2" t="n">
        <v>65</v>
      </c>
      <c r="J90" s="2" t="n">
        <v>768</v>
      </c>
      <c r="K90" s="2" t="n">
        <v>599</v>
      </c>
      <c r="L90" s="5" t="n">
        <v>92.9907742794187</v>
      </c>
      <c r="M90" s="5" t="n">
        <v>-5.99077427941872</v>
      </c>
      <c r="N90" s="5" t="n">
        <f aca="false">(H90+I90)*J90^1.83/(J90^1.83+K90^1.83)</f>
        <v>92.9907742794187</v>
      </c>
      <c r="O90" s="5" t="n">
        <f aca="false">H90-(H90+I90)*J90^1.83/(J90^1.83+K90^1.83)</f>
        <v>-5.99077427941869</v>
      </c>
      <c r="P90" s="9" t="n">
        <f aca="false">H90/(H90+I90)</f>
        <v>0.572368421052632</v>
      </c>
    </row>
    <row r="91" customFormat="false" ht="15" hidden="false" customHeight="false" outlineLevel="0" collapsed="false">
      <c r="A91" s="2" t="n">
        <v>1931</v>
      </c>
      <c r="B91" s="2" t="s">
        <v>1309</v>
      </c>
      <c r="C91" s="2" t="s">
        <v>118</v>
      </c>
      <c r="D91" s="2" t="n">
        <v>155</v>
      </c>
      <c r="E91" s="4" t="n">
        <v>4.66451612903226</v>
      </c>
      <c r="F91" s="9" t="n">
        <v>0.0727354978236002</v>
      </c>
      <c r="G91" s="2" t="n">
        <v>155</v>
      </c>
      <c r="H91" s="2" t="n">
        <v>94</v>
      </c>
      <c r="I91" s="2" t="n">
        <v>59</v>
      </c>
      <c r="J91" s="2" t="n">
        <v>1067</v>
      </c>
      <c r="K91" s="2" t="n">
        <v>760</v>
      </c>
      <c r="L91" s="5" t="n">
        <v>99.5146368535619</v>
      </c>
      <c r="M91" s="5" t="n">
        <v>-5.51463685356187</v>
      </c>
      <c r="N91" s="5" t="n">
        <f aca="false">(H91+I91)*J91^1.83/(J91^1.83+K91^1.83)</f>
        <v>99.5146368535619</v>
      </c>
      <c r="O91" s="5" t="n">
        <f aca="false">H91-(H91+I91)*J91^1.83/(J91^1.83+K91^1.83)</f>
        <v>-5.51463685356187</v>
      </c>
      <c r="P91" s="9" t="n">
        <f aca="false">H91/(H91+I91)</f>
        <v>0.61437908496732</v>
      </c>
    </row>
    <row r="92" customFormat="false" ht="15" hidden="false" customHeight="false" outlineLevel="0" collapsed="false">
      <c r="A92" s="2" t="n">
        <v>1931</v>
      </c>
      <c r="B92" s="2" t="s">
        <v>1310</v>
      </c>
      <c r="C92" s="2" t="s">
        <v>118</v>
      </c>
      <c r="D92" s="2" t="n">
        <v>153</v>
      </c>
      <c r="E92" s="4" t="n">
        <v>3.91503267973856</v>
      </c>
      <c r="F92" s="9" t="n">
        <v>-0.265131177031315</v>
      </c>
      <c r="G92" s="2" t="n">
        <v>153</v>
      </c>
      <c r="H92" s="2" t="n">
        <v>107</v>
      </c>
      <c r="I92" s="2" t="n">
        <v>45</v>
      </c>
      <c r="J92" s="2" t="n">
        <v>858</v>
      </c>
      <c r="K92" s="2" t="n">
        <v>626</v>
      </c>
      <c r="L92" s="5" t="n">
        <v>97.3342766850586</v>
      </c>
      <c r="M92" s="5" t="n">
        <v>9.66572331494135</v>
      </c>
      <c r="N92" s="5" t="n">
        <f aca="false">(H92+I92)*J92^1.83/(J92^1.83+K92^1.83)</f>
        <v>97.3342766850587</v>
      </c>
      <c r="O92" s="5" t="n">
        <f aca="false">H92-(H92+I92)*J92^1.83/(J92^1.83+K92^1.83)</f>
        <v>9.66572331494135</v>
      </c>
      <c r="P92" s="9" t="n">
        <f aca="false">H92/(H92+I92)</f>
        <v>0.703947368421053</v>
      </c>
    </row>
    <row r="93" customFormat="false" ht="15" hidden="false" customHeight="false" outlineLevel="0" collapsed="false">
      <c r="A93" s="2" t="n">
        <v>1931</v>
      </c>
      <c r="B93" s="2" t="s">
        <v>1311</v>
      </c>
      <c r="C93" s="2" t="s">
        <v>118</v>
      </c>
      <c r="D93" s="2" t="n">
        <v>155</v>
      </c>
      <c r="E93" s="4" t="n">
        <v>5.90967741935484</v>
      </c>
      <c r="F93" s="9" t="n">
        <v>-0.450707214624352</v>
      </c>
      <c r="G93" s="2" t="n">
        <v>155</v>
      </c>
      <c r="H93" s="2" t="n">
        <v>66</v>
      </c>
      <c r="I93" s="2" t="n">
        <v>88</v>
      </c>
      <c r="J93" s="2" t="n">
        <v>684</v>
      </c>
      <c r="K93" s="2" t="n">
        <v>828</v>
      </c>
      <c r="L93" s="5" t="n">
        <v>63.6746703338998</v>
      </c>
      <c r="M93" s="5" t="n">
        <v>2.32532966610021</v>
      </c>
      <c r="N93" s="5" t="n">
        <f aca="false">(H93+I93)*J93^1.83/(J93^1.83+K93^1.83)</f>
        <v>63.6746703338998</v>
      </c>
      <c r="O93" s="5" t="n">
        <f aca="false">H93-(H93+I93)*J93^1.83/(J93^1.83+K93^1.83)</f>
        <v>2.32532966610021</v>
      </c>
      <c r="P93" s="9" t="n">
        <f aca="false">H93/(H93+I93)</f>
        <v>0.428571428571429</v>
      </c>
    </row>
    <row r="94" customFormat="false" ht="15" hidden="false" customHeight="false" outlineLevel="0" collapsed="false">
      <c r="A94" s="2" t="n">
        <v>1931</v>
      </c>
      <c r="B94" s="2" t="s">
        <v>1312</v>
      </c>
      <c r="C94" s="2" t="s">
        <v>118</v>
      </c>
      <c r="D94" s="2" t="n">
        <v>155</v>
      </c>
      <c r="E94" s="4" t="n">
        <v>4.94193548387097</v>
      </c>
      <c r="F94" s="9" t="n">
        <v>0.073042747437331</v>
      </c>
      <c r="G94" s="2" t="n">
        <v>155</v>
      </c>
      <c r="H94" s="2" t="n">
        <v>75</v>
      </c>
      <c r="I94" s="2" t="n">
        <v>79</v>
      </c>
      <c r="J94" s="2" t="n">
        <v>636</v>
      </c>
      <c r="K94" s="2" t="n">
        <v>691</v>
      </c>
      <c r="L94" s="5" t="n">
        <v>71.1675664655237</v>
      </c>
      <c r="M94" s="5" t="n">
        <v>3.83243353447629</v>
      </c>
      <c r="N94" s="5" t="n">
        <f aca="false">(H94+I94)*J94^1.83/(J94^1.83+K94^1.83)</f>
        <v>71.1675664655237</v>
      </c>
      <c r="O94" s="5" t="n">
        <f aca="false">H94-(H94+I94)*J94^1.83/(J94^1.83+K94^1.83)</f>
        <v>3.83243353447629</v>
      </c>
      <c r="P94" s="9" t="n">
        <f aca="false">H94/(H94+I94)</f>
        <v>0.487012987012987</v>
      </c>
    </row>
    <row r="95" customFormat="false" ht="15" hidden="false" customHeight="false" outlineLevel="0" collapsed="false">
      <c r="A95" s="2" t="n">
        <v>1931</v>
      </c>
      <c r="B95" s="2" t="s">
        <v>1313</v>
      </c>
      <c r="C95" s="2" t="s">
        <v>118</v>
      </c>
      <c r="D95" s="2" t="n">
        <v>154</v>
      </c>
      <c r="E95" s="4" t="n">
        <v>4.55194805194805</v>
      </c>
      <c r="F95" s="9" t="n">
        <v>-0.248827148253995</v>
      </c>
      <c r="G95" s="2" t="n">
        <v>154</v>
      </c>
      <c r="H95" s="2" t="n">
        <v>63</v>
      </c>
      <c r="I95" s="2" t="n">
        <v>91</v>
      </c>
      <c r="J95" s="2" t="n">
        <v>721</v>
      </c>
      <c r="K95" s="2" t="n">
        <v>870</v>
      </c>
      <c r="L95" s="5" t="n">
        <v>63.8935640480034</v>
      </c>
      <c r="M95" s="5" t="n">
        <v>-0.893564048003356</v>
      </c>
      <c r="N95" s="5" t="n">
        <f aca="false">(H95+I95)*J95^1.83/(J95^1.83+K95^1.83)</f>
        <v>63.8935640480034</v>
      </c>
      <c r="O95" s="5" t="n">
        <f aca="false">H95-(H95+I95)*J95^1.83/(J95^1.83+K95^1.83)</f>
        <v>-0.893564048003356</v>
      </c>
      <c r="P95" s="9" t="n">
        <f aca="false">H95/(H95+I95)</f>
        <v>0.409090909090909</v>
      </c>
    </row>
    <row r="96" customFormat="false" ht="15" hidden="false" customHeight="false" outlineLevel="0" collapsed="false">
      <c r="A96" s="2" t="n">
        <v>1931</v>
      </c>
      <c r="B96" s="2" t="s">
        <v>1314</v>
      </c>
      <c r="C96" s="2" t="s">
        <v>118</v>
      </c>
      <c r="D96" s="2" t="n">
        <v>154</v>
      </c>
      <c r="E96" s="4" t="n">
        <v>3.99350649350649</v>
      </c>
      <c r="F96" s="9" t="n">
        <v>0.269789486655712</v>
      </c>
      <c r="G96" s="2" t="n">
        <v>154</v>
      </c>
      <c r="H96" s="2" t="n">
        <v>101</v>
      </c>
      <c r="I96" s="2" t="n">
        <v>53</v>
      </c>
      <c r="J96" s="2" t="n">
        <v>815</v>
      </c>
      <c r="K96" s="2" t="n">
        <v>614</v>
      </c>
      <c r="L96" s="5" t="n">
        <v>96.5174907528032</v>
      </c>
      <c r="M96" s="5" t="n">
        <v>4.48250924719683</v>
      </c>
      <c r="N96" s="5" t="n">
        <f aca="false">(H96+I96)*J96^1.83/(J96^1.83+K96^1.83)</f>
        <v>96.5174907528032</v>
      </c>
      <c r="O96" s="5" t="n">
        <f aca="false">H96-(H96+I96)*J96^1.83/(J96^1.83+K96^1.83)</f>
        <v>4.48250924719683</v>
      </c>
      <c r="P96" s="9" t="n">
        <f aca="false">H96/(H96+I96)</f>
        <v>0.655844155844156</v>
      </c>
    </row>
    <row r="97" customFormat="false" ht="15" hidden="false" customHeight="false" outlineLevel="0" collapsed="false">
      <c r="A97" s="2" t="n">
        <v>1931</v>
      </c>
      <c r="B97" s="2" t="s">
        <v>1315</v>
      </c>
      <c r="C97" s="2" t="s">
        <v>118</v>
      </c>
      <c r="D97" s="2" t="n">
        <v>156</v>
      </c>
      <c r="E97" s="4" t="n">
        <v>5.16025641025641</v>
      </c>
      <c r="F97" s="9" t="n">
        <v>0.290258468542381</v>
      </c>
      <c r="G97" s="2" t="n">
        <v>156</v>
      </c>
      <c r="H97" s="2" t="n">
        <v>92</v>
      </c>
      <c r="I97" s="2" t="n">
        <v>62</v>
      </c>
      <c r="J97" s="2" t="n">
        <v>843</v>
      </c>
      <c r="K97" s="2" t="n">
        <v>690</v>
      </c>
      <c r="L97" s="5" t="n">
        <v>90.9545452788833</v>
      </c>
      <c r="M97" s="5" t="n">
        <v>1.04545472111666</v>
      </c>
      <c r="N97" s="5" t="n">
        <f aca="false">(H97+I97)*J97^1.83/(J97^1.83+K97^1.83)</f>
        <v>90.9545452788833</v>
      </c>
      <c r="O97" s="5" t="n">
        <f aca="false">H97-(H97+I97)*J97^1.83/(J97^1.83+K97^1.83)</f>
        <v>1.04545472111666</v>
      </c>
      <c r="P97" s="9" t="n">
        <f aca="false">H97/(H97+I97)</f>
        <v>0.597402597402597</v>
      </c>
    </row>
    <row r="98" customFormat="false" ht="15" hidden="false" customHeight="false" outlineLevel="0" collapsed="false">
      <c r="A98" s="2" t="n">
        <v>1932</v>
      </c>
      <c r="B98" s="2" t="s">
        <v>1300</v>
      </c>
      <c r="C98" s="2" t="s">
        <v>118</v>
      </c>
      <c r="D98" s="2" t="n">
        <v>154</v>
      </c>
      <c r="E98" s="4" t="n">
        <v>4.33116883116883</v>
      </c>
      <c r="F98" s="9" t="n">
        <v>-0.471712984465556</v>
      </c>
      <c r="G98" s="2" t="n">
        <v>154</v>
      </c>
      <c r="H98" s="2" t="n">
        <v>43</v>
      </c>
      <c r="I98" s="2" t="n">
        <v>111</v>
      </c>
      <c r="J98" s="2" t="n">
        <v>566</v>
      </c>
      <c r="K98" s="2" t="n">
        <v>915</v>
      </c>
      <c r="L98" s="5" t="n">
        <v>45.181173378976</v>
      </c>
      <c r="M98" s="5" t="n">
        <v>-2.18117337897603</v>
      </c>
      <c r="N98" s="5" t="n">
        <f aca="false">(H98+I98)*J98^1.83/(J98^1.83+K98^1.83)</f>
        <v>45.181173378976</v>
      </c>
      <c r="O98" s="5" t="n">
        <f aca="false">H98-(H98+I98)*J98^1.83/(J98^1.83+K98^1.83)</f>
        <v>-2.18117337897603</v>
      </c>
      <c r="P98" s="9" t="n">
        <f aca="false">H98/(H98+I98)</f>
        <v>0.279220779220779</v>
      </c>
    </row>
    <row r="99" customFormat="false" ht="15" hidden="false" customHeight="false" outlineLevel="0" collapsed="false">
      <c r="A99" s="2" t="n">
        <v>1932</v>
      </c>
      <c r="B99" s="2" t="s">
        <v>1301</v>
      </c>
      <c r="C99" s="2" t="s">
        <v>118</v>
      </c>
      <c r="D99" s="2" t="n">
        <v>154</v>
      </c>
      <c r="E99" s="4" t="n">
        <v>4.33766233766234</v>
      </c>
      <c r="F99" s="9" t="n">
        <v>0.0045831045557158</v>
      </c>
      <c r="G99" s="2" t="n">
        <v>154</v>
      </c>
      <c r="H99" s="2" t="n">
        <v>81</v>
      </c>
      <c r="I99" s="2" t="n">
        <v>73</v>
      </c>
      <c r="J99" s="2" t="n">
        <v>752</v>
      </c>
      <c r="K99" s="2" t="n">
        <v>747</v>
      </c>
      <c r="L99" s="5" t="n">
        <v>77.4700092478625</v>
      </c>
      <c r="M99" s="5" t="n">
        <v>3.52999075213754</v>
      </c>
      <c r="N99" s="5" t="n">
        <f aca="false">(H99+I99)*J99^1.83/(J99^1.83+K99^1.83)</f>
        <v>77.4700092478625</v>
      </c>
      <c r="O99" s="5" t="n">
        <f aca="false">H99-(H99+I99)*J99^1.83/(J99^1.83+K99^1.83)</f>
        <v>3.52999075213754</v>
      </c>
      <c r="P99" s="9" t="n">
        <f aca="false">H99/(H99+I99)</f>
        <v>0.525974025974026</v>
      </c>
    </row>
    <row r="100" customFormat="false" ht="15" hidden="false" customHeight="false" outlineLevel="0" collapsed="false">
      <c r="A100" s="2" t="n">
        <v>1932</v>
      </c>
      <c r="B100" s="2" t="s">
        <v>1302</v>
      </c>
      <c r="C100" s="2" t="s">
        <v>118</v>
      </c>
      <c r="D100" s="2" t="n">
        <v>155</v>
      </c>
      <c r="E100" s="4" t="n">
        <v>4.06451612903226</v>
      </c>
      <c r="F100" s="9" t="n">
        <v>0.36834227211477</v>
      </c>
      <c r="G100" s="2" t="n">
        <v>155</v>
      </c>
      <c r="H100" s="2" t="n">
        <v>77</v>
      </c>
      <c r="I100" s="2" t="n">
        <v>77</v>
      </c>
      <c r="J100" s="2" t="n">
        <v>649</v>
      </c>
      <c r="K100" s="2" t="n">
        <v>655</v>
      </c>
      <c r="L100" s="5" t="n">
        <v>76.3516518515918</v>
      </c>
      <c r="M100" s="5" t="n">
        <v>0.648348148408175</v>
      </c>
      <c r="N100" s="5" t="n">
        <f aca="false">(H100+I100)*J100^1.83/(J100^1.83+K100^1.83)</f>
        <v>76.3516518515918</v>
      </c>
      <c r="O100" s="5" t="n">
        <f aca="false">H100-(H100+I100)*J100^1.83/(J100^1.83+K100^1.83)</f>
        <v>0.648348148408175</v>
      </c>
      <c r="P100" s="9" t="n">
        <f aca="false">H100/(H100+I100)</f>
        <v>0.5</v>
      </c>
    </row>
    <row r="101" customFormat="false" ht="15" hidden="false" customHeight="false" outlineLevel="0" collapsed="false">
      <c r="A101" s="2" t="n">
        <v>1932</v>
      </c>
      <c r="B101" s="2" t="s">
        <v>1303</v>
      </c>
      <c r="C101" s="2" t="s">
        <v>118</v>
      </c>
      <c r="D101" s="2" t="n">
        <v>152</v>
      </c>
      <c r="E101" s="4" t="n">
        <v>4.51315789473684</v>
      </c>
      <c r="F101" s="9" t="n">
        <v>0.292513395994743</v>
      </c>
      <c r="G101" s="2" t="n">
        <v>152</v>
      </c>
      <c r="H101" s="2" t="n">
        <v>49</v>
      </c>
      <c r="I101" s="2" t="n">
        <v>102</v>
      </c>
      <c r="J101" s="2" t="n">
        <v>667</v>
      </c>
      <c r="K101" s="2" t="n">
        <v>897</v>
      </c>
      <c r="L101" s="5" t="n">
        <v>55.5202472092396</v>
      </c>
      <c r="M101" s="5" t="n">
        <v>-6.52024720923958</v>
      </c>
      <c r="N101" s="5" t="n">
        <f aca="false">(H101+I101)*J101^1.83/(J101^1.83+K101^1.83)</f>
        <v>55.5202472092396</v>
      </c>
      <c r="O101" s="5" t="n">
        <f aca="false">H101-(H101+I101)*J101^1.83/(J101^1.83+K101^1.83)</f>
        <v>-6.52024720923958</v>
      </c>
      <c r="P101" s="9" t="n">
        <f aca="false">H101/(H101+I101)</f>
        <v>0.324503311258278</v>
      </c>
    </row>
    <row r="102" customFormat="false" ht="15" hidden="false" customHeight="false" outlineLevel="0" collapsed="false">
      <c r="A102" s="2" t="n">
        <v>1932</v>
      </c>
      <c r="B102" s="2" t="s">
        <v>1304</v>
      </c>
      <c r="C102" s="2" t="s">
        <v>118</v>
      </c>
      <c r="D102" s="2" t="n">
        <v>154</v>
      </c>
      <c r="E102" s="4" t="n">
        <v>4.37662337662338</v>
      </c>
      <c r="F102" s="9" t="n">
        <v>0.0151892984713079</v>
      </c>
      <c r="G102" s="2" t="n">
        <v>154</v>
      </c>
      <c r="H102" s="2" t="n">
        <v>90</v>
      </c>
      <c r="I102" s="2" t="n">
        <v>64</v>
      </c>
      <c r="J102" s="2" t="n">
        <v>720</v>
      </c>
      <c r="K102" s="2" t="n">
        <v>633</v>
      </c>
      <c r="L102" s="5" t="n">
        <v>86.0314885994266</v>
      </c>
      <c r="M102" s="5" t="n">
        <v>3.96851140057345</v>
      </c>
      <c r="N102" s="5" t="n">
        <f aca="false">(H102+I102)*J102^1.83/(J102^1.83+K102^1.83)</f>
        <v>86.0314885994266</v>
      </c>
      <c r="O102" s="5" t="n">
        <f aca="false">H102-(H102+I102)*J102^1.83/(J102^1.83+K102^1.83)</f>
        <v>3.96851140057345</v>
      </c>
      <c r="P102" s="9" t="n">
        <f aca="false">H102/(H102+I102)</f>
        <v>0.584415584415584</v>
      </c>
    </row>
    <row r="103" customFormat="false" ht="15" hidden="false" customHeight="false" outlineLevel="0" collapsed="false">
      <c r="A103" s="2" t="n">
        <v>1932</v>
      </c>
      <c r="B103" s="2" t="s">
        <v>1305</v>
      </c>
      <c r="C103" s="2" t="s">
        <v>118</v>
      </c>
      <c r="D103" s="2" t="n">
        <v>155</v>
      </c>
      <c r="E103" s="4" t="n">
        <v>5.00645161290323</v>
      </c>
      <c r="F103" s="9" t="n">
        <v>-0.314204507287343</v>
      </c>
      <c r="G103" s="2" t="n">
        <v>155</v>
      </c>
      <c r="H103" s="2" t="n">
        <v>60</v>
      </c>
      <c r="I103" s="2" t="n">
        <v>94</v>
      </c>
      <c r="J103" s="2" t="n">
        <v>575</v>
      </c>
      <c r="K103" s="2" t="n">
        <v>715</v>
      </c>
      <c r="L103" s="5" t="n">
        <v>61.8472504591551</v>
      </c>
      <c r="M103" s="5" t="n">
        <v>-1.84725045915514</v>
      </c>
      <c r="N103" s="5" t="n">
        <f aca="false">(H103+I103)*J103^1.83/(J103^1.83+K103^1.83)</f>
        <v>61.8472504591551</v>
      </c>
      <c r="O103" s="5" t="n">
        <f aca="false">H103-(H103+I103)*J103^1.83/(J103^1.83+K103^1.83)</f>
        <v>-1.84725045915514</v>
      </c>
      <c r="P103" s="9" t="n">
        <f aca="false">H103/(H103+I103)</f>
        <v>0.38961038961039</v>
      </c>
    </row>
    <row r="104" customFormat="false" ht="15" hidden="false" customHeight="false" outlineLevel="0" collapsed="false">
      <c r="A104" s="2" t="n">
        <v>1932</v>
      </c>
      <c r="B104" s="2" t="s">
        <v>1306</v>
      </c>
      <c r="C104" s="2" t="s">
        <v>118</v>
      </c>
      <c r="D104" s="2" t="n">
        <v>153</v>
      </c>
      <c r="E104" s="4" t="n">
        <v>3.84313725490196</v>
      </c>
      <c r="F104" s="9" t="n">
        <v>-0.176011978623215</v>
      </c>
      <c r="G104" s="2" t="n">
        <v>153</v>
      </c>
      <c r="H104" s="2" t="n">
        <v>87</v>
      </c>
      <c r="I104" s="2" t="n">
        <v>65</v>
      </c>
      <c r="J104" s="2" t="n">
        <v>845</v>
      </c>
      <c r="K104" s="2" t="n">
        <v>747</v>
      </c>
      <c r="L104" s="5" t="n">
        <v>84.5361269099328</v>
      </c>
      <c r="M104" s="5" t="n">
        <v>2.46387309006722</v>
      </c>
      <c r="N104" s="5" t="n">
        <f aca="false">(H104+I104)*J104^1.83/(J104^1.83+K104^1.83)</f>
        <v>84.5361269099328</v>
      </c>
      <c r="O104" s="5" t="n">
        <f aca="false">H104-(H104+I104)*J104^1.83/(J104^1.83+K104^1.83)</f>
        <v>2.46387309006722</v>
      </c>
      <c r="P104" s="9" t="n">
        <f aca="false">H104/(H104+I104)</f>
        <v>0.572368421052632</v>
      </c>
    </row>
    <row r="105" customFormat="false" ht="15" hidden="false" customHeight="false" outlineLevel="0" collapsed="false">
      <c r="A105" s="2" t="n">
        <v>1932</v>
      </c>
      <c r="B105" s="2" t="s">
        <v>1307</v>
      </c>
      <c r="C105" s="2" t="s">
        <v>118</v>
      </c>
      <c r="D105" s="2" t="n">
        <v>153</v>
      </c>
      <c r="E105" s="4" t="n">
        <v>3.73856209150327</v>
      </c>
      <c r="F105" s="9" t="n">
        <v>0.133396681682528</v>
      </c>
      <c r="G105" s="2" t="n">
        <v>153</v>
      </c>
      <c r="H105" s="2" t="n">
        <v>76</v>
      </c>
      <c r="I105" s="2" t="n">
        <v>76</v>
      </c>
      <c r="J105" s="2" t="n">
        <v>799</v>
      </c>
      <c r="K105" s="2" t="n">
        <v>787</v>
      </c>
      <c r="L105" s="5" t="n">
        <v>77.0522605268821</v>
      </c>
      <c r="M105" s="5" t="n">
        <v>-1.05226052688209</v>
      </c>
      <c r="N105" s="5" t="n">
        <f aca="false">(H105+I105)*J105^1.83/(J105^1.83+K105^1.83)</f>
        <v>77.0522605268821</v>
      </c>
      <c r="O105" s="5" t="n">
        <f aca="false">H105-(H105+I105)*J105^1.83/(J105^1.83+K105^1.83)</f>
        <v>-1.05226052688209</v>
      </c>
      <c r="P105" s="9" t="n">
        <f aca="false">H105/(H105+I105)</f>
        <v>0.5</v>
      </c>
    </row>
    <row r="106" customFormat="false" ht="15" hidden="false" customHeight="false" outlineLevel="0" collapsed="false">
      <c r="A106" s="2" t="n">
        <v>1932</v>
      </c>
      <c r="B106" s="2" t="s">
        <v>1308</v>
      </c>
      <c r="C106" s="2" t="s">
        <v>118</v>
      </c>
      <c r="D106" s="2" t="n">
        <v>154</v>
      </c>
      <c r="E106" s="4" t="n">
        <v>5.32467532467533</v>
      </c>
      <c r="F106" s="9" t="n">
        <v>0.312096267121489</v>
      </c>
      <c r="G106" s="2" t="n">
        <v>154</v>
      </c>
      <c r="H106" s="2" t="n">
        <v>72</v>
      </c>
      <c r="I106" s="2" t="n">
        <v>82</v>
      </c>
      <c r="J106" s="2" t="n">
        <v>755</v>
      </c>
      <c r="K106" s="2" t="n">
        <v>706</v>
      </c>
      <c r="L106" s="5" t="n">
        <v>81.7217755536857</v>
      </c>
      <c r="M106" s="5" t="n">
        <v>-9.72177555368569</v>
      </c>
      <c r="N106" s="5" t="n">
        <f aca="false">(H106+I106)*J106^1.83/(J106^1.83+K106^1.83)</f>
        <v>81.7217755536857</v>
      </c>
      <c r="O106" s="5" t="n">
        <f aca="false">H106-(H106+I106)*J106^1.83/(J106^1.83+K106^1.83)</f>
        <v>-9.72177555368569</v>
      </c>
      <c r="P106" s="9" t="n">
        <f aca="false">H106/(H106+I106)</f>
        <v>0.467532467532468</v>
      </c>
    </row>
    <row r="107" customFormat="false" ht="15" hidden="false" customHeight="false" outlineLevel="0" collapsed="false">
      <c r="A107" s="2" t="n">
        <v>1932</v>
      </c>
      <c r="B107" s="2" t="s">
        <v>1309</v>
      </c>
      <c r="C107" s="2" t="s">
        <v>118</v>
      </c>
      <c r="D107" s="2" t="n">
        <v>156</v>
      </c>
      <c r="E107" s="4" t="n">
        <v>5.32051282051282</v>
      </c>
      <c r="F107" s="9" t="n">
        <v>0.203951679687225</v>
      </c>
      <c r="G107" s="2" t="n">
        <v>156</v>
      </c>
      <c r="H107" s="2" t="n">
        <v>108</v>
      </c>
      <c r="I107" s="2" t="n">
        <v>47</v>
      </c>
      <c r="J107" s="2" t="n">
        <v>1002</v>
      </c>
      <c r="K107" s="2" t="n">
        <v>724</v>
      </c>
      <c r="L107" s="5" t="n">
        <v>99.8879352649675</v>
      </c>
      <c r="M107" s="5" t="n">
        <v>8.11206473503253</v>
      </c>
      <c r="N107" s="5" t="n">
        <f aca="false">(H107+I107)*J107^1.83/(J107^1.83+K107^1.83)</f>
        <v>99.8879352649675</v>
      </c>
      <c r="O107" s="5" t="n">
        <f aca="false">H107-(H107+I107)*J107^1.83/(J107^1.83+K107^1.83)</f>
        <v>8.11206473503253</v>
      </c>
      <c r="P107" s="9" t="n">
        <f aca="false">H107/(H107+I107)</f>
        <v>0.696774193548387</v>
      </c>
    </row>
    <row r="108" customFormat="false" ht="15" hidden="false" customHeight="false" outlineLevel="0" collapsed="false">
      <c r="A108" s="2" t="n">
        <v>1932</v>
      </c>
      <c r="B108" s="2" t="s">
        <v>1310</v>
      </c>
      <c r="C108" s="2" t="s">
        <v>118</v>
      </c>
      <c r="D108" s="2" t="n">
        <v>154</v>
      </c>
      <c r="E108" s="4" t="n">
        <v>2.55194805194805</v>
      </c>
      <c r="F108" s="9" t="n">
        <v>-0.150281242548358</v>
      </c>
      <c r="G108" s="2" t="n">
        <v>154</v>
      </c>
      <c r="H108" s="2" t="n">
        <v>94</v>
      </c>
      <c r="I108" s="2" t="n">
        <v>60</v>
      </c>
      <c r="J108" s="2" t="n">
        <v>981</v>
      </c>
      <c r="K108" s="2" t="n">
        <v>752</v>
      </c>
      <c r="L108" s="5" t="n">
        <v>95.3686411604295</v>
      </c>
      <c r="M108" s="5" t="n">
        <v>-1.36864116042953</v>
      </c>
      <c r="N108" s="5" t="n">
        <f aca="false">(H108+I108)*J108^1.83/(J108^1.83+K108^1.83)</f>
        <v>95.3686411604295</v>
      </c>
      <c r="O108" s="5" t="n">
        <f aca="false">H108-(H108+I108)*J108^1.83/(J108^1.83+K108^1.83)</f>
        <v>-1.36864116042953</v>
      </c>
      <c r="P108" s="9" t="n">
        <f aca="false">H108/(H108+I108)</f>
        <v>0.61038961038961</v>
      </c>
    </row>
    <row r="109" customFormat="false" ht="15" hidden="false" customHeight="false" outlineLevel="0" collapsed="false">
      <c r="A109" s="2" t="n">
        <v>1932</v>
      </c>
      <c r="B109" s="2" t="s">
        <v>1311</v>
      </c>
      <c r="C109" s="2" t="s">
        <v>118</v>
      </c>
      <c r="D109" s="2" t="n">
        <v>154</v>
      </c>
      <c r="E109" s="4" t="n">
        <v>4.61688311688312</v>
      </c>
      <c r="F109" s="9" t="n">
        <v>-0.241175632167677</v>
      </c>
      <c r="G109" s="2" t="n">
        <v>154</v>
      </c>
      <c r="H109" s="2" t="n">
        <v>78</v>
      </c>
      <c r="I109" s="2" t="n">
        <v>76</v>
      </c>
      <c r="J109" s="2" t="n">
        <v>844</v>
      </c>
      <c r="K109" s="2" t="n">
        <v>796</v>
      </c>
      <c r="L109" s="5" t="n">
        <v>81.121430713537</v>
      </c>
      <c r="M109" s="5" t="n">
        <v>-3.12143071353695</v>
      </c>
      <c r="N109" s="5" t="n">
        <f aca="false">(H109+I109)*J109^1.83/(J109^1.83+K109^1.83)</f>
        <v>81.121430713537</v>
      </c>
      <c r="O109" s="5" t="n">
        <f aca="false">H109-(H109+I109)*J109^1.83/(J109^1.83+K109^1.83)</f>
        <v>-3.12143071353695</v>
      </c>
      <c r="P109" s="9" t="n">
        <f aca="false">H109/(H109+I109)</f>
        <v>0.506493506493506</v>
      </c>
    </row>
    <row r="110" customFormat="false" ht="15" hidden="false" customHeight="false" outlineLevel="0" collapsed="false">
      <c r="A110" s="2" t="n">
        <v>1932</v>
      </c>
      <c r="B110" s="2" t="s">
        <v>1312</v>
      </c>
      <c r="C110" s="2" t="s">
        <v>118</v>
      </c>
      <c r="D110" s="2" t="n">
        <v>154</v>
      </c>
      <c r="E110" s="4" t="n">
        <v>4.83766233766234</v>
      </c>
      <c r="F110" s="9" t="n">
        <v>-0.0339103104305944</v>
      </c>
      <c r="G110" s="2" t="n">
        <v>154</v>
      </c>
      <c r="H110" s="2" t="n">
        <v>86</v>
      </c>
      <c r="I110" s="2" t="n">
        <v>68</v>
      </c>
      <c r="J110" s="2" t="n">
        <v>701</v>
      </c>
      <c r="K110" s="2" t="n">
        <v>711</v>
      </c>
      <c r="L110" s="5" t="n">
        <v>76.0020930134264</v>
      </c>
      <c r="M110" s="5" t="n">
        <v>9.9979069865736</v>
      </c>
      <c r="N110" s="5" t="n">
        <f aca="false">(H110+I110)*J110^1.83/(J110^1.83+K110^1.83)</f>
        <v>76.0020930134264</v>
      </c>
      <c r="O110" s="5" t="n">
        <f aca="false">H110-(H110+I110)*J110^1.83/(J110^1.83+K110^1.83)</f>
        <v>9.9979069865736</v>
      </c>
      <c r="P110" s="9" t="n">
        <f aca="false">H110/(H110+I110)</f>
        <v>0.558441558441558</v>
      </c>
    </row>
    <row r="111" customFormat="false" ht="15" hidden="false" customHeight="false" outlineLevel="0" collapsed="false">
      <c r="A111" s="2" t="n">
        <v>1932</v>
      </c>
      <c r="B111" s="2" t="s">
        <v>1313</v>
      </c>
      <c r="C111" s="2" t="s">
        <v>118</v>
      </c>
      <c r="D111" s="2" t="n">
        <v>154</v>
      </c>
      <c r="E111" s="4" t="n">
        <v>3.73376623376623</v>
      </c>
      <c r="F111" s="9" t="n">
        <v>-0.175785978937407</v>
      </c>
      <c r="G111" s="2" t="n">
        <v>154</v>
      </c>
      <c r="H111" s="2" t="n">
        <v>63</v>
      </c>
      <c r="I111" s="2" t="n">
        <v>91</v>
      </c>
      <c r="J111" s="2" t="n">
        <v>736</v>
      </c>
      <c r="K111" s="2" t="n">
        <v>898</v>
      </c>
      <c r="L111" s="5" t="n">
        <v>63.1364710720031</v>
      </c>
      <c r="M111" s="5" t="n">
        <v>-0.136471072003097</v>
      </c>
      <c r="N111" s="5" t="n">
        <f aca="false">(H111+I111)*J111^1.83/(J111^1.83+K111^1.83)</f>
        <v>63.1364710720031</v>
      </c>
      <c r="O111" s="5" t="n">
        <f aca="false">H111-(H111+I111)*J111^1.83/(J111^1.83+K111^1.83)</f>
        <v>-0.136471072003097</v>
      </c>
      <c r="P111" s="9" t="n">
        <f aca="false">H111/(H111+I111)</f>
        <v>0.409090909090909</v>
      </c>
    </row>
    <row r="112" customFormat="false" ht="15" hidden="false" customHeight="false" outlineLevel="0" collapsed="false">
      <c r="A112" s="2" t="n">
        <v>1932</v>
      </c>
      <c r="B112" s="2" t="s">
        <v>1314</v>
      </c>
      <c r="C112" s="2" t="s">
        <v>118</v>
      </c>
      <c r="D112" s="2" t="n">
        <v>156</v>
      </c>
      <c r="E112" s="4" t="n">
        <v>4.40384615384615</v>
      </c>
      <c r="F112" s="9" t="n">
        <v>-0.0283605245288179</v>
      </c>
      <c r="G112" s="2" t="n">
        <v>156</v>
      </c>
      <c r="H112" s="2" t="n">
        <v>72</v>
      </c>
      <c r="I112" s="2" t="n">
        <v>82</v>
      </c>
      <c r="J112" s="2" t="n">
        <v>684</v>
      </c>
      <c r="K112" s="2" t="n">
        <v>717</v>
      </c>
      <c r="L112" s="5" t="n">
        <v>73.682362004346</v>
      </c>
      <c r="M112" s="5" t="n">
        <v>-1.682362004346</v>
      </c>
      <c r="N112" s="5" t="n">
        <f aca="false">(H112+I112)*J112^1.83/(J112^1.83+K112^1.83)</f>
        <v>73.682362004346</v>
      </c>
      <c r="O112" s="5" t="n">
        <f aca="false">H112-(H112+I112)*J112^1.83/(J112^1.83+K112^1.83)</f>
        <v>-1.682362004346</v>
      </c>
      <c r="P112" s="9" t="n">
        <f aca="false">H112/(H112+I112)</f>
        <v>0.467532467532468</v>
      </c>
    </row>
    <row r="113" customFormat="false" ht="15" hidden="false" customHeight="false" outlineLevel="0" collapsed="false">
      <c r="A113" s="2" t="n">
        <v>1932</v>
      </c>
      <c r="B113" s="2" t="s">
        <v>1315</v>
      </c>
      <c r="C113" s="2" t="s">
        <v>118</v>
      </c>
      <c r="D113" s="2" t="n">
        <v>154</v>
      </c>
      <c r="E113" s="4" t="n">
        <v>5.48051948051948</v>
      </c>
      <c r="F113" s="9" t="n">
        <v>0.262260663386577</v>
      </c>
      <c r="G113" s="2" t="n">
        <v>154</v>
      </c>
      <c r="H113" s="2" t="n">
        <v>93</v>
      </c>
      <c r="I113" s="2" t="n">
        <v>61</v>
      </c>
      <c r="J113" s="2" t="n">
        <v>840</v>
      </c>
      <c r="K113" s="2" t="n">
        <v>716</v>
      </c>
      <c r="L113" s="5" t="n">
        <v>88.1737557213893</v>
      </c>
      <c r="M113" s="5" t="n">
        <v>4.82624427861066</v>
      </c>
      <c r="N113" s="5" t="n">
        <f aca="false">(H113+I113)*J113^1.83/(J113^1.83+K113^1.83)</f>
        <v>88.1737557213893</v>
      </c>
      <c r="O113" s="5" t="n">
        <f aca="false">H113-(H113+I113)*J113^1.83/(J113^1.83+K113^1.83)</f>
        <v>4.82624427861066</v>
      </c>
      <c r="P113" s="9" t="n">
        <f aca="false">H113/(H113+I113)</f>
        <v>0.603896103896104</v>
      </c>
    </row>
    <row r="114" customFormat="false" ht="15" hidden="false" customHeight="false" outlineLevel="0" collapsed="false">
      <c r="A114" s="2" t="n">
        <v>1933</v>
      </c>
      <c r="B114" s="2" t="s">
        <v>1300</v>
      </c>
      <c r="C114" s="2" t="s">
        <v>118</v>
      </c>
      <c r="D114" s="2" t="n">
        <v>149</v>
      </c>
      <c r="E114" s="4" t="n">
        <v>4.10738255033557</v>
      </c>
      <c r="F114" s="9" t="n">
        <v>-0.0175934618220103</v>
      </c>
      <c r="G114" s="2" t="n">
        <v>149</v>
      </c>
      <c r="H114" s="2" t="n">
        <v>63</v>
      </c>
      <c r="I114" s="2" t="n">
        <v>86</v>
      </c>
      <c r="J114" s="2" t="n">
        <v>700</v>
      </c>
      <c r="K114" s="2" t="n">
        <v>758</v>
      </c>
      <c r="L114" s="5" t="n">
        <v>69.0832346666098</v>
      </c>
      <c r="M114" s="5" t="n">
        <v>-6.08323466660983</v>
      </c>
      <c r="N114" s="5" t="n">
        <f aca="false">(H114+I114)*J114^1.83/(J114^1.83+K114^1.83)</f>
        <v>69.0832346666098</v>
      </c>
      <c r="O114" s="5" t="n">
        <f aca="false">H114-(H114+I114)*J114^1.83/(J114^1.83+K114^1.83)</f>
        <v>-6.08323466660983</v>
      </c>
      <c r="P114" s="9" t="n">
        <f aca="false">H114/(H114+I114)</f>
        <v>0.422818791946309</v>
      </c>
    </row>
    <row r="115" customFormat="false" ht="15" hidden="false" customHeight="false" outlineLevel="0" collapsed="false">
      <c r="A115" s="2" t="n">
        <v>1933</v>
      </c>
      <c r="B115" s="2" t="s">
        <v>1301</v>
      </c>
      <c r="C115" s="2" t="s">
        <v>118</v>
      </c>
      <c r="D115" s="2" t="n">
        <v>157</v>
      </c>
      <c r="E115" s="4" t="n">
        <v>4.32484076433121</v>
      </c>
      <c r="F115" s="9" t="n">
        <v>-0.0195287040371983</v>
      </c>
      <c r="G115" s="2" t="n">
        <v>157</v>
      </c>
      <c r="H115" s="2" t="n">
        <v>65</v>
      </c>
      <c r="I115" s="2" t="n">
        <v>88</v>
      </c>
      <c r="J115" s="2" t="n">
        <v>617</v>
      </c>
      <c r="K115" s="2" t="n">
        <v>695</v>
      </c>
      <c r="L115" s="5" t="n">
        <v>68.200098820314</v>
      </c>
      <c r="M115" s="5" t="n">
        <v>-3.20009882031395</v>
      </c>
      <c r="N115" s="5" t="n">
        <f aca="false">(H115+I115)*J115^1.83/(J115^1.83+K115^1.83)</f>
        <v>68.200098820314</v>
      </c>
      <c r="O115" s="5" t="n">
        <f aca="false">H115-(H115+I115)*J115^1.83/(J115^1.83+K115^1.83)</f>
        <v>-3.20009882031395</v>
      </c>
      <c r="P115" s="9" t="n">
        <f aca="false">H115/(H115+I115)</f>
        <v>0.42483660130719</v>
      </c>
    </row>
    <row r="116" customFormat="false" ht="15" hidden="false" customHeight="false" outlineLevel="0" collapsed="false">
      <c r="A116" s="2" t="n">
        <v>1933</v>
      </c>
      <c r="B116" s="2" t="s">
        <v>1302</v>
      </c>
      <c r="C116" s="2" t="s">
        <v>118</v>
      </c>
      <c r="D116" s="2" t="n">
        <v>156</v>
      </c>
      <c r="E116" s="4" t="n">
        <v>4.49358974358974</v>
      </c>
      <c r="F116" s="9" t="n">
        <v>0.0971883171579569</v>
      </c>
      <c r="G116" s="2" t="n">
        <v>156</v>
      </c>
      <c r="H116" s="2" t="n">
        <v>83</v>
      </c>
      <c r="I116" s="2" t="n">
        <v>71</v>
      </c>
      <c r="J116" s="2" t="n">
        <v>552</v>
      </c>
      <c r="K116" s="2" t="n">
        <v>531</v>
      </c>
      <c r="L116" s="5" t="n">
        <v>79.7315227201971</v>
      </c>
      <c r="M116" s="5" t="n">
        <v>3.26847727980287</v>
      </c>
      <c r="N116" s="5" t="n">
        <f aca="false">(H116+I116)*J116^1.83/(J116^1.83+K116^1.83)</f>
        <v>79.7315227201971</v>
      </c>
      <c r="O116" s="5" t="n">
        <f aca="false">H116-(H116+I116)*J116^1.83/(J116^1.83+K116^1.83)</f>
        <v>3.26847727980287</v>
      </c>
      <c r="P116" s="9" t="n">
        <f aca="false">H116/(H116+I116)</f>
        <v>0.538961038961039</v>
      </c>
    </row>
    <row r="117" customFormat="false" ht="15" hidden="false" customHeight="false" outlineLevel="0" collapsed="false">
      <c r="A117" s="2" t="n">
        <v>1933</v>
      </c>
      <c r="B117" s="2" t="s">
        <v>1303</v>
      </c>
      <c r="C117" s="2" t="s">
        <v>118</v>
      </c>
      <c r="D117" s="2" t="n">
        <v>151</v>
      </c>
      <c r="E117" s="4" t="n">
        <v>5.94039735099338</v>
      </c>
      <c r="F117" s="9" t="n">
        <v>-0.0537127038131287</v>
      </c>
      <c r="G117" s="2" t="n">
        <v>151</v>
      </c>
      <c r="H117" s="2" t="n">
        <v>67</v>
      </c>
      <c r="I117" s="2" t="n">
        <v>83</v>
      </c>
      <c r="J117" s="2" t="n">
        <v>683</v>
      </c>
      <c r="K117" s="2" t="n">
        <v>814</v>
      </c>
      <c r="L117" s="5" t="n">
        <v>63.0610853302959</v>
      </c>
      <c r="M117" s="5" t="n">
        <v>3.93891466970413</v>
      </c>
      <c r="N117" s="5" t="n">
        <f aca="false">(H117+I117)*J117^1.83/(J117^1.83+K117^1.83)</f>
        <v>63.0610853302959</v>
      </c>
      <c r="O117" s="5" t="n">
        <f aca="false">H117-(H117+I117)*J117^1.83/(J117^1.83+K117^1.83)</f>
        <v>3.93891466970411</v>
      </c>
      <c r="P117" s="9" t="n">
        <f aca="false">H117/(H117+I117)</f>
        <v>0.446666666666667</v>
      </c>
    </row>
    <row r="118" customFormat="false" ht="15" hidden="false" customHeight="false" outlineLevel="0" collapsed="false">
      <c r="A118" s="2" t="n">
        <v>1933</v>
      </c>
      <c r="B118" s="2" t="s">
        <v>1304</v>
      </c>
      <c r="C118" s="2" t="s">
        <v>118</v>
      </c>
      <c r="D118" s="2" t="n">
        <v>154</v>
      </c>
      <c r="E118" s="4" t="n">
        <v>4.83766233766234</v>
      </c>
      <c r="F118" s="9" t="n">
        <v>0.0422964250415019</v>
      </c>
      <c r="G118" s="2" t="n">
        <v>154</v>
      </c>
      <c r="H118" s="2" t="n">
        <v>86</v>
      </c>
      <c r="I118" s="2" t="n">
        <v>68</v>
      </c>
      <c r="J118" s="2" t="n">
        <v>646</v>
      </c>
      <c r="K118" s="2" t="n">
        <v>536</v>
      </c>
      <c r="L118" s="5" t="n">
        <v>90.0250953536192</v>
      </c>
      <c r="M118" s="5" t="n">
        <v>-4.02509535361919</v>
      </c>
      <c r="N118" s="5" t="n">
        <f aca="false">(H118+I118)*J118^1.83/(J118^1.83+K118^1.83)</f>
        <v>90.0250953536192</v>
      </c>
      <c r="O118" s="5" t="n">
        <f aca="false">H118-(H118+I118)*J118^1.83/(J118^1.83+K118^1.83)</f>
        <v>-4.02509535361919</v>
      </c>
      <c r="P118" s="9" t="n">
        <f aca="false">H118/(H118+I118)</f>
        <v>0.558441558441558</v>
      </c>
    </row>
    <row r="119" customFormat="false" ht="15" hidden="false" customHeight="false" outlineLevel="0" collapsed="false">
      <c r="A119" s="2" t="n">
        <v>1933</v>
      </c>
      <c r="B119" s="2" t="s">
        <v>1305</v>
      </c>
      <c r="C119" s="2" t="s">
        <v>118</v>
      </c>
      <c r="D119" s="2" t="n">
        <v>153</v>
      </c>
      <c r="E119" s="4" t="n">
        <v>4.84313725490196</v>
      </c>
      <c r="F119" s="9" t="n">
        <v>0.151922984777969</v>
      </c>
      <c r="G119" s="2" t="n">
        <v>153</v>
      </c>
      <c r="H119" s="2" t="n">
        <v>58</v>
      </c>
      <c r="I119" s="2" t="n">
        <v>94</v>
      </c>
      <c r="J119" s="2" t="n">
        <v>496</v>
      </c>
      <c r="K119" s="2" t="n">
        <v>643</v>
      </c>
      <c r="L119" s="5" t="n">
        <v>58.2814996452691</v>
      </c>
      <c r="M119" s="5" t="n">
        <v>-0.281499645269058</v>
      </c>
      <c r="N119" s="5" t="n">
        <f aca="false">(H119+I119)*J119^1.83/(J119^1.83+K119^1.83)</f>
        <v>58.2814996452691</v>
      </c>
      <c r="O119" s="5" t="n">
        <f aca="false">H119-(H119+I119)*J119^1.83/(J119^1.83+K119^1.83)</f>
        <v>-0.281499645269058</v>
      </c>
      <c r="P119" s="9" t="n">
        <f aca="false">H119/(H119+I119)</f>
        <v>0.381578947368421</v>
      </c>
    </row>
    <row r="120" customFormat="false" ht="15" hidden="false" customHeight="false" outlineLevel="0" collapsed="false">
      <c r="A120" s="2" t="n">
        <v>1933</v>
      </c>
      <c r="B120" s="2" t="s">
        <v>1306</v>
      </c>
      <c r="C120" s="2" t="s">
        <v>118</v>
      </c>
      <c r="D120" s="2" t="n">
        <v>151</v>
      </c>
      <c r="E120" s="4" t="n">
        <v>4.60927152317881</v>
      </c>
      <c r="F120" s="9" t="n">
        <v>-0.088969939376583</v>
      </c>
      <c r="G120" s="2" t="n">
        <v>151</v>
      </c>
      <c r="H120" s="2" t="n">
        <v>75</v>
      </c>
      <c r="I120" s="2" t="n">
        <v>76</v>
      </c>
      <c r="J120" s="2" t="n">
        <v>654</v>
      </c>
      <c r="K120" s="2" t="n">
        <v>669</v>
      </c>
      <c r="L120" s="5" t="n">
        <v>73.9336610514689</v>
      </c>
      <c r="M120" s="5" t="n">
        <v>1.06633894853115</v>
      </c>
      <c r="N120" s="5" t="n">
        <f aca="false">(H120+I120)*J120^1.83/(J120^1.83+K120^1.83)</f>
        <v>73.9336610514689</v>
      </c>
      <c r="O120" s="5" t="n">
        <f aca="false">H120-(H120+I120)*J120^1.83/(J120^1.83+K120^1.83)</f>
        <v>1.06633894853115</v>
      </c>
      <c r="P120" s="9" t="n">
        <f aca="false">H120/(H120+I120)</f>
        <v>0.496688741721854</v>
      </c>
    </row>
    <row r="121" customFormat="false" ht="15" hidden="false" customHeight="false" outlineLevel="0" collapsed="false">
      <c r="A121" s="2" t="n">
        <v>1933</v>
      </c>
      <c r="B121" s="2" t="s">
        <v>1307</v>
      </c>
      <c r="C121" s="2" t="s">
        <v>118</v>
      </c>
      <c r="D121" s="2" t="n">
        <v>155</v>
      </c>
      <c r="E121" s="4" t="n">
        <v>3.7741935483871</v>
      </c>
      <c r="F121" s="9" t="n">
        <v>-0.161578925650399</v>
      </c>
      <c r="G121" s="2" t="n">
        <v>155</v>
      </c>
      <c r="H121" s="2" t="n">
        <v>75</v>
      </c>
      <c r="I121" s="2" t="n">
        <v>79</v>
      </c>
      <c r="J121" s="2" t="n">
        <v>722</v>
      </c>
      <c r="K121" s="2" t="n">
        <v>733</v>
      </c>
      <c r="L121" s="5" t="n">
        <v>75.9347487020973</v>
      </c>
      <c r="M121" s="5" t="n">
        <v>-0.934748702097323</v>
      </c>
      <c r="N121" s="5" t="n">
        <f aca="false">(H121+I121)*J121^1.83/(J121^1.83+K121^1.83)</f>
        <v>75.9347487020973</v>
      </c>
      <c r="O121" s="5" t="n">
        <f aca="false">H121-(H121+I121)*J121^1.83/(J121^1.83+K121^1.83)</f>
        <v>-0.934748702097323</v>
      </c>
      <c r="P121" s="9" t="n">
        <f aca="false">H121/(H121+I121)</f>
        <v>0.487012987012987</v>
      </c>
    </row>
    <row r="122" customFormat="false" ht="15" hidden="false" customHeight="false" outlineLevel="0" collapsed="false">
      <c r="A122" s="2" t="n">
        <v>1933</v>
      </c>
      <c r="B122" s="2" t="s">
        <v>1308</v>
      </c>
      <c r="C122" s="2" t="s">
        <v>118</v>
      </c>
      <c r="D122" s="2" t="n">
        <v>156</v>
      </c>
      <c r="E122" s="4" t="n">
        <v>3.94871794871795</v>
      </c>
      <c r="F122" s="9" t="n">
        <v>0.247548576469225</v>
      </c>
      <c r="G122" s="2" t="n">
        <v>156</v>
      </c>
      <c r="H122" s="2" t="n">
        <v>91</v>
      </c>
      <c r="I122" s="2" t="n">
        <v>61</v>
      </c>
      <c r="J122" s="2" t="n">
        <v>636</v>
      </c>
      <c r="K122" s="2" t="n">
        <v>515</v>
      </c>
      <c r="L122" s="5" t="n">
        <v>90.4954326181359</v>
      </c>
      <c r="M122" s="5" t="n">
        <v>0.504567381864078</v>
      </c>
      <c r="N122" s="5" t="n">
        <f aca="false">(H122+I122)*J122^1.83/(J122^1.83+K122^1.83)</f>
        <v>90.4954326181359</v>
      </c>
      <c r="O122" s="5" t="n">
        <f aca="false">H122-(H122+I122)*J122^1.83/(J122^1.83+K122^1.83)</f>
        <v>0.504567381864078</v>
      </c>
      <c r="P122" s="9" t="n">
        <f aca="false">H122/(H122+I122)</f>
        <v>0.598684210526316</v>
      </c>
    </row>
    <row r="123" customFormat="false" ht="15" hidden="false" customHeight="false" outlineLevel="0" collapsed="false">
      <c r="A123" s="2" t="n">
        <v>1933</v>
      </c>
      <c r="B123" s="2" t="s">
        <v>1309</v>
      </c>
      <c r="C123" s="2" t="s">
        <v>118</v>
      </c>
      <c r="D123" s="2" t="n">
        <v>152</v>
      </c>
      <c r="E123" s="4" t="n">
        <v>4.65789473684211</v>
      </c>
      <c r="F123" s="9" t="n">
        <v>0.189551729302149</v>
      </c>
      <c r="G123" s="2" t="n">
        <v>152</v>
      </c>
      <c r="H123" s="2" t="n">
        <v>91</v>
      </c>
      <c r="I123" s="2" t="n">
        <v>59</v>
      </c>
      <c r="J123" s="2" t="n">
        <v>927</v>
      </c>
      <c r="K123" s="2" t="n">
        <v>768</v>
      </c>
      <c r="L123" s="5" t="n">
        <v>87.7866493191085</v>
      </c>
      <c r="M123" s="5" t="n">
        <v>3.21335068089151</v>
      </c>
      <c r="N123" s="5" t="n">
        <f aca="false">(H123+I123)*J123^1.83/(J123^1.83+K123^1.83)</f>
        <v>87.7866493191085</v>
      </c>
      <c r="O123" s="5" t="n">
        <f aca="false">H123-(H123+I123)*J123^1.83/(J123^1.83+K123^1.83)</f>
        <v>3.21335068089151</v>
      </c>
      <c r="P123" s="9" t="n">
        <f aca="false">H123/(H123+I123)</f>
        <v>0.606666666666667</v>
      </c>
    </row>
    <row r="124" customFormat="false" ht="15" hidden="false" customHeight="false" outlineLevel="0" collapsed="false">
      <c r="A124" s="2" t="n">
        <v>1933</v>
      </c>
      <c r="B124" s="2" t="s">
        <v>1310</v>
      </c>
      <c r="C124" s="2" t="s">
        <v>118</v>
      </c>
      <c r="D124" s="2" t="n">
        <v>152</v>
      </c>
      <c r="E124" s="4" t="n">
        <v>5.10526315789474</v>
      </c>
      <c r="F124" s="9" t="n">
        <v>-0.0086168262224611</v>
      </c>
      <c r="G124" s="2" t="n">
        <v>152</v>
      </c>
      <c r="H124" s="2" t="n">
        <v>79</v>
      </c>
      <c r="I124" s="2" t="n">
        <v>72</v>
      </c>
      <c r="J124" s="2" t="n">
        <v>875</v>
      </c>
      <c r="K124" s="2" t="n">
        <v>853</v>
      </c>
      <c r="L124" s="5" t="n">
        <v>77.2588219224967</v>
      </c>
      <c r="M124" s="5" t="n">
        <v>1.74117807750328</v>
      </c>
      <c r="N124" s="5" t="n">
        <f aca="false">(H124+I124)*J124^1.83/(J124^1.83+K124^1.83)</f>
        <v>77.2588219224967</v>
      </c>
      <c r="O124" s="5" t="n">
        <f aca="false">H124-(H124+I124)*J124^1.83/(J124^1.83+K124^1.83)</f>
        <v>1.74117807750328</v>
      </c>
      <c r="P124" s="9" t="n">
        <f aca="false">H124/(H124+I124)</f>
        <v>0.52317880794702</v>
      </c>
    </row>
    <row r="125" customFormat="false" ht="15" hidden="false" customHeight="false" outlineLevel="0" collapsed="false">
      <c r="A125" s="2" t="n">
        <v>1933</v>
      </c>
      <c r="B125" s="2" t="s">
        <v>1311</v>
      </c>
      <c r="C125" s="2" t="s">
        <v>118</v>
      </c>
      <c r="D125" s="2" t="n">
        <v>152</v>
      </c>
      <c r="E125" s="4" t="n">
        <v>5.32236842105263</v>
      </c>
      <c r="F125" s="9" t="n">
        <v>-0.597127177199908</v>
      </c>
      <c r="G125" s="2" t="n">
        <v>152</v>
      </c>
      <c r="H125" s="2" t="n">
        <v>60</v>
      </c>
      <c r="I125" s="2" t="n">
        <v>92</v>
      </c>
      <c r="J125" s="2" t="n">
        <v>607</v>
      </c>
      <c r="K125" s="2" t="n">
        <v>760</v>
      </c>
      <c r="L125" s="5" t="n">
        <v>60.5848978254406</v>
      </c>
      <c r="M125" s="5" t="n">
        <v>-0.584897825440642</v>
      </c>
      <c r="N125" s="5" t="n">
        <f aca="false">(H125+I125)*J125^1.83/(J125^1.83+K125^1.83)</f>
        <v>60.5848978254406</v>
      </c>
      <c r="O125" s="5" t="n">
        <f aca="false">H125-(H125+I125)*J125^1.83/(J125^1.83+K125^1.83)</f>
        <v>-0.584897825440642</v>
      </c>
      <c r="P125" s="9" t="n">
        <f aca="false">H125/(H125+I125)</f>
        <v>0.394736842105263</v>
      </c>
    </row>
    <row r="126" customFormat="false" ht="15" hidden="false" customHeight="false" outlineLevel="0" collapsed="false">
      <c r="A126" s="2" t="n">
        <v>1933</v>
      </c>
      <c r="B126" s="2" t="s">
        <v>1312</v>
      </c>
      <c r="C126" s="2" t="s">
        <v>118</v>
      </c>
      <c r="D126" s="2" t="n">
        <v>154</v>
      </c>
      <c r="E126" s="4" t="n">
        <v>4.16233766233766</v>
      </c>
      <c r="F126" s="9" t="n">
        <v>-0.106412778493552</v>
      </c>
      <c r="G126" s="2" t="n">
        <v>154</v>
      </c>
      <c r="H126" s="2" t="n">
        <v>87</v>
      </c>
      <c r="I126" s="2" t="n">
        <v>67</v>
      </c>
      <c r="J126" s="2" t="n">
        <v>667</v>
      </c>
      <c r="K126" s="2" t="n">
        <v>619</v>
      </c>
      <c r="L126" s="5" t="n">
        <v>82.2537401196402</v>
      </c>
      <c r="M126" s="5" t="n">
        <v>4.74625988035982</v>
      </c>
      <c r="N126" s="5" t="n">
        <f aca="false">(H126+I126)*J126^1.83/(J126^1.83+K126^1.83)</f>
        <v>82.2537401196402</v>
      </c>
      <c r="O126" s="5" t="n">
        <f aca="false">H126-(H126+I126)*J126^1.83/(J126^1.83+K126^1.83)</f>
        <v>4.74625988035982</v>
      </c>
      <c r="P126" s="9" t="n">
        <f aca="false">H126/(H126+I126)</f>
        <v>0.564935064935065</v>
      </c>
    </row>
    <row r="127" customFormat="false" ht="15" hidden="false" customHeight="false" outlineLevel="0" collapsed="false">
      <c r="A127" s="2" t="n">
        <v>1933</v>
      </c>
      <c r="B127" s="2" t="s">
        <v>1313</v>
      </c>
      <c r="C127" s="2" t="s">
        <v>118</v>
      </c>
      <c r="D127" s="2" t="n">
        <v>153</v>
      </c>
      <c r="E127" s="4" t="n">
        <v>3.70588235294118</v>
      </c>
      <c r="F127" s="9" t="n">
        <v>0.0659856930892146</v>
      </c>
      <c r="G127" s="2" t="n">
        <v>153</v>
      </c>
      <c r="H127" s="2" t="n">
        <v>55</v>
      </c>
      <c r="I127" s="2" t="n">
        <v>96</v>
      </c>
      <c r="J127" s="2" t="n">
        <v>669</v>
      </c>
      <c r="K127" s="2" t="n">
        <v>820</v>
      </c>
      <c r="L127" s="5" t="n">
        <v>61.6006090212791</v>
      </c>
      <c r="M127" s="5" t="n">
        <v>-6.60060902127911</v>
      </c>
      <c r="N127" s="5" t="n">
        <f aca="false">(H127+I127)*J127^1.83/(J127^1.83+K127^1.83)</f>
        <v>61.6006090212791</v>
      </c>
      <c r="O127" s="5" t="n">
        <f aca="false">H127-(H127+I127)*J127^1.83/(J127^1.83+K127^1.83)</f>
        <v>-6.60060902127911</v>
      </c>
      <c r="P127" s="9" t="n">
        <f aca="false">H127/(H127+I127)</f>
        <v>0.364238410596026</v>
      </c>
    </row>
    <row r="128" customFormat="false" ht="15" hidden="false" customHeight="false" outlineLevel="0" collapsed="false">
      <c r="A128" s="2" t="n">
        <v>1933</v>
      </c>
      <c r="B128" s="2" t="s">
        <v>1314</v>
      </c>
      <c r="C128" s="2" t="s">
        <v>118</v>
      </c>
      <c r="D128" s="2" t="n">
        <v>154</v>
      </c>
      <c r="E128" s="4" t="n">
        <v>3.83766233766234</v>
      </c>
      <c r="F128" s="9" t="n">
        <v>-0.114960839985158</v>
      </c>
      <c r="G128" s="2" t="n">
        <v>154</v>
      </c>
      <c r="H128" s="2" t="n">
        <v>82</v>
      </c>
      <c r="I128" s="2" t="n">
        <v>71</v>
      </c>
      <c r="J128" s="2" t="n">
        <v>687</v>
      </c>
      <c r="K128" s="2" t="n">
        <v>609</v>
      </c>
      <c r="L128" s="5" t="n">
        <v>84.9017928745724</v>
      </c>
      <c r="M128" s="5" t="n">
        <v>-2.90179287457235</v>
      </c>
      <c r="N128" s="5" t="n">
        <f aca="false">(H128+I128)*J128^1.83/(J128^1.83+K128^1.83)</f>
        <v>84.9017928745724</v>
      </c>
      <c r="O128" s="5" t="n">
        <f aca="false">H128-(H128+I128)*J128^1.83/(J128^1.83+K128^1.83)</f>
        <v>-2.90179287457235</v>
      </c>
      <c r="P128" s="9" t="n">
        <f aca="false">H128/(H128+I128)</f>
        <v>0.535947712418301</v>
      </c>
    </row>
    <row r="129" customFormat="false" ht="15" hidden="false" customHeight="false" outlineLevel="0" collapsed="false">
      <c r="A129" s="2" t="n">
        <v>1933</v>
      </c>
      <c r="B129" s="2" t="s">
        <v>1315</v>
      </c>
      <c r="C129" s="2" t="s">
        <v>118</v>
      </c>
      <c r="D129" s="2" t="n">
        <v>153</v>
      </c>
      <c r="E129" s="4" t="n">
        <v>5.29411764705882</v>
      </c>
      <c r="F129" s="9" t="n">
        <v>0.365995916855061</v>
      </c>
      <c r="G129" s="2" t="n">
        <v>153</v>
      </c>
      <c r="H129" s="2" t="n">
        <v>99</v>
      </c>
      <c r="I129" s="2" t="n">
        <v>53</v>
      </c>
      <c r="J129" s="2" t="n">
        <v>850</v>
      </c>
      <c r="K129" s="2" t="n">
        <v>665</v>
      </c>
      <c r="L129" s="5" t="n">
        <v>92.7872459287709</v>
      </c>
      <c r="M129" s="5" t="n">
        <v>6.2127540712291</v>
      </c>
      <c r="N129" s="5" t="n">
        <f aca="false">(H129+I129)*J129^1.83/(J129^1.83+K129^1.83)</f>
        <v>92.7872459287709</v>
      </c>
      <c r="O129" s="5" t="n">
        <f aca="false">H129-(H129+I129)*J129^1.83/(J129^1.83+K129^1.83)</f>
        <v>6.2127540712291</v>
      </c>
      <c r="P129" s="9" t="n">
        <f aca="false">H129/(H129+I129)</f>
        <v>0.651315789473684</v>
      </c>
    </row>
    <row r="130" customFormat="false" ht="15" hidden="false" customHeight="false" outlineLevel="0" collapsed="false">
      <c r="A130" s="2" t="n">
        <v>1934</v>
      </c>
      <c r="B130" s="2" t="s">
        <v>1300</v>
      </c>
      <c r="C130" s="2" t="s">
        <v>118</v>
      </c>
      <c r="D130" s="2" t="n">
        <v>153</v>
      </c>
      <c r="E130" s="4" t="n">
        <v>2.75163398692811</v>
      </c>
      <c r="F130" s="9" t="n">
        <v>0.227526427189323</v>
      </c>
      <c r="G130" s="2" t="n">
        <v>153</v>
      </c>
      <c r="H130" s="2" t="n">
        <v>76</v>
      </c>
      <c r="I130" s="2" t="n">
        <v>76</v>
      </c>
      <c r="J130" s="2" t="n">
        <v>820</v>
      </c>
      <c r="K130" s="2" t="n">
        <v>775</v>
      </c>
      <c r="L130" s="5" t="n">
        <v>79.921443109908</v>
      </c>
      <c r="M130" s="5" t="n">
        <v>-3.92144310990795</v>
      </c>
      <c r="N130" s="5" t="n">
        <f aca="false">(H130+I130)*J130^1.83/(J130^1.83+K130^1.83)</f>
        <v>79.921443109908</v>
      </c>
      <c r="O130" s="5" t="n">
        <f aca="false">H130-(H130+I130)*J130^1.83/(J130^1.83+K130^1.83)</f>
        <v>-3.92144310990795</v>
      </c>
      <c r="P130" s="9" t="n">
        <f aca="false">H130/(H130+I130)</f>
        <v>0.5</v>
      </c>
    </row>
    <row r="131" customFormat="false" ht="15" hidden="false" customHeight="false" outlineLevel="0" collapsed="false">
      <c r="A131" s="2" t="n">
        <v>1934</v>
      </c>
      <c r="B131" s="2" t="s">
        <v>1301</v>
      </c>
      <c r="C131" s="2" t="s">
        <v>118</v>
      </c>
      <c r="D131" s="2" t="n">
        <v>153</v>
      </c>
      <c r="E131" s="4" t="n">
        <v>3.65359477124183</v>
      </c>
      <c r="F131" s="9" t="n">
        <v>-0.0896988531437127</v>
      </c>
      <c r="G131" s="2" t="n">
        <v>153</v>
      </c>
      <c r="H131" s="2" t="n">
        <v>71</v>
      </c>
      <c r="I131" s="2" t="n">
        <v>81</v>
      </c>
      <c r="J131" s="2" t="n">
        <v>748</v>
      </c>
      <c r="K131" s="2" t="n">
        <v>795</v>
      </c>
      <c r="L131" s="5" t="n">
        <v>71.7666788000972</v>
      </c>
      <c r="M131" s="5" t="n">
        <v>-0.766678800097239</v>
      </c>
      <c r="N131" s="5" t="n">
        <f aca="false">(H131+I131)*J131^1.83/(J131^1.83+K131^1.83)</f>
        <v>71.7666788000972</v>
      </c>
      <c r="O131" s="5" t="n">
        <f aca="false">H131-(H131+I131)*J131^1.83/(J131^1.83+K131^1.83)</f>
        <v>-0.766678800097239</v>
      </c>
      <c r="P131" s="9" t="n">
        <f aca="false">H131/(H131+I131)</f>
        <v>0.467105263157895</v>
      </c>
    </row>
    <row r="132" customFormat="false" ht="15" hidden="false" customHeight="false" outlineLevel="0" collapsed="false">
      <c r="A132" s="2" t="n">
        <v>1934</v>
      </c>
      <c r="B132" s="2" t="s">
        <v>1302</v>
      </c>
      <c r="C132" s="2" t="s">
        <v>118</v>
      </c>
      <c r="D132" s="2" t="n">
        <v>152</v>
      </c>
      <c r="E132" s="4" t="n">
        <v>6.09868421052632</v>
      </c>
      <c r="F132" s="9" t="n">
        <v>0.487646119928623</v>
      </c>
      <c r="G132" s="2" t="n">
        <v>152</v>
      </c>
      <c r="H132" s="2" t="n">
        <v>78</v>
      </c>
      <c r="I132" s="2" t="n">
        <v>73</v>
      </c>
      <c r="J132" s="2" t="n">
        <v>683</v>
      </c>
      <c r="K132" s="2" t="n">
        <v>714</v>
      </c>
      <c r="L132" s="5" t="n">
        <v>72.4352438996178</v>
      </c>
      <c r="M132" s="5" t="n">
        <v>5.56475610038224</v>
      </c>
      <c r="N132" s="5" t="n">
        <f aca="false">(H132+I132)*J132^1.83/(J132^1.83+K132^1.83)</f>
        <v>72.4352438996178</v>
      </c>
      <c r="O132" s="5" t="n">
        <f aca="false">H132-(H132+I132)*J132^1.83/(J132^1.83+K132^1.83)</f>
        <v>5.56475610038223</v>
      </c>
      <c r="P132" s="9" t="n">
        <f aca="false">H132/(H132+I132)</f>
        <v>0.516556291390729</v>
      </c>
    </row>
    <row r="133" customFormat="false" ht="15" hidden="false" customHeight="false" outlineLevel="0" collapsed="false">
      <c r="A133" s="2" t="n">
        <v>1934</v>
      </c>
      <c r="B133" s="2" t="s">
        <v>1303</v>
      </c>
      <c r="C133" s="2" t="s">
        <v>118</v>
      </c>
      <c r="D133" s="2" t="n">
        <v>153</v>
      </c>
      <c r="E133" s="4" t="n">
        <v>5.01960784313726</v>
      </c>
      <c r="F133" s="9" t="n">
        <v>0.0883813844886352</v>
      </c>
      <c r="G133" s="2" t="n">
        <v>153</v>
      </c>
      <c r="H133" s="2" t="n">
        <v>53</v>
      </c>
      <c r="I133" s="2" t="n">
        <v>99</v>
      </c>
      <c r="J133" s="2" t="n">
        <v>704</v>
      </c>
      <c r="K133" s="2" t="n">
        <v>946</v>
      </c>
      <c r="L133" s="5" t="n">
        <v>55.9397807739611</v>
      </c>
      <c r="M133" s="5" t="n">
        <v>-2.93978077396109</v>
      </c>
      <c r="N133" s="5" t="n">
        <f aca="false">(H133+I133)*J133^1.83/(J133^1.83+K133^1.83)</f>
        <v>55.9397807739611</v>
      </c>
      <c r="O133" s="5" t="n">
        <f aca="false">H133-(H133+I133)*J133^1.83/(J133^1.83+K133^1.83)</f>
        <v>-2.93978077396109</v>
      </c>
      <c r="P133" s="9" t="n">
        <f aca="false">H133/(H133+I133)</f>
        <v>0.348684210526316</v>
      </c>
    </row>
    <row r="134" customFormat="false" ht="15" hidden="false" customHeight="false" outlineLevel="0" collapsed="false">
      <c r="A134" s="2" t="n">
        <v>1934</v>
      </c>
      <c r="B134" s="2" t="s">
        <v>1304</v>
      </c>
      <c r="C134" s="2" t="s">
        <v>118</v>
      </c>
      <c r="D134" s="2" t="n">
        <v>152</v>
      </c>
      <c r="E134" s="4" t="n">
        <v>4.01315789473684</v>
      </c>
      <c r="F134" s="9" t="n">
        <v>-0.0646724654535001</v>
      </c>
      <c r="G134" s="2" t="n">
        <v>152</v>
      </c>
      <c r="H134" s="2" t="n">
        <v>86</v>
      </c>
      <c r="I134" s="2" t="n">
        <v>65</v>
      </c>
      <c r="J134" s="2" t="n">
        <v>705</v>
      </c>
      <c r="K134" s="2" t="n">
        <v>639</v>
      </c>
      <c r="L134" s="5" t="n">
        <v>82.2721004267417</v>
      </c>
      <c r="M134" s="5" t="n">
        <v>3.72789957325828</v>
      </c>
      <c r="N134" s="5" t="n">
        <f aca="false">(H134+I134)*J134^1.83/(J134^1.83+K134^1.83)</f>
        <v>82.2721004267417</v>
      </c>
      <c r="O134" s="5" t="n">
        <f aca="false">H134-(H134+I134)*J134^1.83/(J134^1.83+K134^1.83)</f>
        <v>3.72789957325828</v>
      </c>
      <c r="P134" s="9" t="n">
        <f aca="false">H134/(H134+I134)</f>
        <v>0.56953642384106</v>
      </c>
    </row>
    <row r="135" customFormat="false" ht="15" hidden="false" customHeight="false" outlineLevel="0" collapsed="false">
      <c r="A135" s="2" t="n">
        <v>1934</v>
      </c>
      <c r="B135" s="2" t="s">
        <v>1305</v>
      </c>
      <c r="C135" s="2" t="s">
        <v>118</v>
      </c>
      <c r="D135" s="2" t="n">
        <v>152</v>
      </c>
      <c r="E135" s="4" t="n">
        <v>4.09868421052632</v>
      </c>
      <c r="F135" s="9" t="n">
        <v>-0.0914566252241424</v>
      </c>
      <c r="G135" s="2" t="n">
        <v>152</v>
      </c>
      <c r="H135" s="2" t="n">
        <v>52</v>
      </c>
      <c r="I135" s="2" t="n">
        <v>99</v>
      </c>
      <c r="J135" s="2" t="n">
        <v>590</v>
      </c>
      <c r="K135" s="2" t="n">
        <v>801</v>
      </c>
      <c r="L135" s="5" t="n">
        <v>54.9130917541819</v>
      </c>
      <c r="M135" s="5" t="n">
        <v>-2.91309175418187</v>
      </c>
      <c r="N135" s="5" t="n">
        <f aca="false">(H135+I135)*J135^1.83/(J135^1.83+K135^1.83)</f>
        <v>54.9130917541819</v>
      </c>
      <c r="O135" s="5" t="n">
        <f aca="false">H135-(H135+I135)*J135^1.83/(J135^1.83+K135^1.83)</f>
        <v>-2.91309175418187</v>
      </c>
      <c r="P135" s="9" t="n">
        <f aca="false">H135/(H135+I135)</f>
        <v>0.344370860927152</v>
      </c>
    </row>
    <row r="136" customFormat="false" ht="15" hidden="false" customHeight="false" outlineLevel="0" collapsed="false">
      <c r="A136" s="2" t="n">
        <v>1934</v>
      </c>
      <c r="B136" s="2" t="s">
        <v>1306</v>
      </c>
      <c r="C136" s="2" t="s">
        <v>118</v>
      </c>
      <c r="D136" s="2" t="n">
        <v>154</v>
      </c>
      <c r="E136" s="4" t="n">
        <v>4.12337662337662</v>
      </c>
      <c r="F136" s="9" t="n">
        <v>-0.225402637787072</v>
      </c>
      <c r="G136" s="2" t="n">
        <v>154</v>
      </c>
      <c r="H136" s="2" t="n">
        <v>85</v>
      </c>
      <c r="I136" s="2" t="n">
        <v>69</v>
      </c>
      <c r="J136" s="2" t="n">
        <v>814</v>
      </c>
      <c r="K136" s="2" t="n">
        <v>763</v>
      </c>
      <c r="L136" s="5" t="n">
        <v>81.5532845536814</v>
      </c>
      <c r="M136" s="5" t="n">
        <v>3.44671544631858</v>
      </c>
      <c r="N136" s="5" t="n">
        <f aca="false">(H136+I136)*J136^1.83/(J136^1.83+K136^1.83)</f>
        <v>81.5532845536814</v>
      </c>
      <c r="O136" s="5" t="n">
        <f aca="false">H136-(H136+I136)*J136^1.83/(J136^1.83+K136^1.83)</f>
        <v>3.44671544631858</v>
      </c>
      <c r="P136" s="9" t="n">
        <f aca="false">H136/(H136+I136)</f>
        <v>0.551948051948052</v>
      </c>
    </row>
    <row r="137" customFormat="false" ht="15" hidden="false" customHeight="false" outlineLevel="0" collapsed="false">
      <c r="A137" s="2" t="n">
        <v>1934</v>
      </c>
      <c r="B137" s="2" t="s">
        <v>1307</v>
      </c>
      <c r="C137" s="2" t="s">
        <v>118</v>
      </c>
      <c r="D137" s="2" t="n">
        <v>154</v>
      </c>
      <c r="E137" s="4" t="n">
        <v>4.07142857142857</v>
      </c>
      <c r="F137" s="9" t="n">
        <v>0.317333980218706</v>
      </c>
      <c r="G137" s="2" t="n">
        <v>154</v>
      </c>
      <c r="H137" s="2" t="n">
        <v>101</v>
      </c>
      <c r="I137" s="2" t="n">
        <v>53</v>
      </c>
      <c r="J137" s="2" t="n">
        <v>958</v>
      </c>
      <c r="K137" s="2" t="n">
        <v>708</v>
      </c>
      <c r="L137" s="5" t="n">
        <v>97.7782598259609</v>
      </c>
      <c r="M137" s="5" t="n">
        <v>3.22174017403914</v>
      </c>
      <c r="N137" s="5" t="n">
        <f aca="false">(H137+I137)*J137^1.83/(J137^1.83+K137^1.83)</f>
        <v>97.7782598259609</v>
      </c>
      <c r="O137" s="5" t="n">
        <f aca="false">H137-(H137+I137)*J137^1.83/(J137^1.83+K137^1.83)</f>
        <v>3.22174017403914</v>
      </c>
      <c r="P137" s="9" t="n">
        <f aca="false">H137/(H137+I137)</f>
        <v>0.655844155844156</v>
      </c>
    </row>
    <row r="138" customFormat="false" ht="15" hidden="false" customHeight="false" outlineLevel="0" collapsed="false">
      <c r="A138" s="2" t="n">
        <v>1934</v>
      </c>
      <c r="B138" s="2" t="s">
        <v>1308</v>
      </c>
      <c r="C138" s="2" t="s">
        <v>118</v>
      </c>
      <c r="D138" s="2" t="n">
        <v>153</v>
      </c>
      <c r="E138" s="4" t="n">
        <v>6.11764705882353</v>
      </c>
      <c r="F138" s="9" t="n">
        <v>0.444446008376912</v>
      </c>
      <c r="G138" s="2" t="n">
        <v>153</v>
      </c>
      <c r="H138" s="2" t="n">
        <v>93</v>
      </c>
      <c r="I138" s="2" t="n">
        <v>60</v>
      </c>
      <c r="J138" s="2" t="n">
        <v>760</v>
      </c>
      <c r="K138" s="2" t="n">
        <v>583</v>
      </c>
      <c r="L138" s="5" t="n">
        <v>94.7028245312956</v>
      </c>
      <c r="M138" s="5" t="n">
        <v>-1.70282453129555</v>
      </c>
      <c r="N138" s="5" t="n">
        <f aca="false">(H138+I138)*J138^1.83/(J138^1.83+K138^1.83)</f>
        <v>94.7028245312956</v>
      </c>
      <c r="O138" s="5" t="n">
        <f aca="false">H138-(H138+I138)*J138^1.83/(J138^1.83+K138^1.83)</f>
        <v>-1.70282453129555</v>
      </c>
      <c r="P138" s="9" t="n">
        <f aca="false">H138/(H138+I138)</f>
        <v>0.607843137254902</v>
      </c>
    </row>
    <row r="139" customFormat="false" ht="15" hidden="false" customHeight="false" outlineLevel="0" collapsed="false">
      <c r="A139" s="2" t="n">
        <v>1934</v>
      </c>
      <c r="B139" s="2" t="s">
        <v>1309</v>
      </c>
      <c r="C139" s="2" t="s">
        <v>118</v>
      </c>
      <c r="D139" s="2" t="n">
        <v>154</v>
      </c>
      <c r="E139" s="4" t="n">
        <v>5.53246753246753</v>
      </c>
      <c r="F139" s="9" t="n">
        <v>-0.128140433108788</v>
      </c>
      <c r="G139" s="2" t="n">
        <v>154</v>
      </c>
      <c r="H139" s="2" t="n">
        <v>94</v>
      </c>
      <c r="I139" s="2" t="n">
        <v>60</v>
      </c>
      <c r="J139" s="2" t="n">
        <v>842</v>
      </c>
      <c r="K139" s="2" t="n">
        <v>669</v>
      </c>
      <c r="L139" s="5" t="n">
        <v>92.9693103590503</v>
      </c>
      <c r="M139" s="5" t="n">
        <v>1.03068964094967</v>
      </c>
      <c r="N139" s="5" t="n">
        <f aca="false">(H139+I139)*J139^1.83/(J139^1.83+K139^1.83)</f>
        <v>92.9693103590503</v>
      </c>
      <c r="O139" s="5" t="n">
        <f aca="false">H139-(H139+I139)*J139^1.83/(J139^1.83+K139^1.83)</f>
        <v>1.03068964094967</v>
      </c>
      <c r="P139" s="9" t="n">
        <f aca="false">H139/(H139+I139)</f>
        <v>0.61038961038961</v>
      </c>
    </row>
    <row r="140" customFormat="false" ht="15" hidden="false" customHeight="false" outlineLevel="0" collapsed="false">
      <c r="A140" s="2" t="n">
        <v>1934</v>
      </c>
      <c r="B140" s="2" t="s">
        <v>1310</v>
      </c>
      <c r="C140" s="2" t="s">
        <v>118</v>
      </c>
      <c r="D140" s="2" t="n">
        <v>153</v>
      </c>
      <c r="E140" s="4" t="n">
        <v>5.77777777777778</v>
      </c>
      <c r="F140" s="9" t="n">
        <v>-0.252898561124659</v>
      </c>
      <c r="G140" s="2" t="n">
        <v>153</v>
      </c>
      <c r="H140" s="2" t="n">
        <v>68</v>
      </c>
      <c r="I140" s="2" t="n">
        <v>82</v>
      </c>
      <c r="J140" s="2" t="n">
        <v>764</v>
      </c>
      <c r="K140" s="2" t="n">
        <v>838</v>
      </c>
      <c r="L140" s="5" t="n">
        <v>68.6706873133808</v>
      </c>
      <c r="M140" s="5" t="n">
        <v>-0.670687313380782</v>
      </c>
      <c r="N140" s="5" t="n">
        <f aca="false">(H140+I140)*J140^1.83/(J140^1.83+K140^1.83)</f>
        <v>68.6706873133808</v>
      </c>
      <c r="O140" s="5" t="n">
        <f aca="false">H140-(H140+I140)*J140^1.83/(J140^1.83+K140^1.83)</f>
        <v>-0.670687313380782</v>
      </c>
      <c r="P140" s="9" t="n">
        <f aca="false">H140/(H140+I140)</f>
        <v>0.453333333333333</v>
      </c>
    </row>
    <row r="141" customFormat="false" ht="15" hidden="false" customHeight="false" outlineLevel="0" collapsed="false">
      <c r="A141" s="2" t="n">
        <v>1934</v>
      </c>
      <c r="B141" s="2" t="s">
        <v>1311</v>
      </c>
      <c r="C141" s="2" t="s">
        <v>118</v>
      </c>
      <c r="D141" s="2" t="n">
        <v>149</v>
      </c>
      <c r="E141" s="4" t="n">
        <v>3.69127516778523</v>
      </c>
      <c r="F141" s="9" t="n">
        <v>-0.146869723973435</v>
      </c>
      <c r="G141" s="2" t="n">
        <v>149</v>
      </c>
      <c r="H141" s="2" t="n">
        <v>56</v>
      </c>
      <c r="I141" s="2" t="n">
        <v>93</v>
      </c>
      <c r="J141" s="2" t="n">
        <v>675</v>
      </c>
      <c r="K141" s="2" t="n">
        <v>794</v>
      </c>
      <c r="L141" s="5" t="n">
        <v>63.5123148758224</v>
      </c>
      <c r="M141" s="5" t="n">
        <v>-7.5123148758224</v>
      </c>
      <c r="N141" s="5" t="n">
        <f aca="false">(H141+I141)*J141^1.83/(J141^1.83+K141^1.83)</f>
        <v>63.5123148758224</v>
      </c>
      <c r="O141" s="5" t="n">
        <f aca="false">H141-(H141+I141)*J141^1.83/(J141^1.83+K141^1.83)</f>
        <v>-7.5123148758224</v>
      </c>
      <c r="P141" s="9" t="n">
        <f aca="false">H141/(H141+I141)</f>
        <v>0.375838926174497</v>
      </c>
    </row>
    <row r="142" customFormat="false" ht="15" hidden="false" customHeight="false" outlineLevel="0" collapsed="false">
      <c r="A142" s="2" t="n">
        <v>1934</v>
      </c>
      <c r="B142" s="2" t="s">
        <v>1312</v>
      </c>
      <c r="C142" s="2" t="s">
        <v>118</v>
      </c>
      <c r="D142" s="2" t="n">
        <v>151</v>
      </c>
      <c r="E142" s="4" t="n">
        <v>4.41059602649007</v>
      </c>
      <c r="F142" s="9" t="n">
        <v>-0.177832116506937</v>
      </c>
      <c r="G142" s="2" t="n">
        <v>151</v>
      </c>
      <c r="H142" s="2" t="n">
        <v>74</v>
      </c>
      <c r="I142" s="2" t="n">
        <v>76</v>
      </c>
      <c r="J142" s="2" t="n">
        <v>735</v>
      </c>
      <c r="K142" s="2" t="n">
        <v>713</v>
      </c>
      <c r="L142" s="5" t="n">
        <v>77.0849132266568</v>
      </c>
      <c r="M142" s="5" t="n">
        <v>-3.08491322665681</v>
      </c>
      <c r="N142" s="5" t="n">
        <f aca="false">(H142+I142)*J142^1.83/(J142^1.83+K142^1.83)</f>
        <v>77.0849132266568</v>
      </c>
      <c r="O142" s="5" t="n">
        <f aca="false">H142-(H142+I142)*J142^1.83/(J142^1.83+K142^1.83)</f>
        <v>-3.08491322665681</v>
      </c>
      <c r="P142" s="9" t="n">
        <f aca="false">H142/(H142+I142)</f>
        <v>0.493333333333333</v>
      </c>
    </row>
    <row r="143" customFormat="false" ht="15" hidden="false" customHeight="false" outlineLevel="0" collapsed="false">
      <c r="A143" s="2" t="n">
        <v>1934</v>
      </c>
      <c r="B143" s="2" t="s">
        <v>1313</v>
      </c>
      <c r="C143" s="2" t="s">
        <v>118</v>
      </c>
      <c r="D143" s="2" t="n">
        <v>154</v>
      </c>
      <c r="E143" s="4" t="n">
        <v>2.73376623376623</v>
      </c>
      <c r="F143" s="9" t="n">
        <v>-0.076602239666588</v>
      </c>
      <c r="G143" s="2" t="n">
        <v>154</v>
      </c>
      <c r="H143" s="2" t="n">
        <v>67</v>
      </c>
      <c r="I143" s="2" t="n">
        <v>85</v>
      </c>
      <c r="J143" s="2" t="n">
        <v>674</v>
      </c>
      <c r="K143" s="2" t="n">
        <v>800</v>
      </c>
      <c r="L143" s="5" t="n">
        <v>64.1788605377855</v>
      </c>
      <c r="M143" s="5" t="n">
        <v>2.82113946221449</v>
      </c>
      <c r="N143" s="5" t="n">
        <f aca="false">(H143+I143)*J143^1.83/(J143^1.83+K143^1.83)</f>
        <v>64.1788605377855</v>
      </c>
      <c r="O143" s="5" t="n">
        <f aca="false">H143-(H143+I143)*J143^1.83/(J143^1.83+K143^1.83)</f>
        <v>2.82113946221449</v>
      </c>
      <c r="P143" s="9" t="n">
        <f aca="false">H143/(H143+I143)</f>
        <v>0.440789473684211</v>
      </c>
    </row>
    <row r="144" customFormat="false" ht="15" hidden="false" customHeight="false" outlineLevel="0" collapsed="false">
      <c r="A144" s="2" t="n">
        <v>1934</v>
      </c>
      <c r="B144" s="2" t="s">
        <v>1314</v>
      </c>
      <c r="C144" s="2" t="s">
        <v>118</v>
      </c>
      <c r="D144" s="2" t="n">
        <v>154</v>
      </c>
      <c r="E144" s="4" t="n">
        <v>4.24675324675325</v>
      </c>
      <c r="F144" s="9" t="n">
        <v>-0.0680423845869886</v>
      </c>
      <c r="G144" s="2" t="n">
        <v>154</v>
      </c>
      <c r="H144" s="2" t="n">
        <v>95</v>
      </c>
      <c r="I144" s="2" t="n">
        <v>58</v>
      </c>
      <c r="J144" s="2" t="n">
        <v>799</v>
      </c>
      <c r="K144" s="2" t="n">
        <v>656</v>
      </c>
      <c r="L144" s="5" t="n">
        <v>90.1556389051968</v>
      </c>
      <c r="M144" s="5" t="n">
        <v>4.84436109480321</v>
      </c>
      <c r="N144" s="5" t="n">
        <f aca="false">(H144+I144)*J144^1.83/(J144^1.83+K144^1.83)</f>
        <v>90.1556389051968</v>
      </c>
      <c r="O144" s="5" t="n">
        <f aca="false">H144-(H144+I144)*J144^1.83/(J144^1.83+K144^1.83)</f>
        <v>4.8443610948032</v>
      </c>
      <c r="P144" s="9" t="n">
        <f aca="false">H144/(H144+I144)</f>
        <v>0.620915032679739</v>
      </c>
    </row>
    <row r="145" customFormat="false" ht="15" hidden="false" customHeight="false" outlineLevel="0" collapsed="false">
      <c r="A145" s="2" t="n">
        <v>1934</v>
      </c>
      <c r="B145" s="2" t="s">
        <v>1315</v>
      </c>
      <c r="C145" s="2" t="s">
        <v>118</v>
      </c>
      <c r="D145" s="2" t="n">
        <v>155</v>
      </c>
      <c r="E145" s="4" t="n">
        <v>3.83870967741936</v>
      </c>
      <c r="F145" s="9" t="n">
        <v>-0.243352309467955</v>
      </c>
      <c r="G145" s="2" t="n">
        <v>155</v>
      </c>
      <c r="H145" s="2" t="n">
        <v>66</v>
      </c>
      <c r="I145" s="2" t="n">
        <v>86</v>
      </c>
      <c r="J145" s="2" t="n">
        <v>729</v>
      </c>
      <c r="K145" s="2" t="n">
        <v>806</v>
      </c>
      <c r="L145" s="5" t="n">
        <v>69.0370683270772</v>
      </c>
      <c r="M145" s="5" t="n">
        <v>-3.03706832707724</v>
      </c>
      <c r="N145" s="5" t="n">
        <f aca="false">(H145+I145)*J145^1.83/(J145^1.83+K145^1.83)</f>
        <v>69.0370683270772</v>
      </c>
      <c r="O145" s="5" t="n">
        <f aca="false">H145-(H145+I145)*J145^1.83/(J145^1.83+K145^1.83)</f>
        <v>-3.03706832707724</v>
      </c>
      <c r="P145" s="9" t="n">
        <f aca="false">H145/(H145+I145)</f>
        <v>0.43421052631579</v>
      </c>
    </row>
    <row r="146" customFormat="false" ht="15" hidden="false" customHeight="false" outlineLevel="0" collapsed="false">
      <c r="A146" s="2" t="n">
        <v>1935</v>
      </c>
      <c r="B146" s="2" t="s">
        <v>1300</v>
      </c>
      <c r="C146" s="2" t="s">
        <v>118</v>
      </c>
      <c r="D146" s="2" t="n">
        <v>154</v>
      </c>
      <c r="E146" s="4" t="n">
        <v>4.35714285714286</v>
      </c>
      <c r="F146" s="9" t="n">
        <v>-0.32600387174256</v>
      </c>
      <c r="G146" s="2" t="n">
        <v>154</v>
      </c>
      <c r="H146" s="2" t="n">
        <v>78</v>
      </c>
      <c r="I146" s="2" t="n">
        <v>75</v>
      </c>
      <c r="J146" s="2" t="n">
        <v>718</v>
      </c>
      <c r="K146" s="2" t="n">
        <v>732</v>
      </c>
      <c r="L146" s="5" t="n">
        <v>75.1484227899454</v>
      </c>
      <c r="M146" s="5" t="n">
        <v>2.85157721005456</v>
      </c>
      <c r="N146" s="5" t="n">
        <f aca="false">(H146+I146)*J146^1.83/(J146^1.83+K146^1.83)</f>
        <v>75.1484227899454</v>
      </c>
      <c r="O146" s="5" t="n">
        <f aca="false">H146-(H146+I146)*J146^1.83/(J146^1.83+K146^1.83)</f>
        <v>2.85157721005456</v>
      </c>
      <c r="P146" s="9" t="n">
        <f aca="false">H146/(H146+I146)</f>
        <v>0.509803921568627</v>
      </c>
    </row>
    <row r="147" customFormat="false" ht="15" hidden="false" customHeight="false" outlineLevel="0" collapsed="false">
      <c r="A147" s="2" t="n">
        <v>1935</v>
      </c>
      <c r="B147" s="2" t="s">
        <v>1301</v>
      </c>
      <c r="C147" s="2" t="s">
        <v>118</v>
      </c>
      <c r="D147" s="2" t="n">
        <v>154</v>
      </c>
      <c r="E147" s="4" t="n">
        <v>3.64285714285714</v>
      </c>
      <c r="F147" s="9" t="n">
        <v>0.283359696233072</v>
      </c>
      <c r="G147" s="2" t="n">
        <v>154</v>
      </c>
      <c r="H147" s="2" t="n">
        <v>70</v>
      </c>
      <c r="I147" s="2" t="n">
        <v>83</v>
      </c>
      <c r="J147" s="2" t="n">
        <v>711</v>
      </c>
      <c r="K147" s="2" t="n">
        <v>767</v>
      </c>
      <c r="L147" s="5" t="n">
        <v>71.2016796914008</v>
      </c>
      <c r="M147" s="5" t="n">
        <v>-1.20167969140076</v>
      </c>
      <c r="N147" s="5" t="n">
        <f aca="false">(H147+I147)*J147^1.83/(J147^1.83+K147^1.83)</f>
        <v>71.2016796914008</v>
      </c>
      <c r="O147" s="5" t="n">
        <f aca="false">H147-(H147+I147)*J147^1.83/(J147^1.83+K147^1.83)</f>
        <v>-1.20167969140076</v>
      </c>
      <c r="P147" s="9" t="n">
        <f aca="false">H147/(H147+I147)</f>
        <v>0.457516339869281</v>
      </c>
    </row>
    <row r="148" customFormat="false" ht="15" hidden="false" customHeight="false" outlineLevel="0" collapsed="false">
      <c r="A148" s="2" t="n">
        <v>1935</v>
      </c>
      <c r="B148" s="2" t="s">
        <v>1302</v>
      </c>
      <c r="C148" s="2" t="s">
        <v>118</v>
      </c>
      <c r="D148" s="2" t="n">
        <v>153</v>
      </c>
      <c r="E148" s="4" t="n">
        <v>4.97385620915033</v>
      </c>
      <c r="F148" s="9" t="n">
        <v>0.003954778895225</v>
      </c>
      <c r="G148" s="2" t="n">
        <v>153</v>
      </c>
      <c r="H148" s="2" t="n">
        <v>38</v>
      </c>
      <c r="I148" s="2" t="n">
        <v>115</v>
      </c>
      <c r="J148" s="2" t="n">
        <v>575</v>
      </c>
      <c r="K148" s="2" t="n">
        <v>852</v>
      </c>
      <c r="L148" s="5" t="n">
        <v>50.1050700160106</v>
      </c>
      <c r="M148" s="5" t="n">
        <v>-12.1050700160106</v>
      </c>
      <c r="N148" s="5" t="n">
        <f aca="false">(H148+I148)*J148^1.83/(J148^1.83+K148^1.83)</f>
        <v>50.1050700160106</v>
      </c>
      <c r="O148" s="5" t="n">
        <f aca="false">H148-(H148+I148)*J148^1.83/(J148^1.83+K148^1.83)</f>
        <v>-12.1050700160106</v>
      </c>
      <c r="P148" s="9" t="n">
        <f aca="false">H148/(H148+I148)</f>
        <v>0.248366013071895</v>
      </c>
    </row>
    <row r="149" customFormat="false" ht="15" hidden="false" customHeight="false" outlineLevel="0" collapsed="false">
      <c r="A149" s="2" t="n">
        <v>1935</v>
      </c>
      <c r="B149" s="2" t="s">
        <v>1303</v>
      </c>
      <c r="C149" s="2" t="s">
        <v>118</v>
      </c>
      <c r="D149" s="2" t="n">
        <v>153</v>
      </c>
      <c r="E149" s="4" t="n">
        <v>4.5359477124183</v>
      </c>
      <c r="F149" s="9" t="n">
        <v>0.0748155771425505</v>
      </c>
      <c r="G149" s="2" t="n">
        <v>153</v>
      </c>
      <c r="H149" s="2" t="n">
        <v>74</v>
      </c>
      <c r="I149" s="2" t="n">
        <v>78</v>
      </c>
      <c r="J149" s="2" t="n">
        <v>738</v>
      </c>
      <c r="K149" s="2" t="n">
        <v>750</v>
      </c>
      <c r="L149" s="5" t="n">
        <v>74.8784442080697</v>
      </c>
      <c r="M149" s="5" t="n">
        <v>-0.878444208069652</v>
      </c>
      <c r="N149" s="5" t="n">
        <f aca="false">(H149+I149)*J149^1.83/(J149^1.83+K149^1.83)</f>
        <v>74.8784442080697</v>
      </c>
      <c r="O149" s="5" t="n">
        <f aca="false">H149-(H149+I149)*J149^1.83/(J149^1.83+K149^1.83)</f>
        <v>-0.878444208069652</v>
      </c>
      <c r="P149" s="9" t="n">
        <f aca="false">H149/(H149+I149)</f>
        <v>0.486842105263158</v>
      </c>
    </row>
    <row r="150" customFormat="false" ht="15" hidden="false" customHeight="false" outlineLevel="0" collapsed="false">
      <c r="A150" s="2" t="n">
        <v>1935</v>
      </c>
      <c r="B150" s="2" t="s">
        <v>1304</v>
      </c>
      <c r="C150" s="2" t="s">
        <v>118</v>
      </c>
      <c r="D150" s="2" t="n">
        <v>154</v>
      </c>
      <c r="E150" s="4" t="n">
        <v>5.58441558441558</v>
      </c>
      <c r="F150" s="9" t="n">
        <v>0.144288601023044</v>
      </c>
      <c r="G150" s="2" t="n">
        <v>154</v>
      </c>
      <c r="H150" s="2" t="n">
        <v>100</v>
      </c>
      <c r="I150" s="2" t="n">
        <v>54</v>
      </c>
      <c r="J150" s="2" t="n">
        <v>847</v>
      </c>
      <c r="K150" s="2" t="n">
        <v>597</v>
      </c>
      <c r="L150" s="5" t="n">
        <v>100.835651702214</v>
      </c>
      <c r="M150" s="5" t="n">
        <v>-0.835651702214392</v>
      </c>
      <c r="N150" s="5" t="n">
        <f aca="false">(H150+I150)*J150^1.83/(J150^1.83+K150^1.83)</f>
        <v>100.835651702214</v>
      </c>
      <c r="O150" s="5" t="n">
        <f aca="false">H150-(H150+I150)*J150^1.83/(J150^1.83+K150^1.83)</f>
        <v>-0.835651702214392</v>
      </c>
      <c r="P150" s="9" t="n">
        <f aca="false">H150/(H150+I150)</f>
        <v>0.649350649350649</v>
      </c>
    </row>
    <row r="151" customFormat="false" ht="15" hidden="false" customHeight="false" outlineLevel="0" collapsed="false">
      <c r="A151" s="2" t="n">
        <v>1935</v>
      </c>
      <c r="B151" s="2" t="s">
        <v>1305</v>
      </c>
      <c r="C151" s="2" t="s">
        <v>118</v>
      </c>
      <c r="D151" s="2" t="n">
        <v>154</v>
      </c>
      <c r="E151" s="4" t="n">
        <v>3.32467532467533</v>
      </c>
      <c r="F151" s="9" t="n">
        <v>0.222575808577614</v>
      </c>
      <c r="G151" s="2" t="n">
        <v>154</v>
      </c>
      <c r="H151" s="2" t="n">
        <v>68</v>
      </c>
      <c r="I151" s="2" t="n">
        <v>85</v>
      </c>
      <c r="J151" s="2" t="n">
        <v>646</v>
      </c>
      <c r="K151" s="2" t="n">
        <v>772</v>
      </c>
      <c r="L151" s="5" t="n">
        <v>64.1368436500907</v>
      </c>
      <c r="M151" s="5" t="n">
        <v>3.86315634990935</v>
      </c>
      <c r="N151" s="5" t="n">
        <f aca="false">(H151+I151)*J151^1.83/(J151^1.83+K151^1.83)</f>
        <v>64.1368436500907</v>
      </c>
      <c r="O151" s="5" t="n">
        <f aca="false">H151-(H151+I151)*J151^1.83/(J151^1.83+K151^1.83)</f>
        <v>3.86315634990935</v>
      </c>
      <c r="P151" s="9" t="n">
        <f aca="false">H151/(H151+I151)</f>
        <v>0.444444444444444</v>
      </c>
    </row>
    <row r="152" customFormat="false" ht="15" hidden="false" customHeight="false" outlineLevel="0" collapsed="false">
      <c r="A152" s="2" t="n">
        <v>1935</v>
      </c>
      <c r="B152" s="2" t="s">
        <v>1306</v>
      </c>
      <c r="C152" s="2" t="s">
        <v>118</v>
      </c>
      <c r="D152" s="2" t="n">
        <v>156</v>
      </c>
      <c r="E152" s="4" t="n">
        <v>4.80128205128205</v>
      </c>
      <c r="F152" s="9" t="n">
        <v>-0.220430599336598</v>
      </c>
      <c r="G152" s="2" t="n">
        <v>156</v>
      </c>
      <c r="H152" s="2" t="n">
        <v>82</v>
      </c>
      <c r="I152" s="2" t="n">
        <v>71</v>
      </c>
      <c r="J152" s="2" t="n">
        <v>776</v>
      </c>
      <c r="K152" s="2" t="n">
        <v>739</v>
      </c>
      <c r="L152" s="5" t="n">
        <v>79.9174238069254</v>
      </c>
      <c r="M152" s="5" t="n">
        <v>2.08257619307464</v>
      </c>
      <c r="N152" s="5" t="n">
        <f aca="false">(H152+I152)*J152^1.83/(J152^1.83+K152^1.83)</f>
        <v>79.9174238069254</v>
      </c>
      <c r="O152" s="5" t="n">
        <f aca="false">H152-(H152+I152)*J152^1.83/(J152^1.83+K152^1.83)</f>
        <v>2.08257619307464</v>
      </c>
      <c r="P152" s="9" t="n">
        <f aca="false">H152/(H152+I152)</f>
        <v>0.535947712418301</v>
      </c>
    </row>
    <row r="153" customFormat="false" ht="15" hidden="false" customHeight="false" outlineLevel="0" collapsed="false">
      <c r="A153" s="2" t="n">
        <v>1935</v>
      </c>
      <c r="B153" s="2" t="s">
        <v>1307</v>
      </c>
      <c r="C153" s="2" t="s">
        <v>118</v>
      </c>
      <c r="D153" s="2" t="n">
        <v>152</v>
      </c>
      <c r="E153" s="4" t="n">
        <v>4.88815789473684</v>
      </c>
      <c r="F153" s="9" t="n">
        <v>0.251304363963565</v>
      </c>
      <c r="G153" s="2" t="n">
        <v>152</v>
      </c>
      <c r="H153" s="2" t="n">
        <v>93</v>
      </c>
      <c r="I153" s="2" t="n">
        <v>58</v>
      </c>
      <c r="J153" s="2" t="n">
        <v>919</v>
      </c>
      <c r="K153" s="2" t="n">
        <v>665</v>
      </c>
      <c r="L153" s="5" t="n">
        <v>97.2175248805236</v>
      </c>
      <c r="M153" s="5" t="n">
        <v>-4.21752488052357</v>
      </c>
      <c r="N153" s="5" t="n">
        <f aca="false">(H153+I153)*J153^1.83/(J153^1.83+K153^1.83)</f>
        <v>97.2175248805236</v>
      </c>
      <c r="O153" s="5" t="n">
        <f aca="false">H153-(H153+I153)*J153^1.83/(J153^1.83+K153^1.83)</f>
        <v>-4.21752488052357</v>
      </c>
      <c r="P153" s="9" t="n">
        <f aca="false">H153/(H153+I153)</f>
        <v>0.615894039735099</v>
      </c>
    </row>
    <row r="154" customFormat="false" ht="15" hidden="false" customHeight="false" outlineLevel="0" collapsed="false">
      <c r="A154" s="2" t="n">
        <v>1935</v>
      </c>
      <c r="B154" s="2" t="s">
        <v>1308</v>
      </c>
      <c r="C154" s="2" t="s">
        <v>118</v>
      </c>
      <c r="D154" s="2" t="n">
        <v>156</v>
      </c>
      <c r="E154" s="4" t="n">
        <v>5.14102564102564</v>
      </c>
      <c r="F154" s="9" t="n">
        <v>-0.0953967905140016</v>
      </c>
      <c r="G154" s="2" t="n">
        <v>156</v>
      </c>
      <c r="H154" s="2" t="n">
        <v>91</v>
      </c>
      <c r="I154" s="2" t="n">
        <v>62</v>
      </c>
      <c r="J154" s="2" t="n">
        <v>770</v>
      </c>
      <c r="K154" s="2" t="n">
        <v>675</v>
      </c>
      <c r="L154" s="5" t="n">
        <v>85.6727752821374</v>
      </c>
      <c r="M154" s="5" t="n">
        <v>5.32722471786265</v>
      </c>
      <c r="N154" s="5" t="n">
        <f aca="false">(H154+I154)*J154^1.83/(J154^1.83+K154^1.83)</f>
        <v>85.6727752821374</v>
      </c>
      <c r="O154" s="5" t="n">
        <f aca="false">H154-(H154+I154)*J154^1.83/(J154^1.83+K154^1.83)</f>
        <v>5.32722471786265</v>
      </c>
      <c r="P154" s="9" t="n">
        <f aca="false">H154/(H154+I154)</f>
        <v>0.594771241830065</v>
      </c>
    </row>
    <row r="155" customFormat="false" ht="15" hidden="false" customHeight="false" outlineLevel="0" collapsed="false">
      <c r="A155" s="2" t="n">
        <v>1935</v>
      </c>
      <c r="B155" s="2" t="s">
        <v>1309</v>
      </c>
      <c r="C155" s="2" t="s">
        <v>118</v>
      </c>
      <c r="D155" s="2" t="n">
        <v>149</v>
      </c>
      <c r="E155" s="4" t="n">
        <v>5.00671140939597</v>
      </c>
      <c r="F155" s="9" t="n">
        <v>0.186788735560506</v>
      </c>
      <c r="G155" s="2" t="n">
        <v>149</v>
      </c>
      <c r="H155" s="2" t="n">
        <v>89</v>
      </c>
      <c r="I155" s="2" t="n">
        <v>60</v>
      </c>
      <c r="J155" s="2" t="n">
        <v>818</v>
      </c>
      <c r="K155" s="2" t="n">
        <v>632</v>
      </c>
      <c r="L155" s="5" t="n">
        <v>91.7658855609839</v>
      </c>
      <c r="M155" s="5" t="n">
        <v>-2.76588556098385</v>
      </c>
      <c r="N155" s="5" t="n">
        <f aca="false">(H155+I155)*J155^1.83/(J155^1.83+K155^1.83)</f>
        <v>91.7658855609839</v>
      </c>
      <c r="O155" s="5" t="n">
        <f aca="false">H155-(H155+I155)*J155^1.83/(J155^1.83+K155^1.83)</f>
        <v>-2.76588556098385</v>
      </c>
      <c r="P155" s="9" t="n">
        <f aca="false">H155/(H155+I155)</f>
        <v>0.597315436241611</v>
      </c>
    </row>
    <row r="156" customFormat="false" ht="15" hidden="false" customHeight="false" outlineLevel="0" collapsed="false">
      <c r="A156" s="2" t="n">
        <v>1935</v>
      </c>
      <c r="B156" s="2" t="s">
        <v>1310</v>
      </c>
      <c r="C156" s="2" t="s">
        <v>118</v>
      </c>
      <c r="D156" s="2" t="n">
        <v>149</v>
      </c>
      <c r="E156" s="4" t="n">
        <v>4.81879194630873</v>
      </c>
      <c r="F156" s="9" t="n">
        <v>-0.399758379905861</v>
      </c>
      <c r="G156" s="2" t="n">
        <v>149</v>
      </c>
      <c r="H156" s="2" t="n">
        <v>58</v>
      </c>
      <c r="I156" s="2" t="n">
        <v>91</v>
      </c>
      <c r="J156" s="2" t="n">
        <v>710</v>
      </c>
      <c r="K156" s="2" t="n">
        <v>869</v>
      </c>
      <c r="L156" s="5" t="n">
        <v>60.8797041942618</v>
      </c>
      <c r="M156" s="5" t="n">
        <v>-2.87970419426181</v>
      </c>
      <c r="N156" s="5" t="n">
        <f aca="false">(H156+I156)*J156^1.83/(J156^1.83+K156^1.83)</f>
        <v>60.8797041942618</v>
      </c>
      <c r="O156" s="5" t="n">
        <f aca="false">H156-(H156+I156)*J156^1.83/(J156^1.83+K156^1.83)</f>
        <v>-2.87970419426181</v>
      </c>
      <c r="P156" s="9" t="n">
        <f aca="false">H156/(H156+I156)</f>
        <v>0.389261744966443</v>
      </c>
    </row>
    <row r="157" customFormat="false" ht="15" hidden="false" customHeight="false" outlineLevel="0" collapsed="false">
      <c r="A157" s="2" t="n">
        <v>1935</v>
      </c>
      <c r="B157" s="2" t="s">
        <v>1311</v>
      </c>
      <c r="C157" s="2" t="s">
        <v>118</v>
      </c>
      <c r="D157" s="2" t="n">
        <v>156</v>
      </c>
      <c r="E157" s="4" t="n">
        <v>3.88461538461539</v>
      </c>
      <c r="F157" s="9" t="n">
        <v>-0.203752632163823</v>
      </c>
      <c r="G157" s="2" t="n">
        <v>156</v>
      </c>
      <c r="H157" s="2" t="n">
        <v>64</v>
      </c>
      <c r="I157" s="2" t="n">
        <v>89</v>
      </c>
      <c r="J157" s="2" t="n">
        <v>685</v>
      </c>
      <c r="K157" s="2" t="n">
        <v>871</v>
      </c>
      <c r="L157" s="5" t="n">
        <v>59.9506474539521</v>
      </c>
      <c r="M157" s="5" t="n">
        <v>4.04935254604794</v>
      </c>
      <c r="N157" s="5" t="n">
        <f aca="false">(H157+I157)*J157^1.83/(J157^1.83+K157^1.83)</f>
        <v>59.9506474539521</v>
      </c>
      <c r="O157" s="5" t="n">
        <f aca="false">H157-(H157+I157)*J157^1.83/(J157^1.83+K157^1.83)</f>
        <v>4.04935254604794</v>
      </c>
      <c r="P157" s="9" t="n">
        <f aca="false">H157/(H157+I157)</f>
        <v>0.418300653594771</v>
      </c>
    </row>
    <row r="158" customFormat="false" ht="15" hidden="false" customHeight="false" outlineLevel="0" collapsed="false">
      <c r="A158" s="2" t="n">
        <v>1935</v>
      </c>
      <c r="B158" s="2" t="s">
        <v>1312</v>
      </c>
      <c r="C158" s="2" t="s">
        <v>118</v>
      </c>
      <c r="D158" s="2" t="n">
        <v>153</v>
      </c>
      <c r="E158" s="4" t="n">
        <v>5.33333333333333</v>
      </c>
      <c r="F158" s="9" t="n">
        <v>-0.585965636964811</v>
      </c>
      <c r="G158" s="2" t="n">
        <v>153</v>
      </c>
      <c r="H158" s="2" t="n">
        <v>86</v>
      </c>
      <c r="I158" s="2" t="n">
        <v>67</v>
      </c>
      <c r="J158" s="2" t="n">
        <v>743</v>
      </c>
      <c r="K158" s="2" t="n">
        <v>647</v>
      </c>
      <c r="L158" s="5" t="n">
        <v>86.1327365528067</v>
      </c>
      <c r="M158" s="5" t="n">
        <v>-0.132736552806733</v>
      </c>
      <c r="N158" s="5" t="n">
        <f aca="false">(H158+I158)*J158^1.83/(J158^1.83+K158^1.83)</f>
        <v>86.1327365528067</v>
      </c>
      <c r="O158" s="5" t="n">
        <f aca="false">H158-(H158+I158)*J158^1.83/(J158^1.83+K158^1.83)</f>
        <v>-0.132736552806733</v>
      </c>
      <c r="P158" s="9" t="n">
        <f aca="false">H158/(H158+I158)</f>
        <v>0.562091503267974</v>
      </c>
    </row>
    <row r="159" customFormat="false" ht="15" hidden="false" customHeight="false" outlineLevel="0" collapsed="false">
      <c r="A159" s="2" t="n">
        <v>1935</v>
      </c>
      <c r="B159" s="2" t="s">
        <v>1313</v>
      </c>
      <c r="C159" s="2" t="s">
        <v>118</v>
      </c>
      <c r="D159" s="2" t="n">
        <v>155</v>
      </c>
      <c r="E159" s="4" t="n">
        <v>4.5741935483871</v>
      </c>
      <c r="F159" s="9" t="n">
        <v>0.0091577109308707</v>
      </c>
      <c r="G159" s="2" t="n">
        <v>155</v>
      </c>
      <c r="H159" s="2" t="n">
        <v>65</v>
      </c>
      <c r="I159" s="2" t="n">
        <v>87</v>
      </c>
      <c r="J159" s="2" t="n">
        <v>718</v>
      </c>
      <c r="K159" s="2" t="n">
        <v>930</v>
      </c>
      <c r="L159" s="5" t="n">
        <v>58.3376546870536</v>
      </c>
      <c r="M159" s="5" t="n">
        <v>6.6623453129464</v>
      </c>
      <c r="N159" s="5" t="n">
        <f aca="false">(H159+I159)*J159^1.83/(J159^1.83+K159^1.83)</f>
        <v>58.3376546870536</v>
      </c>
      <c r="O159" s="5" t="n">
        <f aca="false">H159-(H159+I159)*J159^1.83/(J159^1.83+K159^1.83)</f>
        <v>6.6623453129464</v>
      </c>
      <c r="P159" s="9" t="n">
        <f aca="false">H159/(H159+I159)</f>
        <v>0.427631578947368</v>
      </c>
    </row>
    <row r="160" customFormat="false" ht="15" hidden="false" customHeight="false" outlineLevel="0" collapsed="false">
      <c r="A160" s="2" t="n">
        <v>1935</v>
      </c>
      <c r="B160" s="2" t="s">
        <v>1314</v>
      </c>
      <c r="C160" s="2" t="s">
        <v>118</v>
      </c>
      <c r="D160" s="2" t="n">
        <v>154</v>
      </c>
      <c r="E160" s="4" t="n">
        <v>3.98701298701299</v>
      </c>
      <c r="F160" s="9" t="n">
        <v>0.0647960111637013</v>
      </c>
      <c r="G160" s="2" t="n">
        <v>154</v>
      </c>
      <c r="H160" s="2" t="n">
        <v>96</v>
      </c>
      <c r="I160" s="2" t="n">
        <v>58</v>
      </c>
      <c r="J160" s="2" t="n">
        <v>829</v>
      </c>
      <c r="K160" s="2" t="n">
        <v>625</v>
      </c>
      <c r="L160" s="5" t="n">
        <v>96.4697058025469</v>
      </c>
      <c r="M160" s="5" t="n">
        <v>-0.46970580254694</v>
      </c>
      <c r="N160" s="5" t="n">
        <f aca="false">(H160+I160)*J160^1.83/(J160^1.83+K160^1.83)</f>
        <v>96.4697058025469</v>
      </c>
      <c r="O160" s="5" t="n">
        <f aca="false">H160-(H160+I160)*J160^1.83/(J160^1.83+K160^1.83)</f>
        <v>-0.46970580254694</v>
      </c>
      <c r="P160" s="9" t="n">
        <f aca="false">H160/(H160+I160)</f>
        <v>0.623376623376623</v>
      </c>
    </row>
    <row r="161" customFormat="false" ht="15" hidden="false" customHeight="false" outlineLevel="0" collapsed="false">
      <c r="A161" s="2" t="n">
        <v>1935</v>
      </c>
      <c r="B161" s="2" t="s">
        <v>1315</v>
      </c>
      <c r="C161" s="2" t="s">
        <v>118</v>
      </c>
      <c r="D161" s="2" t="n">
        <v>154</v>
      </c>
      <c r="E161" s="4" t="n">
        <v>4.64935064935065</v>
      </c>
      <c r="F161" s="9" t="n">
        <v>0.590010572321978</v>
      </c>
      <c r="G161" s="2" t="n">
        <v>154</v>
      </c>
      <c r="H161" s="2" t="n">
        <v>67</v>
      </c>
      <c r="I161" s="2" t="n">
        <v>86</v>
      </c>
      <c r="J161" s="2" t="n">
        <v>823</v>
      </c>
      <c r="K161" s="2" t="n">
        <v>903</v>
      </c>
      <c r="L161" s="5" t="n">
        <v>70.0221370362003</v>
      </c>
      <c r="M161" s="5" t="n">
        <v>-3.02213703620026</v>
      </c>
      <c r="N161" s="5" t="n">
        <f aca="false">(H161+I161)*J161^1.83/(J161^1.83+K161^1.83)</f>
        <v>70.0221370362003</v>
      </c>
      <c r="O161" s="5" t="n">
        <f aca="false">H161-(H161+I161)*J161^1.83/(J161^1.83+K161^1.83)</f>
        <v>-3.02213703620026</v>
      </c>
      <c r="P161" s="9" t="n">
        <f aca="false">H161/(H161+I161)</f>
        <v>0.437908496732026</v>
      </c>
    </row>
    <row r="162" customFormat="false" ht="15" hidden="false" customHeight="false" outlineLevel="0" collapsed="false">
      <c r="A162" s="2" t="n">
        <v>1936</v>
      </c>
      <c r="B162" s="2" t="s">
        <v>1300</v>
      </c>
      <c r="C162" s="2" t="s">
        <v>118</v>
      </c>
      <c r="D162" s="2" t="n">
        <v>155</v>
      </c>
      <c r="E162" s="4" t="n">
        <v>4.78064516129032</v>
      </c>
      <c r="F162" s="9" t="n">
        <v>-0.356479547148143</v>
      </c>
      <c r="G162" s="2" t="n">
        <v>155</v>
      </c>
      <c r="H162" s="2" t="n">
        <v>74</v>
      </c>
      <c r="I162" s="2" t="n">
        <v>80</v>
      </c>
      <c r="J162" s="2" t="n">
        <v>775</v>
      </c>
      <c r="K162" s="2" t="n">
        <v>764</v>
      </c>
      <c r="L162" s="5" t="n">
        <v>78.0071137122601</v>
      </c>
      <c r="M162" s="5" t="n">
        <v>-4.00711371226011</v>
      </c>
      <c r="N162" s="5" t="n">
        <f aca="false">(H162+I162)*J162^1.83/(J162^1.83+K162^1.83)</f>
        <v>78.0071137122601</v>
      </c>
      <c r="O162" s="5" t="n">
        <f aca="false">H162-(H162+I162)*J162^1.83/(J162^1.83+K162^1.83)</f>
        <v>-4.00711371226011</v>
      </c>
      <c r="P162" s="9" t="n">
        <f aca="false">H162/(H162+I162)</f>
        <v>0.480519480519481</v>
      </c>
    </row>
    <row r="163" customFormat="false" ht="15" hidden="false" customHeight="false" outlineLevel="0" collapsed="false">
      <c r="A163" s="2" t="n">
        <v>1936</v>
      </c>
      <c r="B163" s="2" t="s">
        <v>1301</v>
      </c>
      <c r="C163" s="2" t="s">
        <v>118</v>
      </c>
      <c r="D163" s="2" t="n">
        <v>156</v>
      </c>
      <c r="E163" s="4" t="n">
        <v>3.56410256410256</v>
      </c>
      <c r="F163" s="9" t="n">
        <v>0.0741574892097288</v>
      </c>
      <c r="G163" s="2" t="n">
        <v>156</v>
      </c>
      <c r="H163" s="2" t="n">
        <v>67</v>
      </c>
      <c r="I163" s="2" t="n">
        <v>87</v>
      </c>
      <c r="J163" s="2" t="n">
        <v>662</v>
      </c>
      <c r="K163" s="2" t="n">
        <v>752</v>
      </c>
      <c r="L163" s="5" t="n">
        <v>68.0595519690537</v>
      </c>
      <c r="M163" s="5" t="n">
        <v>-1.05955196905367</v>
      </c>
      <c r="N163" s="5" t="n">
        <f aca="false">(H163+I163)*J163^1.83/(J163^1.83+K163^1.83)</f>
        <v>68.0595519690537</v>
      </c>
      <c r="O163" s="5" t="n">
        <f aca="false">H163-(H163+I163)*J163^1.83/(J163^1.83+K163^1.83)</f>
        <v>-1.05955196905367</v>
      </c>
      <c r="P163" s="9" t="n">
        <f aca="false">H163/(H163+I163)</f>
        <v>0.435064935064935</v>
      </c>
    </row>
    <row r="164" customFormat="false" ht="15" hidden="false" customHeight="false" outlineLevel="0" collapsed="false">
      <c r="A164" s="2" t="n">
        <v>1936</v>
      </c>
      <c r="B164" s="2" t="s">
        <v>1302</v>
      </c>
      <c r="C164" s="2" t="s">
        <v>118</v>
      </c>
      <c r="D164" s="2" t="n">
        <v>157</v>
      </c>
      <c r="E164" s="4" t="n">
        <v>3.45222929936306</v>
      </c>
      <c r="F164" s="9" t="n">
        <v>-0.0198084653472557</v>
      </c>
      <c r="G164" s="2" t="n">
        <v>157</v>
      </c>
      <c r="H164" s="2" t="n">
        <v>71</v>
      </c>
      <c r="I164" s="2" t="n">
        <v>83</v>
      </c>
      <c r="J164" s="2" t="n">
        <v>631</v>
      </c>
      <c r="K164" s="2" t="n">
        <v>715</v>
      </c>
      <c r="L164" s="5" t="n">
        <v>68.2329495977615</v>
      </c>
      <c r="M164" s="5" t="n">
        <v>2.76705040223848</v>
      </c>
      <c r="N164" s="5" t="n">
        <f aca="false">(H164+I164)*J164^1.83/(J164^1.83+K164^1.83)</f>
        <v>68.2329495977615</v>
      </c>
      <c r="O164" s="5" t="n">
        <f aca="false">H164-(H164+I164)*J164^1.83/(J164^1.83+K164^1.83)</f>
        <v>2.76705040223847</v>
      </c>
      <c r="P164" s="9" t="n">
        <f aca="false">H164/(H164+I164)</f>
        <v>0.461038961038961</v>
      </c>
    </row>
    <row r="165" customFormat="false" ht="15" hidden="false" customHeight="false" outlineLevel="0" collapsed="false">
      <c r="A165" s="2" t="n">
        <v>1936</v>
      </c>
      <c r="B165" s="2" t="s">
        <v>1303</v>
      </c>
      <c r="C165" s="2" t="s">
        <v>118</v>
      </c>
      <c r="D165" s="2" t="n">
        <v>153</v>
      </c>
      <c r="E165" s="4" t="n">
        <v>3.62091503267974</v>
      </c>
      <c r="F165" s="9" t="n">
        <v>0.422872673449841</v>
      </c>
      <c r="G165" s="2" t="n">
        <v>153</v>
      </c>
      <c r="H165" s="2" t="n">
        <v>81</v>
      </c>
      <c r="I165" s="2" t="n">
        <v>70</v>
      </c>
      <c r="J165" s="2" t="n">
        <v>920</v>
      </c>
      <c r="K165" s="2" t="n">
        <v>873</v>
      </c>
      <c r="L165" s="5" t="n">
        <v>79.1197786755937</v>
      </c>
      <c r="M165" s="5" t="n">
        <v>1.88022132440628</v>
      </c>
      <c r="N165" s="5" t="n">
        <f aca="false">(H165+I165)*J165^1.83/(J165^1.83+K165^1.83)</f>
        <v>79.1197786755937</v>
      </c>
      <c r="O165" s="5" t="n">
        <f aca="false">H165-(H165+I165)*J165^1.83/(J165^1.83+K165^1.83)</f>
        <v>1.88022132440628</v>
      </c>
      <c r="P165" s="9" t="n">
        <f aca="false">H165/(H165+I165)</f>
        <v>0.536423841059603</v>
      </c>
    </row>
    <row r="166" customFormat="false" ht="15" hidden="false" customHeight="false" outlineLevel="0" collapsed="false">
      <c r="A166" s="2" t="n">
        <v>1936</v>
      </c>
      <c r="B166" s="2" t="s">
        <v>1304</v>
      </c>
      <c r="C166" s="2" t="s">
        <v>118</v>
      </c>
      <c r="D166" s="2" t="n">
        <v>154</v>
      </c>
      <c r="E166" s="4" t="n">
        <v>4.62987012987013</v>
      </c>
      <c r="F166" s="9" t="n">
        <v>-0.0433975754796521</v>
      </c>
      <c r="G166" s="2" t="n">
        <v>154</v>
      </c>
      <c r="H166" s="2" t="n">
        <v>87</v>
      </c>
      <c r="I166" s="2" t="n">
        <v>67</v>
      </c>
      <c r="J166" s="2" t="n">
        <v>755</v>
      </c>
      <c r="K166" s="2" t="n">
        <v>603</v>
      </c>
      <c r="L166" s="5" t="n">
        <v>92.6186695262825</v>
      </c>
      <c r="M166" s="5" t="n">
        <v>-5.61866952628243</v>
      </c>
      <c r="N166" s="5" t="n">
        <f aca="false">(H166+I166)*J166^1.83/(J166^1.83+K166^1.83)</f>
        <v>92.6186695262824</v>
      </c>
      <c r="O166" s="5" t="n">
        <f aca="false">H166-(H166+I166)*J166^1.83/(J166^1.83+K166^1.83)</f>
        <v>-5.61866952628243</v>
      </c>
      <c r="P166" s="9" t="n">
        <f aca="false">H166/(H166+I166)</f>
        <v>0.564935064935065</v>
      </c>
    </row>
    <row r="167" customFormat="false" ht="15" hidden="false" customHeight="false" outlineLevel="0" collapsed="false">
      <c r="A167" s="2" t="n">
        <v>1936</v>
      </c>
      <c r="B167" s="2" t="s">
        <v>1305</v>
      </c>
      <c r="C167" s="2" t="s">
        <v>118</v>
      </c>
      <c r="D167" s="2" t="n">
        <v>154</v>
      </c>
      <c r="E167" s="4" t="n">
        <v>3.98701298701299</v>
      </c>
      <c r="F167" s="9" t="n">
        <v>0.11054013171471</v>
      </c>
      <c r="G167" s="2" t="n">
        <v>154</v>
      </c>
      <c r="H167" s="2" t="n">
        <v>74</v>
      </c>
      <c r="I167" s="2" t="n">
        <v>80</v>
      </c>
      <c r="J167" s="2" t="n">
        <v>722</v>
      </c>
      <c r="K167" s="2" t="n">
        <v>760</v>
      </c>
      <c r="L167" s="5" t="n">
        <v>73.3887820801834</v>
      </c>
      <c r="M167" s="5" t="n">
        <v>0.611217919816568</v>
      </c>
      <c r="N167" s="5" t="n">
        <f aca="false">(H167+I167)*J167^1.83/(J167^1.83+K167^1.83)</f>
        <v>73.3887820801834</v>
      </c>
      <c r="O167" s="5" t="n">
        <f aca="false">H167-(H167+I167)*J167^1.83/(J167^1.83+K167^1.83)</f>
        <v>0.611217919816568</v>
      </c>
      <c r="P167" s="9" t="n">
        <f aca="false">H167/(H167+I167)</f>
        <v>0.480519480519481</v>
      </c>
    </row>
    <row r="168" customFormat="false" ht="15" hidden="false" customHeight="false" outlineLevel="0" collapsed="false">
      <c r="A168" s="2" t="n">
        <v>1936</v>
      </c>
      <c r="B168" s="2" t="s">
        <v>1306</v>
      </c>
      <c r="C168" s="2" t="s">
        <v>118</v>
      </c>
      <c r="D168" s="2" t="n">
        <v>157</v>
      </c>
      <c r="E168" s="4" t="n">
        <v>5.01910828025478</v>
      </c>
      <c r="F168" s="9" t="n">
        <v>-0.478399358272598</v>
      </c>
      <c r="G168" s="2" t="n">
        <v>157</v>
      </c>
      <c r="H168" s="2" t="n">
        <v>80</v>
      </c>
      <c r="I168" s="2" t="n">
        <v>74</v>
      </c>
      <c r="J168" s="2" t="n">
        <v>921</v>
      </c>
      <c r="K168" s="2" t="n">
        <v>862</v>
      </c>
      <c r="L168" s="5" t="n">
        <v>81.6587595329367</v>
      </c>
      <c r="M168" s="5" t="n">
        <v>-1.6587595329367</v>
      </c>
      <c r="N168" s="5" t="n">
        <f aca="false">(H168+I168)*J168^1.83/(J168^1.83+K168^1.83)</f>
        <v>81.6587595329367</v>
      </c>
      <c r="O168" s="5" t="n">
        <f aca="false">H168-(H168+I168)*J168^1.83/(J168^1.83+K168^1.83)</f>
        <v>-1.6587595329367</v>
      </c>
      <c r="P168" s="9" t="n">
        <f aca="false">H168/(H168+I168)</f>
        <v>0.519480519480519</v>
      </c>
    </row>
    <row r="169" customFormat="false" ht="15" hidden="false" customHeight="false" outlineLevel="0" collapsed="false">
      <c r="A169" s="2" t="n">
        <v>1936</v>
      </c>
      <c r="B169" s="2" t="s">
        <v>1307</v>
      </c>
      <c r="C169" s="2" t="s">
        <v>118</v>
      </c>
      <c r="D169" s="2" t="n">
        <v>154</v>
      </c>
      <c r="E169" s="4" t="n">
        <v>3.37662337662338</v>
      </c>
      <c r="F169" s="9" t="n">
        <v>0.1747047126715</v>
      </c>
      <c r="G169" s="2" t="n">
        <v>154</v>
      </c>
      <c r="H169" s="2" t="n">
        <v>83</v>
      </c>
      <c r="I169" s="2" t="n">
        <v>71</v>
      </c>
      <c r="J169" s="2" t="n">
        <v>921</v>
      </c>
      <c r="K169" s="2" t="n">
        <v>871</v>
      </c>
      <c r="L169" s="5" t="n">
        <v>80.9292454838522</v>
      </c>
      <c r="M169" s="5" t="n">
        <v>2.07075451614783</v>
      </c>
      <c r="N169" s="5" t="n">
        <f aca="false">(H169+I169)*J169^1.83/(J169^1.83+K169^1.83)</f>
        <v>80.9292454838522</v>
      </c>
      <c r="O169" s="5" t="n">
        <f aca="false">H169-(H169+I169)*J169^1.83/(J169^1.83+K169^1.83)</f>
        <v>2.07075451614783</v>
      </c>
      <c r="P169" s="9" t="n">
        <f aca="false">H169/(H169+I169)</f>
        <v>0.538961038961039</v>
      </c>
    </row>
    <row r="170" customFormat="false" ht="15" hidden="false" customHeight="false" outlineLevel="0" collapsed="false">
      <c r="A170" s="2" t="n">
        <v>1936</v>
      </c>
      <c r="B170" s="2" t="s">
        <v>1308</v>
      </c>
      <c r="C170" s="2" t="s">
        <v>118</v>
      </c>
      <c r="D170" s="2" t="n">
        <v>154</v>
      </c>
      <c r="E170" s="4" t="n">
        <v>4.1038961038961</v>
      </c>
      <c r="F170" s="9" t="n">
        <v>0.0594928149427785</v>
      </c>
      <c r="G170" s="2" t="n">
        <v>154</v>
      </c>
      <c r="H170" s="2" t="n">
        <v>92</v>
      </c>
      <c r="I170" s="2" t="n">
        <v>62</v>
      </c>
      <c r="J170" s="2" t="n">
        <v>742</v>
      </c>
      <c r="K170" s="2" t="n">
        <v>621</v>
      </c>
      <c r="L170" s="5" t="n">
        <v>89.4325102171374</v>
      </c>
      <c r="M170" s="5" t="n">
        <v>2.56748978286261</v>
      </c>
      <c r="N170" s="5" t="n">
        <f aca="false">(H170+I170)*J170^1.83/(J170^1.83+K170^1.83)</f>
        <v>89.4325102171374</v>
      </c>
      <c r="O170" s="5" t="n">
        <f aca="false">H170-(H170+I170)*J170^1.83/(J170^1.83+K170^1.83)</f>
        <v>2.56748978286261</v>
      </c>
      <c r="P170" s="9" t="n">
        <f aca="false">H170/(H170+I170)</f>
        <v>0.597402597402597</v>
      </c>
    </row>
    <row r="171" customFormat="false" ht="15" hidden="false" customHeight="false" outlineLevel="0" collapsed="false">
      <c r="A171" s="2" t="n">
        <v>1936</v>
      </c>
      <c r="B171" s="2" t="s">
        <v>1309</v>
      </c>
      <c r="C171" s="2" t="s">
        <v>118</v>
      </c>
      <c r="D171" s="2" t="n">
        <v>155</v>
      </c>
      <c r="E171" s="4" t="n">
        <v>4.30322580645161</v>
      </c>
      <c r="F171" s="9" t="n">
        <v>0.264342486641557</v>
      </c>
      <c r="G171" s="2" t="n">
        <v>155</v>
      </c>
      <c r="H171" s="2" t="n">
        <v>102</v>
      </c>
      <c r="I171" s="2" t="n">
        <v>51</v>
      </c>
      <c r="J171" s="2" t="n">
        <v>1065</v>
      </c>
      <c r="K171" s="2" t="n">
        <v>731</v>
      </c>
      <c r="L171" s="5" t="n">
        <v>101.847301901404</v>
      </c>
      <c r="M171" s="5" t="n">
        <v>0.152698098596389</v>
      </c>
      <c r="N171" s="5" t="n">
        <f aca="false">(H171+I171)*J171^1.83/(J171^1.83+K171^1.83)</f>
        <v>101.847301901404</v>
      </c>
      <c r="O171" s="5" t="n">
        <f aca="false">H171-(H171+I171)*J171^1.83/(J171^1.83+K171^1.83)</f>
        <v>0.152698098596389</v>
      </c>
      <c r="P171" s="9" t="n">
        <f aca="false">H171/(H171+I171)</f>
        <v>0.666666666666667</v>
      </c>
    </row>
    <row r="172" customFormat="false" ht="15" hidden="false" customHeight="false" outlineLevel="0" collapsed="false">
      <c r="A172" s="2" t="n">
        <v>1936</v>
      </c>
      <c r="B172" s="2" t="s">
        <v>1310</v>
      </c>
      <c r="C172" s="2" t="s">
        <v>118</v>
      </c>
      <c r="D172" s="2" t="n">
        <v>154</v>
      </c>
      <c r="E172" s="4" t="n">
        <v>4.59090909090909</v>
      </c>
      <c r="F172" s="9" t="n">
        <v>-0.0308659749117319</v>
      </c>
      <c r="G172" s="2" t="n">
        <v>154</v>
      </c>
      <c r="H172" s="2" t="n">
        <v>53</v>
      </c>
      <c r="I172" s="2" t="n">
        <v>100</v>
      </c>
      <c r="J172" s="2" t="n">
        <v>714</v>
      </c>
      <c r="K172" s="2" t="n">
        <v>1045</v>
      </c>
      <c r="L172" s="5" t="n">
        <v>50.8681634079357</v>
      </c>
      <c r="M172" s="5" t="n">
        <v>2.13183659206427</v>
      </c>
      <c r="N172" s="5" t="n">
        <f aca="false">(H172+I172)*J172^1.83/(J172^1.83+K172^1.83)</f>
        <v>50.8681634079357</v>
      </c>
      <c r="O172" s="5" t="n">
        <f aca="false">H172-(H172+I172)*J172^1.83/(J172^1.83+K172^1.83)</f>
        <v>2.13183659206427</v>
      </c>
      <c r="P172" s="9" t="n">
        <f aca="false">H172/(H172+I172)</f>
        <v>0.34640522875817</v>
      </c>
    </row>
    <row r="173" customFormat="false" ht="15" hidden="false" customHeight="false" outlineLevel="0" collapsed="false">
      <c r="A173" s="2" t="n">
        <v>1936</v>
      </c>
      <c r="B173" s="2" t="s">
        <v>1311</v>
      </c>
      <c r="C173" s="2" t="s">
        <v>118</v>
      </c>
      <c r="D173" s="2" t="n">
        <v>154</v>
      </c>
      <c r="E173" s="4" t="n">
        <v>5.76623376623377</v>
      </c>
      <c r="F173" s="9" t="n">
        <v>-0.36965540237385</v>
      </c>
      <c r="G173" s="2" t="n">
        <v>154</v>
      </c>
      <c r="H173" s="2" t="n">
        <v>54</v>
      </c>
      <c r="I173" s="2" t="n">
        <v>100</v>
      </c>
      <c r="J173" s="2" t="n">
        <v>726</v>
      </c>
      <c r="K173" s="2" t="n">
        <v>874</v>
      </c>
      <c r="L173" s="5" t="n">
        <v>64.0525952826389</v>
      </c>
      <c r="M173" s="5" t="n">
        <v>-10.0525952826389</v>
      </c>
      <c r="N173" s="5" t="n">
        <f aca="false">(H173+I173)*J173^1.83/(J173^1.83+K173^1.83)</f>
        <v>64.0525952826389</v>
      </c>
      <c r="O173" s="5" t="n">
        <f aca="false">H173-(H173+I173)*J173^1.83/(J173^1.83+K173^1.83)</f>
        <v>-10.0525952826389</v>
      </c>
      <c r="P173" s="9" t="n">
        <f aca="false">H173/(H173+I173)</f>
        <v>0.350649350649351</v>
      </c>
    </row>
    <row r="174" customFormat="false" ht="15" hidden="false" customHeight="false" outlineLevel="0" collapsed="false">
      <c r="A174" s="2" t="n">
        <v>1936</v>
      </c>
      <c r="B174" s="2" t="s">
        <v>1312</v>
      </c>
      <c r="C174" s="2" t="s">
        <v>118</v>
      </c>
      <c r="D174" s="2" t="n">
        <v>156</v>
      </c>
      <c r="E174" s="4" t="n">
        <v>4.92307692307692</v>
      </c>
      <c r="F174" s="9" t="n">
        <v>-0.0990026011241542</v>
      </c>
      <c r="G174" s="2" t="n">
        <v>156</v>
      </c>
      <c r="H174" s="2" t="n">
        <v>84</v>
      </c>
      <c r="I174" s="2" t="n">
        <v>70</v>
      </c>
      <c r="J174" s="2" t="n">
        <v>804</v>
      </c>
      <c r="K174" s="2" t="n">
        <v>718</v>
      </c>
      <c r="L174" s="5" t="n">
        <v>84.9422061383225</v>
      </c>
      <c r="M174" s="5" t="n">
        <v>-0.942206138322476</v>
      </c>
      <c r="N174" s="5" t="n">
        <f aca="false">(H174+I174)*J174^1.83/(J174^1.83+K174^1.83)</f>
        <v>84.9422061383225</v>
      </c>
      <c r="O174" s="5" t="n">
        <f aca="false">H174-(H174+I174)*J174^1.83/(J174^1.83+K174^1.83)</f>
        <v>-0.942206138322476</v>
      </c>
      <c r="P174" s="9" t="n">
        <f aca="false">H174/(H174+I174)</f>
        <v>0.545454545454545</v>
      </c>
    </row>
    <row r="175" customFormat="false" ht="15" hidden="false" customHeight="false" outlineLevel="0" collapsed="false">
      <c r="A175" s="2" t="n">
        <v>1936</v>
      </c>
      <c r="B175" s="2" t="s">
        <v>1313</v>
      </c>
      <c r="C175" s="2" t="s">
        <v>118</v>
      </c>
      <c r="D175" s="2" t="n">
        <v>155</v>
      </c>
      <c r="E175" s="4" t="n">
        <v>4.89677419354839</v>
      </c>
      <c r="F175" s="9" t="n">
        <v>-0.0589361460274634</v>
      </c>
      <c r="G175" s="2" t="n">
        <v>155</v>
      </c>
      <c r="H175" s="2" t="n">
        <v>57</v>
      </c>
      <c r="I175" s="2" t="n">
        <v>95</v>
      </c>
      <c r="J175" s="2" t="n">
        <v>804</v>
      </c>
      <c r="K175" s="2" t="n">
        <v>1064</v>
      </c>
      <c r="L175" s="5" t="n">
        <v>56.9314512284226</v>
      </c>
      <c r="M175" s="5" t="n">
        <v>0.0685487715773689</v>
      </c>
      <c r="N175" s="5" t="n">
        <f aca="false">(H175+I175)*J175^1.83/(J175^1.83+K175^1.83)</f>
        <v>56.9314512284226</v>
      </c>
      <c r="O175" s="5" t="n">
        <f aca="false">H175-(H175+I175)*J175^1.83/(J175^1.83+K175^1.83)</f>
        <v>0.0685487715773689</v>
      </c>
      <c r="P175" s="9" t="n">
        <f aca="false">H175/(H175+I175)</f>
        <v>0.375</v>
      </c>
    </row>
    <row r="176" customFormat="false" ht="15" hidden="false" customHeight="false" outlineLevel="0" collapsed="false">
      <c r="A176" s="2" t="n">
        <v>1936</v>
      </c>
      <c r="B176" s="2" t="s">
        <v>1314</v>
      </c>
      <c r="C176" s="2" t="s">
        <v>118</v>
      </c>
      <c r="D176" s="2" t="n">
        <v>155</v>
      </c>
      <c r="E176" s="4" t="n">
        <v>3.92258064516129</v>
      </c>
      <c r="F176" s="9" t="n">
        <v>0.0681347460539326</v>
      </c>
      <c r="G176" s="2" t="n">
        <v>155</v>
      </c>
      <c r="H176" s="2" t="n">
        <v>87</v>
      </c>
      <c r="I176" s="2" t="n">
        <v>67</v>
      </c>
      <c r="J176" s="2" t="n">
        <v>795</v>
      </c>
      <c r="K176" s="2" t="n">
        <v>794</v>
      </c>
      <c r="L176" s="5" t="n">
        <v>77.0886783865982</v>
      </c>
      <c r="M176" s="5" t="n">
        <v>9.91132161340185</v>
      </c>
      <c r="N176" s="5" t="n">
        <f aca="false">(H176+I176)*J176^1.83/(J176^1.83+K176^1.83)</f>
        <v>77.0886783865982</v>
      </c>
      <c r="O176" s="5" t="n">
        <f aca="false">H176-(H176+I176)*J176^1.83/(J176^1.83+K176^1.83)</f>
        <v>9.91132161340185</v>
      </c>
      <c r="P176" s="9" t="n">
        <f aca="false">H176/(H176+I176)</f>
        <v>0.564935064935065</v>
      </c>
    </row>
    <row r="177" customFormat="false" ht="15" hidden="false" customHeight="false" outlineLevel="0" collapsed="false">
      <c r="A177" s="2" t="n">
        <v>1936</v>
      </c>
      <c r="B177" s="2" t="s">
        <v>1315</v>
      </c>
      <c r="C177" s="2" t="s">
        <v>118</v>
      </c>
      <c r="D177" s="2" t="n">
        <v>153</v>
      </c>
      <c r="E177" s="4" t="n">
        <v>4.28104575163399</v>
      </c>
      <c r="F177" s="9" t="n">
        <v>0.297544622828244</v>
      </c>
      <c r="G177" s="2" t="n">
        <v>153</v>
      </c>
      <c r="H177" s="2" t="n">
        <v>82</v>
      </c>
      <c r="I177" s="2" t="n">
        <v>71</v>
      </c>
      <c r="J177" s="2" t="n">
        <v>889</v>
      </c>
      <c r="K177" s="2" t="n">
        <v>799</v>
      </c>
      <c r="L177" s="5" t="n">
        <v>83.9476095568195</v>
      </c>
      <c r="M177" s="5" t="n">
        <v>-1.94760955681952</v>
      </c>
      <c r="N177" s="5" t="n">
        <f aca="false">(H177+I177)*J177^1.83/(J177^1.83+K177^1.83)</f>
        <v>83.9476095568195</v>
      </c>
      <c r="O177" s="5" t="n">
        <f aca="false">H177-(H177+I177)*J177^1.83/(J177^1.83+K177^1.83)</f>
        <v>-1.94760955681951</v>
      </c>
      <c r="P177" s="9" t="n">
        <f aca="false">H177/(H177+I177)</f>
        <v>0.535947712418301</v>
      </c>
    </row>
    <row r="178" customFormat="false" ht="15" hidden="false" customHeight="false" outlineLevel="0" collapsed="false">
      <c r="A178" s="2" t="n">
        <v>1937</v>
      </c>
      <c r="B178" s="2" t="s">
        <v>1300</v>
      </c>
      <c r="C178" s="2" t="s">
        <v>118</v>
      </c>
      <c r="D178" s="2" t="n">
        <v>154</v>
      </c>
      <c r="E178" s="4" t="n">
        <v>5.71428571428571</v>
      </c>
      <c r="F178" s="9" t="n">
        <v>-0.0048439989646096</v>
      </c>
      <c r="G178" s="2" t="n">
        <v>154</v>
      </c>
      <c r="H178" s="2" t="n">
        <v>80</v>
      </c>
      <c r="I178" s="2" t="n">
        <v>72</v>
      </c>
      <c r="J178" s="2" t="n">
        <v>821</v>
      </c>
      <c r="K178" s="2" t="n">
        <v>775</v>
      </c>
      <c r="L178" s="5" t="n">
        <v>80.0059657786885</v>
      </c>
      <c r="M178" s="5" t="n">
        <v>-0.0059657786884912</v>
      </c>
      <c r="N178" s="5" t="n">
        <f aca="false">(H178+I178)*J178^1.83/(J178^1.83+K178^1.83)</f>
        <v>80.0059657786885</v>
      </c>
      <c r="O178" s="5" t="n">
        <f aca="false">H178-(H178+I178)*J178^1.83/(J178^1.83+K178^1.83)</f>
        <v>-0.00596577868849124</v>
      </c>
      <c r="P178" s="9" t="n">
        <f aca="false">H178/(H178+I178)</f>
        <v>0.526315789473684</v>
      </c>
    </row>
    <row r="179" customFormat="false" ht="15" hidden="false" customHeight="false" outlineLevel="0" collapsed="false">
      <c r="A179" s="2" t="n">
        <v>1937</v>
      </c>
      <c r="B179" s="2" t="s">
        <v>1301</v>
      </c>
      <c r="C179" s="2" t="s">
        <v>118</v>
      </c>
      <c r="D179" s="2" t="n">
        <v>155</v>
      </c>
      <c r="E179" s="4" t="n">
        <v>3.29032258064516</v>
      </c>
      <c r="F179" s="9" t="n">
        <v>-0.379286311136479</v>
      </c>
      <c r="G179" s="2" t="n">
        <v>155</v>
      </c>
      <c r="H179" s="2" t="n">
        <v>62</v>
      </c>
      <c r="I179" s="2" t="n">
        <v>91</v>
      </c>
      <c r="J179" s="2" t="n">
        <v>616</v>
      </c>
      <c r="K179" s="2" t="n">
        <v>772</v>
      </c>
      <c r="L179" s="5" t="n">
        <v>60.919869958604</v>
      </c>
      <c r="M179" s="5" t="n">
        <v>1.08013004139603</v>
      </c>
      <c r="N179" s="5" t="n">
        <f aca="false">(H179+I179)*J179^1.83/(J179^1.83+K179^1.83)</f>
        <v>60.919869958604</v>
      </c>
      <c r="O179" s="5" t="n">
        <f aca="false">H179-(H179+I179)*J179^1.83/(J179^1.83+K179^1.83)</f>
        <v>1.08013004139603</v>
      </c>
      <c r="P179" s="9" t="n">
        <f aca="false">H179/(H179+I179)</f>
        <v>0.405228758169935</v>
      </c>
    </row>
    <row r="180" customFormat="false" ht="15" hidden="false" customHeight="false" outlineLevel="0" collapsed="false">
      <c r="A180" s="2" t="n">
        <v>1937</v>
      </c>
      <c r="B180" s="2" t="s">
        <v>1302</v>
      </c>
      <c r="C180" s="2" t="s">
        <v>118</v>
      </c>
      <c r="D180" s="2" t="n">
        <v>152</v>
      </c>
      <c r="E180" s="4" t="n">
        <v>3.63157894736842</v>
      </c>
      <c r="F180" s="9" t="n">
        <v>0.324211853007322</v>
      </c>
      <c r="G180" s="2" t="n">
        <v>152</v>
      </c>
      <c r="H180" s="2" t="n">
        <v>79</v>
      </c>
      <c r="I180" s="2" t="n">
        <v>73</v>
      </c>
      <c r="J180" s="2" t="n">
        <v>579</v>
      </c>
      <c r="K180" s="2" t="n">
        <v>556</v>
      </c>
      <c r="L180" s="5" t="n">
        <v>78.817455350696</v>
      </c>
      <c r="M180" s="5" t="n">
        <v>0.182544649304035</v>
      </c>
      <c r="N180" s="5" t="n">
        <f aca="false">(H180+I180)*J180^1.83/(J180^1.83+K180^1.83)</f>
        <v>78.817455350696</v>
      </c>
      <c r="O180" s="5" t="n">
        <f aca="false">H180-(H180+I180)*J180^1.83/(J180^1.83+K180^1.83)</f>
        <v>0.182544649304035</v>
      </c>
      <c r="P180" s="9" t="n">
        <f aca="false">H180/(H180+I180)</f>
        <v>0.519736842105263</v>
      </c>
    </row>
    <row r="181" customFormat="false" ht="15" hidden="false" customHeight="false" outlineLevel="0" collapsed="false">
      <c r="A181" s="2" t="n">
        <v>1937</v>
      </c>
      <c r="B181" s="2" t="s">
        <v>1303</v>
      </c>
      <c r="C181" s="2" t="s">
        <v>118</v>
      </c>
      <c r="D181" s="2" t="n">
        <v>154</v>
      </c>
      <c r="E181" s="4" t="n">
        <v>3.85714285714286</v>
      </c>
      <c r="F181" s="9" t="n">
        <v>0.182534363307611</v>
      </c>
      <c r="G181" s="2" t="n">
        <v>154</v>
      </c>
      <c r="H181" s="2" t="n">
        <v>86</v>
      </c>
      <c r="I181" s="2" t="n">
        <v>68</v>
      </c>
      <c r="J181" s="2" t="n">
        <v>780</v>
      </c>
      <c r="K181" s="2" t="n">
        <v>730</v>
      </c>
      <c r="L181" s="5" t="n">
        <v>81.6618917157413</v>
      </c>
      <c r="M181" s="5" t="n">
        <v>4.33810828425875</v>
      </c>
      <c r="N181" s="5" t="n">
        <f aca="false">(H181+I181)*J181^1.83/(J181^1.83+K181^1.83)</f>
        <v>81.6618917157413</v>
      </c>
      <c r="O181" s="5" t="n">
        <f aca="false">H181-(H181+I181)*J181^1.83/(J181^1.83+K181^1.83)</f>
        <v>4.33810828425875</v>
      </c>
      <c r="P181" s="9" t="n">
        <f aca="false">H181/(H181+I181)</f>
        <v>0.558441558441558</v>
      </c>
    </row>
    <row r="182" customFormat="false" ht="15" hidden="false" customHeight="false" outlineLevel="0" collapsed="false">
      <c r="A182" s="2" t="n">
        <v>1937</v>
      </c>
      <c r="B182" s="2" t="s">
        <v>1304</v>
      </c>
      <c r="C182" s="2" t="s">
        <v>118</v>
      </c>
      <c r="D182" s="2" t="n">
        <v>154</v>
      </c>
      <c r="E182" s="4" t="n">
        <v>4.52597402597403</v>
      </c>
      <c r="F182" s="9" t="n">
        <v>0.0546729452200197</v>
      </c>
      <c r="G182" s="2" t="n">
        <v>154</v>
      </c>
      <c r="H182" s="2" t="n">
        <v>93</v>
      </c>
      <c r="I182" s="2" t="n">
        <v>61</v>
      </c>
      <c r="J182" s="2" t="n">
        <v>811</v>
      </c>
      <c r="K182" s="2" t="n">
        <v>682</v>
      </c>
      <c r="L182" s="5" t="n">
        <v>89.1043013975863</v>
      </c>
      <c r="M182" s="5" t="n">
        <v>3.8956986024137</v>
      </c>
      <c r="N182" s="5" t="n">
        <f aca="false">(H182+I182)*J182^1.83/(J182^1.83+K182^1.83)</f>
        <v>89.1043013975863</v>
      </c>
      <c r="O182" s="5" t="n">
        <f aca="false">H182-(H182+I182)*J182^1.83/(J182^1.83+K182^1.83)</f>
        <v>3.8956986024137</v>
      </c>
      <c r="P182" s="9" t="n">
        <f aca="false">H182/(H182+I182)</f>
        <v>0.603896103896104</v>
      </c>
    </row>
    <row r="183" customFormat="false" ht="15" hidden="false" customHeight="false" outlineLevel="0" collapsed="false">
      <c r="A183" s="2" t="n">
        <v>1937</v>
      </c>
      <c r="B183" s="2" t="s">
        <v>1305</v>
      </c>
      <c r="C183" s="2" t="s">
        <v>118</v>
      </c>
      <c r="D183" s="2" t="n">
        <v>155</v>
      </c>
      <c r="E183" s="4" t="n">
        <v>3.76129032258065</v>
      </c>
      <c r="F183" s="9" t="n">
        <v>-0.0370667052764536</v>
      </c>
      <c r="G183" s="2" t="n">
        <v>155</v>
      </c>
      <c r="H183" s="2" t="n">
        <v>56</v>
      </c>
      <c r="I183" s="2" t="n">
        <v>98</v>
      </c>
      <c r="J183" s="2" t="n">
        <v>612</v>
      </c>
      <c r="K183" s="2" t="n">
        <v>706</v>
      </c>
      <c r="L183" s="5" t="n">
        <v>66.9901473264627</v>
      </c>
      <c r="M183" s="5" t="n">
        <v>-10.9901473264627</v>
      </c>
      <c r="N183" s="5" t="n">
        <f aca="false">(H183+I183)*J183^1.83/(J183^1.83+K183^1.83)</f>
        <v>66.9901473264627</v>
      </c>
      <c r="O183" s="5" t="n">
        <f aca="false">H183-(H183+I183)*J183^1.83/(J183^1.83+K183^1.83)</f>
        <v>-10.9901473264626</v>
      </c>
      <c r="P183" s="9" t="n">
        <f aca="false">H183/(H183+I183)</f>
        <v>0.363636363636364</v>
      </c>
    </row>
    <row r="184" customFormat="false" ht="15" hidden="false" customHeight="false" outlineLevel="0" collapsed="false">
      <c r="A184" s="2" t="n">
        <v>1937</v>
      </c>
      <c r="B184" s="2" t="s">
        <v>1306</v>
      </c>
      <c r="C184" s="2" t="s">
        <v>118</v>
      </c>
      <c r="D184" s="2" t="n">
        <v>156</v>
      </c>
      <c r="E184" s="4" t="n">
        <v>4.44871794871795</v>
      </c>
      <c r="F184" s="9" t="n">
        <v>-0.0284121562868582</v>
      </c>
      <c r="G184" s="2" t="n">
        <v>156</v>
      </c>
      <c r="H184" s="2" t="n">
        <v>83</v>
      </c>
      <c r="I184" s="2" t="n">
        <v>72</v>
      </c>
      <c r="J184" s="2" t="n">
        <v>817</v>
      </c>
      <c r="K184" s="2" t="n">
        <v>768</v>
      </c>
      <c r="L184" s="5" t="n">
        <v>81.8812166589608</v>
      </c>
      <c r="M184" s="5" t="n">
        <v>1.11878334103922</v>
      </c>
      <c r="N184" s="5" t="n">
        <f aca="false">(H184+I184)*J184^1.83/(J184^1.83+K184^1.83)</f>
        <v>81.8812166589608</v>
      </c>
      <c r="O184" s="5" t="n">
        <f aca="false">H184-(H184+I184)*J184^1.83/(J184^1.83+K184^1.83)</f>
        <v>1.11878334103922</v>
      </c>
      <c r="P184" s="9" t="n">
        <f aca="false">H184/(H184+I184)</f>
        <v>0.535483870967742</v>
      </c>
    </row>
    <row r="185" customFormat="false" ht="15" hidden="false" customHeight="false" outlineLevel="0" collapsed="false">
      <c r="A185" s="2" t="n">
        <v>1937</v>
      </c>
      <c r="B185" s="2" t="s">
        <v>1307</v>
      </c>
      <c r="C185" s="2" t="s">
        <v>118</v>
      </c>
      <c r="D185" s="2" t="n">
        <v>155</v>
      </c>
      <c r="E185" s="4" t="n">
        <v>3.35483870967742</v>
      </c>
      <c r="F185" s="9" t="n">
        <v>-0.0782640633298808</v>
      </c>
      <c r="G185" s="2" t="n">
        <v>155</v>
      </c>
      <c r="H185" s="2" t="n">
        <v>89</v>
      </c>
      <c r="I185" s="2" t="n">
        <v>65</v>
      </c>
      <c r="J185" s="2" t="n">
        <v>935</v>
      </c>
      <c r="K185" s="2" t="n">
        <v>841</v>
      </c>
      <c r="L185" s="5" t="n">
        <v>84.441749784133</v>
      </c>
      <c r="M185" s="5" t="n">
        <v>4.55825021586698</v>
      </c>
      <c r="N185" s="5" t="n">
        <f aca="false">(H185+I185)*J185^1.83/(J185^1.83+K185^1.83)</f>
        <v>84.441749784133</v>
      </c>
      <c r="O185" s="5" t="n">
        <f aca="false">H185-(H185+I185)*J185^1.83/(J185^1.83+K185^1.83)</f>
        <v>4.55825021586698</v>
      </c>
      <c r="P185" s="9" t="n">
        <f aca="false">H185/(H185+I185)</f>
        <v>0.577922077922078</v>
      </c>
    </row>
    <row r="186" customFormat="false" ht="15" hidden="false" customHeight="false" outlineLevel="0" collapsed="false">
      <c r="A186" s="2" t="n">
        <v>1937</v>
      </c>
      <c r="B186" s="2" t="s">
        <v>1308</v>
      </c>
      <c r="C186" s="2" t="s">
        <v>118</v>
      </c>
      <c r="D186" s="2" t="n">
        <v>152</v>
      </c>
      <c r="E186" s="4" t="n">
        <v>3.98026315789474</v>
      </c>
      <c r="F186" s="9" t="n">
        <v>0.065359540603443</v>
      </c>
      <c r="G186" s="2" t="n">
        <v>152</v>
      </c>
      <c r="H186" s="2" t="n">
        <v>95</v>
      </c>
      <c r="I186" s="2" t="n">
        <v>57</v>
      </c>
      <c r="J186" s="2" t="n">
        <v>732</v>
      </c>
      <c r="K186" s="2" t="n">
        <v>602</v>
      </c>
      <c r="L186" s="5" t="n">
        <v>89.4534469413948</v>
      </c>
      <c r="M186" s="5" t="n">
        <v>5.54655305860521</v>
      </c>
      <c r="N186" s="5" t="n">
        <f aca="false">(H186+I186)*J186^1.83/(J186^1.83+K186^1.83)</f>
        <v>89.4534469413948</v>
      </c>
      <c r="O186" s="5" t="n">
        <f aca="false">H186-(H186+I186)*J186^1.83/(J186^1.83+K186^1.83)</f>
        <v>5.54655305860521</v>
      </c>
      <c r="P186" s="9" t="n">
        <f aca="false">H186/(H186+I186)</f>
        <v>0.625</v>
      </c>
    </row>
    <row r="187" customFormat="false" ht="15" hidden="false" customHeight="false" outlineLevel="0" collapsed="false">
      <c r="A187" s="2" t="n">
        <v>1937</v>
      </c>
      <c r="B187" s="2" t="s">
        <v>1309</v>
      </c>
      <c r="C187" s="2" t="s">
        <v>118</v>
      </c>
      <c r="D187" s="2" t="n">
        <v>157</v>
      </c>
      <c r="E187" s="4" t="n">
        <v>6.07643312101911</v>
      </c>
      <c r="F187" s="9" t="n">
        <v>0.137396568563544</v>
      </c>
      <c r="G187" s="2" t="n">
        <v>157</v>
      </c>
      <c r="H187" s="2" t="n">
        <v>103</v>
      </c>
      <c r="I187" s="2" t="n">
        <v>52</v>
      </c>
      <c r="J187" s="2" t="n">
        <v>979</v>
      </c>
      <c r="K187" s="2" t="n">
        <v>671</v>
      </c>
      <c r="L187" s="5" t="n">
        <v>103.269874252603</v>
      </c>
      <c r="M187" s="5" t="n">
        <v>-0.269874252603017</v>
      </c>
      <c r="N187" s="5" t="n">
        <f aca="false">(H187+I187)*J187^1.83/(J187^1.83+K187^1.83)</f>
        <v>103.269874252603</v>
      </c>
      <c r="O187" s="5" t="n">
        <f aca="false">H187-(H187+I187)*J187^1.83/(J187^1.83+K187^1.83)</f>
        <v>-0.269874252603017</v>
      </c>
      <c r="P187" s="9" t="n">
        <f aca="false">H187/(H187+I187)</f>
        <v>0.664516129032258</v>
      </c>
    </row>
    <row r="188" customFormat="false" ht="15" hidden="false" customHeight="false" outlineLevel="0" collapsed="false">
      <c r="A188" s="2" t="n">
        <v>1937</v>
      </c>
      <c r="B188" s="2" t="s">
        <v>1310</v>
      </c>
      <c r="C188" s="2" t="s">
        <v>118</v>
      </c>
      <c r="D188" s="2" t="n">
        <v>154</v>
      </c>
      <c r="E188" s="4" t="n">
        <v>4.43506493506494</v>
      </c>
      <c r="F188" s="9" t="n">
        <v>-0.0927494019032958</v>
      </c>
      <c r="G188" s="2" t="n">
        <v>154</v>
      </c>
      <c r="H188" s="2" t="n">
        <v>54</v>
      </c>
      <c r="I188" s="2" t="n">
        <v>97</v>
      </c>
      <c r="J188" s="2" t="n">
        <v>699</v>
      </c>
      <c r="K188" s="2" t="n">
        <v>854</v>
      </c>
      <c r="L188" s="5" t="n">
        <v>61.8169563549478</v>
      </c>
      <c r="M188" s="5" t="n">
        <v>-7.81695635494781</v>
      </c>
      <c r="N188" s="5" t="n">
        <f aca="false">(H188+I188)*J188^1.83/(J188^1.83+K188^1.83)</f>
        <v>61.8169563549478</v>
      </c>
      <c r="O188" s="5" t="n">
        <f aca="false">H188-(H188+I188)*J188^1.83/(J188^1.83+K188^1.83)</f>
        <v>-7.81695635494781</v>
      </c>
      <c r="P188" s="9" t="n">
        <f aca="false">H188/(H188+I188)</f>
        <v>0.357615894039735</v>
      </c>
    </row>
    <row r="189" customFormat="false" ht="15" hidden="false" customHeight="false" outlineLevel="0" collapsed="false">
      <c r="A189" s="2" t="n">
        <v>1937</v>
      </c>
      <c r="B189" s="2" t="s">
        <v>1311</v>
      </c>
      <c r="C189" s="2" t="s">
        <v>118</v>
      </c>
      <c r="D189" s="2" t="n">
        <v>154</v>
      </c>
      <c r="E189" s="4" t="n">
        <v>3.51948051948052</v>
      </c>
      <c r="F189" s="9" t="n">
        <v>-0.186813328536737</v>
      </c>
      <c r="G189" s="2" t="n">
        <v>154</v>
      </c>
      <c r="H189" s="2" t="n">
        <v>61</v>
      </c>
      <c r="I189" s="2" t="n">
        <v>91</v>
      </c>
      <c r="J189" s="2" t="n">
        <v>724</v>
      </c>
      <c r="K189" s="2" t="n">
        <v>869</v>
      </c>
      <c r="L189" s="5" t="n">
        <v>63.4221125112873</v>
      </c>
      <c r="M189" s="5" t="n">
        <v>-2.42211251128729</v>
      </c>
      <c r="N189" s="5" t="n">
        <f aca="false">(H189+I189)*J189^1.83/(J189^1.83+K189^1.83)</f>
        <v>63.4221125112873</v>
      </c>
      <c r="O189" s="5" t="n">
        <f aca="false">H189-(H189+I189)*J189^1.83/(J189^1.83+K189^1.83)</f>
        <v>-2.42211251128729</v>
      </c>
      <c r="P189" s="9" t="n">
        <f aca="false">H189/(H189+I189)</f>
        <v>0.401315789473684</v>
      </c>
    </row>
    <row r="190" customFormat="false" ht="15" hidden="false" customHeight="false" outlineLevel="0" collapsed="false">
      <c r="A190" s="2" t="n">
        <v>1937</v>
      </c>
      <c r="B190" s="2" t="s">
        <v>1312</v>
      </c>
      <c r="C190" s="2" t="s">
        <v>118</v>
      </c>
      <c r="D190" s="2" t="n">
        <v>154</v>
      </c>
      <c r="E190" s="4" t="n">
        <v>4.5</v>
      </c>
      <c r="F190" s="9" t="n">
        <v>-0.0915737006072992</v>
      </c>
      <c r="G190" s="2" t="n">
        <v>154</v>
      </c>
      <c r="H190" s="2" t="n">
        <v>86</v>
      </c>
      <c r="I190" s="2" t="n">
        <v>68</v>
      </c>
      <c r="J190" s="2" t="n">
        <v>704</v>
      </c>
      <c r="K190" s="2" t="n">
        <v>647</v>
      </c>
      <c r="L190" s="5" t="n">
        <v>82.9368544526297</v>
      </c>
      <c r="M190" s="5" t="n">
        <v>3.06314554737034</v>
      </c>
      <c r="N190" s="5" t="n">
        <f aca="false">(H190+I190)*J190^1.83/(J190^1.83+K190^1.83)</f>
        <v>82.9368544526297</v>
      </c>
      <c r="O190" s="5" t="n">
        <f aca="false">H190-(H190+I190)*J190^1.83/(J190^1.83+K190^1.83)</f>
        <v>3.06314554737034</v>
      </c>
      <c r="P190" s="9" t="n">
        <f aca="false">H190/(H190+I190)</f>
        <v>0.558441558441558</v>
      </c>
    </row>
    <row r="191" customFormat="false" ht="15" hidden="false" customHeight="false" outlineLevel="0" collapsed="false">
      <c r="A191" s="2" t="n">
        <v>1937</v>
      </c>
      <c r="B191" s="2" t="s">
        <v>1313</v>
      </c>
      <c r="C191" s="2" t="s">
        <v>118</v>
      </c>
      <c r="D191" s="2" t="n">
        <v>156</v>
      </c>
      <c r="E191" s="4" t="n">
        <v>4.57692307692308</v>
      </c>
      <c r="F191" s="9" t="n">
        <v>-0.34613354674996</v>
      </c>
      <c r="G191" s="2" t="n">
        <v>156</v>
      </c>
      <c r="H191" s="2" t="n">
        <v>46</v>
      </c>
      <c r="I191" s="2" t="n">
        <v>108</v>
      </c>
      <c r="J191" s="2" t="n">
        <v>715</v>
      </c>
      <c r="K191" s="2" t="n">
        <v>1023</v>
      </c>
      <c r="L191" s="5" t="n">
        <v>52.6287016191511</v>
      </c>
      <c r="M191" s="5" t="n">
        <v>-6.62870161915105</v>
      </c>
      <c r="N191" s="5" t="n">
        <f aca="false">(H191+I191)*J191^1.83/(J191^1.83+K191^1.83)</f>
        <v>52.6287016191511</v>
      </c>
      <c r="O191" s="5" t="n">
        <f aca="false">H191-(H191+I191)*J191^1.83/(J191^1.83+K191^1.83)</f>
        <v>-6.62870161915105</v>
      </c>
      <c r="P191" s="9" t="n">
        <f aca="false">H191/(H191+I191)</f>
        <v>0.298701298701299</v>
      </c>
    </row>
    <row r="192" customFormat="false" ht="15" hidden="false" customHeight="false" outlineLevel="0" collapsed="false">
      <c r="A192" s="2" t="n">
        <v>1937</v>
      </c>
      <c r="B192" s="2" t="s">
        <v>1314</v>
      </c>
      <c r="C192" s="2" t="s">
        <v>118</v>
      </c>
      <c r="D192" s="2" t="n">
        <v>156</v>
      </c>
      <c r="E192" s="4" t="n">
        <v>5.21153846153846</v>
      </c>
      <c r="F192" s="9" t="n">
        <v>0.323403545199806</v>
      </c>
      <c r="G192" s="2" t="n">
        <v>156</v>
      </c>
      <c r="H192" s="2" t="n">
        <v>80</v>
      </c>
      <c r="I192" s="2" t="n">
        <v>73</v>
      </c>
      <c r="J192" s="2" t="n">
        <v>789</v>
      </c>
      <c r="K192" s="2" t="n">
        <v>733</v>
      </c>
      <c r="L192" s="5" t="n">
        <v>81.6454786539261</v>
      </c>
      <c r="M192" s="5" t="n">
        <v>-1.64547865392613</v>
      </c>
      <c r="N192" s="5" t="n">
        <f aca="false">(H192+I192)*J192^1.83/(J192^1.83+K192^1.83)</f>
        <v>81.6454786539261</v>
      </c>
      <c r="O192" s="5" t="n">
        <f aca="false">H192-(H192+I192)*J192^1.83/(J192^1.83+K192^1.83)</f>
        <v>-1.64547865392613</v>
      </c>
      <c r="P192" s="9" t="n">
        <f aca="false">H192/(H192+I192)</f>
        <v>0.522875816993464</v>
      </c>
    </row>
    <row r="193" customFormat="false" ht="15" hidden="false" customHeight="false" outlineLevel="0" collapsed="false">
      <c r="A193" s="2" t="n">
        <v>1937</v>
      </c>
      <c r="B193" s="2" t="s">
        <v>1315</v>
      </c>
      <c r="C193" s="2" t="s">
        <v>118</v>
      </c>
      <c r="D193" s="2" t="n">
        <v>158</v>
      </c>
      <c r="E193" s="4" t="n">
        <v>5</v>
      </c>
      <c r="F193" s="9" t="n">
        <v>0.159675769607367</v>
      </c>
      <c r="G193" s="2" t="n">
        <v>158</v>
      </c>
      <c r="H193" s="2" t="n">
        <v>73</v>
      </c>
      <c r="I193" s="2" t="n">
        <v>80</v>
      </c>
      <c r="J193" s="2" t="n">
        <v>757</v>
      </c>
      <c r="K193" s="2" t="n">
        <v>841</v>
      </c>
      <c r="L193" s="5" t="n">
        <v>69.1569521056443</v>
      </c>
      <c r="M193" s="5" t="n">
        <v>3.84304789435566</v>
      </c>
      <c r="N193" s="5" t="n">
        <f aca="false">(H193+I193)*J193^1.83/(J193^1.83+K193^1.83)</f>
        <v>69.1569521056443</v>
      </c>
      <c r="O193" s="5" t="n">
        <f aca="false">H193-(H193+I193)*J193^1.83/(J193^1.83+K193^1.83)</f>
        <v>3.84304789435566</v>
      </c>
      <c r="P193" s="9" t="n">
        <f aca="false">H193/(H193+I193)</f>
        <v>0.477124183006536</v>
      </c>
    </row>
    <row r="194" customFormat="false" ht="15" hidden="false" customHeight="false" outlineLevel="0" collapsed="false">
      <c r="A194" s="2" t="n">
        <v>1938</v>
      </c>
      <c r="B194" s="2" t="s">
        <v>1300</v>
      </c>
      <c r="C194" s="2" t="s">
        <v>118</v>
      </c>
      <c r="D194" s="2" t="n">
        <v>150</v>
      </c>
      <c r="E194" s="4" t="n">
        <v>5.62</v>
      </c>
      <c r="F194" s="9" t="n">
        <v>-0.0360941839995372</v>
      </c>
      <c r="G194" s="2" t="n">
        <v>150</v>
      </c>
      <c r="H194" s="2" t="n">
        <v>88</v>
      </c>
      <c r="I194" s="2" t="n">
        <v>61</v>
      </c>
      <c r="J194" s="2" t="n">
        <v>902</v>
      </c>
      <c r="K194" s="2" t="n">
        <v>751</v>
      </c>
      <c r="L194" s="5" t="n">
        <v>86.8732037157234</v>
      </c>
      <c r="M194" s="5" t="n">
        <v>1.12679628427665</v>
      </c>
      <c r="N194" s="5" t="n">
        <f aca="false">(H194+I194)*J194^1.83/(J194^1.83+K194^1.83)</f>
        <v>86.8732037157234</v>
      </c>
      <c r="O194" s="5" t="n">
        <f aca="false">H194-(H194+I194)*J194^1.83/(J194^1.83+K194^1.83)</f>
        <v>1.12679628427665</v>
      </c>
      <c r="P194" s="9" t="n">
        <f aca="false">H194/(H194+I194)</f>
        <v>0.590604026845638</v>
      </c>
    </row>
    <row r="195" customFormat="false" ht="15" hidden="false" customHeight="false" outlineLevel="0" collapsed="false">
      <c r="A195" s="2" t="n">
        <v>1938</v>
      </c>
      <c r="B195" s="2" t="s">
        <v>1301</v>
      </c>
      <c r="C195" s="2" t="s">
        <v>118</v>
      </c>
      <c r="D195" s="2" t="n">
        <v>151</v>
      </c>
      <c r="E195" s="4" t="n">
        <v>3.36423841059603</v>
      </c>
      <c r="F195" s="9" t="n">
        <v>0.349565590891686</v>
      </c>
      <c r="G195" s="2" t="n">
        <v>151</v>
      </c>
      <c r="H195" s="2" t="n">
        <v>69</v>
      </c>
      <c r="I195" s="2" t="n">
        <v>80</v>
      </c>
      <c r="J195" s="2" t="n">
        <v>704</v>
      </c>
      <c r="K195" s="2" t="n">
        <v>710</v>
      </c>
      <c r="L195" s="5" t="n">
        <v>73.9215003761466</v>
      </c>
      <c r="M195" s="5" t="n">
        <v>-4.92150037614655</v>
      </c>
      <c r="N195" s="5" t="n">
        <f aca="false">(H195+I195)*J195^1.83/(J195^1.83+K195^1.83)</f>
        <v>73.9215003761466</v>
      </c>
      <c r="O195" s="5" t="n">
        <f aca="false">H195-(H195+I195)*J195^1.83/(J195^1.83+K195^1.83)</f>
        <v>-4.92150037614655</v>
      </c>
      <c r="P195" s="9" t="n">
        <f aca="false">H195/(H195+I195)</f>
        <v>0.463087248322148</v>
      </c>
    </row>
    <row r="196" customFormat="false" ht="15" hidden="false" customHeight="false" outlineLevel="0" collapsed="false">
      <c r="A196" s="2" t="n">
        <v>1938</v>
      </c>
      <c r="B196" s="2" t="s">
        <v>1302</v>
      </c>
      <c r="C196" s="2" t="s">
        <v>118</v>
      </c>
      <c r="D196" s="2" t="n">
        <v>153</v>
      </c>
      <c r="E196" s="4" t="n">
        <v>4.47712418300654</v>
      </c>
      <c r="F196" s="9" t="n">
        <v>0.352962013067662</v>
      </c>
      <c r="G196" s="2" t="n">
        <v>153</v>
      </c>
      <c r="H196" s="2" t="n">
        <v>77</v>
      </c>
      <c r="I196" s="2" t="n">
        <v>75</v>
      </c>
      <c r="J196" s="2" t="n">
        <v>561</v>
      </c>
      <c r="K196" s="2" t="n">
        <v>618</v>
      </c>
      <c r="L196" s="5" t="n">
        <v>69.2883145694441</v>
      </c>
      <c r="M196" s="5" t="n">
        <v>7.71168543055593</v>
      </c>
      <c r="N196" s="5" t="n">
        <f aca="false">(H196+I196)*J196^1.83/(J196^1.83+K196^1.83)</f>
        <v>69.2883145694441</v>
      </c>
      <c r="O196" s="5" t="n">
        <f aca="false">H196-(H196+I196)*J196^1.83/(J196^1.83+K196^1.83)</f>
        <v>7.71168543055593</v>
      </c>
      <c r="P196" s="9" t="n">
        <f aca="false">H196/(H196+I196)</f>
        <v>0.506578947368421</v>
      </c>
    </row>
    <row r="197" customFormat="false" ht="15" hidden="false" customHeight="false" outlineLevel="0" collapsed="false">
      <c r="A197" s="2" t="n">
        <v>1938</v>
      </c>
      <c r="B197" s="2" t="s">
        <v>1303</v>
      </c>
      <c r="C197" s="2" t="s">
        <v>118</v>
      </c>
      <c r="D197" s="2" t="n">
        <v>149</v>
      </c>
      <c r="E197" s="4" t="n">
        <v>4.23489932885906</v>
      </c>
      <c r="F197" s="9" t="n">
        <v>0.0041613880025481</v>
      </c>
      <c r="G197" s="2" t="n">
        <v>149</v>
      </c>
      <c r="H197" s="2" t="n">
        <v>65</v>
      </c>
      <c r="I197" s="2" t="n">
        <v>83</v>
      </c>
      <c r="J197" s="2" t="n">
        <v>709</v>
      </c>
      <c r="K197" s="2" t="n">
        <v>752</v>
      </c>
      <c r="L197" s="5" t="n">
        <v>70.017034134547</v>
      </c>
      <c r="M197" s="5" t="n">
        <v>-5.01703413454698</v>
      </c>
      <c r="N197" s="5" t="n">
        <f aca="false">(H197+I197)*J197^1.83/(J197^1.83+K197^1.83)</f>
        <v>70.017034134547</v>
      </c>
      <c r="O197" s="5" t="n">
        <f aca="false">H197-(H197+I197)*J197^1.83/(J197^1.83+K197^1.83)</f>
        <v>-5.01703413454698</v>
      </c>
      <c r="P197" s="9" t="n">
        <f aca="false">H197/(H197+I197)</f>
        <v>0.439189189189189</v>
      </c>
    </row>
    <row r="198" customFormat="false" ht="15" hidden="false" customHeight="false" outlineLevel="0" collapsed="false">
      <c r="A198" s="2" t="n">
        <v>1938</v>
      </c>
      <c r="B198" s="2" t="s">
        <v>1304</v>
      </c>
      <c r="C198" s="2" t="s">
        <v>118</v>
      </c>
      <c r="D198" s="2" t="n">
        <v>154</v>
      </c>
      <c r="E198" s="4" t="n">
        <v>4.62987012987013</v>
      </c>
      <c r="F198" s="9" t="n">
        <v>0.0908811490266296</v>
      </c>
      <c r="G198" s="2" t="n">
        <v>154</v>
      </c>
      <c r="H198" s="2" t="n">
        <v>89</v>
      </c>
      <c r="I198" s="2" t="n">
        <v>63</v>
      </c>
      <c r="J198" s="2" t="n">
        <v>713</v>
      </c>
      <c r="K198" s="2" t="n">
        <v>597</v>
      </c>
      <c r="L198" s="5" t="n">
        <v>88.2403087508546</v>
      </c>
      <c r="M198" s="5" t="n">
        <v>0.759691249145391</v>
      </c>
      <c r="N198" s="5" t="n">
        <f aca="false">(H198+I198)*J198^1.83/(J198^1.83+K198^1.83)</f>
        <v>88.2403087508546</v>
      </c>
      <c r="O198" s="5" t="n">
        <f aca="false">H198-(H198+I198)*J198^1.83/(J198^1.83+K198^1.83)</f>
        <v>0.759691249145391</v>
      </c>
      <c r="P198" s="9" t="n">
        <f aca="false">H198/(H198+I198)</f>
        <v>0.585526315789474</v>
      </c>
    </row>
    <row r="199" customFormat="false" ht="15" hidden="false" customHeight="false" outlineLevel="0" collapsed="false">
      <c r="A199" s="2" t="n">
        <v>1938</v>
      </c>
      <c r="B199" s="2" t="s">
        <v>1305</v>
      </c>
      <c r="C199" s="2" t="s">
        <v>118</v>
      </c>
      <c r="D199" s="2" t="n">
        <v>151</v>
      </c>
      <c r="E199" s="4" t="n">
        <v>3.73509933774834</v>
      </c>
      <c r="F199" s="9" t="n">
        <v>0.0555001217184083</v>
      </c>
      <c r="G199" s="2" t="n">
        <v>151</v>
      </c>
      <c r="H199" s="2" t="n">
        <v>82</v>
      </c>
      <c r="I199" s="2" t="n">
        <v>68</v>
      </c>
      <c r="J199" s="2" t="n">
        <v>723</v>
      </c>
      <c r="K199" s="2" t="n">
        <v>634</v>
      </c>
      <c r="L199" s="5" t="n">
        <v>83.9714372129548</v>
      </c>
      <c r="M199" s="5" t="n">
        <v>-1.97143721295483</v>
      </c>
      <c r="N199" s="5" t="n">
        <f aca="false">(H199+I199)*J199^1.83/(J199^1.83+K199^1.83)</f>
        <v>83.9714372129548</v>
      </c>
      <c r="O199" s="5" t="n">
        <f aca="false">H199-(H199+I199)*J199^1.83/(J199^1.83+K199^1.83)</f>
        <v>-1.97143721295483</v>
      </c>
      <c r="P199" s="9" t="n">
        <f aca="false">H199/(H199+I199)</f>
        <v>0.546666666666667</v>
      </c>
    </row>
    <row r="200" customFormat="false" ht="15" hidden="false" customHeight="false" outlineLevel="0" collapsed="false">
      <c r="A200" s="2" t="n">
        <v>1938</v>
      </c>
      <c r="B200" s="2" t="s">
        <v>1306</v>
      </c>
      <c r="C200" s="2" t="s">
        <v>118</v>
      </c>
      <c r="D200" s="2" t="n">
        <v>153</v>
      </c>
      <c r="E200" s="4" t="n">
        <v>4.64705882352941</v>
      </c>
      <c r="F200" s="9" t="n">
        <v>0.112571000662145</v>
      </c>
      <c r="G200" s="2" t="n">
        <v>153</v>
      </c>
      <c r="H200" s="2" t="n">
        <v>86</v>
      </c>
      <c r="I200" s="2" t="n">
        <v>66</v>
      </c>
      <c r="J200" s="2" t="n">
        <v>847</v>
      </c>
      <c r="K200" s="2" t="n">
        <v>782</v>
      </c>
      <c r="L200" s="5" t="n">
        <v>81.5426296639743</v>
      </c>
      <c r="M200" s="5" t="n">
        <v>4.45737033602575</v>
      </c>
      <c r="N200" s="5" t="n">
        <f aca="false">(H200+I200)*J200^1.83/(J200^1.83+K200^1.83)</f>
        <v>81.5426296639743</v>
      </c>
      <c r="O200" s="5" t="n">
        <f aca="false">H200-(H200+I200)*J200^1.83/(J200^1.83+K200^1.83)</f>
        <v>4.45737033602575</v>
      </c>
      <c r="P200" s="9" t="n">
        <f aca="false">H200/(H200+I200)</f>
        <v>0.565789473684211</v>
      </c>
    </row>
    <row r="201" customFormat="false" ht="15" hidden="false" customHeight="false" outlineLevel="0" collapsed="false">
      <c r="A201" s="2" t="n">
        <v>1938</v>
      </c>
      <c r="B201" s="2" t="s">
        <v>1307</v>
      </c>
      <c r="C201" s="2" t="s">
        <v>118</v>
      </c>
      <c r="D201" s="2" t="n">
        <v>155</v>
      </c>
      <c r="E201" s="4" t="n">
        <v>4.26451612903226</v>
      </c>
      <c r="F201" s="9" t="n">
        <v>0.126430019871171</v>
      </c>
      <c r="G201" s="2" t="n">
        <v>155</v>
      </c>
      <c r="H201" s="2" t="n">
        <v>84</v>
      </c>
      <c r="I201" s="2" t="n">
        <v>70</v>
      </c>
      <c r="J201" s="2" t="n">
        <v>862</v>
      </c>
      <c r="K201" s="2" t="n">
        <v>795</v>
      </c>
      <c r="L201" s="5" t="n">
        <v>82.6903434515506</v>
      </c>
      <c r="M201" s="5" t="n">
        <v>1.30965654844937</v>
      </c>
      <c r="N201" s="5" t="n">
        <f aca="false">(H201+I201)*J201^1.83/(J201^1.83+K201^1.83)</f>
        <v>82.6903434515506</v>
      </c>
      <c r="O201" s="5" t="n">
        <f aca="false">H201-(H201+I201)*J201^1.83/(J201^1.83+K201^1.83)</f>
        <v>1.30965654844937</v>
      </c>
      <c r="P201" s="9" t="n">
        <f aca="false">H201/(H201+I201)</f>
        <v>0.545454545454545</v>
      </c>
    </row>
    <row r="202" customFormat="false" ht="15" hidden="false" customHeight="false" outlineLevel="0" collapsed="false">
      <c r="A202" s="2" t="n">
        <v>1938</v>
      </c>
      <c r="B202" s="2" t="s">
        <v>1308</v>
      </c>
      <c r="C202" s="2" t="s">
        <v>118</v>
      </c>
      <c r="D202" s="2" t="n">
        <v>152</v>
      </c>
      <c r="E202" s="4" t="n">
        <v>3.11842105263158</v>
      </c>
      <c r="F202" s="9" t="n">
        <v>-0.104615970248313</v>
      </c>
      <c r="G202" s="2" t="n">
        <v>152</v>
      </c>
      <c r="H202" s="2" t="n">
        <v>83</v>
      </c>
      <c r="I202" s="2" t="n">
        <v>67</v>
      </c>
      <c r="J202" s="2" t="n">
        <v>705</v>
      </c>
      <c r="K202" s="2" t="n">
        <v>637</v>
      </c>
      <c r="L202" s="5" t="n">
        <v>81.9405913822956</v>
      </c>
      <c r="M202" s="5" t="n">
        <v>1.05940861770439</v>
      </c>
      <c r="N202" s="5" t="n">
        <f aca="false">(H202+I202)*J202^1.83/(J202^1.83+K202^1.83)</f>
        <v>81.9405913822956</v>
      </c>
      <c r="O202" s="5" t="n">
        <f aca="false">H202-(H202+I202)*J202^1.83/(J202^1.83+K202^1.83)</f>
        <v>1.05940861770439</v>
      </c>
      <c r="P202" s="9" t="n">
        <f aca="false">H202/(H202+I202)</f>
        <v>0.553333333333333</v>
      </c>
    </row>
    <row r="203" customFormat="false" ht="15" hidden="false" customHeight="false" outlineLevel="0" collapsed="false">
      <c r="A203" s="2" t="n">
        <v>1938</v>
      </c>
      <c r="B203" s="2" t="s">
        <v>1309</v>
      </c>
      <c r="C203" s="2" t="s">
        <v>118</v>
      </c>
      <c r="D203" s="2" t="n">
        <v>157</v>
      </c>
      <c r="E203" s="4" t="n">
        <v>4</v>
      </c>
      <c r="F203" s="9" t="n">
        <v>0.113020403989047</v>
      </c>
      <c r="G203" s="2" t="n">
        <v>157</v>
      </c>
      <c r="H203" s="2" t="n">
        <v>99</v>
      </c>
      <c r="I203" s="2" t="n">
        <v>53</v>
      </c>
      <c r="J203" s="2" t="n">
        <v>966</v>
      </c>
      <c r="K203" s="2" t="n">
        <v>710</v>
      </c>
      <c r="L203" s="5" t="n">
        <v>96.8622378734966</v>
      </c>
      <c r="M203" s="5" t="n">
        <v>2.13776212650345</v>
      </c>
      <c r="N203" s="5" t="n">
        <f aca="false">(H203+I203)*J203^1.83/(J203^1.83+K203^1.83)</f>
        <v>96.8622378734966</v>
      </c>
      <c r="O203" s="5" t="n">
        <f aca="false">H203-(H203+I203)*J203^1.83/(J203^1.83+K203^1.83)</f>
        <v>2.13776212650345</v>
      </c>
      <c r="P203" s="9" t="n">
        <f aca="false">H203/(H203+I203)</f>
        <v>0.651315789473684</v>
      </c>
    </row>
    <row r="204" customFormat="false" ht="15" hidden="false" customHeight="false" outlineLevel="0" collapsed="false">
      <c r="A204" s="2" t="n">
        <v>1938</v>
      </c>
      <c r="B204" s="2" t="s">
        <v>1310</v>
      </c>
      <c r="C204" s="2" t="s">
        <v>118</v>
      </c>
      <c r="D204" s="2" t="n">
        <v>154</v>
      </c>
      <c r="E204" s="4" t="n">
        <v>4.92857142857143</v>
      </c>
      <c r="F204" s="9" t="n">
        <v>-0.346211608273556</v>
      </c>
      <c r="G204" s="2" t="n">
        <v>154</v>
      </c>
      <c r="H204" s="2" t="n">
        <v>53</v>
      </c>
      <c r="I204" s="2" t="n">
        <v>99</v>
      </c>
      <c r="J204" s="2" t="n">
        <v>726</v>
      </c>
      <c r="K204" s="2" t="n">
        <v>956</v>
      </c>
      <c r="L204" s="5" t="n">
        <v>57.2565575717297</v>
      </c>
      <c r="M204" s="5" t="n">
        <v>-4.25655757172971</v>
      </c>
      <c r="N204" s="5" t="n">
        <f aca="false">(H204+I204)*J204^1.83/(J204^1.83+K204^1.83)</f>
        <v>57.2565575717297</v>
      </c>
      <c r="O204" s="5" t="n">
        <f aca="false">H204-(H204+I204)*J204^1.83/(J204^1.83+K204^1.83)</f>
        <v>-4.25655757172971</v>
      </c>
      <c r="P204" s="9" t="n">
        <f aca="false">H204/(H204+I204)</f>
        <v>0.348684210526316</v>
      </c>
    </row>
    <row r="205" customFormat="false" ht="15" hidden="false" customHeight="false" outlineLevel="0" collapsed="false">
      <c r="A205" s="2" t="n">
        <v>1938</v>
      </c>
      <c r="B205" s="2" t="s">
        <v>1311</v>
      </c>
      <c r="C205" s="2" t="s">
        <v>118</v>
      </c>
      <c r="D205" s="2" t="n">
        <v>151</v>
      </c>
      <c r="E205" s="4" t="n">
        <v>4.42384105960265</v>
      </c>
      <c r="F205" s="9" t="n">
        <v>-0.142195306820619</v>
      </c>
      <c r="G205" s="2" t="n">
        <v>151</v>
      </c>
      <c r="H205" s="2" t="n">
        <v>45</v>
      </c>
      <c r="I205" s="2" t="n">
        <v>105</v>
      </c>
      <c r="J205" s="2" t="n">
        <v>550</v>
      </c>
      <c r="K205" s="2" t="n">
        <v>840</v>
      </c>
      <c r="L205" s="5" t="n">
        <v>47.3105842457275</v>
      </c>
      <c r="M205" s="5" t="n">
        <v>-2.31058424572752</v>
      </c>
      <c r="N205" s="5" t="n">
        <f aca="false">(H205+I205)*J205^1.83/(J205^1.83+K205^1.83)</f>
        <v>47.3105842457275</v>
      </c>
      <c r="O205" s="5" t="n">
        <f aca="false">H205-(H205+I205)*J205^1.83/(J205^1.83+K205^1.83)</f>
        <v>-2.31058424572752</v>
      </c>
      <c r="P205" s="9" t="n">
        <f aca="false">H205/(H205+I205)</f>
        <v>0.3</v>
      </c>
    </row>
    <row r="206" customFormat="false" ht="15" hidden="false" customHeight="false" outlineLevel="0" collapsed="false">
      <c r="A206" s="2" t="n">
        <v>1938</v>
      </c>
      <c r="B206" s="2" t="s">
        <v>1312</v>
      </c>
      <c r="C206" s="2" t="s">
        <v>118</v>
      </c>
      <c r="D206" s="2" t="n">
        <v>152</v>
      </c>
      <c r="E206" s="4" t="n">
        <v>4.19736842105263</v>
      </c>
      <c r="F206" s="9" t="n">
        <v>-0.0747870484413623</v>
      </c>
      <c r="G206" s="2" t="n">
        <v>152</v>
      </c>
      <c r="H206" s="2" t="n">
        <v>86</v>
      </c>
      <c r="I206" s="2" t="n">
        <v>64</v>
      </c>
      <c r="J206" s="2" t="n">
        <v>707</v>
      </c>
      <c r="K206" s="2" t="n">
        <v>630</v>
      </c>
      <c r="L206" s="5" t="n">
        <v>82.8839731072798</v>
      </c>
      <c r="M206" s="5" t="n">
        <v>3.11602689272016</v>
      </c>
      <c r="N206" s="5" t="n">
        <f aca="false">(H206+I206)*J206^1.83/(J206^1.83+K206^1.83)</f>
        <v>82.8839731072798</v>
      </c>
      <c r="O206" s="5" t="n">
        <f aca="false">H206-(H206+I206)*J206^1.83/(J206^1.83+K206^1.83)</f>
        <v>3.11602689272016</v>
      </c>
      <c r="P206" s="9" t="n">
        <f aca="false">H206/(H206+I206)</f>
        <v>0.573333333333333</v>
      </c>
    </row>
    <row r="207" customFormat="false" ht="15" hidden="false" customHeight="false" outlineLevel="0" collapsed="false">
      <c r="A207" s="2" t="n">
        <v>1938</v>
      </c>
      <c r="B207" s="2" t="s">
        <v>1313</v>
      </c>
      <c r="C207" s="2" t="s">
        <v>118</v>
      </c>
      <c r="D207" s="2" t="n">
        <v>156</v>
      </c>
      <c r="E207" s="4" t="n">
        <v>5.3525641025641</v>
      </c>
      <c r="F207" s="9" t="n">
        <v>-0.359175550401174</v>
      </c>
      <c r="G207" s="2" t="n">
        <v>156</v>
      </c>
      <c r="H207" s="2" t="n">
        <v>55</v>
      </c>
      <c r="I207" s="2" t="n">
        <v>97</v>
      </c>
      <c r="J207" s="2" t="n">
        <v>755</v>
      </c>
      <c r="K207" s="2" t="n">
        <v>962</v>
      </c>
      <c r="L207" s="5" t="n">
        <v>59.4214224024293</v>
      </c>
      <c r="M207" s="5" t="n">
        <v>-4.42142240242929</v>
      </c>
      <c r="N207" s="5" t="n">
        <f aca="false">(H207+I207)*J207^1.83/(J207^1.83+K207^1.83)</f>
        <v>59.4214224024293</v>
      </c>
      <c r="O207" s="5" t="n">
        <f aca="false">H207-(H207+I207)*J207^1.83/(J207^1.83+K207^1.83)</f>
        <v>-4.42142240242929</v>
      </c>
      <c r="P207" s="9" t="n">
        <f aca="false">H207/(H207+I207)</f>
        <v>0.361842105263158</v>
      </c>
    </row>
    <row r="208" customFormat="false" ht="15" hidden="false" customHeight="false" outlineLevel="0" collapsed="false">
      <c r="A208" s="2" t="n">
        <v>1938</v>
      </c>
      <c r="B208" s="2" t="s">
        <v>1314</v>
      </c>
      <c r="C208" s="2" t="s">
        <v>118</v>
      </c>
      <c r="D208" s="2" t="n">
        <v>156</v>
      </c>
      <c r="E208" s="4" t="n">
        <v>5.68589743589744</v>
      </c>
      <c r="F208" s="9" t="n">
        <v>-0.230931176828652</v>
      </c>
      <c r="G208" s="2" t="n">
        <v>156</v>
      </c>
      <c r="H208" s="2" t="n">
        <v>71</v>
      </c>
      <c r="I208" s="2" t="n">
        <v>80</v>
      </c>
      <c r="J208" s="2" t="n">
        <v>725</v>
      </c>
      <c r="K208" s="2" t="n">
        <v>722</v>
      </c>
      <c r="L208" s="5" t="n">
        <v>75.7864503144605</v>
      </c>
      <c r="M208" s="5" t="n">
        <v>-4.78645031446048</v>
      </c>
      <c r="N208" s="5" t="n">
        <f aca="false">(H208+I208)*J208^1.83/(J208^1.83+K208^1.83)</f>
        <v>75.7864503144605</v>
      </c>
      <c r="O208" s="5" t="n">
        <f aca="false">H208-(H208+I208)*J208^1.83/(J208^1.83+K208^1.83)</f>
        <v>-4.78645031446048</v>
      </c>
      <c r="P208" s="9" t="n">
        <f aca="false">H208/(H208+I208)</f>
        <v>0.470198675496689</v>
      </c>
    </row>
    <row r="209" customFormat="false" ht="15" hidden="false" customHeight="false" outlineLevel="0" collapsed="false">
      <c r="A209" s="2" t="n">
        <v>1938</v>
      </c>
      <c r="B209" s="2" t="s">
        <v>1315</v>
      </c>
      <c r="C209" s="2" t="s">
        <v>118</v>
      </c>
      <c r="D209" s="2" t="n">
        <v>152</v>
      </c>
      <c r="E209" s="4" t="n">
        <v>5.29605263157895</v>
      </c>
      <c r="F209" s="9" t="n">
        <v>0.0998686902570664</v>
      </c>
      <c r="G209" s="2" t="n">
        <v>152</v>
      </c>
      <c r="H209" s="2" t="n">
        <v>75</v>
      </c>
      <c r="I209" s="2" t="n">
        <v>76</v>
      </c>
      <c r="J209" s="2" t="n">
        <v>814</v>
      </c>
      <c r="K209" s="2" t="n">
        <v>873</v>
      </c>
      <c r="L209" s="5" t="n">
        <v>70.6725338702888</v>
      </c>
      <c r="M209" s="5" t="n">
        <v>4.32746612971121</v>
      </c>
      <c r="N209" s="5" t="n">
        <f aca="false">(H209+I209)*J209^1.83/(J209^1.83+K209^1.83)</f>
        <v>70.6725338702888</v>
      </c>
      <c r="O209" s="5" t="n">
        <f aca="false">H209-(H209+I209)*J209^1.83/(J209^1.83+K209^1.83)</f>
        <v>4.32746612971121</v>
      </c>
      <c r="P209" s="9" t="n">
        <f aca="false">H209/(H209+I209)</f>
        <v>0.496688741721854</v>
      </c>
    </row>
    <row r="210" customFormat="false" ht="15" hidden="false" customHeight="false" outlineLevel="0" collapsed="false">
      <c r="A210" s="2" t="n">
        <v>1939</v>
      </c>
      <c r="B210" s="2" t="s">
        <v>1300</v>
      </c>
      <c r="C210" s="2" t="s">
        <v>118</v>
      </c>
      <c r="D210" s="2" t="n">
        <v>152</v>
      </c>
      <c r="E210" s="4" t="n">
        <v>5.70394736842105</v>
      </c>
      <c r="F210" s="9" t="n">
        <v>-0.239286606550899</v>
      </c>
      <c r="G210" s="2" t="n">
        <v>152</v>
      </c>
      <c r="H210" s="2" t="n">
        <v>89</v>
      </c>
      <c r="I210" s="2" t="n">
        <v>62</v>
      </c>
      <c r="J210" s="2" t="n">
        <v>890</v>
      </c>
      <c r="K210" s="2" t="n">
        <v>795</v>
      </c>
      <c r="L210" s="5" t="n">
        <v>83.2703764877678</v>
      </c>
      <c r="M210" s="5" t="n">
        <v>5.7296235122322</v>
      </c>
      <c r="N210" s="5" t="n">
        <f aca="false">(H210+I210)*J210^1.83/(J210^1.83+K210^1.83)</f>
        <v>83.2703764877678</v>
      </c>
      <c r="O210" s="5" t="n">
        <f aca="false">H210-(H210+I210)*J210^1.83/(J210^1.83+K210^1.83)</f>
        <v>5.7296235122322</v>
      </c>
      <c r="P210" s="9" t="n">
        <f aca="false">H210/(H210+I210)</f>
        <v>0.589403973509934</v>
      </c>
    </row>
    <row r="211" customFormat="false" ht="15" hidden="false" customHeight="false" outlineLevel="0" collapsed="false">
      <c r="A211" s="2" t="n">
        <v>1939</v>
      </c>
      <c r="B211" s="2" t="s">
        <v>1301</v>
      </c>
      <c r="C211" s="2" t="s">
        <v>118</v>
      </c>
      <c r="D211" s="2" t="n">
        <v>157</v>
      </c>
      <c r="E211" s="4" t="n">
        <v>4.71337579617834</v>
      </c>
      <c r="F211" s="9" t="n">
        <v>-0.0864822560543757</v>
      </c>
      <c r="G211" s="2" t="n">
        <v>157</v>
      </c>
      <c r="H211" s="2" t="n">
        <v>84</v>
      </c>
      <c r="I211" s="2" t="n">
        <v>69</v>
      </c>
      <c r="J211" s="2" t="n">
        <v>708</v>
      </c>
      <c r="K211" s="2" t="n">
        <v>645</v>
      </c>
      <c r="L211" s="5" t="n">
        <v>83.0075660739735</v>
      </c>
      <c r="M211" s="5" t="n">
        <v>0.992433926026521</v>
      </c>
      <c r="N211" s="5" t="n">
        <f aca="false">(H211+I211)*J211^1.83/(J211^1.83+K211^1.83)</f>
        <v>83.0075660739735</v>
      </c>
      <c r="O211" s="5" t="n">
        <f aca="false">H211-(H211+I211)*J211^1.83/(J211^1.83+K211^1.83)</f>
        <v>0.992433926026521</v>
      </c>
      <c r="P211" s="9" t="n">
        <f aca="false">H211/(H211+I211)</f>
        <v>0.549019607843137</v>
      </c>
    </row>
    <row r="212" customFormat="false" ht="15" hidden="false" customHeight="false" outlineLevel="0" collapsed="false">
      <c r="A212" s="2" t="n">
        <v>1939</v>
      </c>
      <c r="B212" s="2" t="s">
        <v>1302</v>
      </c>
      <c r="C212" s="2" t="s">
        <v>118</v>
      </c>
      <c r="D212" s="2" t="n">
        <v>152</v>
      </c>
      <c r="E212" s="4" t="n">
        <v>4.2171052631579</v>
      </c>
      <c r="F212" s="9" t="n">
        <v>0.179081850107827</v>
      </c>
      <c r="G212" s="2" t="n">
        <v>152</v>
      </c>
      <c r="H212" s="2" t="n">
        <v>63</v>
      </c>
      <c r="I212" s="2" t="n">
        <v>88</v>
      </c>
      <c r="J212" s="2" t="n">
        <v>572</v>
      </c>
      <c r="K212" s="2" t="n">
        <v>659</v>
      </c>
      <c r="L212" s="5" t="n">
        <v>65.7733397296238</v>
      </c>
      <c r="M212" s="5" t="n">
        <v>-2.77333972962384</v>
      </c>
      <c r="N212" s="5" t="n">
        <f aca="false">(H212+I212)*J212^1.83/(J212^1.83+K212^1.83)</f>
        <v>65.7733397296238</v>
      </c>
      <c r="O212" s="5" t="n">
        <f aca="false">H212-(H212+I212)*J212^1.83/(J212^1.83+K212^1.83)</f>
        <v>-2.77333972962384</v>
      </c>
      <c r="P212" s="9" t="n">
        <f aca="false">H212/(H212+I212)</f>
        <v>0.417218543046358</v>
      </c>
    </row>
    <row r="213" customFormat="false" ht="15" hidden="false" customHeight="false" outlineLevel="0" collapsed="false">
      <c r="A213" s="2" t="n">
        <v>1939</v>
      </c>
      <c r="B213" s="2" t="s">
        <v>1303</v>
      </c>
      <c r="C213" s="2" t="s">
        <v>118</v>
      </c>
      <c r="D213" s="2" t="n">
        <v>155</v>
      </c>
      <c r="E213" s="4" t="n">
        <v>4.41290322580645</v>
      </c>
      <c r="F213" s="9" t="n">
        <v>-0.0384976990532452</v>
      </c>
      <c r="G213" s="2" t="n">
        <v>155</v>
      </c>
      <c r="H213" s="2" t="n">
        <v>86</v>
      </c>
      <c r="I213" s="2" t="n">
        <v>69</v>
      </c>
      <c r="J213" s="2" t="n">
        <v>755</v>
      </c>
      <c r="K213" s="2" t="n">
        <v>737</v>
      </c>
      <c r="L213" s="5" t="n">
        <v>79.2108305025027</v>
      </c>
      <c r="M213" s="5" t="n">
        <v>6.78916949749733</v>
      </c>
      <c r="N213" s="5" t="n">
        <f aca="false">(H213+I213)*J213^1.83/(J213^1.83+K213^1.83)</f>
        <v>79.2108305025027</v>
      </c>
      <c r="O213" s="5" t="n">
        <f aca="false">H213-(H213+I213)*J213^1.83/(J213^1.83+K213^1.83)</f>
        <v>6.78916949749733</v>
      </c>
      <c r="P213" s="9" t="n">
        <f aca="false">H213/(H213+I213)</f>
        <v>0.554838709677419</v>
      </c>
    </row>
    <row r="214" customFormat="false" ht="15" hidden="false" customHeight="false" outlineLevel="0" collapsed="false">
      <c r="A214" s="2" t="n">
        <v>1939</v>
      </c>
      <c r="B214" s="2" t="s">
        <v>1304</v>
      </c>
      <c r="C214" s="2" t="s">
        <v>118</v>
      </c>
      <c r="D214" s="2" t="n">
        <v>156</v>
      </c>
      <c r="E214" s="4" t="n">
        <v>5.60897435897436</v>
      </c>
      <c r="F214" s="9" t="n">
        <v>-0.0180562525410146</v>
      </c>
      <c r="G214" s="2" t="n">
        <v>156</v>
      </c>
      <c r="H214" s="2" t="n">
        <v>84</v>
      </c>
      <c r="I214" s="2" t="n">
        <v>70</v>
      </c>
      <c r="J214" s="2" t="n">
        <v>724</v>
      </c>
      <c r="K214" s="2" t="n">
        <v>678</v>
      </c>
      <c r="L214" s="5" t="n">
        <v>81.6194015347536</v>
      </c>
      <c r="M214" s="5" t="n">
        <v>2.38059846524644</v>
      </c>
      <c r="N214" s="5" t="n">
        <f aca="false">(H214+I214)*J214^1.83/(J214^1.83+K214^1.83)</f>
        <v>81.6194015347536</v>
      </c>
      <c r="O214" s="5" t="n">
        <f aca="false">H214-(H214+I214)*J214^1.83/(J214^1.83+K214^1.83)</f>
        <v>2.38059846524644</v>
      </c>
      <c r="P214" s="9" t="n">
        <f aca="false">H214/(H214+I214)</f>
        <v>0.545454545454545</v>
      </c>
    </row>
    <row r="215" customFormat="false" ht="15" hidden="false" customHeight="false" outlineLevel="0" collapsed="false">
      <c r="A215" s="2" t="n">
        <v>1939</v>
      </c>
      <c r="B215" s="2" t="s">
        <v>1305</v>
      </c>
      <c r="C215" s="2" t="s">
        <v>118</v>
      </c>
      <c r="D215" s="2" t="n">
        <v>156</v>
      </c>
      <c r="E215" s="4" t="n">
        <v>4.26282051282051</v>
      </c>
      <c r="F215" s="9" t="n">
        <v>-0.028043277146774</v>
      </c>
      <c r="G215" s="2" t="n">
        <v>156</v>
      </c>
      <c r="H215" s="2" t="n">
        <v>97</v>
      </c>
      <c r="I215" s="2" t="n">
        <v>57</v>
      </c>
      <c r="J215" s="2" t="n">
        <v>767</v>
      </c>
      <c r="K215" s="2" t="n">
        <v>595</v>
      </c>
      <c r="L215" s="5" t="n">
        <v>94.5751940429244</v>
      </c>
      <c r="M215" s="5" t="n">
        <v>2.42480595707561</v>
      </c>
      <c r="N215" s="5" t="n">
        <f aca="false">(H215+I215)*J215^1.83/(J215^1.83+K215^1.83)</f>
        <v>94.5751940429244</v>
      </c>
      <c r="O215" s="5" t="n">
        <f aca="false">H215-(H215+I215)*J215^1.83/(J215^1.83+K215^1.83)</f>
        <v>2.42480595707561</v>
      </c>
      <c r="P215" s="9" t="n">
        <f aca="false">H215/(H215+I215)</f>
        <v>0.62987012987013</v>
      </c>
    </row>
    <row r="216" customFormat="false" ht="15" hidden="false" customHeight="false" outlineLevel="0" collapsed="false">
      <c r="A216" s="2" t="n">
        <v>1939</v>
      </c>
      <c r="B216" s="2" t="s">
        <v>1306</v>
      </c>
      <c r="C216" s="2" t="s">
        <v>118</v>
      </c>
      <c r="D216" s="2" t="n">
        <v>154</v>
      </c>
      <c r="E216" s="4" t="n">
        <v>4.80519480519481</v>
      </c>
      <c r="F216" s="9" t="n">
        <v>0.0144550037122606</v>
      </c>
      <c r="G216" s="2" t="n">
        <v>154</v>
      </c>
      <c r="H216" s="2" t="n">
        <v>87</v>
      </c>
      <c r="I216" s="2" t="n">
        <v>67</v>
      </c>
      <c r="J216" s="2" t="n">
        <v>797</v>
      </c>
      <c r="K216" s="2" t="n">
        <v>700</v>
      </c>
      <c r="L216" s="5" t="n">
        <v>86.1005190268962</v>
      </c>
      <c r="M216" s="5" t="n">
        <v>0.899480973103806</v>
      </c>
      <c r="N216" s="5" t="n">
        <f aca="false">(H216+I216)*J216^1.83/(J216^1.83+K216^1.83)</f>
        <v>86.1005190268962</v>
      </c>
      <c r="O216" s="5" t="n">
        <f aca="false">H216-(H216+I216)*J216^1.83/(J216^1.83+K216^1.83)</f>
        <v>0.899480973103806</v>
      </c>
      <c r="P216" s="9" t="n">
        <f aca="false">H216/(H216+I216)</f>
        <v>0.564935064935065</v>
      </c>
    </row>
    <row r="217" customFormat="false" ht="15" hidden="false" customHeight="false" outlineLevel="0" collapsed="false">
      <c r="A217" s="2" t="n">
        <v>1939</v>
      </c>
      <c r="B217" s="2" t="s">
        <v>1307</v>
      </c>
      <c r="C217" s="2" t="s">
        <v>118</v>
      </c>
      <c r="D217" s="2" t="n">
        <v>155</v>
      </c>
      <c r="E217" s="4" t="n">
        <v>3.30322580645161</v>
      </c>
      <c r="F217" s="9" t="n">
        <v>-0.207804480183773</v>
      </c>
      <c r="G217" s="2" t="n">
        <v>155</v>
      </c>
      <c r="H217" s="2" t="n">
        <v>81</v>
      </c>
      <c r="I217" s="2" t="n">
        <v>73</v>
      </c>
      <c r="J217" s="2" t="n">
        <v>849</v>
      </c>
      <c r="K217" s="2" t="n">
        <v>762</v>
      </c>
      <c r="L217" s="5" t="n">
        <v>84.5923259440975</v>
      </c>
      <c r="M217" s="5" t="n">
        <v>-3.59232594409754</v>
      </c>
      <c r="N217" s="5" t="n">
        <f aca="false">(H217+I217)*J217^1.83/(J217^1.83+K217^1.83)</f>
        <v>84.5923259440975</v>
      </c>
      <c r="O217" s="5" t="n">
        <f aca="false">H217-(H217+I217)*J217^1.83/(J217^1.83+K217^1.83)</f>
        <v>-3.59232594409754</v>
      </c>
      <c r="P217" s="9" t="n">
        <f aca="false">H217/(H217+I217)</f>
        <v>0.525974025974026</v>
      </c>
    </row>
    <row r="218" customFormat="false" ht="15" hidden="false" customHeight="false" outlineLevel="0" collapsed="false">
      <c r="A218" s="2" t="n">
        <v>1939</v>
      </c>
      <c r="B218" s="2" t="s">
        <v>1308</v>
      </c>
      <c r="C218" s="2" t="s">
        <v>118</v>
      </c>
      <c r="D218" s="2" t="n">
        <v>151</v>
      </c>
      <c r="E218" s="4" t="n">
        <v>5.05298013245033</v>
      </c>
      <c r="F218" s="9" t="n">
        <v>0.054520705604057</v>
      </c>
      <c r="G218" s="2" t="n">
        <v>151</v>
      </c>
      <c r="H218" s="2" t="n">
        <v>77</v>
      </c>
      <c r="I218" s="2" t="n">
        <v>74</v>
      </c>
      <c r="J218" s="2" t="n">
        <v>703</v>
      </c>
      <c r="K218" s="2" t="n">
        <v>685</v>
      </c>
      <c r="L218" s="5" t="n">
        <v>77.2915292250779</v>
      </c>
      <c r="M218" s="5" t="n">
        <v>-0.291529225077937</v>
      </c>
      <c r="N218" s="5" t="n">
        <f aca="false">(H218+I218)*J218^1.83/(J218^1.83+K218^1.83)</f>
        <v>77.2915292250779</v>
      </c>
      <c r="O218" s="5" t="n">
        <f aca="false">H218-(H218+I218)*J218^1.83/(J218^1.83+K218^1.83)</f>
        <v>-0.291529225077937</v>
      </c>
      <c r="P218" s="9" t="n">
        <f aca="false">H218/(H218+I218)</f>
        <v>0.509933774834437</v>
      </c>
    </row>
    <row r="219" customFormat="false" ht="15" hidden="false" customHeight="false" outlineLevel="0" collapsed="false">
      <c r="A219" s="2" t="n">
        <v>1939</v>
      </c>
      <c r="B219" s="2" t="s">
        <v>1309</v>
      </c>
      <c r="C219" s="2" t="s">
        <v>118</v>
      </c>
      <c r="D219" s="2" t="n">
        <v>152</v>
      </c>
      <c r="E219" s="4" t="n">
        <v>4.51315789473684</v>
      </c>
      <c r="F219" s="9" t="n">
        <v>0.708290125906604</v>
      </c>
      <c r="G219" s="2" t="n">
        <v>152</v>
      </c>
      <c r="H219" s="2" t="n">
        <v>106</v>
      </c>
      <c r="I219" s="2" t="n">
        <v>45</v>
      </c>
      <c r="J219" s="2" t="n">
        <v>967</v>
      </c>
      <c r="K219" s="2" t="n">
        <v>556</v>
      </c>
      <c r="L219" s="5" t="n">
        <v>110.768060298407</v>
      </c>
      <c r="M219" s="5" t="n">
        <v>-4.76806029840672</v>
      </c>
      <c r="N219" s="5" t="n">
        <f aca="false">(H219+I219)*J219^1.83/(J219^1.83+K219^1.83)</f>
        <v>110.768060298407</v>
      </c>
      <c r="O219" s="5" t="n">
        <f aca="false">H219-(H219+I219)*J219^1.83/(J219^1.83+K219^1.83)</f>
        <v>-4.76806029840672</v>
      </c>
      <c r="P219" s="9" t="n">
        <f aca="false">H219/(H219+I219)</f>
        <v>0.701986754966887</v>
      </c>
    </row>
    <row r="220" customFormat="false" ht="15" hidden="false" customHeight="false" outlineLevel="0" collapsed="false">
      <c r="A220" s="2" t="n">
        <v>1939</v>
      </c>
      <c r="B220" s="2" t="s">
        <v>1310</v>
      </c>
      <c r="C220" s="2" t="s">
        <v>118</v>
      </c>
      <c r="D220" s="2" t="n">
        <v>153</v>
      </c>
      <c r="E220" s="4" t="n">
        <v>6.2156862745098</v>
      </c>
      <c r="F220" s="9" t="n">
        <v>-0.129389838929784</v>
      </c>
      <c r="G220" s="2" t="n">
        <v>153</v>
      </c>
      <c r="H220" s="2" t="n">
        <v>55</v>
      </c>
      <c r="I220" s="2" t="n">
        <v>97</v>
      </c>
      <c r="J220" s="2" t="n">
        <v>711</v>
      </c>
      <c r="K220" s="2" t="n">
        <v>1022</v>
      </c>
      <c r="L220" s="5" t="n">
        <v>51.6557539075557</v>
      </c>
      <c r="M220" s="5" t="n">
        <v>3.34424609244429</v>
      </c>
      <c r="N220" s="5" t="n">
        <f aca="false">(H220+I220)*J220^1.83/(J220^1.83+K220^1.83)</f>
        <v>51.6557539075557</v>
      </c>
      <c r="O220" s="5" t="n">
        <f aca="false">H220-(H220+I220)*J220^1.83/(J220^1.83+K220^1.83)</f>
        <v>3.34424609244429</v>
      </c>
      <c r="P220" s="9" t="n">
        <f aca="false">H220/(H220+I220)</f>
        <v>0.361842105263158</v>
      </c>
    </row>
    <row r="221" customFormat="false" ht="15" hidden="false" customHeight="false" outlineLevel="0" collapsed="false">
      <c r="A221" s="2" t="n">
        <v>1939</v>
      </c>
      <c r="B221" s="2" t="s">
        <v>1311</v>
      </c>
      <c r="C221" s="2" t="s">
        <v>118</v>
      </c>
      <c r="D221" s="2" t="n">
        <v>152</v>
      </c>
      <c r="E221" s="4" t="n">
        <v>3.40131578947368</v>
      </c>
      <c r="F221" s="9" t="n">
        <v>-0.0061059855255407</v>
      </c>
      <c r="G221" s="2" t="n">
        <v>152</v>
      </c>
      <c r="H221" s="2" t="n">
        <v>45</v>
      </c>
      <c r="I221" s="2" t="n">
        <v>106</v>
      </c>
      <c r="J221" s="2" t="n">
        <v>553</v>
      </c>
      <c r="K221" s="2" t="n">
        <v>856</v>
      </c>
      <c r="L221" s="5" t="n">
        <v>46.828401206768</v>
      </c>
      <c r="M221" s="5" t="n">
        <v>-1.82840120676803</v>
      </c>
      <c r="N221" s="5" t="n">
        <f aca="false">(H221+I221)*J221^1.83/(J221^1.83+K221^1.83)</f>
        <v>46.828401206768</v>
      </c>
      <c r="O221" s="5" t="n">
        <f aca="false">H221-(H221+I221)*J221^1.83/(J221^1.83+K221^1.83)</f>
        <v>-1.82840120676803</v>
      </c>
      <c r="P221" s="9" t="n">
        <f aca="false">H221/(H221+I221)</f>
        <v>0.298013245033113</v>
      </c>
    </row>
    <row r="222" customFormat="false" ht="15" hidden="false" customHeight="false" outlineLevel="0" collapsed="false">
      <c r="A222" s="2" t="n">
        <v>1939</v>
      </c>
      <c r="B222" s="2" t="s">
        <v>1312</v>
      </c>
      <c r="C222" s="2" t="s">
        <v>118</v>
      </c>
      <c r="D222" s="2" t="n">
        <v>153</v>
      </c>
      <c r="E222" s="4" t="n">
        <v>4.99346405228758</v>
      </c>
      <c r="F222" s="9" t="n">
        <v>0.0109156227813565</v>
      </c>
      <c r="G222" s="2" t="n">
        <v>153</v>
      </c>
      <c r="H222" s="2" t="n">
        <v>68</v>
      </c>
      <c r="I222" s="2" t="n">
        <v>85</v>
      </c>
      <c r="J222" s="2" t="n">
        <v>666</v>
      </c>
      <c r="K222" s="2" t="n">
        <v>721</v>
      </c>
      <c r="L222" s="5" t="n">
        <v>70.9554748445388</v>
      </c>
      <c r="M222" s="5" t="n">
        <v>-2.95547484453883</v>
      </c>
      <c r="N222" s="5" t="n">
        <f aca="false">(H222+I222)*J222^1.83/(J222^1.83+K222^1.83)</f>
        <v>70.9554748445388</v>
      </c>
      <c r="O222" s="5" t="n">
        <f aca="false">H222-(H222+I222)*J222^1.83/(J222^1.83+K222^1.83)</f>
        <v>-2.95547484453883</v>
      </c>
      <c r="P222" s="9" t="n">
        <f aca="false">H222/(H222+I222)</f>
        <v>0.444444444444444</v>
      </c>
    </row>
    <row r="223" customFormat="false" ht="15" hidden="false" customHeight="false" outlineLevel="0" collapsed="false">
      <c r="A223" s="2" t="n">
        <v>1939</v>
      </c>
      <c r="B223" s="2" t="s">
        <v>1313</v>
      </c>
      <c r="C223" s="2" t="s">
        <v>118</v>
      </c>
      <c r="D223" s="2" t="n">
        <v>156</v>
      </c>
      <c r="E223" s="4" t="n">
        <v>5.25</v>
      </c>
      <c r="F223" s="9" t="n">
        <v>0.062631081191637</v>
      </c>
      <c r="G223" s="2" t="n">
        <v>156</v>
      </c>
      <c r="H223" s="2" t="n">
        <v>43</v>
      </c>
      <c r="I223" s="2" t="n">
        <v>111</v>
      </c>
      <c r="J223" s="2" t="n">
        <v>733</v>
      </c>
      <c r="K223" s="2" t="n">
        <v>1035</v>
      </c>
      <c r="L223" s="5" t="n">
        <v>53.4687889662293</v>
      </c>
      <c r="M223" s="5" t="n">
        <v>-10.4687889662293</v>
      </c>
      <c r="N223" s="5" t="n">
        <f aca="false">(H223+I223)*J223^1.83/(J223^1.83+K223^1.83)</f>
        <v>53.4687889662293</v>
      </c>
      <c r="O223" s="5" t="n">
        <f aca="false">H223-(H223+I223)*J223^1.83/(J223^1.83+K223^1.83)</f>
        <v>-10.4687889662293</v>
      </c>
      <c r="P223" s="9" t="n">
        <f aca="false">H223/(H223+I223)</f>
        <v>0.279220779220779</v>
      </c>
    </row>
    <row r="224" customFormat="false" ht="15" hidden="false" customHeight="false" outlineLevel="0" collapsed="false">
      <c r="A224" s="2" t="n">
        <v>1939</v>
      </c>
      <c r="B224" s="2" t="s">
        <v>1314</v>
      </c>
      <c r="C224" s="2" t="s">
        <v>118</v>
      </c>
      <c r="D224" s="2" t="n">
        <v>155</v>
      </c>
      <c r="E224" s="4" t="n">
        <v>5.0258064516129</v>
      </c>
      <c r="F224" s="9" t="n">
        <v>-0.346138615492127</v>
      </c>
      <c r="G224" s="2" t="n">
        <v>155</v>
      </c>
      <c r="H224" s="2" t="n">
        <v>92</v>
      </c>
      <c r="I224" s="2" t="n">
        <v>61</v>
      </c>
      <c r="J224" s="2" t="n">
        <v>779</v>
      </c>
      <c r="K224" s="2" t="n">
        <v>633</v>
      </c>
      <c r="L224" s="5" t="n">
        <v>90.8551799587866</v>
      </c>
      <c r="M224" s="5" t="n">
        <v>1.14482004121336</v>
      </c>
      <c r="N224" s="5" t="n">
        <f aca="false">(H224+I224)*J224^1.83/(J224^1.83+K224^1.83)</f>
        <v>90.8551799587866</v>
      </c>
      <c r="O224" s="5" t="n">
        <f aca="false">H224-(H224+I224)*J224^1.83/(J224^1.83+K224^1.83)</f>
        <v>1.14482004121336</v>
      </c>
      <c r="P224" s="9" t="n">
        <f aca="false">H224/(H224+I224)</f>
        <v>0.601307189542484</v>
      </c>
    </row>
    <row r="225" customFormat="false" ht="15" hidden="false" customHeight="false" outlineLevel="0" collapsed="false">
      <c r="A225" s="2" t="n">
        <v>1939</v>
      </c>
      <c r="B225" s="2" t="s">
        <v>1315</v>
      </c>
      <c r="C225" s="2" t="s">
        <v>118</v>
      </c>
      <c r="D225" s="2" t="n">
        <v>153</v>
      </c>
      <c r="E225" s="4" t="n">
        <v>4.67320261437909</v>
      </c>
      <c r="F225" s="9" t="n">
        <v>0.0844059277327173</v>
      </c>
      <c r="G225" s="2" t="n">
        <v>153</v>
      </c>
      <c r="H225" s="2" t="n">
        <v>65</v>
      </c>
      <c r="I225" s="2" t="n">
        <v>88</v>
      </c>
      <c r="J225" s="2" t="n">
        <v>702</v>
      </c>
      <c r="K225" s="2" t="n">
        <v>797</v>
      </c>
      <c r="L225" s="5" t="n">
        <v>67.6555536524385</v>
      </c>
      <c r="M225" s="5" t="n">
        <v>-2.65555365243849</v>
      </c>
      <c r="N225" s="5" t="n">
        <f aca="false">(H225+I225)*J225^1.83/(J225^1.83+K225^1.83)</f>
        <v>67.6555536524385</v>
      </c>
      <c r="O225" s="5" t="n">
        <f aca="false">H225-(H225+I225)*J225^1.83/(J225^1.83+K225^1.83)</f>
        <v>-2.65555365243849</v>
      </c>
      <c r="P225" s="9" t="n">
        <f aca="false">H225/(H225+I225)</f>
        <v>0.42483660130719</v>
      </c>
    </row>
    <row r="226" customFormat="false" ht="15" hidden="false" customHeight="false" outlineLevel="0" collapsed="false">
      <c r="A226" s="2" t="n">
        <v>1940</v>
      </c>
      <c r="B226" s="2" t="s">
        <v>1300</v>
      </c>
      <c r="C226" s="2" t="s">
        <v>118</v>
      </c>
      <c r="D226" s="2" t="n">
        <v>154</v>
      </c>
      <c r="E226" s="4" t="n">
        <v>5.66233766233766</v>
      </c>
      <c r="F226" s="9" t="n">
        <v>0.0714002765855062</v>
      </c>
      <c r="G226" s="2" t="n">
        <v>154</v>
      </c>
      <c r="H226" s="2" t="n">
        <v>82</v>
      </c>
      <c r="I226" s="2" t="n">
        <v>72</v>
      </c>
      <c r="J226" s="2" t="n">
        <v>872</v>
      </c>
      <c r="K226" s="2" t="n">
        <v>825</v>
      </c>
      <c r="L226" s="5" t="n">
        <v>80.9002915210766</v>
      </c>
      <c r="M226" s="5" t="n">
        <v>1.09970847892345</v>
      </c>
      <c r="N226" s="5" t="n">
        <f aca="false">(H226+I226)*J226^1.83/(J226^1.83+K226^1.83)</f>
        <v>80.9002915210766</v>
      </c>
      <c r="O226" s="5" t="n">
        <f aca="false">H226-(H226+I226)*J226^1.83/(J226^1.83+K226^1.83)</f>
        <v>1.09970847892345</v>
      </c>
      <c r="P226" s="9" t="n">
        <f aca="false">H226/(H226+I226)</f>
        <v>0.532467532467532</v>
      </c>
    </row>
    <row r="227" customFormat="false" ht="15" hidden="false" customHeight="false" outlineLevel="0" collapsed="false">
      <c r="A227" s="2" t="n">
        <v>1940</v>
      </c>
      <c r="B227" s="2" t="s">
        <v>1301</v>
      </c>
      <c r="C227" s="2" t="s">
        <v>118</v>
      </c>
      <c r="D227" s="2" t="n">
        <v>156</v>
      </c>
      <c r="E227" s="4" t="n">
        <v>4.10897435897436</v>
      </c>
      <c r="F227" s="9" t="n">
        <v>-0.153915325424598</v>
      </c>
      <c r="G227" s="2" t="n">
        <v>156</v>
      </c>
      <c r="H227" s="2" t="n">
        <v>88</v>
      </c>
      <c r="I227" s="2" t="n">
        <v>65</v>
      </c>
      <c r="J227" s="2" t="n">
        <v>697</v>
      </c>
      <c r="K227" s="2" t="n">
        <v>621</v>
      </c>
      <c r="L227" s="5" t="n">
        <v>84.551584854709</v>
      </c>
      <c r="M227" s="5" t="n">
        <v>3.44841514529101</v>
      </c>
      <c r="N227" s="5" t="n">
        <f aca="false">(H227+I227)*J227^1.83/(J227^1.83+K227^1.83)</f>
        <v>84.551584854709</v>
      </c>
      <c r="O227" s="5" t="n">
        <f aca="false">H227-(H227+I227)*J227^1.83/(J227^1.83+K227^1.83)</f>
        <v>3.44841514529101</v>
      </c>
      <c r="P227" s="9" t="n">
        <f aca="false">H227/(H227+I227)</f>
        <v>0.57516339869281</v>
      </c>
    </row>
    <row r="228" customFormat="false" ht="15" hidden="false" customHeight="false" outlineLevel="0" collapsed="false">
      <c r="A228" s="2" t="n">
        <v>1940</v>
      </c>
      <c r="B228" s="2" t="s">
        <v>1302</v>
      </c>
      <c r="C228" s="2" t="s">
        <v>118</v>
      </c>
      <c r="D228" s="2" t="n">
        <v>152</v>
      </c>
      <c r="E228" s="4" t="n">
        <v>3.92763157894737</v>
      </c>
      <c r="F228" s="9" t="n">
        <v>0.217133513082683</v>
      </c>
      <c r="G228" s="2" t="n">
        <v>152</v>
      </c>
      <c r="H228" s="2" t="n">
        <v>65</v>
      </c>
      <c r="I228" s="2" t="n">
        <v>87</v>
      </c>
      <c r="J228" s="2" t="n">
        <v>623</v>
      </c>
      <c r="K228" s="2" t="n">
        <v>745</v>
      </c>
      <c r="L228" s="5" t="n">
        <v>63.6734527179495</v>
      </c>
      <c r="M228" s="5" t="n">
        <v>1.32654728205048</v>
      </c>
      <c r="N228" s="5" t="n">
        <f aca="false">(H228+I228)*J228^1.83/(J228^1.83+K228^1.83)</f>
        <v>63.6734527179495</v>
      </c>
      <c r="O228" s="5" t="n">
        <f aca="false">H228-(H228+I228)*J228^1.83/(J228^1.83+K228^1.83)</f>
        <v>1.3265472820505</v>
      </c>
      <c r="P228" s="9" t="n">
        <f aca="false">H228/(H228+I228)</f>
        <v>0.427631578947368</v>
      </c>
    </row>
    <row r="229" customFormat="false" ht="15" hidden="false" customHeight="false" outlineLevel="0" collapsed="false">
      <c r="A229" s="2" t="n">
        <v>1940</v>
      </c>
      <c r="B229" s="2" t="s">
        <v>1303</v>
      </c>
      <c r="C229" s="2" t="s">
        <v>118</v>
      </c>
      <c r="D229" s="2" t="n">
        <v>155</v>
      </c>
      <c r="E229" s="4" t="n">
        <v>5.67096774193548</v>
      </c>
      <c r="F229" s="9" t="n">
        <v>-0.0128454795002386</v>
      </c>
      <c r="G229" s="2" t="n">
        <v>155</v>
      </c>
      <c r="H229" s="2" t="n">
        <v>83</v>
      </c>
      <c r="I229" s="2" t="n">
        <v>72</v>
      </c>
      <c r="J229" s="2" t="n">
        <v>735</v>
      </c>
      <c r="K229" s="2" t="n">
        <v>672</v>
      </c>
      <c r="L229" s="5" t="n">
        <v>83.8404192643643</v>
      </c>
      <c r="M229" s="5" t="n">
        <v>-0.840419264364286</v>
      </c>
      <c r="N229" s="5" t="n">
        <f aca="false">(H229+I229)*J229^1.83/(J229^1.83+K229^1.83)</f>
        <v>83.8404192643643</v>
      </c>
      <c r="O229" s="5" t="n">
        <f aca="false">H229-(H229+I229)*J229^1.83/(J229^1.83+K229^1.83)</f>
        <v>-0.840419264364286</v>
      </c>
      <c r="P229" s="9" t="n">
        <f aca="false">H229/(H229+I229)</f>
        <v>0.535483870967742</v>
      </c>
    </row>
    <row r="230" customFormat="false" ht="15" hidden="false" customHeight="false" outlineLevel="0" collapsed="false">
      <c r="A230" s="2" t="n">
        <v>1940</v>
      </c>
      <c r="B230" s="2" t="s">
        <v>1304</v>
      </c>
      <c r="C230" s="2" t="s">
        <v>118</v>
      </c>
      <c r="D230" s="2" t="n">
        <v>154</v>
      </c>
      <c r="E230" s="4" t="n">
        <v>6.00649350649351</v>
      </c>
      <c r="F230" s="9" t="n">
        <v>-0.126993564890094</v>
      </c>
      <c r="G230" s="2" t="n">
        <v>154</v>
      </c>
      <c r="H230" s="2" t="n">
        <v>75</v>
      </c>
      <c r="I230" s="2" t="n">
        <v>79</v>
      </c>
      <c r="J230" s="2" t="n">
        <v>681</v>
      </c>
      <c r="K230" s="2" t="n">
        <v>636</v>
      </c>
      <c r="L230" s="5" t="n">
        <v>81.8102951384459</v>
      </c>
      <c r="M230" s="5" t="n">
        <v>-6.81029513844592</v>
      </c>
      <c r="N230" s="5" t="n">
        <f aca="false">(H230+I230)*J230^1.83/(J230^1.83+K230^1.83)</f>
        <v>81.8102951384459</v>
      </c>
      <c r="O230" s="5" t="n">
        <f aca="false">H230-(H230+I230)*J230^1.83/(J230^1.83+K230^1.83)</f>
        <v>-6.81029513844592</v>
      </c>
      <c r="P230" s="9" t="n">
        <f aca="false">H230/(H230+I230)</f>
        <v>0.487012987012987</v>
      </c>
    </row>
    <row r="231" customFormat="false" ht="15" hidden="false" customHeight="false" outlineLevel="0" collapsed="false">
      <c r="A231" s="2" t="n">
        <v>1940</v>
      </c>
      <c r="B231" s="2" t="s">
        <v>1305</v>
      </c>
      <c r="C231" s="2" t="s">
        <v>118</v>
      </c>
      <c r="D231" s="2" t="n">
        <v>155</v>
      </c>
      <c r="E231" s="4" t="n">
        <v>4.96129032258065</v>
      </c>
      <c r="F231" s="9" t="n">
        <v>0.0723501486900017</v>
      </c>
      <c r="G231" s="2" t="n">
        <v>155</v>
      </c>
      <c r="H231" s="2" t="n">
        <v>100</v>
      </c>
      <c r="I231" s="2" t="n">
        <v>53</v>
      </c>
      <c r="J231" s="2" t="n">
        <v>707</v>
      </c>
      <c r="K231" s="2" t="n">
        <v>528</v>
      </c>
      <c r="L231" s="5" t="n">
        <v>96.4621336512012</v>
      </c>
      <c r="M231" s="5" t="n">
        <v>3.53786634879884</v>
      </c>
      <c r="N231" s="5" t="n">
        <f aca="false">(H231+I231)*J231^1.83/(J231^1.83+K231^1.83)</f>
        <v>96.4621336512012</v>
      </c>
      <c r="O231" s="5" t="n">
        <f aca="false">H231-(H231+I231)*J231^1.83/(J231^1.83+K231^1.83)</f>
        <v>3.53786634879884</v>
      </c>
      <c r="P231" s="9" t="n">
        <f aca="false">H231/(H231+I231)</f>
        <v>0.65359477124183</v>
      </c>
    </row>
    <row r="232" customFormat="false" ht="15" hidden="false" customHeight="false" outlineLevel="0" collapsed="false">
      <c r="A232" s="2" t="n">
        <v>1940</v>
      </c>
      <c r="B232" s="2" t="s">
        <v>1306</v>
      </c>
      <c r="C232" s="2" t="s">
        <v>118</v>
      </c>
      <c r="D232" s="2" t="n">
        <v>155</v>
      </c>
      <c r="E232" s="4" t="n">
        <v>5.61290322580645</v>
      </c>
      <c r="F232" s="9" t="n">
        <v>-0.0615421019331372</v>
      </c>
      <c r="G232" s="2" t="n">
        <v>155</v>
      </c>
      <c r="H232" s="2" t="n">
        <v>89</v>
      </c>
      <c r="I232" s="2" t="n">
        <v>65</v>
      </c>
      <c r="J232" s="2" t="n">
        <v>710</v>
      </c>
      <c r="K232" s="2" t="n">
        <v>637</v>
      </c>
      <c r="L232" s="5" t="n">
        <v>84.6190248789588</v>
      </c>
      <c r="M232" s="5" t="n">
        <v>4.38097512104116</v>
      </c>
      <c r="N232" s="5" t="n">
        <f aca="false">(H232+I232)*J232^1.83/(J232^1.83+K232^1.83)</f>
        <v>84.6190248789588</v>
      </c>
      <c r="O232" s="5" t="n">
        <f aca="false">H232-(H232+I232)*J232^1.83/(J232^1.83+K232^1.83)</f>
        <v>4.38097512104116</v>
      </c>
      <c r="P232" s="9" t="n">
        <f aca="false">H232/(H232+I232)</f>
        <v>0.577922077922078</v>
      </c>
    </row>
    <row r="233" customFormat="false" ht="15" hidden="false" customHeight="false" outlineLevel="0" collapsed="false">
      <c r="A233" s="2" t="n">
        <v>1940</v>
      </c>
      <c r="B233" s="2" t="s">
        <v>1307</v>
      </c>
      <c r="C233" s="2" t="s">
        <v>118</v>
      </c>
      <c r="D233" s="2" t="n">
        <v>155</v>
      </c>
      <c r="E233" s="4" t="n">
        <v>3.69032258064516</v>
      </c>
      <c r="F233" s="9" t="n">
        <v>-0.271221974321645</v>
      </c>
      <c r="G233" s="2" t="n">
        <v>155</v>
      </c>
      <c r="H233" s="2" t="n">
        <v>90</v>
      </c>
      <c r="I233" s="2" t="n">
        <v>64</v>
      </c>
      <c r="J233" s="2" t="n">
        <v>888</v>
      </c>
      <c r="K233" s="2" t="n">
        <v>717</v>
      </c>
      <c r="L233" s="5" t="n">
        <v>91.880523386292</v>
      </c>
      <c r="M233" s="5" t="n">
        <v>-1.88052338629206</v>
      </c>
      <c r="N233" s="5" t="n">
        <f aca="false">(H233+I233)*J233^1.83/(J233^1.83+K233^1.83)</f>
        <v>91.8805233862921</v>
      </c>
      <c r="O233" s="5" t="n">
        <f aca="false">H233-(H233+I233)*J233^1.83/(J233^1.83+K233^1.83)</f>
        <v>-1.88052338629205</v>
      </c>
      <c r="P233" s="9" t="n">
        <f aca="false">H233/(H233+I233)</f>
        <v>0.584415584415584</v>
      </c>
    </row>
    <row r="234" customFormat="false" ht="15" hidden="false" customHeight="false" outlineLevel="0" collapsed="false">
      <c r="A234" s="2" t="n">
        <v>1940</v>
      </c>
      <c r="B234" s="2" t="s">
        <v>1308</v>
      </c>
      <c r="C234" s="2" t="s">
        <v>118</v>
      </c>
      <c r="D234" s="2" t="n">
        <v>152</v>
      </c>
      <c r="E234" s="4" t="n">
        <v>5.03947368421053</v>
      </c>
      <c r="F234" s="9" t="n">
        <v>0.0357540598308887</v>
      </c>
      <c r="G234" s="2" t="n">
        <v>152</v>
      </c>
      <c r="H234" s="2" t="n">
        <v>72</v>
      </c>
      <c r="I234" s="2" t="n">
        <v>80</v>
      </c>
      <c r="J234" s="2" t="n">
        <v>663</v>
      </c>
      <c r="K234" s="2" t="n">
        <v>659</v>
      </c>
      <c r="L234" s="5" t="n">
        <v>76.4208139276125</v>
      </c>
      <c r="M234" s="5" t="n">
        <v>-4.42081392761246</v>
      </c>
      <c r="N234" s="5" t="n">
        <f aca="false">(H234+I234)*J234^1.83/(J234^1.83+K234^1.83)</f>
        <v>76.4208139276125</v>
      </c>
      <c r="O234" s="5" t="n">
        <f aca="false">H234-(H234+I234)*J234^1.83/(J234^1.83+K234^1.83)</f>
        <v>-4.42081392761246</v>
      </c>
      <c r="P234" s="9" t="n">
        <f aca="false">H234/(H234+I234)</f>
        <v>0.473684210526316</v>
      </c>
    </row>
    <row r="235" customFormat="false" ht="15" hidden="false" customHeight="false" outlineLevel="0" collapsed="false">
      <c r="A235" s="2" t="n">
        <v>1940</v>
      </c>
      <c r="B235" s="2" t="s">
        <v>1309</v>
      </c>
      <c r="C235" s="2" t="s">
        <v>118</v>
      </c>
      <c r="D235" s="2" t="n">
        <v>155</v>
      </c>
      <c r="E235" s="4" t="n">
        <v>5.86451612903226</v>
      </c>
      <c r="F235" s="9" t="n">
        <v>0.340746348643982</v>
      </c>
      <c r="G235" s="2" t="n">
        <v>155</v>
      </c>
      <c r="H235" s="2" t="n">
        <v>88</v>
      </c>
      <c r="I235" s="2" t="n">
        <v>67</v>
      </c>
      <c r="J235" s="2" t="n">
        <v>817</v>
      </c>
      <c r="K235" s="2" t="n">
        <v>671</v>
      </c>
      <c r="L235" s="5" t="n">
        <v>91.3114736395266</v>
      </c>
      <c r="M235" s="5" t="n">
        <v>-3.31147363952663</v>
      </c>
      <c r="N235" s="5" t="n">
        <f aca="false">(H235+I235)*J235^1.83/(J235^1.83+K235^1.83)</f>
        <v>91.3114736395266</v>
      </c>
      <c r="O235" s="5" t="n">
        <f aca="false">H235-(H235+I235)*J235^1.83/(J235^1.83+K235^1.83)</f>
        <v>-3.31147363952663</v>
      </c>
      <c r="P235" s="9" t="n">
        <f aca="false">H235/(H235+I235)</f>
        <v>0.567741935483871</v>
      </c>
    </row>
    <row r="236" customFormat="false" ht="15" hidden="false" customHeight="false" outlineLevel="0" collapsed="false">
      <c r="A236" s="2" t="n">
        <v>1940</v>
      </c>
      <c r="B236" s="2" t="s">
        <v>1310</v>
      </c>
      <c r="C236" s="2" t="s">
        <v>118</v>
      </c>
      <c r="D236" s="2" t="n">
        <v>154</v>
      </c>
      <c r="E236" s="4" t="n">
        <v>4.87012987012987</v>
      </c>
      <c r="F236" s="9" t="n">
        <v>0.0323651446639357</v>
      </c>
      <c r="G236" s="2" t="n">
        <v>154</v>
      </c>
      <c r="H236" s="2" t="n">
        <v>54</v>
      </c>
      <c r="I236" s="2" t="n">
        <v>100</v>
      </c>
      <c r="J236" s="2" t="n">
        <v>703</v>
      </c>
      <c r="K236" s="2" t="n">
        <v>932</v>
      </c>
      <c r="L236" s="5" t="n">
        <v>57.5627839486126</v>
      </c>
      <c r="M236" s="5" t="n">
        <v>-3.56278394861258</v>
      </c>
      <c r="N236" s="5" t="n">
        <f aca="false">(H236+I236)*J236^1.83/(J236^1.83+K236^1.83)</f>
        <v>57.5627839486126</v>
      </c>
      <c r="O236" s="5" t="n">
        <f aca="false">H236-(H236+I236)*J236^1.83/(J236^1.83+K236^1.83)</f>
        <v>-3.56278394861258</v>
      </c>
      <c r="P236" s="9" t="n">
        <f aca="false">H236/(H236+I236)</f>
        <v>0.350649350649351</v>
      </c>
    </row>
    <row r="237" customFormat="false" ht="15" hidden="false" customHeight="false" outlineLevel="0" collapsed="false">
      <c r="A237" s="2" t="n">
        <v>1940</v>
      </c>
      <c r="B237" s="2" t="s">
        <v>1311</v>
      </c>
      <c r="C237" s="2" t="s">
        <v>118</v>
      </c>
      <c r="D237" s="2" t="n">
        <v>153</v>
      </c>
      <c r="E237" s="4" t="n">
        <v>4.34640522875817</v>
      </c>
      <c r="F237" s="9" t="n">
        <v>-0.353409304775987</v>
      </c>
      <c r="G237" s="2" t="n">
        <v>153</v>
      </c>
      <c r="H237" s="2" t="n">
        <v>50</v>
      </c>
      <c r="I237" s="2" t="n">
        <v>103</v>
      </c>
      <c r="J237" s="2" t="n">
        <v>494</v>
      </c>
      <c r="K237" s="2" t="n">
        <v>750</v>
      </c>
      <c r="L237" s="5" t="n">
        <v>48.6169864493993</v>
      </c>
      <c r="M237" s="5" t="n">
        <v>1.38301355060074</v>
      </c>
      <c r="N237" s="5" t="n">
        <f aca="false">(H237+I237)*J237^1.83/(J237^1.83+K237^1.83)</f>
        <v>48.6169864493993</v>
      </c>
      <c r="O237" s="5" t="n">
        <f aca="false">H237-(H237+I237)*J237^1.83/(J237^1.83+K237^1.83)</f>
        <v>1.38301355060074</v>
      </c>
      <c r="P237" s="9" t="n">
        <f aca="false">H237/(H237+I237)</f>
        <v>0.326797385620915</v>
      </c>
    </row>
    <row r="238" customFormat="false" ht="15" hidden="false" customHeight="false" outlineLevel="0" collapsed="false">
      <c r="A238" s="2" t="n">
        <v>1940</v>
      </c>
      <c r="B238" s="2" t="s">
        <v>1312</v>
      </c>
      <c r="C238" s="2" t="s">
        <v>118</v>
      </c>
      <c r="D238" s="2" t="n">
        <v>156</v>
      </c>
      <c r="E238" s="4" t="n">
        <v>4.58333333333333</v>
      </c>
      <c r="F238" s="9" t="n">
        <v>0.300166852521717</v>
      </c>
      <c r="G238" s="2" t="n">
        <v>156</v>
      </c>
      <c r="H238" s="2" t="n">
        <v>78</v>
      </c>
      <c r="I238" s="2" t="n">
        <v>76</v>
      </c>
      <c r="J238" s="2" t="n">
        <v>809</v>
      </c>
      <c r="K238" s="2" t="n">
        <v>783</v>
      </c>
      <c r="L238" s="5" t="n">
        <v>79.3008134732896</v>
      </c>
      <c r="M238" s="5" t="n">
        <v>-1.30081347328955</v>
      </c>
      <c r="N238" s="5" t="n">
        <f aca="false">(H238+I238)*J238^1.83/(J238^1.83+K238^1.83)</f>
        <v>79.3008134732895</v>
      </c>
      <c r="O238" s="5" t="n">
        <f aca="false">H238-(H238+I238)*J238^1.83/(J238^1.83+K238^1.83)</f>
        <v>-1.30081347328954</v>
      </c>
      <c r="P238" s="9" t="n">
        <f aca="false">H238/(H238+I238)</f>
        <v>0.506493506493506</v>
      </c>
    </row>
    <row r="239" customFormat="false" ht="15" hidden="false" customHeight="false" outlineLevel="0" collapsed="false">
      <c r="A239" s="2" t="n">
        <v>1940</v>
      </c>
      <c r="B239" s="2" t="s">
        <v>1313</v>
      </c>
      <c r="C239" s="2" t="s">
        <v>118</v>
      </c>
      <c r="D239" s="2" t="n">
        <v>156</v>
      </c>
      <c r="E239" s="4" t="n">
        <v>4.3974358974359</v>
      </c>
      <c r="F239" s="9" t="n">
        <v>0.105050605262827</v>
      </c>
      <c r="G239" s="2" t="n">
        <v>156</v>
      </c>
      <c r="H239" s="2" t="n">
        <v>67</v>
      </c>
      <c r="I239" s="2" t="n">
        <v>87</v>
      </c>
      <c r="J239" s="2" t="n">
        <v>757</v>
      </c>
      <c r="K239" s="2" t="n">
        <v>882</v>
      </c>
      <c r="L239" s="5" t="n">
        <v>66.3020876996961</v>
      </c>
      <c r="M239" s="5" t="n">
        <v>0.697912300303898</v>
      </c>
      <c r="N239" s="5" t="n">
        <f aca="false">(H239+I239)*J239^1.83/(J239^1.83+K239^1.83)</f>
        <v>66.3020876996961</v>
      </c>
      <c r="O239" s="5" t="n">
        <f aca="false">H239-(H239+I239)*J239^1.83/(J239^1.83+K239^1.83)</f>
        <v>0.697912300303898</v>
      </c>
      <c r="P239" s="9" t="n">
        <f aca="false">H239/(H239+I239)</f>
        <v>0.435064935064935</v>
      </c>
    </row>
    <row r="240" customFormat="false" ht="15" hidden="false" customHeight="false" outlineLevel="0" collapsed="false">
      <c r="A240" s="2" t="n">
        <v>1940</v>
      </c>
      <c r="B240" s="2" t="s">
        <v>1314</v>
      </c>
      <c r="C240" s="2" t="s">
        <v>118</v>
      </c>
      <c r="D240" s="2" t="n">
        <v>156</v>
      </c>
      <c r="E240" s="4" t="n">
        <v>5.1474358974359</v>
      </c>
      <c r="F240" s="9" t="n">
        <v>-0.20340044955371</v>
      </c>
      <c r="G240" s="2" t="n">
        <v>156</v>
      </c>
      <c r="H240" s="2" t="n">
        <v>84</v>
      </c>
      <c r="I240" s="2" t="n">
        <v>69</v>
      </c>
      <c r="J240" s="2" t="n">
        <v>747</v>
      </c>
      <c r="K240" s="2" t="n">
        <v>699</v>
      </c>
      <c r="L240" s="5" t="n">
        <v>81.1431308379984</v>
      </c>
      <c r="M240" s="5" t="n">
        <v>2.85686916200164</v>
      </c>
      <c r="N240" s="5" t="n">
        <f aca="false">(H240+I240)*J240^1.83/(J240^1.83+K240^1.83)</f>
        <v>81.1431308379984</v>
      </c>
      <c r="O240" s="5" t="n">
        <f aca="false">H240-(H240+I240)*J240^1.83/(J240^1.83+K240^1.83)</f>
        <v>2.85686916200164</v>
      </c>
      <c r="P240" s="9" t="n">
        <f aca="false">H240/(H240+I240)</f>
        <v>0.549019607843137</v>
      </c>
    </row>
    <row r="241" customFormat="false" ht="15" hidden="false" customHeight="false" outlineLevel="0" collapsed="false">
      <c r="A241" s="2" t="n">
        <v>1940</v>
      </c>
      <c r="B241" s="2" t="s">
        <v>1315</v>
      </c>
      <c r="C241" s="2" t="s">
        <v>118</v>
      </c>
      <c r="D241" s="2" t="n">
        <v>154</v>
      </c>
      <c r="E241" s="4" t="n">
        <v>5.72727272727273</v>
      </c>
      <c r="F241" s="9" t="n">
        <v>0.0082903130255943</v>
      </c>
      <c r="G241" s="2" t="n">
        <v>154</v>
      </c>
      <c r="H241" s="2" t="n">
        <v>64</v>
      </c>
      <c r="I241" s="2" t="n">
        <v>90</v>
      </c>
      <c r="J241" s="2" t="n">
        <v>665</v>
      </c>
      <c r="K241" s="2" t="n">
        <v>811</v>
      </c>
      <c r="L241" s="5" t="n">
        <v>63.1677596133707</v>
      </c>
      <c r="M241" s="5" t="n">
        <v>0.832240386629273</v>
      </c>
      <c r="N241" s="5" t="n">
        <f aca="false">(H241+I241)*J241^1.83/(J241^1.83+K241^1.83)</f>
        <v>63.1677596133707</v>
      </c>
      <c r="O241" s="5" t="n">
        <f aca="false">H241-(H241+I241)*J241^1.83/(J241^1.83+K241^1.83)</f>
        <v>0.832240386629273</v>
      </c>
      <c r="P241" s="9" t="n">
        <f aca="false">H241/(H241+I241)</f>
        <v>0.415584415584416</v>
      </c>
    </row>
    <row r="242" customFormat="false" ht="15" hidden="false" customHeight="false" outlineLevel="0" collapsed="false">
      <c r="A242" s="2" t="n">
        <v>1941</v>
      </c>
      <c r="B242" s="2" t="s">
        <v>1300</v>
      </c>
      <c r="C242" s="2" t="s">
        <v>118</v>
      </c>
      <c r="D242" s="2" t="n">
        <v>155</v>
      </c>
      <c r="E242" s="4" t="n">
        <v>5.47741935483871</v>
      </c>
      <c r="F242" s="9" t="n">
        <v>-0.044432382276661</v>
      </c>
      <c r="G242" s="2" t="n">
        <v>155</v>
      </c>
      <c r="H242" s="2" t="n">
        <v>83</v>
      </c>
      <c r="I242" s="2" t="n">
        <v>71</v>
      </c>
      <c r="J242" s="2" t="n">
        <v>865</v>
      </c>
      <c r="K242" s="2" t="n">
        <v>750</v>
      </c>
      <c r="L242" s="5" t="n">
        <v>86.9941531693939</v>
      </c>
      <c r="M242" s="5" t="n">
        <v>-3.99415316939394</v>
      </c>
      <c r="N242" s="5" t="n">
        <f aca="false">(H242+I242)*J242^1.83/(J242^1.83+K242^1.83)</f>
        <v>86.9941531693939</v>
      </c>
      <c r="O242" s="5" t="n">
        <f aca="false">H242-(H242+I242)*J242^1.83/(J242^1.83+K242^1.83)</f>
        <v>-3.99415316939394</v>
      </c>
      <c r="P242" s="9" t="n">
        <f aca="false">H242/(H242+I242)</f>
        <v>0.538961038961039</v>
      </c>
    </row>
    <row r="243" customFormat="false" ht="15" hidden="false" customHeight="false" outlineLevel="0" collapsed="false">
      <c r="A243" s="2" t="n">
        <v>1941</v>
      </c>
      <c r="B243" s="2" t="s">
        <v>1301</v>
      </c>
      <c r="C243" s="2" t="s">
        <v>118</v>
      </c>
      <c r="D243" s="2" t="n">
        <v>157</v>
      </c>
      <c r="E243" s="4" t="n">
        <v>5.63694267515924</v>
      </c>
      <c r="F243" s="9" t="n">
        <v>0.0756071942989501</v>
      </c>
      <c r="G243" s="2" t="n">
        <v>157</v>
      </c>
      <c r="H243" s="2" t="n">
        <v>100</v>
      </c>
      <c r="I243" s="2" t="n">
        <v>54</v>
      </c>
      <c r="J243" s="2" t="n">
        <v>800</v>
      </c>
      <c r="K243" s="2" t="n">
        <v>581</v>
      </c>
      <c r="L243" s="5" t="n">
        <v>98.9136600257412</v>
      </c>
      <c r="M243" s="5" t="n">
        <v>1.08633997425881</v>
      </c>
      <c r="N243" s="5" t="n">
        <f aca="false">(H243+I243)*J243^1.83/(J243^1.83+K243^1.83)</f>
        <v>98.9136600257412</v>
      </c>
      <c r="O243" s="5" t="n">
        <f aca="false">H243-(H243+I243)*J243^1.83/(J243^1.83+K243^1.83)</f>
        <v>1.08633997425881</v>
      </c>
      <c r="P243" s="9" t="n">
        <f aca="false">H243/(H243+I243)</f>
        <v>0.649350649350649</v>
      </c>
    </row>
    <row r="244" customFormat="false" ht="15" hidden="false" customHeight="false" outlineLevel="0" collapsed="false">
      <c r="A244" s="2" t="n">
        <v>1941</v>
      </c>
      <c r="B244" s="2" t="s">
        <v>1302</v>
      </c>
      <c r="C244" s="2" t="s">
        <v>118</v>
      </c>
      <c r="D244" s="2" t="n">
        <v>156</v>
      </c>
      <c r="E244" s="4" t="n">
        <v>5.33974358974359</v>
      </c>
      <c r="F244" s="9" t="n">
        <v>0.229537353082838</v>
      </c>
      <c r="G244" s="2" t="n">
        <v>156</v>
      </c>
      <c r="H244" s="2" t="n">
        <v>62</v>
      </c>
      <c r="I244" s="2" t="n">
        <v>92</v>
      </c>
      <c r="J244" s="2" t="n">
        <v>592</v>
      </c>
      <c r="K244" s="2" t="n">
        <v>720</v>
      </c>
      <c r="L244" s="5" t="n">
        <v>63.3544172204179</v>
      </c>
      <c r="M244" s="5" t="n">
        <v>-1.35441722041792</v>
      </c>
      <c r="N244" s="5" t="n">
        <f aca="false">(H244+I244)*J244^1.83/(J244^1.83+K244^1.83)</f>
        <v>63.3544172204179</v>
      </c>
      <c r="O244" s="5" t="n">
        <f aca="false">H244-(H244+I244)*J244^1.83/(J244^1.83+K244^1.83)</f>
        <v>-1.35441722041792</v>
      </c>
      <c r="P244" s="9" t="n">
        <f aca="false">H244/(H244+I244)</f>
        <v>0.402597402597403</v>
      </c>
    </row>
    <row r="245" customFormat="false" ht="15" hidden="false" customHeight="false" outlineLevel="0" collapsed="false">
      <c r="A245" s="2" t="n">
        <v>1941</v>
      </c>
      <c r="B245" s="2" t="s">
        <v>1303</v>
      </c>
      <c r="C245" s="2" t="s">
        <v>118</v>
      </c>
      <c r="D245" s="2" t="n">
        <v>156</v>
      </c>
      <c r="E245" s="4" t="n">
        <v>3.8525641025641</v>
      </c>
      <c r="F245" s="9" t="n">
        <v>0.197815812535654</v>
      </c>
      <c r="G245" s="2" t="n">
        <v>156</v>
      </c>
      <c r="H245" s="2" t="n">
        <v>77</v>
      </c>
      <c r="I245" s="2" t="n">
        <v>77</v>
      </c>
      <c r="J245" s="2" t="n">
        <v>638</v>
      </c>
      <c r="K245" s="2" t="n">
        <v>649</v>
      </c>
      <c r="L245" s="5" t="n">
        <v>75.7957099073701</v>
      </c>
      <c r="M245" s="5" t="n">
        <v>1.20429009262988</v>
      </c>
      <c r="N245" s="5" t="n">
        <f aca="false">(H245+I245)*J245^1.83/(J245^1.83+K245^1.83)</f>
        <v>75.7957099073701</v>
      </c>
      <c r="O245" s="5" t="n">
        <f aca="false">H245-(H245+I245)*J245^1.83/(J245^1.83+K245^1.83)</f>
        <v>1.20429009262988</v>
      </c>
      <c r="P245" s="9" t="n">
        <f aca="false">H245/(H245+I245)</f>
        <v>0.5</v>
      </c>
    </row>
    <row r="246" customFormat="false" ht="15" hidden="false" customHeight="false" outlineLevel="0" collapsed="false">
      <c r="A246" s="2" t="n">
        <v>1941</v>
      </c>
      <c r="B246" s="2" t="s">
        <v>1304</v>
      </c>
      <c r="C246" s="2" t="s">
        <v>118</v>
      </c>
      <c r="D246" s="2" t="n">
        <v>155</v>
      </c>
      <c r="E246" s="4" t="n">
        <v>4.87741935483871</v>
      </c>
      <c r="F246" s="9" t="n">
        <v>0.0671274247094839</v>
      </c>
      <c r="G246" s="2" t="n">
        <v>155</v>
      </c>
      <c r="H246" s="2" t="n">
        <v>70</v>
      </c>
      <c r="I246" s="2" t="n">
        <v>84</v>
      </c>
      <c r="J246" s="2" t="n">
        <v>666</v>
      </c>
      <c r="K246" s="2" t="n">
        <v>670</v>
      </c>
      <c r="L246" s="5" t="n">
        <v>76.5781167334851</v>
      </c>
      <c r="M246" s="5" t="n">
        <v>-6.57811673348509</v>
      </c>
      <c r="N246" s="5" t="n">
        <f aca="false">(H246+I246)*J246^1.83/(J246^1.83+K246^1.83)</f>
        <v>76.5781167334851</v>
      </c>
      <c r="O246" s="5" t="n">
        <f aca="false">H246-(H246+I246)*J246^1.83/(J246^1.83+K246^1.83)</f>
        <v>-6.57811673348509</v>
      </c>
      <c r="P246" s="9" t="n">
        <f aca="false">H246/(H246+I246)</f>
        <v>0.454545454545455</v>
      </c>
    </row>
    <row r="247" customFormat="false" ht="15" hidden="false" customHeight="false" outlineLevel="0" collapsed="false">
      <c r="A247" s="2" t="n">
        <v>1941</v>
      </c>
      <c r="B247" s="2" t="s">
        <v>1305</v>
      </c>
      <c r="C247" s="2" t="s">
        <v>118</v>
      </c>
      <c r="D247" s="2" t="n">
        <v>154</v>
      </c>
      <c r="E247" s="4" t="n">
        <v>3.41558441558442</v>
      </c>
      <c r="F247" s="9" t="n">
        <v>0.101183671966203</v>
      </c>
      <c r="G247" s="2" t="n">
        <v>154</v>
      </c>
      <c r="H247" s="2" t="n">
        <v>88</v>
      </c>
      <c r="I247" s="2" t="n">
        <v>66</v>
      </c>
      <c r="J247" s="2" t="n">
        <v>616</v>
      </c>
      <c r="K247" s="2" t="n">
        <v>564</v>
      </c>
      <c r="L247" s="5" t="n">
        <v>83.2001650847285</v>
      </c>
      <c r="M247" s="5" t="n">
        <v>4.79983491527146</v>
      </c>
      <c r="N247" s="5" t="n">
        <f aca="false">(H247+I247)*J247^1.83/(J247^1.83+K247^1.83)</f>
        <v>83.2001650847286</v>
      </c>
      <c r="O247" s="5" t="n">
        <f aca="false">H247-(H247+I247)*J247^1.83/(J247^1.83+K247^1.83)</f>
        <v>4.79983491527145</v>
      </c>
      <c r="P247" s="9" t="n">
        <f aca="false">H247/(H247+I247)</f>
        <v>0.571428571428571</v>
      </c>
    </row>
    <row r="248" customFormat="false" ht="15" hidden="false" customHeight="false" outlineLevel="0" collapsed="false">
      <c r="A248" s="2" t="n">
        <v>1941</v>
      </c>
      <c r="B248" s="2" t="s">
        <v>1306</v>
      </c>
      <c r="C248" s="2" t="s">
        <v>118</v>
      </c>
      <c r="D248" s="2" t="n">
        <v>155</v>
      </c>
      <c r="E248" s="4" t="n">
        <v>5.45806451612903</v>
      </c>
      <c r="F248" s="9" t="n">
        <v>-0.191421265084155</v>
      </c>
      <c r="G248" s="2" t="n">
        <v>155</v>
      </c>
      <c r="H248" s="2" t="n">
        <v>75</v>
      </c>
      <c r="I248" s="2" t="n">
        <v>79</v>
      </c>
      <c r="J248" s="2" t="n">
        <v>677</v>
      </c>
      <c r="K248" s="2" t="n">
        <v>668</v>
      </c>
      <c r="L248" s="5" t="n">
        <v>77.9428591387484</v>
      </c>
      <c r="M248" s="5" t="n">
        <v>-2.94285913874842</v>
      </c>
      <c r="N248" s="5" t="n">
        <f aca="false">(H248+I248)*J248^1.83/(J248^1.83+K248^1.83)</f>
        <v>77.9428591387484</v>
      </c>
      <c r="O248" s="5" t="n">
        <f aca="false">H248-(H248+I248)*J248^1.83/(J248^1.83+K248^1.83)</f>
        <v>-2.94285913874842</v>
      </c>
      <c r="P248" s="9" t="n">
        <f aca="false">H248/(H248+I248)</f>
        <v>0.487012987012987</v>
      </c>
    </row>
    <row r="249" customFormat="false" ht="15" hidden="false" customHeight="false" outlineLevel="0" collapsed="false">
      <c r="A249" s="2" t="n">
        <v>1941</v>
      </c>
      <c r="B249" s="2" t="s">
        <v>1307</v>
      </c>
      <c r="C249" s="2" t="s">
        <v>118</v>
      </c>
      <c r="D249" s="2" t="n">
        <v>155</v>
      </c>
      <c r="E249" s="4" t="n">
        <v>4.08387096774194</v>
      </c>
      <c r="F249" s="9" t="n">
        <v>-0.280398011795991</v>
      </c>
      <c r="G249" s="2" t="n">
        <v>155</v>
      </c>
      <c r="H249" s="2" t="n">
        <v>75</v>
      </c>
      <c r="I249" s="2" t="n">
        <v>79</v>
      </c>
      <c r="J249" s="2" t="n">
        <v>686</v>
      </c>
      <c r="K249" s="2" t="n">
        <v>743</v>
      </c>
      <c r="L249" s="5" t="n">
        <v>71.3863708103827</v>
      </c>
      <c r="M249" s="5" t="n">
        <v>3.61362918961733</v>
      </c>
      <c r="N249" s="5" t="n">
        <f aca="false">(H249+I249)*J249^1.83/(J249^1.83+K249^1.83)</f>
        <v>71.3863708103827</v>
      </c>
      <c r="O249" s="5" t="n">
        <f aca="false">H249-(H249+I249)*J249^1.83/(J249^1.83+K249^1.83)</f>
        <v>3.61362918961733</v>
      </c>
      <c r="P249" s="9" t="n">
        <f aca="false">H249/(H249+I249)</f>
        <v>0.487012987012987</v>
      </c>
    </row>
    <row r="250" customFormat="false" ht="15" hidden="false" customHeight="false" outlineLevel="0" collapsed="false">
      <c r="A250" s="2" t="n">
        <v>1941</v>
      </c>
      <c r="B250" s="2" t="s">
        <v>1308</v>
      </c>
      <c r="C250" s="2" t="s">
        <v>118</v>
      </c>
      <c r="D250" s="2" t="n">
        <v>156</v>
      </c>
      <c r="E250" s="4" t="n">
        <v>4.07692307692308</v>
      </c>
      <c r="F250" s="9" t="n">
        <v>-0.0465473194518812</v>
      </c>
      <c r="G250" s="2" t="n">
        <v>156</v>
      </c>
      <c r="H250" s="2" t="n">
        <v>74</v>
      </c>
      <c r="I250" s="2" t="n">
        <v>79</v>
      </c>
      <c r="J250" s="2" t="n">
        <v>667</v>
      </c>
      <c r="K250" s="2" t="n">
        <v>706</v>
      </c>
      <c r="L250" s="5" t="n">
        <v>72.5259592607679</v>
      </c>
      <c r="M250" s="5" t="n">
        <v>1.47404073923214</v>
      </c>
      <c r="N250" s="5" t="n">
        <f aca="false">(H250+I250)*J250^1.83/(J250^1.83+K250^1.83)</f>
        <v>72.5259592607679</v>
      </c>
      <c r="O250" s="5" t="n">
        <f aca="false">H250-(H250+I250)*J250^1.83/(J250^1.83+K250^1.83)</f>
        <v>1.47404073923214</v>
      </c>
      <c r="P250" s="9" t="n">
        <f aca="false">H250/(H250+I250)</f>
        <v>0.483660130718954</v>
      </c>
    </row>
    <row r="251" customFormat="false" ht="15" hidden="false" customHeight="false" outlineLevel="0" collapsed="false">
      <c r="A251" s="2" t="n">
        <v>1941</v>
      </c>
      <c r="B251" s="2" t="s">
        <v>1309</v>
      </c>
      <c r="C251" s="2" t="s">
        <v>118</v>
      </c>
      <c r="D251" s="2" t="n">
        <v>156</v>
      </c>
      <c r="E251" s="4" t="n">
        <v>5.39102564102564</v>
      </c>
      <c r="F251" s="9" t="n">
        <v>0.207631434980968</v>
      </c>
      <c r="G251" s="2" t="n">
        <v>156</v>
      </c>
      <c r="H251" s="2" t="n">
        <v>101</v>
      </c>
      <c r="I251" s="2" t="n">
        <v>53</v>
      </c>
      <c r="J251" s="2" t="n">
        <v>830</v>
      </c>
      <c r="K251" s="2" t="n">
        <v>631</v>
      </c>
      <c r="L251" s="5" t="n">
        <v>95.9180524331321</v>
      </c>
      <c r="M251" s="5" t="n">
        <v>5.0819475668679</v>
      </c>
      <c r="N251" s="5" t="n">
        <f aca="false">(H251+I251)*J251^1.83/(J251^1.83+K251^1.83)</f>
        <v>95.9180524331321</v>
      </c>
      <c r="O251" s="5" t="n">
        <f aca="false">H251-(H251+I251)*J251^1.83/(J251^1.83+K251^1.83)</f>
        <v>5.0819475668679</v>
      </c>
      <c r="P251" s="9" t="n">
        <f aca="false">H251/(H251+I251)</f>
        <v>0.655844155844156</v>
      </c>
    </row>
    <row r="252" customFormat="false" ht="15" hidden="false" customHeight="false" outlineLevel="0" collapsed="false">
      <c r="A252" s="2" t="n">
        <v>1941</v>
      </c>
      <c r="B252" s="2" t="s">
        <v>1310</v>
      </c>
      <c r="C252" s="2" t="s">
        <v>118</v>
      </c>
      <c r="D252" s="2" t="n">
        <v>154</v>
      </c>
      <c r="E252" s="4" t="n">
        <v>6.52597402597403</v>
      </c>
      <c r="F252" s="9" t="n">
        <v>0.0633689086071144</v>
      </c>
      <c r="G252" s="2" t="n">
        <v>154</v>
      </c>
      <c r="H252" s="2" t="n">
        <v>64</v>
      </c>
      <c r="I252" s="2" t="n">
        <v>90</v>
      </c>
      <c r="J252" s="2" t="n">
        <v>713</v>
      </c>
      <c r="K252" s="2" t="n">
        <v>840</v>
      </c>
      <c r="L252" s="5" t="n">
        <v>65.5368138046812</v>
      </c>
      <c r="M252" s="5" t="n">
        <v>-1.53681380468123</v>
      </c>
      <c r="N252" s="5" t="n">
        <f aca="false">(H252+I252)*J252^1.83/(J252^1.83+K252^1.83)</f>
        <v>65.5368138046812</v>
      </c>
      <c r="O252" s="5" t="n">
        <f aca="false">H252-(H252+I252)*J252^1.83/(J252^1.83+K252^1.83)</f>
        <v>-1.53681380468123</v>
      </c>
      <c r="P252" s="9" t="n">
        <f aca="false">H252/(H252+I252)</f>
        <v>0.415584415584416</v>
      </c>
    </row>
    <row r="253" customFormat="false" ht="15" hidden="false" customHeight="false" outlineLevel="0" collapsed="false">
      <c r="A253" s="2" t="n">
        <v>1941</v>
      </c>
      <c r="B253" s="2" t="s">
        <v>1311</v>
      </c>
      <c r="C253" s="2" t="s">
        <v>118</v>
      </c>
      <c r="D253" s="2" t="n">
        <v>155</v>
      </c>
      <c r="E253" s="4" t="n">
        <v>3.90967741935484</v>
      </c>
      <c r="F253" s="9" t="n">
        <v>-0.467651991676043</v>
      </c>
      <c r="G253" s="2" t="n">
        <v>155</v>
      </c>
      <c r="H253" s="2" t="n">
        <v>43</v>
      </c>
      <c r="I253" s="2" t="n">
        <v>111</v>
      </c>
      <c r="J253" s="2" t="n">
        <v>501</v>
      </c>
      <c r="K253" s="2" t="n">
        <v>793</v>
      </c>
      <c r="L253" s="5" t="n">
        <v>46.4244435372563</v>
      </c>
      <c r="M253" s="5" t="n">
        <v>-3.42444353725627</v>
      </c>
      <c r="N253" s="5" t="n">
        <f aca="false">(H253+I253)*J253^1.83/(J253^1.83+K253^1.83)</f>
        <v>46.4244435372563</v>
      </c>
      <c r="O253" s="5" t="n">
        <f aca="false">H253-(H253+I253)*J253^1.83/(J253^1.83+K253^1.83)</f>
        <v>-3.42444353725627</v>
      </c>
      <c r="P253" s="9" t="n">
        <f aca="false">H253/(H253+I253)</f>
        <v>0.279220779220779</v>
      </c>
    </row>
    <row r="254" customFormat="false" ht="15" hidden="false" customHeight="false" outlineLevel="0" collapsed="false">
      <c r="A254" s="2" t="n">
        <v>1941</v>
      </c>
      <c r="B254" s="2" t="s">
        <v>1312</v>
      </c>
      <c r="C254" s="2" t="s">
        <v>118</v>
      </c>
      <c r="D254" s="2" t="n">
        <v>156</v>
      </c>
      <c r="E254" s="4" t="n">
        <v>5.51923076923077</v>
      </c>
      <c r="F254" s="9" t="n">
        <v>-0.0423551476029513</v>
      </c>
      <c r="G254" s="2" t="n">
        <v>156</v>
      </c>
      <c r="H254" s="2" t="n">
        <v>81</v>
      </c>
      <c r="I254" s="2" t="n">
        <v>73</v>
      </c>
      <c r="J254" s="2" t="n">
        <v>690</v>
      </c>
      <c r="K254" s="2" t="n">
        <v>643</v>
      </c>
      <c r="L254" s="5" t="n">
        <v>81.9634880006448</v>
      </c>
      <c r="M254" s="5" t="n">
        <v>-0.963488000644801</v>
      </c>
      <c r="N254" s="5" t="n">
        <f aca="false">(H254+I254)*J254^1.83/(J254^1.83+K254^1.83)</f>
        <v>81.9634880006448</v>
      </c>
      <c r="O254" s="5" t="n">
        <f aca="false">H254-(H254+I254)*J254^1.83/(J254^1.83+K254^1.83)</f>
        <v>-0.963488000644801</v>
      </c>
      <c r="P254" s="9" t="n">
        <f aca="false">H254/(H254+I254)</f>
        <v>0.525974025974026</v>
      </c>
    </row>
    <row r="255" customFormat="false" ht="15" hidden="false" customHeight="false" outlineLevel="0" collapsed="false">
      <c r="A255" s="2" t="n">
        <v>1941</v>
      </c>
      <c r="B255" s="2" t="s">
        <v>1313</v>
      </c>
      <c r="C255" s="2" t="s">
        <v>118</v>
      </c>
      <c r="D255" s="2" t="n">
        <v>157</v>
      </c>
      <c r="E255" s="4" t="n">
        <v>4.91082802547771</v>
      </c>
      <c r="F255" s="9" t="n">
        <v>-0.0884771415925803</v>
      </c>
      <c r="G255" s="2" t="n">
        <v>157</v>
      </c>
      <c r="H255" s="2" t="n">
        <v>70</v>
      </c>
      <c r="I255" s="2" t="n">
        <v>84</v>
      </c>
      <c r="J255" s="2" t="n">
        <v>765</v>
      </c>
      <c r="K255" s="2" t="n">
        <v>823</v>
      </c>
      <c r="L255" s="5" t="n">
        <v>71.8587832842453</v>
      </c>
      <c r="M255" s="5" t="n">
        <v>-1.85878328424526</v>
      </c>
      <c r="N255" s="5" t="n">
        <f aca="false">(H255+I255)*J255^1.83/(J255^1.83+K255^1.83)</f>
        <v>71.8587832842453</v>
      </c>
      <c r="O255" s="5" t="n">
        <f aca="false">H255-(H255+I255)*J255^1.83/(J255^1.83+K255^1.83)</f>
        <v>-1.85878328424526</v>
      </c>
      <c r="P255" s="9" t="n">
        <f aca="false">H255/(H255+I255)</f>
        <v>0.454545454545455</v>
      </c>
    </row>
    <row r="256" customFormat="false" ht="15" hidden="false" customHeight="false" outlineLevel="0" collapsed="false">
      <c r="A256" s="2" t="n">
        <v>1941</v>
      </c>
      <c r="B256" s="2" t="s">
        <v>1314</v>
      </c>
      <c r="C256" s="2" t="s">
        <v>118</v>
      </c>
      <c r="D256" s="2" t="n">
        <v>155</v>
      </c>
      <c r="E256" s="4" t="n">
        <v>3.85161290322581</v>
      </c>
      <c r="F256" s="9" t="n">
        <v>0.128550518774615</v>
      </c>
      <c r="G256" s="2" t="n">
        <v>155</v>
      </c>
      <c r="H256" s="2" t="n">
        <v>97</v>
      </c>
      <c r="I256" s="2" t="n">
        <v>56</v>
      </c>
      <c r="J256" s="2" t="n">
        <v>734</v>
      </c>
      <c r="K256" s="2" t="n">
        <v>589</v>
      </c>
      <c r="L256" s="5" t="n">
        <v>91.7003332295074</v>
      </c>
      <c r="M256" s="5" t="n">
        <v>5.29966677049262</v>
      </c>
      <c r="N256" s="5" t="n">
        <f aca="false">(H256+I256)*J256^1.83/(J256^1.83+K256^1.83)</f>
        <v>91.7003332295074</v>
      </c>
      <c r="O256" s="5" t="n">
        <f aca="false">H256-(H256+I256)*J256^1.83/(J256^1.83+K256^1.83)</f>
        <v>5.29966677049262</v>
      </c>
      <c r="P256" s="9" t="n">
        <f aca="false">H256/(H256+I256)</f>
        <v>0.633986928104575</v>
      </c>
    </row>
    <row r="257" customFormat="false" ht="15" hidden="false" customHeight="false" outlineLevel="0" collapsed="false">
      <c r="A257" s="2" t="n">
        <v>1941</v>
      </c>
      <c r="B257" s="2" t="s">
        <v>1315</v>
      </c>
      <c r="C257" s="2" t="s">
        <v>118</v>
      </c>
      <c r="D257" s="2" t="n">
        <v>156</v>
      </c>
      <c r="E257" s="4" t="n">
        <v>4.57051282051282</v>
      </c>
      <c r="F257" s="9" t="n">
        <v>0.0876003597622414</v>
      </c>
      <c r="G257" s="2" t="n">
        <v>156</v>
      </c>
      <c r="H257" s="2" t="n">
        <v>71</v>
      </c>
      <c r="I257" s="2" t="n">
        <v>83</v>
      </c>
      <c r="J257" s="2" t="n">
        <v>728</v>
      </c>
      <c r="K257" s="2" t="n">
        <v>798</v>
      </c>
      <c r="L257" s="5" t="n">
        <v>70.5468711524007</v>
      </c>
      <c r="M257" s="5" t="n">
        <v>0.453128847599317</v>
      </c>
      <c r="N257" s="5" t="n">
        <f aca="false">(H257+I257)*J257^1.83/(J257^1.83+K257^1.83)</f>
        <v>70.5468711524007</v>
      </c>
      <c r="O257" s="5" t="n">
        <f aca="false">H257-(H257+I257)*J257^1.83/(J257^1.83+K257^1.83)</f>
        <v>0.453128847599331</v>
      </c>
      <c r="P257" s="9" t="n">
        <f aca="false">H257/(H257+I257)</f>
        <v>0.461038961038961</v>
      </c>
    </row>
    <row r="258" customFormat="false" ht="15" hidden="false" customHeight="false" outlineLevel="0" collapsed="false">
      <c r="A258" s="2" t="n">
        <v>1942</v>
      </c>
      <c r="B258" s="2" t="s">
        <v>1300</v>
      </c>
      <c r="C258" s="2" t="s">
        <v>118</v>
      </c>
      <c r="D258" s="2" t="n">
        <v>152</v>
      </c>
      <c r="E258" s="4" t="n">
        <v>3.67763157894737</v>
      </c>
      <c r="F258" s="9" t="n">
        <v>-0.272587954486686</v>
      </c>
      <c r="G258" s="2" t="n">
        <v>152</v>
      </c>
      <c r="H258" s="2" t="n">
        <v>93</v>
      </c>
      <c r="I258" s="2" t="n">
        <v>59</v>
      </c>
      <c r="J258" s="2" t="n">
        <v>761</v>
      </c>
      <c r="K258" s="2" t="n">
        <v>594</v>
      </c>
      <c r="L258" s="5" t="n">
        <v>92.9396259907908</v>
      </c>
      <c r="M258" s="5" t="n">
        <v>0.0603740092092266</v>
      </c>
      <c r="N258" s="5" t="n">
        <f aca="false">(H258+I258)*J258^1.83/(J258^1.83+K258^1.83)</f>
        <v>92.9396259907908</v>
      </c>
      <c r="O258" s="5" t="n">
        <f aca="false">H258-(H258+I258)*J258^1.83/(J258^1.83+K258^1.83)</f>
        <v>0.0603740092092266</v>
      </c>
      <c r="P258" s="9" t="n">
        <f aca="false">H258/(H258+I258)</f>
        <v>0.611842105263158</v>
      </c>
    </row>
    <row r="259" customFormat="false" ht="15" hidden="false" customHeight="false" outlineLevel="0" collapsed="false">
      <c r="A259" s="2" t="n">
        <v>1942</v>
      </c>
      <c r="B259" s="2" t="s">
        <v>1301</v>
      </c>
      <c r="C259" s="2" t="s">
        <v>118</v>
      </c>
      <c r="D259" s="2" t="n">
        <v>155</v>
      </c>
      <c r="E259" s="4" t="n">
        <v>4.93548387096774</v>
      </c>
      <c r="F259" s="9" t="n">
        <v>0.276227007955876</v>
      </c>
      <c r="G259" s="2" t="n">
        <v>155</v>
      </c>
      <c r="H259" s="2" t="n">
        <v>104</v>
      </c>
      <c r="I259" s="2" t="n">
        <v>50</v>
      </c>
      <c r="J259" s="2" t="n">
        <v>742</v>
      </c>
      <c r="K259" s="2" t="n">
        <v>512</v>
      </c>
      <c r="L259" s="5" t="n">
        <v>102.180524764545</v>
      </c>
      <c r="M259" s="5" t="n">
        <v>1.81947523545462</v>
      </c>
      <c r="N259" s="5" t="n">
        <f aca="false">(H259+I259)*J259^1.83/(J259^1.83+K259^1.83)</f>
        <v>102.180524764545</v>
      </c>
      <c r="O259" s="5" t="n">
        <f aca="false">H259-(H259+I259)*J259^1.83/(J259^1.83+K259^1.83)</f>
        <v>1.81947523545462</v>
      </c>
      <c r="P259" s="9" t="n">
        <f aca="false">H259/(H259+I259)</f>
        <v>0.675324675324675</v>
      </c>
    </row>
    <row r="260" customFormat="false" ht="15" hidden="false" customHeight="false" outlineLevel="0" collapsed="false">
      <c r="A260" s="2" t="n">
        <v>1942</v>
      </c>
      <c r="B260" s="2" t="s">
        <v>1302</v>
      </c>
      <c r="C260" s="2" t="s">
        <v>118</v>
      </c>
      <c r="D260" s="2" t="n">
        <v>150</v>
      </c>
      <c r="E260" s="4" t="n">
        <v>4.55333333333333</v>
      </c>
      <c r="F260" s="9" t="n">
        <v>0.0931617949218075</v>
      </c>
      <c r="G260" s="2" t="n">
        <v>150</v>
      </c>
      <c r="H260" s="2" t="n">
        <v>58</v>
      </c>
      <c r="I260" s="2" t="n">
        <v>90</v>
      </c>
      <c r="J260" s="2" t="n">
        <v>515</v>
      </c>
      <c r="K260" s="2" t="n">
        <v>645</v>
      </c>
      <c r="L260" s="5" t="n">
        <v>58.9714863537763</v>
      </c>
      <c r="M260" s="5" t="n">
        <v>-0.971486353776314</v>
      </c>
      <c r="N260" s="5" t="n">
        <f aca="false">(H260+I260)*J260^1.83/(J260^1.83+K260^1.83)</f>
        <v>58.9714863537763</v>
      </c>
      <c r="O260" s="5" t="n">
        <f aca="false">H260-(H260+I260)*J260^1.83/(J260^1.83+K260^1.83)</f>
        <v>-0.971486353776314</v>
      </c>
      <c r="P260" s="9" t="n">
        <f aca="false">H260/(H260+I260)</f>
        <v>0.391891891891892</v>
      </c>
    </row>
    <row r="261" customFormat="false" ht="15" hidden="false" customHeight="false" outlineLevel="0" collapsed="false">
      <c r="A261" s="2" t="n">
        <v>1942</v>
      </c>
      <c r="B261" s="2" t="s">
        <v>1303</v>
      </c>
      <c r="C261" s="2" t="s">
        <v>118</v>
      </c>
      <c r="D261" s="2" t="n">
        <v>148</v>
      </c>
      <c r="E261" s="4" t="n">
        <v>4.18918918918919</v>
      </c>
      <c r="F261" s="9" t="n">
        <v>0.121613361920999</v>
      </c>
      <c r="G261" s="2" t="n">
        <v>148</v>
      </c>
      <c r="H261" s="2" t="n">
        <v>66</v>
      </c>
      <c r="I261" s="2" t="n">
        <v>82</v>
      </c>
      <c r="J261" s="2" t="n">
        <v>538</v>
      </c>
      <c r="K261" s="2" t="n">
        <v>609</v>
      </c>
      <c r="L261" s="5" t="n">
        <v>65.6424967240024</v>
      </c>
      <c r="M261" s="5" t="n">
        <v>0.357503275997573</v>
      </c>
      <c r="N261" s="5" t="n">
        <f aca="false">(H261+I261)*J261^1.83/(J261^1.83+K261^1.83)</f>
        <v>65.6424967240024</v>
      </c>
      <c r="O261" s="5" t="n">
        <f aca="false">H261-(H261+I261)*J261^1.83/(J261^1.83+K261^1.83)</f>
        <v>0.357503275997573</v>
      </c>
      <c r="P261" s="9" t="n">
        <f aca="false">H261/(H261+I261)</f>
        <v>0.445945945945946</v>
      </c>
    </row>
    <row r="262" customFormat="false" ht="15" hidden="false" customHeight="false" outlineLevel="0" collapsed="false">
      <c r="A262" s="2" t="n">
        <v>1942</v>
      </c>
      <c r="B262" s="2" t="s">
        <v>1304</v>
      </c>
      <c r="C262" s="2" t="s">
        <v>118</v>
      </c>
      <c r="D262" s="2" t="n">
        <v>155</v>
      </c>
      <c r="E262" s="4" t="n">
        <v>4.43225806451613</v>
      </c>
      <c r="F262" s="9" t="n">
        <v>-0.259402061572647</v>
      </c>
      <c r="G262" s="2" t="n">
        <v>155</v>
      </c>
      <c r="H262" s="2" t="n">
        <v>68</v>
      </c>
      <c r="I262" s="2" t="n">
        <v>86</v>
      </c>
      <c r="J262" s="2" t="n">
        <v>591</v>
      </c>
      <c r="K262" s="2" t="n">
        <v>665</v>
      </c>
      <c r="L262" s="5" t="n">
        <v>68.7204836844376</v>
      </c>
      <c r="M262" s="5" t="n">
        <v>-0.720483684437554</v>
      </c>
      <c r="N262" s="5" t="n">
        <f aca="false">(H262+I262)*J262^1.83/(J262^1.83+K262^1.83)</f>
        <v>68.7204836844376</v>
      </c>
      <c r="O262" s="5" t="n">
        <f aca="false">H262-(H262+I262)*J262^1.83/(J262^1.83+K262^1.83)</f>
        <v>-0.720483684437554</v>
      </c>
      <c r="P262" s="9" t="n">
        <f aca="false">H262/(H262+I262)</f>
        <v>0.441558441558442</v>
      </c>
    </row>
    <row r="263" customFormat="false" ht="15" hidden="false" customHeight="false" outlineLevel="0" collapsed="false">
      <c r="A263" s="2" t="n">
        <v>1942</v>
      </c>
      <c r="B263" s="2" t="s">
        <v>1305</v>
      </c>
      <c r="C263" s="2" t="s">
        <v>118</v>
      </c>
      <c r="D263" s="2" t="n">
        <v>154</v>
      </c>
      <c r="E263" s="4" t="n">
        <v>4.53246753246753</v>
      </c>
      <c r="F263" s="9" t="n">
        <v>-0.0785785398415791</v>
      </c>
      <c r="G263" s="2" t="n">
        <v>154</v>
      </c>
      <c r="H263" s="2" t="n">
        <v>76</v>
      </c>
      <c r="I263" s="2" t="n">
        <v>76</v>
      </c>
      <c r="J263" s="2" t="n">
        <v>527</v>
      </c>
      <c r="K263" s="2" t="n">
        <v>545</v>
      </c>
      <c r="L263" s="5" t="n">
        <v>73.6652168998415</v>
      </c>
      <c r="M263" s="5" t="n">
        <v>2.33478310015849</v>
      </c>
      <c r="N263" s="5" t="n">
        <f aca="false">(H263+I263)*J263^1.83/(J263^1.83+K263^1.83)</f>
        <v>73.6652168998415</v>
      </c>
      <c r="O263" s="5" t="n">
        <f aca="false">H263-(H263+I263)*J263^1.83/(J263^1.83+K263^1.83)</f>
        <v>2.33478310015849</v>
      </c>
      <c r="P263" s="9" t="n">
        <f aca="false">H263/(H263+I263)</f>
        <v>0.5</v>
      </c>
    </row>
    <row r="264" customFormat="false" ht="15" hidden="false" customHeight="false" outlineLevel="0" collapsed="false">
      <c r="A264" s="2" t="n">
        <v>1942</v>
      </c>
      <c r="B264" s="2" t="s">
        <v>1306</v>
      </c>
      <c r="C264" s="2" t="s">
        <v>118</v>
      </c>
      <c r="D264" s="2" t="n">
        <v>156</v>
      </c>
      <c r="E264" s="4" t="n">
        <v>4.05769230769231</v>
      </c>
      <c r="F264" s="9" t="n">
        <v>0.0500477860615027</v>
      </c>
      <c r="G264" s="2" t="n">
        <v>156</v>
      </c>
      <c r="H264" s="2" t="n">
        <v>75</v>
      </c>
      <c r="I264" s="2" t="n">
        <v>79</v>
      </c>
      <c r="J264" s="2" t="n">
        <v>590</v>
      </c>
      <c r="K264" s="2" t="n">
        <v>659</v>
      </c>
      <c r="L264" s="5" t="n">
        <v>69.2340999182101</v>
      </c>
      <c r="M264" s="5" t="n">
        <v>5.76590008178987</v>
      </c>
      <c r="N264" s="5" t="n">
        <f aca="false">(H264+I264)*J264^1.83/(J264^1.83+K264^1.83)</f>
        <v>69.2340999182101</v>
      </c>
      <c r="O264" s="5" t="n">
        <f aca="false">H264-(H264+I264)*J264^1.83/(J264^1.83+K264^1.83)</f>
        <v>5.76590008178987</v>
      </c>
      <c r="P264" s="9" t="n">
        <f aca="false">H264/(H264+I264)</f>
        <v>0.487012987012987</v>
      </c>
    </row>
    <row r="265" customFormat="false" ht="15" hidden="false" customHeight="false" outlineLevel="0" collapsed="false">
      <c r="A265" s="2" t="n">
        <v>1942</v>
      </c>
      <c r="B265" s="2" t="s">
        <v>1307</v>
      </c>
      <c r="C265" s="2" t="s">
        <v>118</v>
      </c>
      <c r="D265" s="2" t="n">
        <v>156</v>
      </c>
      <c r="E265" s="4" t="n">
        <v>4.75641025641026</v>
      </c>
      <c r="F265" s="9" t="n">
        <v>-0.301011032093046</v>
      </c>
      <c r="G265" s="2" t="n">
        <v>156</v>
      </c>
      <c r="H265" s="2" t="n">
        <v>73</v>
      </c>
      <c r="I265" s="2" t="n">
        <v>81</v>
      </c>
      <c r="J265" s="2" t="n">
        <v>589</v>
      </c>
      <c r="K265" s="2" t="n">
        <v>587</v>
      </c>
      <c r="L265" s="5" t="n">
        <v>77.2396423144524</v>
      </c>
      <c r="M265" s="5" t="n">
        <v>-4.23964231445241</v>
      </c>
      <c r="N265" s="5" t="n">
        <f aca="false">(H265+I265)*J265^1.83/(J265^1.83+K265^1.83)</f>
        <v>77.2396423144524</v>
      </c>
      <c r="O265" s="5" t="n">
        <f aca="false">H265-(H265+I265)*J265^1.83/(J265^1.83+K265^1.83)</f>
        <v>-4.23964231445241</v>
      </c>
      <c r="P265" s="9" t="n">
        <f aca="false">H265/(H265+I265)</f>
        <v>0.474025974025974</v>
      </c>
    </row>
    <row r="266" customFormat="false" ht="15" hidden="false" customHeight="false" outlineLevel="0" collapsed="false">
      <c r="A266" s="2" t="n">
        <v>1942</v>
      </c>
      <c r="B266" s="2" t="s">
        <v>1308</v>
      </c>
      <c r="C266" s="2" t="s">
        <v>118</v>
      </c>
      <c r="D266" s="2" t="n">
        <v>154</v>
      </c>
      <c r="E266" s="4" t="n">
        <v>5.47402597402597</v>
      </c>
      <c r="F266" s="9" t="n">
        <v>0.0067119496546389</v>
      </c>
      <c r="G266" s="2" t="n">
        <v>154</v>
      </c>
      <c r="H266" s="2" t="n">
        <v>86</v>
      </c>
      <c r="I266" s="2" t="n">
        <v>66</v>
      </c>
      <c r="J266" s="2" t="n">
        <v>675</v>
      </c>
      <c r="K266" s="2" t="n">
        <v>600</v>
      </c>
      <c r="L266" s="5" t="n">
        <v>84.1590683780399</v>
      </c>
      <c r="M266" s="5" t="n">
        <v>1.84093162196011</v>
      </c>
      <c r="N266" s="5" t="n">
        <f aca="false">(H266+I266)*J266^1.83/(J266^1.83+K266^1.83)</f>
        <v>84.1590683780399</v>
      </c>
      <c r="O266" s="5" t="n">
        <f aca="false">H266-(H266+I266)*J266^1.83/(J266^1.83+K266^1.83)</f>
        <v>1.84093162196011</v>
      </c>
      <c r="P266" s="9" t="n">
        <f aca="false">H266/(H266+I266)</f>
        <v>0.565789473684211</v>
      </c>
    </row>
    <row r="267" customFormat="false" ht="15" hidden="false" customHeight="false" outlineLevel="0" collapsed="false">
      <c r="A267" s="2" t="n">
        <v>1942</v>
      </c>
      <c r="B267" s="2" t="s">
        <v>1309</v>
      </c>
      <c r="C267" s="2" t="s">
        <v>118</v>
      </c>
      <c r="D267" s="2" t="n">
        <v>154</v>
      </c>
      <c r="E267" s="4" t="n">
        <v>5.17532467532468</v>
      </c>
      <c r="F267" s="9" t="n">
        <v>0.107773863506992</v>
      </c>
      <c r="G267" s="2" t="n">
        <v>154</v>
      </c>
      <c r="H267" s="2" t="n">
        <v>103</v>
      </c>
      <c r="I267" s="2" t="n">
        <v>51</v>
      </c>
      <c r="J267" s="2" t="n">
        <v>801</v>
      </c>
      <c r="K267" s="2" t="n">
        <v>507</v>
      </c>
      <c r="L267" s="5" t="n">
        <v>107.464672053131</v>
      </c>
      <c r="M267" s="5" t="n">
        <v>-4.46467205313137</v>
      </c>
      <c r="N267" s="5" t="n">
        <f aca="false">(H267+I267)*J267^1.83/(J267^1.83+K267^1.83)</f>
        <v>107.464672053131</v>
      </c>
      <c r="O267" s="5" t="n">
        <f aca="false">H267-(H267+I267)*J267^1.83/(J267^1.83+K267^1.83)</f>
        <v>-4.46467205313137</v>
      </c>
      <c r="P267" s="9" t="n">
        <f aca="false">H267/(H267+I267)</f>
        <v>0.668831168831169</v>
      </c>
    </row>
    <row r="268" customFormat="false" ht="15" hidden="false" customHeight="false" outlineLevel="0" collapsed="false">
      <c r="A268" s="2" t="n">
        <v>1942</v>
      </c>
      <c r="B268" s="2" t="s">
        <v>1310</v>
      </c>
      <c r="C268" s="2" t="s">
        <v>118</v>
      </c>
      <c r="D268" s="2" t="n">
        <v>154</v>
      </c>
      <c r="E268" s="4" t="n">
        <v>5.06493506493507</v>
      </c>
      <c r="F268" s="9" t="n">
        <v>0.244040654173506</v>
      </c>
      <c r="G268" s="2" t="n">
        <v>154</v>
      </c>
      <c r="H268" s="2" t="n">
        <v>55</v>
      </c>
      <c r="I268" s="2" t="n">
        <v>99</v>
      </c>
      <c r="J268" s="2" t="n">
        <v>549</v>
      </c>
      <c r="K268" s="2" t="n">
        <v>801</v>
      </c>
      <c r="L268" s="5" t="n">
        <v>51.3963830006396</v>
      </c>
      <c r="M268" s="5" t="n">
        <v>3.60361699936041</v>
      </c>
      <c r="N268" s="5" t="n">
        <f aca="false">(H268+I268)*J268^1.83/(J268^1.83+K268^1.83)</f>
        <v>51.3963830006396</v>
      </c>
      <c r="O268" s="5" t="n">
        <f aca="false">H268-(H268+I268)*J268^1.83/(J268^1.83+K268^1.83)</f>
        <v>3.60361699936041</v>
      </c>
      <c r="P268" s="9" t="n">
        <f aca="false">H268/(H268+I268)</f>
        <v>0.357142857142857</v>
      </c>
    </row>
    <row r="269" customFormat="false" ht="15" hidden="false" customHeight="false" outlineLevel="0" collapsed="false">
      <c r="A269" s="2" t="n">
        <v>1942</v>
      </c>
      <c r="B269" s="2" t="s">
        <v>1311</v>
      </c>
      <c r="C269" s="2" t="s">
        <v>118</v>
      </c>
      <c r="D269" s="2" t="n">
        <v>151</v>
      </c>
      <c r="E269" s="4" t="n">
        <v>4.89403973509934</v>
      </c>
      <c r="F269" s="9" t="n">
        <v>-0.177043514765289</v>
      </c>
      <c r="G269" s="2" t="n">
        <v>151</v>
      </c>
      <c r="H269" s="2" t="n">
        <v>42</v>
      </c>
      <c r="I269" s="2" t="n">
        <v>109</v>
      </c>
      <c r="J269" s="2" t="n">
        <v>394</v>
      </c>
      <c r="K269" s="2" t="n">
        <v>706</v>
      </c>
      <c r="L269" s="5" t="n">
        <v>38.6413304478009</v>
      </c>
      <c r="M269" s="5" t="n">
        <v>3.35866955219907</v>
      </c>
      <c r="N269" s="5" t="n">
        <f aca="false">(H269+I269)*J269^1.83/(J269^1.83+K269^1.83)</f>
        <v>38.6413304478009</v>
      </c>
      <c r="O269" s="5" t="n">
        <f aca="false">H269-(H269+I269)*J269^1.83/(J269^1.83+K269^1.83)</f>
        <v>3.35866955219907</v>
      </c>
      <c r="P269" s="9" t="n">
        <f aca="false">H269/(H269+I269)</f>
        <v>0.278145695364238</v>
      </c>
    </row>
    <row r="270" customFormat="false" ht="15" hidden="false" customHeight="false" outlineLevel="0" collapsed="false">
      <c r="A270" s="2" t="n">
        <v>1942</v>
      </c>
      <c r="B270" s="2" t="s">
        <v>1312</v>
      </c>
      <c r="C270" s="2" t="s">
        <v>118</v>
      </c>
      <c r="D270" s="2" t="n">
        <v>151</v>
      </c>
      <c r="E270" s="4" t="n">
        <v>4.28476821192053</v>
      </c>
      <c r="F270" s="9" t="n">
        <v>0.091462463223812</v>
      </c>
      <c r="G270" s="2" t="n">
        <v>151</v>
      </c>
      <c r="H270" s="2" t="n">
        <v>66</v>
      </c>
      <c r="I270" s="2" t="n">
        <v>81</v>
      </c>
      <c r="J270" s="2" t="n">
        <v>585</v>
      </c>
      <c r="K270" s="2" t="n">
        <v>631</v>
      </c>
      <c r="L270" s="5" t="n">
        <v>68.4175124521146</v>
      </c>
      <c r="M270" s="5" t="n">
        <v>-2.41751245211464</v>
      </c>
      <c r="N270" s="5" t="n">
        <f aca="false">(H270+I270)*J270^1.83/(J270^1.83+K270^1.83)</f>
        <v>68.4175124521146</v>
      </c>
      <c r="O270" s="5" t="n">
        <f aca="false">H270-(H270+I270)*J270^1.83/(J270^1.83+K270^1.83)</f>
        <v>-2.41751245211462</v>
      </c>
      <c r="P270" s="9" t="n">
        <f aca="false">H270/(H270+I270)</f>
        <v>0.448979591836735</v>
      </c>
    </row>
    <row r="271" customFormat="false" ht="15" hidden="false" customHeight="false" outlineLevel="0" collapsed="false">
      <c r="A271" s="2" t="n">
        <v>1942</v>
      </c>
      <c r="B271" s="2" t="s">
        <v>1313</v>
      </c>
      <c r="C271" s="2" t="s">
        <v>118</v>
      </c>
      <c r="D271" s="2" t="n">
        <v>151</v>
      </c>
      <c r="E271" s="4" t="n">
        <v>4.39072847682119</v>
      </c>
      <c r="F271" s="9" t="n">
        <v>-0.0382622387409149</v>
      </c>
      <c r="G271" s="2" t="n">
        <v>151</v>
      </c>
      <c r="H271" s="2" t="n">
        <v>82</v>
      </c>
      <c r="I271" s="2" t="n">
        <v>69</v>
      </c>
      <c r="J271" s="2" t="n">
        <v>730</v>
      </c>
      <c r="K271" s="2" t="n">
        <v>637</v>
      </c>
      <c r="L271" s="5" t="n">
        <v>84.8657202133325</v>
      </c>
      <c r="M271" s="5" t="n">
        <v>-2.86572021333245</v>
      </c>
      <c r="N271" s="5" t="n">
        <f aca="false">(H271+I271)*J271^1.83/(J271^1.83+K271^1.83)</f>
        <v>84.8657202133325</v>
      </c>
      <c r="O271" s="5" t="n">
        <f aca="false">H271-(H271+I271)*J271^1.83/(J271^1.83+K271^1.83)</f>
        <v>-2.86572021333245</v>
      </c>
      <c r="P271" s="9" t="n">
        <f aca="false">H271/(H271+I271)</f>
        <v>0.543046357615894</v>
      </c>
    </row>
    <row r="272" customFormat="false" ht="15" hidden="false" customHeight="false" outlineLevel="0" collapsed="false">
      <c r="A272" s="2" t="n">
        <v>1942</v>
      </c>
      <c r="B272" s="2" t="s">
        <v>1314</v>
      </c>
      <c r="C272" s="2" t="s">
        <v>118</v>
      </c>
      <c r="D272" s="2" t="n">
        <v>156</v>
      </c>
      <c r="E272" s="4" t="n">
        <v>5.03205128205128</v>
      </c>
      <c r="F272" s="9" t="n">
        <v>-0.0272165871446592</v>
      </c>
      <c r="G272" s="2" t="n">
        <v>156</v>
      </c>
      <c r="H272" s="2" t="n">
        <v>106</v>
      </c>
      <c r="I272" s="2" t="n">
        <v>48</v>
      </c>
      <c r="J272" s="2" t="n">
        <v>755</v>
      </c>
      <c r="K272" s="2" t="n">
        <v>480</v>
      </c>
      <c r="L272" s="5" t="n">
        <v>107.201689632135</v>
      </c>
      <c r="M272" s="5" t="n">
        <v>-1.20168963213497</v>
      </c>
      <c r="N272" s="5" t="n">
        <f aca="false">(H272+I272)*J272^1.83/(J272^1.83+K272^1.83)</f>
        <v>107.201689632135</v>
      </c>
      <c r="O272" s="5" t="n">
        <f aca="false">H272-(H272+I272)*J272^1.83/(J272^1.83+K272^1.83)</f>
        <v>-1.20168963213497</v>
      </c>
      <c r="P272" s="9" t="n">
        <f aca="false">H272/(H272+I272)</f>
        <v>0.688311688311688</v>
      </c>
    </row>
    <row r="273" customFormat="false" ht="15" hidden="false" customHeight="false" outlineLevel="0" collapsed="false">
      <c r="A273" s="2" t="n">
        <v>1942</v>
      </c>
      <c r="B273" s="2" t="s">
        <v>1315</v>
      </c>
      <c r="C273" s="2" t="s">
        <v>118</v>
      </c>
      <c r="D273" s="2" t="n">
        <v>151</v>
      </c>
      <c r="E273" s="4" t="n">
        <v>4.9271523178808</v>
      </c>
      <c r="F273" s="9" t="n">
        <v>0.171105069960968</v>
      </c>
      <c r="G273" s="2" t="n">
        <v>151</v>
      </c>
      <c r="H273" s="2" t="n">
        <v>62</v>
      </c>
      <c r="I273" s="2" t="n">
        <v>89</v>
      </c>
      <c r="J273" s="2" t="n">
        <v>653</v>
      </c>
      <c r="K273" s="2" t="n">
        <v>817</v>
      </c>
      <c r="L273" s="5" t="n">
        <v>60.2345210932405</v>
      </c>
      <c r="M273" s="5" t="n">
        <v>1.76547890675953</v>
      </c>
      <c r="N273" s="5" t="n">
        <f aca="false">(H273+I273)*J273^1.83/(J273^1.83+K273^1.83)</f>
        <v>60.2345210932405</v>
      </c>
      <c r="O273" s="5" t="n">
        <f aca="false">H273-(H273+I273)*J273^1.83/(J273^1.83+K273^1.83)</f>
        <v>1.76547890675953</v>
      </c>
      <c r="P273" s="9" t="n">
        <f aca="false">H273/(H273+I273)</f>
        <v>0.410596026490066</v>
      </c>
    </row>
    <row r="274" customFormat="false" ht="15" hidden="false" customHeight="false" outlineLevel="0" collapsed="false">
      <c r="A274" s="2" t="n">
        <v>1943</v>
      </c>
      <c r="B274" s="2" t="s">
        <v>1300</v>
      </c>
      <c r="C274" s="2" t="s">
        <v>118</v>
      </c>
      <c r="D274" s="2" t="n">
        <v>155</v>
      </c>
      <c r="E274" s="4" t="n">
        <v>4.27096774193548</v>
      </c>
      <c r="F274" s="9" t="n">
        <v>0.0161553606852076</v>
      </c>
      <c r="G274" s="2" t="n">
        <v>155</v>
      </c>
      <c r="H274" s="2" t="n">
        <v>68</v>
      </c>
      <c r="I274" s="2" t="n">
        <v>84</v>
      </c>
      <c r="J274" s="2" t="n">
        <v>563</v>
      </c>
      <c r="K274" s="2" t="n">
        <v>607</v>
      </c>
      <c r="L274" s="5" t="n">
        <v>70.7754267054684</v>
      </c>
      <c r="M274" s="5" t="n">
        <v>-2.77542670546836</v>
      </c>
      <c r="N274" s="5" t="n">
        <f aca="false">(H274+I274)*J274^1.83/(J274^1.83+K274^1.83)</f>
        <v>70.7754267054684</v>
      </c>
      <c r="O274" s="5" t="n">
        <f aca="false">H274-(H274+I274)*J274^1.83/(J274^1.83+K274^1.83)</f>
        <v>-2.77542670546836</v>
      </c>
      <c r="P274" s="9" t="n">
        <f aca="false">H274/(H274+I274)</f>
        <v>0.447368421052632</v>
      </c>
    </row>
    <row r="275" customFormat="false" ht="15" hidden="false" customHeight="false" outlineLevel="0" collapsed="false">
      <c r="A275" s="2" t="n">
        <v>1943</v>
      </c>
      <c r="B275" s="2" t="s">
        <v>1301</v>
      </c>
      <c r="C275" s="2" t="s">
        <v>118</v>
      </c>
      <c r="D275" s="2" t="n">
        <v>153</v>
      </c>
      <c r="E275" s="4" t="n">
        <v>4.58169934640523</v>
      </c>
      <c r="F275" s="9" t="n">
        <v>0.297170620191684</v>
      </c>
      <c r="G275" s="2" t="n">
        <v>153</v>
      </c>
      <c r="H275" s="2" t="n">
        <v>81</v>
      </c>
      <c r="I275" s="2" t="n">
        <v>72</v>
      </c>
      <c r="J275" s="2" t="n">
        <v>716</v>
      </c>
      <c r="K275" s="2" t="n">
        <v>675</v>
      </c>
      <c r="L275" s="5" t="n">
        <v>80.6235752104738</v>
      </c>
      <c r="M275" s="5" t="n">
        <v>0.37642478952624</v>
      </c>
      <c r="N275" s="5" t="n">
        <f aca="false">(H275+I275)*J275^1.83/(J275^1.83+K275^1.83)</f>
        <v>80.6235752104738</v>
      </c>
      <c r="O275" s="5" t="n">
        <f aca="false">H275-(H275+I275)*J275^1.83/(J275^1.83+K275^1.83)</f>
        <v>0.37642478952624</v>
      </c>
      <c r="P275" s="9" t="n">
        <f aca="false">H275/(H275+I275)</f>
        <v>0.529411764705882</v>
      </c>
    </row>
    <row r="276" customFormat="false" ht="15" hidden="false" customHeight="false" outlineLevel="0" collapsed="false">
      <c r="A276" s="2" t="n">
        <v>1943</v>
      </c>
      <c r="B276" s="2" t="s">
        <v>1302</v>
      </c>
      <c r="C276" s="2" t="s">
        <v>118</v>
      </c>
      <c r="D276" s="2" t="n">
        <v>153</v>
      </c>
      <c r="E276" s="4" t="n">
        <v>4.76470588235294</v>
      </c>
      <c r="F276" s="9" t="n">
        <v>-0.233843657617548</v>
      </c>
      <c r="G276" s="2" t="n">
        <v>153</v>
      </c>
      <c r="H276" s="2" t="n">
        <v>68</v>
      </c>
      <c r="I276" s="2" t="n">
        <v>85</v>
      </c>
      <c r="J276" s="2" t="n">
        <v>465</v>
      </c>
      <c r="K276" s="2" t="n">
        <v>612</v>
      </c>
      <c r="L276" s="5" t="n">
        <v>57.6669753762743</v>
      </c>
      <c r="M276" s="5" t="n">
        <v>10.3330246237257</v>
      </c>
      <c r="N276" s="5" t="n">
        <f aca="false">(H276+I276)*J276^1.83/(J276^1.83+K276^1.83)</f>
        <v>57.6669753762743</v>
      </c>
      <c r="O276" s="5" t="n">
        <f aca="false">H276-(H276+I276)*J276^1.83/(J276^1.83+K276^1.83)</f>
        <v>10.3330246237257</v>
      </c>
      <c r="P276" s="9" t="n">
        <f aca="false">H276/(H276+I276)</f>
        <v>0.444444444444444</v>
      </c>
    </row>
    <row r="277" customFormat="false" ht="15" hidden="false" customHeight="false" outlineLevel="0" collapsed="false">
      <c r="A277" s="2" t="n">
        <v>1943</v>
      </c>
      <c r="B277" s="2" t="s">
        <v>1303</v>
      </c>
      <c r="C277" s="2" t="s">
        <v>118</v>
      </c>
      <c r="D277" s="2" t="n">
        <v>155</v>
      </c>
      <c r="E277" s="4" t="n">
        <v>3.27096774193548</v>
      </c>
      <c r="F277" s="9" t="n">
        <v>0.0501410969089292</v>
      </c>
      <c r="G277" s="2" t="n">
        <v>155</v>
      </c>
      <c r="H277" s="2" t="n">
        <v>82</v>
      </c>
      <c r="I277" s="2" t="n">
        <v>72</v>
      </c>
      <c r="J277" s="2" t="n">
        <v>573</v>
      </c>
      <c r="K277" s="2" t="n">
        <v>594</v>
      </c>
      <c r="L277" s="5" t="n">
        <v>74.4649871998116</v>
      </c>
      <c r="M277" s="5" t="n">
        <v>7.53501280018843</v>
      </c>
      <c r="N277" s="5" t="n">
        <f aca="false">(H277+I277)*J277^1.83/(J277^1.83+K277^1.83)</f>
        <v>74.4649871998116</v>
      </c>
      <c r="O277" s="5" t="n">
        <f aca="false">H277-(H277+I277)*J277^1.83/(J277^1.83+K277^1.83)</f>
        <v>7.53501280018843</v>
      </c>
      <c r="P277" s="9" t="n">
        <f aca="false">H277/(H277+I277)</f>
        <v>0.532467532467532</v>
      </c>
    </row>
    <row r="278" customFormat="false" ht="15" hidden="false" customHeight="false" outlineLevel="0" collapsed="false">
      <c r="A278" s="2" t="n">
        <v>1943</v>
      </c>
      <c r="B278" s="2" t="s">
        <v>1304</v>
      </c>
      <c r="C278" s="2" t="s">
        <v>118</v>
      </c>
      <c r="D278" s="2" t="n">
        <v>154</v>
      </c>
      <c r="E278" s="4" t="n">
        <v>5.74675324675325</v>
      </c>
      <c r="F278" s="9" t="n">
        <v>-0.179816756100009</v>
      </c>
      <c r="G278" s="2" t="n">
        <v>154</v>
      </c>
      <c r="H278" s="2" t="n">
        <v>74</v>
      </c>
      <c r="I278" s="2" t="n">
        <v>79</v>
      </c>
      <c r="J278" s="2" t="n">
        <v>632</v>
      </c>
      <c r="K278" s="2" t="n">
        <v>599</v>
      </c>
      <c r="L278" s="5" t="n">
        <v>80.2508017307443</v>
      </c>
      <c r="M278" s="5" t="n">
        <v>-6.2508017307443</v>
      </c>
      <c r="N278" s="5" t="n">
        <f aca="false">(H278+I278)*J278^1.83/(J278^1.83+K278^1.83)</f>
        <v>80.2508017307443</v>
      </c>
      <c r="O278" s="5" t="n">
        <f aca="false">H278-(H278+I278)*J278^1.83/(J278^1.83+K278^1.83)</f>
        <v>-6.2508017307443</v>
      </c>
      <c r="P278" s="9" t="n">
        <f aca="false">H278/(H278+I278)</f>
        <v>0.483660130718954</v>
      </c>
    </row>
    <row r="279" customFormat="false" ht="15" hidden="false" customHeight="false" outlineLevel="0" collapsed="false">
      <c r="A279" s="2" t="n">
        <v>1943</v>
      </c>
      <c r="B279" s="2" t="s">
        <v>1305</v>
      </c>
      <c r="C279" s="2" t="s">
        <v>118</v>
      </c>
      <c r="D279" s="2" t="n">
        <v>155</v>
      </c>
      <c r="E279" s="4" t="n">
        <v>3.63225806451613</v>
      </c>
      <c r="F279" s="9" t="n">
        <v>0.297999124238128</v>
      </c>
      <c r="G279" s="2" t="n">
        <v>155</v>
      </c>
      <c r="H279" s="2" t="n">
        <v>87</v>
      </c>
      <c r="I279" s="2" t="n">
        <v>67</v>
      </c>
      <c r="J279" s="2" t="n">
        <v>608</v>
      </c>
      <c r="K279" s="2" t="n">
        <v>543</v>
      </c>
      <c r="L279" s="5" t="n">
        <v>84.9377353375821</v>
      </c>
      <c r="M279" s="5" t="n">
        <v>2.06226466241789</v>
      </c>
      <c r="N279" s="5" t="n">
        <f aca="false">(H279+I279)*J279^1.83/(J279^1.83+K279^1.83)</f>
        <v>84.9377353375821</v>
      </c>
      <c r="O279" s="5" t="n">
        <f aca="false">H279-(H279+I279)*J279^1.83/(J279^1.83+K279^1.83)</f>
        <v>2.06226466241789</v>
      </c>
      <c r="P279" s="9" t="n">
        <f aca="false">H279/(H279+I279)</f>
        <v>0.564935064935065</v>
      </c>
    </row>
    <row r="280" customFormat="false" ht="15" hidden="false" customHeight="false" outlineLevel="0" collapsed="false">
      <c r="A280" s="2" t="n">
        <v>1943</v>
      </c>
      <c r="B280" s="2" t="s">
        <v>1306</v>
      </c>
      <c r="C280" s="2" t="s">
        <v>118</v>
      </c>
      <c r="D280" s="2" t="n">
        <v>153</v>
      </c>
      <c r="E280" s="4" t="n">
        <v>5.04575163398693</v>
      </c>
      <c r="F280" s="9" t="n">
        <v>0.133152412152693</v>
      </c>
      <c r="G280" s="2" t="n">
        <v>153</v>
      </c>
      <c r="H280" s="2" t="n">
        <v>82</v>
      </c>
      <c r="I280" s="2" t="n">
        <v>71</v>
      </c>
      <c r="J280" s="2" t="n">
        <v>600</v>
      </c>
      <c r="K280" s="2" t="n">
        <v>577</v>
      </c>
      <c r="L280" s="5" t="n">
        <v>79.2348535105953</v>
      </c>
      <c r="M280" s="5" t="n">
        <v>2.76514648940466</v>
      </c>
      <c r="N280" s="5" t="n">
        <f aca="false">(H280+I280)*J280^1.83/(J280^1.83+K280^1.83)</f>
        <v>79.2348535105953</v>
      </c>
      <c r="O280" s="5" t="n">
        <f aca="false">H280-(H280+I280)*J280^1.83/(J280^1.83+K280^1.83)</f>
        <v>2.76514648940466</v>
      </c>
      <c r="P280" s="9" t="n">
        <f aca="false">H280/(H280+I280)</f>
        <v>0.535947712418301</v>
      </c>
    </row>
    <row r="281" customFormat="false" ht="15" hidden="false" customHeight="false" outlineLevel="0" collapsed="false">
      <c r="A281" s="2" t="n">
        <v>1943</v>
      </c>
      <c r="B281" s="2" t="s">
        <v>1307</v>
      </c>
      <c r="C281" s="2" t="s">
        <v>118</v>
      </c>
      <c r="D281" s="2" t="n">
        <v>155</v>
      </c>
      <c r="E281" s="4" t="n">
        <v>5.59354838709677</v>
      </c>
      <c r="F281" s="9" t="n">
        <v>-0.161318644069206</v>
      </c>
      <c r="G281" s="2" t="n">
        <v>155</v>
      </c>
      <c r="H281" s="2" t="n">
        <v>78</v>
      </c>
      <c r="I281" s="2" t="n">
        <v>76</v>
      </c>
      <c r="J281" s="2" t="n">
        <v>632</v>
      </c>
      <c r="K281" s="2" t="n">
        <v>560</v>
      </c>
      <c r="L281" s="5" t="n">
        <v>85.4870938541208</v>
      </c>
      <c r="M281" s="5" t="n">
        <v>-7.48709385412084</v>
      </c>
      <c r="N281" s="5" t="n">
        <f aca="false">(H281+I281)*J281^1.83/(J281^1.83+K281^1.83)</f>
        <v>85.4870938541208</v>
      </c>
      <c r="O281" s="5" t="n">
        <f aca="false">H281-(H281+I281)*J281^1.83/(J281^1.83+K281^1.83)</f>
        <v>-7.48709385412084</v>
      </c>
      <c r="P281" s="9" t="n">
        <f aca="false">H281/(H281+I281)</f>
        <v>0.506493506493506</v>
      </c>
    </row>
    <row r="282" customFormat="false" ht="15" hidden="false" customHeight="false" outlineLevel="0" collapsed="false">
      <c r="A282" s="2" t="n">
        <v>1943</v>
      </c>
      <c r="B282" s="2" t="s">
        <v>1308</v>
      </c>
      <c r="C282" s="2" t="s">
        <v>118</v>
      </c>
      <c r="D282" s="2" t="n">
        <v>156</v>
      </c>
      <c r="E282" s="4" t="n">
        <v>4.37820512820513</v>
      </c>
      <c r="F282" s="9" t="n">
        <v>0.0583642175028336</v>
      </c>
      <c r="G282" s="2" t="n">
        <v>156</v>
      </c>
      <c r="H282" s="2" t="n">
        <v>55</v>
      </c>
      <c r="I282" s="2" t="n">
        <v>98</v>
      </c>
      <c r="J282" s="2" t="n">
        <v>558</v>
      </c>
      <c r="K282" s="2" t="n">
        <v>713</v>
      </c>
      <c r="L282" s="5" t="n">
        <v>59.6240755834565</v>
      </c>
      <c r="M282" s="5" t="n">
        <v>-4.62407558345645</v>
      </c>
      <c r="N282" s="5" t="n">
        <f aca="false">(H282+I282)*J282^1.83/(J282^1.83+K282^1.83)</f>
        <v>59.6240755834564</v>
      </c>
      <c r="O282" s="5" t="n">
        <f aca="false">H282-(H282+I282)*J282^1.83/(J282^1.83+K282^1.83)</f>
        <v>-4.62407558345645</v>
      </c>
      <c r="P282" s="9" t="n">
        <f aca="false">H282/(H282+I282)</f>
        <v>0.359477124183007</v>
      </c>
    </row>
    <row r="283" customFormat="false" ht="15" hidden="false" customHeight="false" outlineLevel="0" collapsed="false">
      <c r="A283" s="2" t="n">
        <v>1943</v>
      </c>
      <c r="B283" s="2" t="s">
        <v>1309</v>
      </c>
      <c r="C283" s="2" t="s">
        <v>118</v>
      </c>
      <c r="D283" s="2" t="n">
        <v>155</v>
      </c>
      <c r="E283" s="4" t="n">
        <v>4.29032258064516</v>
      </c>
      <c r="F283" s="9" t="n">
        <v>-0.0106493503848117</v>
      </c>
      <c r="G283" s="2" t="n">
        <v>155</v>
      </c>
      <c r="H283" s="2" t="n">
        <v>98</v>
      </c>
      <c r="I283" s="2" t="n">
        <v>56</v>
      </c>
      <c r="J283" s="2" t="n">
        <v>669</v>
      </c>
      <c r="K283" s="2" t="n">
        <v>542</v>
      </c>
      <c r="L283" s="5" t="n">
        <v>91.6512892647007</v>
      </c>
      <c r="M283" s="5" t="n">
        <v>6.34871073529931</v>
      </c>
      <c r="N283" s="5" t="n">
        <f aca="false">(H283+I283)*J283^1.83/(J283^1.83+K283^1.83)</f>
        <v>91.6512892647007</v>
      </c>
      <c r="O283" s="5" t="n">
        <f aca="false">H283-(H283+I283)*J283^1.83/(J283^1.83+K283^1.83)</f>
        <v>6.34871073529931</v>
      </c>
      <c r="P283" s="9" t="n">
        <f aca="false">H283/(H283+I283)</f>
        <v>0.636363636363636</v>
      </c>
    </row>
    <row r="284" customFormat="false" ht="15" hidden="false" customHeight="false" outlineLevel="0" collapsed="false">
      <c r="A284" s="2" t="n">
        <v>1943</v>
      </c>
      <c r="B284" s="2" t="s">
        <v>1310</v>
      </c>
      <c r="C284" s="2" t="s">
        <v>118</v>
      </c>
      <c r="D284" s="2" t="n">
        <v>155</v>
      </c>
      <c r="E284" s="4" t="n">
        <v>4.72903225806452</v>
      </c>
      <c r="F284" s="9" t="n">
        <v>0.123074197535378</v>
      </c>
      <c r="G284" s="2" t="n">
        <v>155</v>
      </c>
      <c r="H284" s="2" t="n">
        <v>49</v>
      </c>
      <c r="I284" s="2" t="n">
        <v>105</v>
      </c>
      <c r="J284" s="2" t="n">
        <v>497</v>
      </c>
      <c r="K284" s="2" t="n">
        <v>717</v>
      </c>
      <c r="L284" s="5" t="n">
        <v>52.1054453332245</v>
      </c>
      <c r="M284" s="5" t="n">
        <v>-3.10544533322445</v>
      </c>
      <c r="N284" s="5" t="n">
        <f aca="false">(H284+I284)*J284^1.83/(J284^1.83+K284^1.83)</f>
        <v>52.1054453332245</v>
      </c>
      <c r="O284" s="5" t="n">
        <f aca="false">H284-(H284+I284)*J284^1.83/(J284^1.83+K284^1.83)</f>
        <v>-3.10544533322445</v>
      </c>
      <c r="P284" s="9" t="n">
        <f aca="false">H284/(H284+I284)</f>
        <v>0.318181818181818</v>
      </c>
    </row>
    <row r="285" customFormat="false" ht="15" hidden="false" customHeight="false" outlineLevel="0" collapsed="false">
      <c r="A285" s="2" t="n">
        <v>1943</v>
      </c>
      <c r="B285" s="2" t="s">
        <v>1311</v>
      </c>
      <c r="C285" s="2" t="s">
        <v>118</v>
      </c>
      <c r="D285" s="2" t="n">
        <v>157</v>
      </c>
      <c r="E285" s="4" t="n">
        <v>4.3312101910828</v>
      </c>
      <c r="F285" s="9" t="n">
        <v>-0.232230096732132</v>
      </c>
      <c r="G285" s="2" t="n">
        <v>157</v>
      </c>
      <c r="H285" s="2" t="n">
        <v>64</v>
      </c>
      <c r="I285" s="2" t="n">
        <v>90</v>
      </c>
      <c r="J285" s="2" t="n">
        <v>571</v>
      </c>
      <c r="K285" s="2" t="n">
        <v>676</v>
      </c>
      <c r="L285" s="5" t="n">
        <v>65.2006055035249</v>
      </c>
      <c r="M285" s="5" t="n">
        <v>-1.20060550352488</v>
      </c>
      <c r="N285" s="5" t="n">
        <f aca="false">(H285+I285)*J285^1.83/(J285^1.83+K285^1.83)</f>
        <v>65.2006055035249</v>
      </c>
      <c r="O285" s="5" t="n">
        <f aca="false">H285-(H285+I285)*J285^1.83/(J285^1.83+K285^1.83)</f>
        <v>-1.20060550352488</v>
      </c>
      <c r="P285" s="9" t="n">
        <f aca="false">H285/(H285+I285)</f>
        <v>0.415584415584416</v>
      </c>
    </row>
    <row r="286" customFormat="false" ht="15" hidden="false" customHeight="false" outlineLevel="0" collapsed="false">
      <c r="A286" s="2" t="n">
        <v>1943</v>
      </c>
      <c r="B286" s="2" t="s">
        <v>1312</v>
      </c>
      <c r="C286" s="2" t="s">
        <v>118</v>
      </c>
      <c r="D286" s="2" t="n">
        <v>157</v>
      </c>
      <c r="E286" s="4" t="n">
        <v>4.94267515923567</v>
      </c>
      <c r="F286" s="9" t="n">
        <v>0.0146482019546426</v>
      </c>
      <c r="G286" s="2" t="n">
        <v>157</v>
      </c>
      <c r="H286" s="2" t="n">
        <v>80</v>
      </c>
      <c r="I286" s="2" t="n">
        <v>74</v>
      </c>
      <c r="J286" s="2" t="n">
        <v>669</v>
      </c>
      <c r="K286" s="2" t="n">
        <v>605</v>
      </c>
      <c r="L286" s="5" t="n">
        <v>84.06472062646</v>
      </c>
      <c r="M286" s="5" t="n">
        <v>-4.06472062646003</v>
      </c>
      <c r="N286" s="5" t="n">
        <f aca="false">(H286+I286)*J286^1.83/(J286^1.83+K286^1.83)</f>
        <v>84.06472062646</v>
      </c>
      <c r="O286" s="5" t="n">
        <f aca="false">H286-(H286+I286)*J286^1.83/(J286^1.83+K286^1.83)</f>
        <v>-4.06472062646003</v>
      </c>
      <c r="P286" s="9" t="n">
        <f aca="false">H286/(H286+I286)</f>
        <v>0.519480519480519</v>
      </c>
    </row>
    <row r="287" customFormat="false" ht="15" hidden="false" customHeight="false" outlineLevel="0" collapsed="false">
      <c r="A287" s="2" t="n">
        <v>1943</v>
      </c>
      <c r="B287" s="2" t="s">
        <v>1313</v>
      </c>
      <c r="C287" s="2" t="s">
        <v>118</v>
      </c>
      <c r="D287" s="2" t="n">
        <v>153</v>
      </c>
      <c r="E287" s="4" t="n">
        <v>4.32679738562092</v>
      </c>
      <c r="F287" s="9" t="n">
        <v>-0.0968025329165369</v>
      </c>
      <c r="G287" s="2" t="n">
        <v>153</v>
      </c>
      <c r="H287" s="2" t="n">
        <v>72</v>
      </c>
      <c r="I287" s="2" t="n">
        <v>80</v>
      </c>
      <c r="J287" s="2" t="n">
        <v>596</v>
      </c>
      <c r="K287" s="2" t="n">
        <v>604</v>
      </c>
      <c r="L287" s="5" t="n">
        <v>75.0728322641259</v>
      </c>
      <c r="M287" s="5" t="n">
        <v>-3.07283226412588</v>
      </c>
      <c r="N287" s="5" t="n">
        <f aca="false">(H287+I287)*J287^1.83/(J287^1.83+K287^1.83)</f>
        <v>75.0728322641259</v>
      </c>
      <c r="O287" s="5" t="n">
        <f aca="false">H287-(H287+I287)*J287^1.83/(J287^1.83+K287^1.83)</f>
        <v>-3.07283226412588</v>
      </c>
      <c r="P287" s="9" t="n">
        <f aca="false">H287/(H287+I287)</f>
        <v>0.473684210526316</v>
      </c>
    </row>
    <row r="288" customFormat="false" ht="15" hidden="false" customHeight="false" outlineLevel="0" collapsed="false">
      <c r="A288" s="2" t="n">
        <v>1943</v>
      </c>
      <c r="B288" s="2" t="s">
        <v>1314</v>
      </c>
      <c r="C288" s="2" t="s">
        <v>118</v>
      </c>
      <c r="D288" s="2" t="n">
        <v>157</v>
      </c>
      <c r="E288" s="4" t="n">
        <v>5.14012738853503</v>
      </c>
      <c r="F288" s="9" t="n">
        <v>-0.303284365934721</v>
      </c>
      <c r="G288" s="2" t="n">
        <v>157</v>
      </c>
      <c r="H288" s="2" t="n">
        <v>105</v>
      </c>
      <c r="I288" s="2" t="n">
        <v>49</v>
      </c>
      <c r="J288" s="2" t="n">
        <v>679</v>
      </c>
      <c r="K288" s="2" t="n">
        <v>475</v>
      </c>
      <c r="L288" s="5" t="n">
        <v>101.31385208633</v>
      </c>
      <c r="M288" s="5" t="n">
        <v>3.68614791367013</v>
      </c>
      <c r="N288" s="5" t="n">
        <f aca="false">(H288+I288)*J288^1.83/(J288^1.83+K288^1.83)</f>
        <v>101.31385208633</v>
      </c>
      <c r="O288" s="5" t="n">
        <f aca="false">H288-(H288+I288)*J288^1.83/(J288^1.83+K288^1.83)</f>
        <v>3.68614791367013</v>
      </c>
      <c r="P288" s="9" t="n">
        <f aca="false">H288/(H288+I288)</f>
        <v>0.681818181818182</v>
      </c>
    </row>
    <row r="289" customFormat="false" ht="15" hidden="false" customHeight="false" outlineLevel="0" collapsed="false">
      <c r="A289" s="2" t="n">
        <v>1943</v>
      </c>
      <c r="B289" s="2" t="s">
        <v>1315</v>
      </c>
      <c r="C289" s="2" t="s">
        <v>118</v>
      </c>
      <c r="D289" s="2" t="n">
        <v>153</v>
      </c>
      <c r="E289" s="4" t="n">
        <v>5.45098039215686</v>
      </c>
      <c r="F289" s="9" t="n">
        <v>0.236765568510645</v>
      </c>
      <c r="G289" s="2" t="n">
        <v>153</v>
      </c>
      <c r="H289" s="2" t="n">
        <v>84</v>
      </c>
      <c r="I289" s="2" t="n">
        <v>69</v>
      </c>
      <c r="J289" s="2" t="n">
        <v>666</v>
      </c>
      <c r="K289" s="2" t="n">
        <v>595</v>
      </c>
      <c r="L289" s="5" t="n">
        <v>84.3628318133468</v>
      </c>
      <c r="M289" s="5" t="n">
        <v>-0.362831813346759</v>
      </c>
      <c r="N289" s="5" t="n">
        <f aca="false">(H289+I289)*J289^1.83/(J289^1.83+K289^1.83)</f>
        <v>84.3628318133468</v>
      </c>
      <c r="O289" s="5" t="n">
        <f aca="false">H289-(H289+I289)*J289^1.83/(J289^1.83+K289^1.83)</f>
        <v>-0.362831813346759</v>
      </c>
      <c r="P289" s="9" t="n">
        <f aca="false">H289/(H289+I289)</f>
        <v>0.549019607843137</v>
      </c>
    </row>
    <row r="290" customFormat="false" ht="15" hidden="false" customHeight="false" outlineLevel="0" collapsed="false">
      <c r="A290" s="2" t="n">
        <v>1944</v>
      </c>
      <c r="B290" s="2" t="s">
        <v>1300</v>
      </c>
      <c r="C290" s="2" t="s">
        <v>118</v>
      </c>
      <c r="D290" s="2" t="n">
        <v>156</v>
      </c>
      <c r="E290" s="4" t="n">
        <v>5.18589743589744</v>
      </c>
      <c r="F290" s="9" t="n">
        <v>0.174464636368121</v>
      </c>
      <c r="G290" s="2" t="n">
        <v>156</v>
      </c>
      <c r="H290" s="2" t="n">
        <v>77</v>
      </c>
      <c r="I290" s="2" t="n">
        <v>77</v>
      </c>
      <c r="J290" s="2" t="n">
        <v>739</v>
      </c>
      <c r="K290" s="2" t="n">
        <v>676</v>
      </c>
      <c r="L290" s="5" t="n">
        <v>83.2640084281133</v>
      </c>
      <c r="M290" s="5" t="n">
        <v>-6.26400842811334</v>
      </c>
      <c r="N290" s="5" t="n">
        <f aca="false">(H290+I290)*J290^1.83/(J290^1.83+K290^1.83)</f>
        <v>83.2640084281133</v>
      </c>
      <c r="O290" s="5" t="n">
        <f aca="false">H290-(H290+I290)*J290^1.83/(J290^1.83+K290^1.83)</f>
        <v>-6.26400842811334</v>
      </c>
      <c r="P290" s="9" t="n">
        <f aca="false">H290/(H290+I290)</f>
        <v>0.5</v>
      </c>
    </row>
    <row r="291" customFormat="false" ht="15" hidden="false" customHeight="false" outlineLevel="0" collapsed="false">
      <c r="A291" s="2" t="n">
        <v>1944</v>
      </c>
      <c r="B291" s="2" t="s">
        <v>1301</v>
      </c>
      <c r="C291" s="2" t="s">
        <v>118</v>
      </c>
      <c r="D291" s="2" t="n">
        <v>155</v>
      </c>
      <c r="E291" s="4" t="n">
        <v>3.85806451612903</v>
      </c>
      <c r="F291" s="9" t="n">
        <v>0.0295800237237487</v>
      </c>
      <c r="G291" s="2" t="n">
        <v>155</v>
      </c>
      <c r="H291" s="2" t="n">
        <v>63</v>
      </c>
      <c r="I291" s="2" t="n">
        <v>91</v>
      </c>
      <c r="J291" s="2" t="n">
        <v>690</v>
      </c>
      <c r="K291" s="2" t="n">
        <v>832</v>
      </c>
      <c r="L291" s="5" t="n">
        <v>63.9423642670343</v>
      </c>
      <c r="M291" s="5" t="n">
        <v>-0.942364267034328</v>
      </c>
      <c r="N291" s="5" t="n">
        <f aca="false">(H291+I291)*J291^1.83/(J291^1.83+K291^1.83)</f>
        <v>63.9423642670343</v>
      </c>
      <c r="O291" s="5" t="n">
        <f aca="false">H291-(H291+I291)*J291^1.83/(J291^1.83+K291^1.83)</f>
        <v>-0.942364267034328</v>
      </c>
      <c r="P291" s="9" t="n">
        <f aca="false">H291/(H291+I291)</f>
        <v>0.409090909090909</v>
      </c>
    </row>
    <row r="292" customFormat="false" ht="15" hidden="false" customHeight="false" outlineLevel="0" collapsed="false">
      <c r="A292" s="2" t="n">
        <v>1944</v>
      </c>
      <c r="B292" s="2" t="s">
        <v>1302</v>
      </c>
      <c r="C292" s="2" t="s">
        <v>118</v>
      </c>
      <c r="D292" s="2" t="n">
        <v>155</v>
      </c>
      <c r="E292" s="4" t="n">
        <v>5.00645161290323</v>
      </c>
      <c r="F292" s="9" t="n">
        <v>0.068346270577938</v>
      </c>
      <c r="G292" s="2" t="n">
        <v>155</v>
      </c>
      <c r="H292" s="2" t="n">
        <v>65</v>
      </c>
      <c r="I292" s="2" t="n">
        <v>89</v>
      </c>
      <c r="J292" s="2" t="n">
        <v>593</v>
      </c>
      <c r="K292" s="2" t="n">
        <v>674</v>
      </c>
      <c r="L292" s="5" t="n">
        <v>68.0202878110202</v>
      </c>
      <c r="M292" s="5" t="n">
        <v>-3.02028781102021</v>
      </c>
      <c r="N292" s="5" t="n">
        <f aca="false">(H292+I292)*J292^1.83/(J292^1.83+K292^1.83)</f>
        <v>68.0202878110202</v>
      </c>
      <c r="O292" s="5" t="n">
        <f aca="false">H292-(H292+I292)*J292^1.83/(J292^1.83+K292^1.83)</f>
        <v>-3.02028781102021</v>
      </c>
      <c r="P292" s="9" t="n">
        <f aca="false">H292/(H292+I292)</f>
        <v>0.422077922077922</v>
      </c>
    </row>
    <row r="293" customFormat="false" ht="15" hidden="false" customHeight="false" outlineLevel="0" collapsed="false">
      <c r="A293" s="2" t="n">
        <v>1944</v>
      </c>
      <c r="B293" s="2" t="s">
        <v>1303</v>
      </c>
      <c r="C293" s="2" t="s">
        <v>118</v>
      </c>
      <c r="D293" s="2" t="n">
        <v>154</v>
      </c>
      <c r="E293" s="4" t="n">
        <v>4.55844155844156</v>
      </c>
      <c r="F293" s="9" t="n">
        <v>0.171760945064203</v>
      </c>
      <c r="G293" s="2" t="n">
        <v>154</v>
      </c>
      <c r="H293" s="2" t="n">
        <v>71</v>
      </c>
      <c r="I293" s="2" t="n">
        <v>83</v>
      </c>
      <c r="J293" s="2" t="n">
        <v>543</v>
      </c>
      <c r="K293" s="2" t="n">
        <v>662</v>
      </c>
      <c r="L293" s="5" t="n">
        <v>63.1899045742517</v>
      </c>
      <c r="M293" s="5" t="n">
        <v>7.81009542574832</v>
      </c>
      <c r="N293" s="5" t="n">
        <f aca="false">(H293+I293)*J293^1.83/(J293^1.83+K293^1.83)</f>
        <v>63.1899045742517</v>
      </c>
      <c r="O293" s="5" t="n">
        <f aca="false">H293-(H293+I293)*J293^1.83/(J293^1.83+K293^1.83)</f>
        <v>7.81009542574832</v>
      </c>
      <c r="P293" s="9" t="n">
        <f aca="false">H293/(H293+I293)</f>
        <v>0.461038961038961</v>
      </c>
    </row>
    <row r="294" customFormat="false" ht="15" hidden="false" customHeight="false" outlineLevel="0" collapsed="false">
      <c r="A294" s="2" t="n">
        <v>1944</v>
      </c>
      <c r="B294" s="2" t="s">
        <v>1304</v>
      </c>
      <c r="C294" s="2" t="s">
        <v>118</v>
      </c>
      <c r="D294" s="2" t="n">
        <v>157</v>
      </c>
      <c r="E294" s="4" t="n">
        <v>5.38853503184713</v>
      </c>
      <c r="F294" s="9" t="n">
        <v>-0.0145639611185278</v>
      </c>
      <c r="G294" s="2" t="n">
        <v>157</v>
      </c>
      <c r="H294" s="2" t="n">
        <v>75</v>
      </c>
      <c r="I294" s="2" t="n">
        <v>79</v>
      </c>
      <c r="J294" s="2" t="n">
        <v>702</v>
      </c>
      <c r="K294" s="2" t="n">
        <v>669</v>
      </c>
      <c r="L294" s="5" t="n">
        <v>80.3901688819442</v>
      </c>
      <c r="M294" s="5" t="n">
        <v>-5.39016888194421</v>
      </c>
      <c r="N294" s="5" t="n">
        <f aca="false">(H294+I294)*J294^1.83/(J294^1.83+K294^1.83)</f>
        <v>80.3901688819442</v>
      </c>
      <c r="O294" s="5" t="n">
        <f aca="false">H294-(H294+I294)*J294^1.83/(J294^1.83+K294^1.83)</f>
        <v>-5.39016888194421</v>
      </c>
      <c r="P294" s="9" t="n">
        <f aca="false">H294/(H294+I294)</f>
        <v>0.487012987012987</v>
      </c>
    </row>
    <row r="295" customFormat="false" ht="15" hidden="false" customHeight="false" outlineLevel="0" collapsed="false">
      <c r="A295" s="2" t="n">
        <v>1944</v>
      </c>
      <c r="B295" s="2" t="s">
        <v>1305</v>
      </c>
      <c r="C295" s="2" t="s">
        <v>118</v>
      </c>
      <c r="D295" s="2" t="n">
        <v>155</v>
      </c>
      <c r="E295" s="4" t="n">
        <v>3.81290322580645</v>
      </c>
      <c r="F295" s="9" t="n">
        <v>0.0764532965647128</v>
      </c>
      <c r="G295" s="2" t="n">
        <v>155</v>
      </c>
      <c r="H295" s="2" t="n">
        <v>89</v>
      </c>
      <c r="I295" s="2" t="n">
        <v>65</v>
      </c>
      <c r="J295" s="2" t="n">
        <v>573</v>
      </c>
      <c r="K295" s="2" t="n">
        <v>537</v>
      </c>
      <c r="L295" s="5" t="n">
        <v>81.5662932046413</v>
      </c>
      <c r="M295" s="5" t="n">
        <v>7.43370679535875</v>
      </c>
      <c r="N295" s="5" t="n">
        <f aca="false">(H295+I295)*J295^1.83/(J295^1.83+K295^1.83)</f>
        <v>81.5662932046413</v>
      </c>
      <c r="O295" s="5" t="n">
        <f aca="false">H295-(H295+I295)*J295^1.83/(J295^1.83+K295^1.83)</f>
        <v>7.43370679535875</v>
      </c>
      <c r="P295" s="9" t="n">
        <f aca="false">H295/(H295+I295)</f>
        <v>0.577922077922078</v>
      </c>
    </row>
    <row r="296" customFormat="false" ht="15" hidden="false" customHeight="false" outlineLevel="0" collapsed="false">
      <c r="A296" s="2" t="n">
        <v>1944</v>
      </c>
      <c r="B296" s="2" t="s">
        <v>1306</v>
      </c>
      <c r="C296" s="2" t="s">
        <v>118</v>
      </c>
      <c r="D296" s="2" t="n">
        <v>155</v>
      </c>
      <c r="E296" s="4" t="n">
        <v>3.86451612903226</v>
      </c>
      <c r="F296" s="9" t="n">
        <v>-0.19727785671481</v>
      </c>
      <c r="G296" s="2" t="n">
        <v>155</v>
      </c>
      <c r="H296" s="2" t="n">
        <v>72</v>
      </c>
      <c r="I296" s="2" t="n">
        <v>82</v>
      </c>
      <c r="J296" s="2" t="n">
        <v>643</v>
      </c>
      <c r="K296" s="2" t="n">
        <v>677</v>
      </c>
      <c r="L296" s="5" t="n">
        <v>73.3723844603622</v>
      </c>
      <c r="M296" s="5" t="n">
        <v>-1.37238446036221</v>
      </c>
      <c r="N296" s="5" t="n">
        <f aca="false">(H296+I296)*J296^1.83/(J296^1.83+K296^1.83)</f>
        <v>73.3723844603622</v>
      </c>
      <c r="O296" s="5" t="n">
        <f aca="false">H296-(H296+I296)*J296^1.83/(J296^1.83+K296^1.83)</f>
        <v>-1.37238446036221</v>
      </c>
      <c r="P296" s="9" t="n">
        <f aca="false">H296/(H296+I296)</f>
        <v>0.467532467532468</v>
      </c>
    </row>
    <row r="297" customFormat="false" ht="15" hidden="false" customHeight="false" outlineLevel="0" collapsed="false">
      <c r="A297" s="2" t="n">
        <v>1944</v>
      </c>
      <c r="B297" s="2" t="s">
        <v>1307</v>
      </c>
      <c r="C297" s="2" t="s">
        <v>118</v>
      </c>
      <c r="D297" s="2" t="n">
        <v>156</v>
      </c>
      <c r="E297" s="4" t="n">
        <v>3.57051282051282</v>
      </c>
      <c r="F297" s="9" t="n">
        <v>-0.0298940633632081</v>
      </c>
      <c r="G297" s="2" t="n">
        <v>156</v>
      </c>
      <c r="H297" s="2" t="n">
        <v>88</v>
      </c>
      <c r="I297" s="2" t="n">
        <v>66</v>
      </c>
      <c r="J297" s="2" t="n">
        <v>658</v>
      </c>
      <c r="K297" s="2" t="n">
        <v>581</v>
      </c>
      <c r="L297" s="5" t="n">
        <v>85.7307125200472</v>
      </c>
      <c r="M297" s="5" t="n">
        <v>2.26928747995281</v>
      </c>
      <c r="N297" s="5" t="n">
        <f aca="false">(H297+I297)*J297^1.83/(J297^1.83+K297^1.83)</f>
        <v>85.7307125200472</v>
      </c>
      <c r="O297" s="5" t="n">
        <f aca="false">H297-(H297+I297)*J297^1.83/(J297^1.83+K297^1.83)</f>
        <v>2.26928747995281</v>
      </c>
      <c r="P297" s="9" t="n">
        <f aca="false">H297/(H297+I297)</f>
        <v>0.571428571428571</v>
      </c>
    </row>
    <row r="298" customFormat="false" ht="15" hidden="false" customHeight="false" outlineLevel="0" collapsed="false">
      <c r="A298" s="2" t="n">
        <v>1944</v>
      </c>
      <c r="B298" s="2" t="s">
        <v>1308</v>
      </c>
      <c r="C298" s="2" t="s">
        <v>118</v>
      </c>
      <c r="D298" s="2" t="n">
        <v>155</v>
      </c>
      <c r="E298" s="4" t="n">
        <v>5.45806451612903</v>
      </c>
      <c r="F298" s="9" t="n">
        <v>0.0634372761831344</v>
      </c>
      <c r="G298" s="2" t="n">
        <v>155</v>
      </c>
      <c r="H298" s="2" t="n">
        <v>67</v>
      </c>
      <c r="I298" s="2" t="n">
        <v>87</v>
      </c>
      <c r="J298" s="2" t="n">
        <v>682</v>
      </c>
      <c r="K298" s="2" t="n">
        <v>773</v>
      </c>
      <c r="L298" s="5" t="n">
        <v>68.213985392546</v>
      </c>
      <c r="M298" s="5" t="n">
        <v>-1.21398539254598</v>
      </c>
      <c r="N298" s="5" t="n">
        <f aca="false">(H298+I298)*J298^1.83/(J298^1.83+K298^1.83)</f>
        <v>68.213985392546</v>
      </c>
      <c r="O298" s="5" t="n">
        <f aca="false">H298-(H298+I298)*J298^1.83/(J298^1.83+K298^1.83)</f>
        <v>-1.21398539254598</v>
      </c>
      <c r="P298" s="9" t="n">
        <f aca="false">H298/(H298+I298)</f>
        <v>0.435064935064935</v>
      </c>
    </row>
    <row r="299" customFormat="false" ht="15" hidden="false" customHeight="false" outlineLevel="0" collapsed="false">
      <c r="A299" s="2" t="n">
        <v>1944</v>
      </c>
      <c r="B299" s="2" t="s">
        <v>1309</v>
      </c>
      <c r="C299" s="2" t="s">
        <v>118</v>
      </c>
      <c r="D299" s="2" t="n">
        <v>154</v>
      </c>
      <c r="E299" s="4" t="n">
        <v>3.81818181818182</v>
      </c>
      <c r="F299" s="9" t="n">
        <v>-0.238924762004102</v>
      </c>
      <c r="G299" s="2" t="n">
        <v>154</v>
      </c>
      <c r="H299" s="2" t="n">
        <v>83</v>
      </c>
      <c r="I299" s="2" t="n">
        <v>71</v>
      </c>
      <c r="J299" s="2" t="n">
        <v>674</v>
      </c>
      <c r="K299" s="2" t="n">
        <v>617</v>
      </c>
      <c r="L299" s="5" t="n">
        <v>83.2119508814457</v>
      </c>
      <c r="M299" s="5" t="n">
        <v>-0.211950881445659</v>
      </c>
      <c r="N299" s="5" t="n">
        <f aca="false">(H299+I299)*J299^1.83/(J299^1.83+K299^1.83)</f>
        <v>83.2119508814457</v>
      </c>
      <c r="O299" s="5" t="n">
        <f aca="false">H299-(H299+I299)*J299^1.83/(J299^1.83+K299^1.83)</f>
        <v>-0.211950881445659</v>
      </c>
      <c r="P299" s="9" t="n">
        <f aca="false">H299/(H299+I299)</f>
        <v>0.538961038961039</v>
      </c>
    </row>
    <row r="300" customFormat="false" ht="15" hidden="false" customHeight="false" outlineLevel="0" collapsed="false">
      <c r="A300" s="2" t="n">
        <v>1944</v>
      </c>
      <c r="B300" s="2" t="s">
        <v>1310</v>
      </c>
      <c r="C300" s="2" t="s">
        <v>118</v>
      </c>
      <c r="D300" s="2" t="n">
        <v>155</v>
      </c>
      <c r="E300" s="4" t="n">
        <v>5.44516129032258</v>
      </c>
      <c r="F300" s="9" t="n">
        <v>-0.194375622165481</v>
      </c>
      <c r="G300" s="2" t="n">
        <v>155</v>
      </c>
      <c r="H300" s="2" t="n">
        <v>72</v>
      </c>
      <c r="I300" s="2" t="n">
        <v>82</v>
      </c>
      <c r="J300" s="2" t="n">
        <v>525</v>
      </c>
      <c r="K300" s="2" t="n">
        <v>594</v>
      </c>
      <c r="L300" s="5" t="n">
        <v>68.3369738585451</v>
      </c>
      <c r="M300" s="5" t="n">
        <v>3.66302614145488</v>
      </c>
      <c r="N300" s="5" t="n">
        <f aca="false">(H300+I300)*J300^1.83/(J300^1.83+K300^1.83)</f>
        <v>68.3369738585451</v>
      </c>
      <c r="O300" s="5" t="n">
        <f aca="false">H300-(H300+I300)*J300^1.83/(J300^1.83+K300^1.83)</f>
        <v>3.66302614145488</v>
      </c>
      <c r="P300" s="9" t="n">
        <f aca="false">H300/(H300+I300)</f>
        <v>0.467532467532468</v>
      </c>
    </row>
    <row r="301" customFormat="false" ht="15" hidden="false" customHeight="false" outlineLevel="0" collapsed="false">
      <c r="A301" s="2" t="n">
        <v>1944</v>
      </c>
      <c r="B301" s="2" t="s">
        <v>1311</v>
      </c>
      <c r="C301" s="2" t="s">
        <v>118</v>
      </c>
      <c r="D301" s="2" t="n">
        <v>154</v>
      </c>
      <c r="E301" s="4" t="n">
        <v>3.72727272727273</v>
      </c>
      <c r="F301" s="9" t="n">
        <v>-0.335171767183059</v>
      </c>
      <c r="G301" s="2" t="n">
        <v>154</v>
      </c>
      <c r="H301" s="2" t="n">
        <v>61</v>
      </c>
      <c r="I301" s="2" t="n">
        <v>92</v>
      </c>
      <c r="J301" s="2" t="n">
        <v>539</v>
      </c>
      <c r="K301" s="2" t="n">
        <v>658</v>
      </c>
      <c r="L301" s="5" t="n">
        <v>62.6892866263216</v>
      </c>
      <c r="M301" s="5" t="n">
        <v>-1.68928662632162</v>
      </c>
      <c r="N301" s="5" t="n">
        <f aca="false">(H301+I301)*J301^1.83/(J301^1.83+K301^1.83)</f>
        <v>62.6892866263216</v>
      </c>
      <c r="O301" s="5" t="n">
        <f aca="false">H301-(H301+I301)*J301^1.83/(J301^1.83+K301^1.83)</f>
        <v>-1.68928662632162</v>
      </c>
      <c r="P301" s="9" t="n">
        <f aca="false">H301/(H301+I301)</f>
        <v>0.398692810457516</v>
      </c>
    </row>
    <row r="302" customFormat="false" ht="15" hidden="false" customHeight="false" outlineLevel="0" collapsed="false">
      <c r="A302" s="2" t="n">
        <v>1944</v>
      </c>
      <c r="B302" s="2" t="s">
        <v>1312</v>
      </c>
      <c r="C302" s="2" t="s">
        <v>118</v>
      </c>
      <c r="D302" s="2" t="n">
        <v>158</v>
      </c>
      <c r="E302" s="4" t="n">
        <v>4.27215189873418</v>
      </c>
      <c r="F302" s="9" t="n">
        <v>0.0336216826367679</v>
      </c>
      <c r="G302" s="2" t="n">
        <v>158</v>
      </c>
      <c r="H302" s="2" t="n">
        <v>90</v>
      </c>
      <c r="I302" s="2" t="n">
        <v>63</v>
      </c>
      <c r="J302" s="2" t="n">
        <v>744</v>
      </c>
      <c r="K302" s="2" t="n">
        <v>662</v>
      </c>
      <c r="L302" s="5" t="n">
        <v>84.6430259662052</v>
      </c>
      <c r="M302" s="5" t="n">
        <v>5.3569740337948</v>
      </c>
      <c r="N302" s="5" t="n">
        <f aca="false">(H302+I302)*J302^1.83/(J302^1.83+K302^1.83)</f>
        <v>84.6430259662052</v>
      </c>
      <c r="O302" s="5" t="n">
        <f aca="false">H302-(H302+I302)*J302^1.83/(J302^1.83+K302^1.83)</f>
        <v>5.3569740337948</v>
      </c>
      <c r="P302" s="9" t="n">
        <f aca="false">H302/(H302+I302)</f>
        <v>0.588235294117647</v>
      </c>
    </row>
    <row r="303" customFormat="false" ht="15" hidden="false" customHeight="false" outlineLevel="0" collapsed="false">
      <c r="A303" s="2" t="n">
        <v>1944</v>
      </c>
      <c r="B303" s="2" t="s">
        <v>1313</v>
      </c>
      <c r="C303" s="2" t="s">
        <v>118</v>
      </c>
      <c r="D303" s="2" t="n">
        <v>154</v>
      </c>
      <c r="E303" s="4" t="n">
        <v>4.05194805194805</v>
      </c>
      <c r="F303" s="9" t="n">
        <v>0.437673082938357</v>
      </c>
      <c r="G303" s="2" t="n">
        <v>154</v>
      </c>
      <c r="H303" s="2" t="n">
        <v>89</v>
      </c>
      <c r="I303" s="2" t="n">
        <v>65</v>
      </c>
      <c r="J303" s="2" t="n">
        <v>684</v>
      </c>
      <c r="K303" s="2" t="n">
        <v>587</v>
      </c>
      <c r="L303" s="5" t="n">
        <v>87.7051184867384</v>
      </c>
      <c r="M303" s="5" t="n">
        <v>1.2948815132616</v>
      </c>
      <c r="N303" s="5" t="n">
        <f aca="false">(H303+I303)*J303^1.83/(J303^1.83+K303^1.83)</f>
        <v>87.7051184867384</v>
      </c>
      <c r="O303" s="5" t="n">
        <f aca="false">H303-(H303+I303)*J303^1.83/(J303^1.83+K303^1.83)</f>
        <v>1.2948815132616</v>
      </c>
      <c r="P303" s="9" t="n">
        <f aca="false">H303/(H303+I303)</f>
        <v>0.577922077922078</v>
      </c>
    </row>
    <row r="304" customFormat="false" ht="15" hidden="false" customHeight="false" outlineLevel="0" collapsed="false">
      <c r="A304" s="2" t="n">
        <v>1944</v>
      </c>
      <c r="B304" s="2" t="s">
        <v>1314</v>
      </c>
      <c r="C304" s="2" t="s">
        <v>118</v>
      </c>
      <c r="D304" s="2" t="n">
        <v>157</v>
      </c>
      <c r="E304" s="4" t="n">
        <v>5.08917197452229</v>
      </c>
      <c r="F304" s="9" t="n">
        <v>-0.195362521870664</v>
      </c>
      <c r="G304" s="2" t="n">
        <v>157</v>
      </c>
      <c r="H304" s="2" t="n">
        <v>105</v>
      </c>
      <c r="I304" s="2" t="n">
        <v>49</v>
      </c>
      <c r="J304" s="2" t="n">
        <v>772</v>
      </c>
      <c r="K304" s="2" t="n">
        <v>490</v>
      </c>
      <c r="L304" s="5" t="n">
        <v>107.299849537919</v>
      </c>
      <c r="M304" s="5" t="n">
        <v>-2.29984953791895</v>
      </c>
      <c r="N304" s="5" t="n">
        <f aca="false">(H304+I304)*J304^1.83/(J304^1.83+K304^1.83)</f>
        <v>107.299849537919</v>
      </c>
      <c r="O304" s="5" t="n">
        <f aca="false">H304-(H304+I304)*J304^1.83/(J304^1.83+K304^1.83)</f>
        <v>-2.29984953791895</v>
      </c>
      <c r="P304" s="9" t="n">
        <f aca="false">H304/(H304+I304)</f>
        <v>0.681818181818182</v>
      </c>
    </row>
    <row r="305" customFormat="false" ht="15" hidden="false" customHeight="false" outlineLevel="0" collapsed="false">
      <c r="A305" s="2" t="n">
        <v>1944</v>
      </c>
      <c r="B305" s="2" t="s">
        <v>1315</v>
      </c>
      <c r="C305" s="2" t="s">
        <v>118</v>
      </c>
      <c r="D305" s="2" t="n">
        <v>154</v>
      </c>
      <c r="E305" s="4" t="n">
        <v>4.84415584415585</v>
      </c>
      <c r="F305" s="9" t="n">
        <v>0.152570925974767</v>
      </c>
      <c r="G305" s="2" t="n">
        <v>154</v>
      </c>
      <c r="H305" s="2" t="n">
        <v>64</v>
      </c>
      <c r="I305" s="2" t="n">
        <v>90</v>
      </c>
      <c r="J305" s="2" t="n">
        <v>592</v>
      </c>
      <c r="K305" s="2" t="n">
        <v>664</v>
      </c>
      <c r="L305" s="5" t="n">
        <v>68.943089561902</v>
      </c>
      <c r="M305" s="5" t="n">
        <v>-4.94308956190196</v>
      </c>
      <c r="N305" s="5" t="n">
        <f aca="false">(H305+I305)*J305^1.83/(J305^1.83+K305^1.83)</f>
        <v>68.943089561902</v>
      </c>
      <c r="O305" s="5" t="n">
        <f aca="false">H305-(H305+I305)*J305^1.83/(J305^1.83+K305^1.83)</f>
        <v>-4.94308956190196</v>
      </c>
      <c r="P305" s="9" t="n">
        <f aca="false">H305/(H305+I305)</f>
        <v>0.415584415584416</v>
      </c>
    </row>
    <row r="306" customFormat="false" ht="15" hidden="false" customHeight="false" outlineLevel="0" collapsed="false">
      <c r="A306" s="2" t="n">
        <v>1945</v>
      </c>
      <c r="B306" s="2" t="s">
        <v>1300</v>
      </c>
      <c r="C306" s="2" t="s">
        <v>118</v>
      </c>
      <c r="D306" s="2" t="n">
        <v>157</v>
      </c>
      <c r="E306" s="4" t="n">
        <v>4.95541401273885</v>
      </c>
      <c r="F306" s="9" t="n">
        <v>0.0795880773216779</v>
      </c>
      <c r="G306" s="2" t="n">
        <v>157</v>
      </c>
      <c r="H306" s="2" t="n">
        <v>71</v>
      </c>
      <c r="I306" s="2" t="n">
        <v>83</v>
      </c>
      <c r="J306" s="2" t="n">
        <v>599</v>
      </c>
      <c r="K306" s="2" t="n">
        <v>674</v>
      </c>
      <c r="L306" s="5" t="n">
        <v>68.7206585134441</v>
      </c>
      <c r="M306" s="5" t="n">
        <v>2.27934148655594</v>
      </c>
      <c r="N306" s="5" t="n">
        <f aca="false">(H306+I306)*J306^1.83/(J306^1.83+K306^1.83)</f>
        <v>68.7206585134441</v>
      </c>
      <c r="O306" s="5" t="n">
        <f aca="false">H306-(H306+I306)*J306^1.83/(J306^1.83+K306^1.83)</f>
        <v>2.27934148655592</v>
      </c>
      <c r="P306" s="9" t="n">
        <f aca="false">H306/(H306+I306)</f>
        <v>0.461038961038961</v>
      </c>
    </row>
    <row r="307" customFormat="false" ht="15" hidden="false" customHeight="false" outlineLevel="0" collapsed="false">
      <c r="A307" s="2" t="n">
        <v>1945</v>
      </c>
      <c r="B307" s="2" t="s">
        <v>1301</v>
      </c>
      <c r="C307" s="2" t="s">
        <v>118</v>
      </c>
      <c r="D307" s="2" t="n">
        <v>155</v>
      </c>
      <c r="E307" s="4" t="n">
        <v>2.66451612903226</v>
      </c>
      <c r="F307" s="9" t="n">
        <v>0.231204117728014</v>
      </c>
      <c r="G307" s="2" t="n">
        <v>155</v>
      </c>
      <c r="H307" s="2" t="n">
        <v>87</v>
      </c>
      <c r="I307" s="2" t="n">
        <v>67</v>
      </c>
      <c r="J307" s="2" t="n">
        <v>795</v>
      </c>
      <c r="K307" s="2" t="n">
        <v>724</v>
      </c>
      <c r="L307" s="5" t="n">
        <v>83.5750650953754</v>
      </c>
      <c r="M307" s="5" t="n">
        <v>3.42493490462456</v>
      </c>
      <c r="N307" s="5" t="n">
        <f aca="false">(H307+I307)*J307^1.83/(J307^1.83+K307^1.83)</f>
        <v>83.5750650953754</v>
      </c>
      <c r="O307" s="5" t="n">
        <f aca="false">H307-(H307+I307)*J307^1.83/(J307^1.83+K307^1.83)</f>
        <v>3.42493490462456</v>
      </c>
      <c r="P307" s="9" t="n">
        <f aca="false">H307/(H307+I307)</f>
        <v>0.564935064935065</v>
      </c>
    </row>
    <row r="308" customFormat="false" ht="15" hidden="false" customHeight="false" outlineLevel="0" collapsed="false">
      <c r="A308" s="2" t="n">
        <v>1945</v>
      </c>
      <c r="B308" s="2" t="s">
        <v>1302</v>
      </c>
      <c r="C308" s="2" t="s">
        <v>118</v>
      </c>
      <c r="D308" s="2" t="n">
        <v>154</v>
      </c>
      <c r="E308" s="4" t="n">
        <v>5.14935064935065</v>
      </c>
      <c r="F308" s="9" t="n">
        <v>-0.195103523598393</v>
      </c>
      <c r="G308" s="2" t="n">
        <v>154</v>
      </c>
      <c r="H308" s="2" t="n">
        <v>67</v>
      </c>
      <c r="I308" s="2" t="n">
        <v>85</v>
      </c>
      <c r="J308" s="2" t="n">
        <v>721</v>
      </c>
      <c r="K308" s="2" t="n">
        <v>728</v>
      </c>
      <c r="L308" s="5" t="n">
        <v>75.3281282189489</v>
      </c>
      <c r="M308" s="5" t="n">
        <v>-8.32812821894891</v>
      </c>
      <c r="N308" s="5" t="n">
        <f aca="false">(H308+I308)*J308^1.83/(J308^1.83+K308^1.83)</f>
        <v>75.3281282189489</v>
      </c>
      <c r="O308" s="5" t="n">
        <f aca="false">H308-(H308+I308)*J308^1.83/(J308^1.83+K308^1.83)</f>
        <v>-8.32812821894891</v>
      </c>
      <c r="P308" s="9" t="n">
        <f aca="false">H308/(H308+I308)</f>
        <v>0.440789473684211</v>
      </c>
    </row>
    <row r="309" customFormat="false" ht="15" hidden="false" customHeight="false" outlineLevel="0" collapsed="false">
      <c r="A309" s="2" t="n">
        <v>1945</v>
      </c>
      <c r="B309" s="2" t="s">
        <v>1303</v>
      </c>
      <c r="C309" s="2" t="s">
        <v>118</v>
      </c>
      <c r="D309" s="2" t="n">
        <v>150</v>
      </c>
      <c r="E309" s="4" t="n">
        <v>4.82</v>
      </c>
      <c r="F309" s="9" t="n">
        <v>0.235062123563064</v>
      </c>
      <c r="G309" s="2" t="n">
        <v>150</v>
      </c>
      <c r="H309" s="2" t="n">
        <v>71</v>
      </c>
      <c r="I309" s="2" t="n">
        <v>78</v>
      </c>
      <c r="J309" s="2" t="n">
        <v>596</v>
      </c>
      <c r="K309" s="2" t="n">
        <v>633</v>
      </c>
      <c r="L309" s="5" t="n">
        <v>70.3984396637097</v>
      </c>
      <c r="M309" s="5" t="n">
        <v>0.601560336290291</v>
      </c>
      <c r="N309" s="5" t="n">
        <f aca="false">(H309+I309)*J309^1.83/(J309^1.83+K309^1.83)</f>
        <v>70.3984396637097</v>
      </c>
      <c r="O309" s="5" t="n">
        <f aca="false">H309-(H309+I309)*J309^1.83/(J309^1.83+K309^1.83)</f>
        <v>0.601560336290291</v>
      </c>
      <c r="P309" s="9" t="n">
        <f aca="false">H309/(H309+I309)</f>
        <v>0.476510067114094</v>
      </c>
    </row>
    <row r="310" customFormat="false" ht="15" hidden="false" customHeight="false" outlineLevel="0" collapsed="false">
      <c r="A310" s="2" t="n">
        <v>1945</v>
      </c>
      <c r="B310" s="2" t="s">
        <v>1304</v>
      </c>
      <c r="C310" s="2" t="s">
        <v>118</v>
      </c>
      <c r="D310" s="2" t="n">
        <v>155</v>
      </c>
      <c r="E310" s="4" t="n">
        <v>5.44516129032258</v>
      </c>
      <c r="F310" s="9" t="n">
        <v>-0.0795461872163612</v>
      </c>
      <c r="G310" s="2" t="n">
        <v>155</v>
      </c>
      <c r="H310" s="2" t="n">
        <v>98</v>
      </c>
      <c r="I310" s="2" t="n">
        <v>56</v>
      </c>
      <c r="J310" s="2" t="n">
        <v>735</v>
      </c>
      <c r="K310" s="2" t="n">
        <v>532</v>
      </c>
      <c r="L310" s="5" t="n">
        <v>99.1314148745304</v>
      </c>
      <c r="M310" s="5" t="n">
        <v>-1.13141487453044</v>
      </c>
      <c r="N310" s="5" t="n">
        <f aca="false">(H310+I310)*J310^1.83/(J310^1.83+K310^1.83)</f>
        <v>99.1314148745304</v>
      </c>
      <c r="O310" s="5" t="n">
        <f aca="false">H310-(H310+I310)*J310^1.83/(J310^1.83+K310^1.83)</f>
        <v>-1.13141487453044</v>
      </c>
      <c r="P310" s="9" t="n">
        <f aca="false">H310/(H310+I310)</f>
        <v>0.636363636363636</v>
      </c>
    </row>
    <row r="311" customFormat="false" ht="15" hidden="false" customHeight="false" outlineLevel="0" collapsed="false">
      <c r="A311" s="2" t="n">
        <v>1945</v>
      </c>
      <c r="B311" s="2" t="s">
        <v>1305</v>
      </c>
      <c r="C311" s="2" t="s">
        <v>118</v>
      </c>
      <c r="D311" s="2" t="n">
        <v>154</v>
      </c>
      <c r="E311" s="4" t="n">
        <v>4.71428571428571</v>
      </c>
      <c r="F311" s="9" t="n">
        <v>0.0159694117839011</v>
      </c>
      <c r="G311" s="2" t="n">
        <v>154</v>
      </c>
      <c r="H311" s="2" t="n">
        <v>61</v>
      </c>
      <c r="I311" s="2" t="n">
        <v>93</v>
      </c>
      <c r="J311" s="2" t="n">
        <v>536</v>
      </c>
      <c r="K311" s="2" t="n">
        <v>694</v>
      </c>
      <c r="L311" s="5" t="n">
        <v>59.1303988914166</v>
      </c>
      <c r="M311" s="5" t="n">
        <v>1.86960110858345</v>
      </c>
      <c r="N311" s="5" t="n">
        <f aca="false">(H311+I311)*J311^1.83/(J311^1.83+K311^1.83)</f>
        <v>59.1303988914166</v>
      </c>
      <c r="O311" s="5" t="n">
        <f aca="false">H311-(H311+I311)*J311^1.83/(J311^1.83+K311^1.83)</f>
        <v>1.86960110858345</v>
      </c>
      <c r="P311" s="9" t="n">
        <f aca="false">H311/(H311+I311)</f>
        <v>0.396103896103896</v>
      </c>
    </row>
    <row r="312" customFormat="false" ht="15" hidden="false" customHeight="false" outlineLevel="0" collapsed="false">
      <c r="A312" s="2" t="n">
        <v>1945</v>
      </c>
      <c r="B312" s="2" t="s">
        <v>1306</v>
      </c>
      <c r="C312" s="2" t="s">
        <v>118</v>
      </c>
      <c r="D312" s="2" t="n">
        <v>147</v>
      </c>
      <c r="E312" s="4" t="n">
        <v>3.19047619047619</v>
      </c>
      <c r="F312" s="9" t="n">
        <v>-0.206917624461114</v>
      </c>
      <c r="G312" s="2" t="n">
        <v>147</v>
      </c>
      <c r="H312" s="2" t="n">
        <v>73</v>
      </c>
      <c r="I312" s="2" t="n">
        <v>72</v>
      </c>
      <c r="J312" s="2" t="n">
        <v>557</v>
      </c>
      <c r="K312" s="2" t="n">
        <v>548</v>
      </c>
      <c r="L312" s="5" t="n">
        <v>73.5805547353225</v>
      </c>
      <c r="M312" s="5" t="n">
        <v>-0.580554735322522</v>
      </c>
      <c r="N312" s="5" t="n">
        <f aca="false">(H312+I312)*J312^1.83/(J312^1.83+K312^1.83)</f>
        <v>73.5805547353225</v>
      </c>
      <c r="O312" s="5" t="n">
        <f aca="false">H312-(H312+I312)*J312^1.83/(J312^1.83+K312^1.83)</f>
        <v>-0.580554735322522</v>
      </c>
      <c r="P312" s="9" t="n">
        <f aca="false">H312/(H312+I312)</f>
        <v>0.503448275862069</v>
      </c>
    </row>
    <row r="313" customFormat="false" ht="15" hidden="false" customHeight="false" outlineLevel="0" collapsed="false">
      <c r="A313" s="2" t="n">
        <v>1945</v>
      </c>
      <c r="B313" s="2" t="s">
        <v>1307</v>
      </c>
      <c r="C313" s="2" t="s">
        <v>118</v>
      </c>
      <c r="D313" s="2" t="n">
        <v>155</v>
      </c>
      <c r="E313" s="4" t="n">
        <v>4.85161290322581</v>
      </c>
      <c r="F313" s="9" t="n">
        <v>-0.118634211231959</v>
      </c>
      <c r="G313" s="2" t="n">
        <v>155</v>
      </c>
      <c r="H313" s="2" t="n">
        <v>88</v>
      </c>
      <c r="I313" s="2" t="n">
        <v>65</v>
      </c>
      <c r="J313" s="2" t="n">
        <v>633</v>
      </c>
      <c r="K313" s="2" t="n">
        <v>565</v>
      </c>
      <c r="L313" s="5" t="n">
        <v>84.4262961929158</v>
      </c>
      <c r="M313" s="5" t="n">
        <v>3.57370380708424</v>
      </c>
      <c r="N313" s="5" t="n">
        <f aca="false">(H313+I313)*J313^1.83/(J313^1.83+K313^1.83)</f>
        <v>84.4262961929158</v>
      </c>
      <c r="O313" s="5" t="n">
        <f aca="false">H313-(H313+I313)*J313^1.83/(J313^1.83+K313^1.83)</f>
        <v>3.57370380708424</v>
      </c>
      <c r="P313" s="9" t="n">
        <f aca="false">H313/(H313+I313)</f>
        <v>0.57516339869281</v>
      </c>
    </row>
    <row r="314" customFormat="false" ht="15" hidden="false" customHeight="false" outlineLevel="0" collapsed="false">
      <c r="A314" s="2" t="n">
        <v>1945</v>
      </c>
      <c r="B314" s="2" t="s">
        <v>1308</v>
      </c>
      <c r="C314" s="2" t="s">
        <v>118</v>
      </c>
      <c r="D314" s="2" t="n">
        <v>154</v>
      </c>
      <c r="E314" s="4" t="n">
        <v>5.15584415584416</v>
      </c>
      <c r="F314" s="9" t="n">
        <v>-0.173935660036764</v>
      </c>
      <c r="G314" s="2" t="n">
        <v>154</v>
      </c>
      <c r="H314" s="2" t="n">
        <v>78</v>
      </c>
      <c r="I314" s="2" t="n">
        <v>74</v>
      </c>
      <c r="J314" s="2" t="n">
        <v>668</v>
      </c>
      <c r="K314" s="2" t="n">
        <v>701</v>
      </c>
      <c r="L314" s="5" t="n">
        <v>72.6489752831504</v>
      </c>
      <c r="M314" s="5" t="n">
        <v>5.35102471684962</v>
      </c>
      <c r="N314" s="5" t="n">
        <f aca="false">(H314+I314)*J314^1.83/(J314^1.83+K314^1.83)</f>
        <v>72.6489752831504</v>
      </c>
      <c r="O314" s="5" t="n">
        <f aca="false">H314-(H314+I314)*J314^1.83/(J314^1.83+K314^1.83)</f>
        <v>5.35102471684962</v>
      </c>
      <c r="P314" s="9" t="n">
        <f aca="false">H314/(H314+I314)</f>
        <v>0.513157894736842</v>
      </c>
    </row>
    <row r="315" customFormat="false" ht="15" hidden="false" customHeight="false" outlineLevel="0" collapsed="false">
      <c r="A315" s="2" t="n">
        <v>1945</v>
      </c>
      <c r="B315" s="2" t="s">
        <v>1309</v>
      </c>
      <c r="C315" s="2" t="s">
        <v>118</v>
      </c>
      <c r="D315" s="2" t="n">
        <v>152</v>
      </c>
      <c r="E315" s="4" t="n">
        <v>4.57894736842105</v>
      </c>
      <c r="F315" s="9" t="n">
        <v>-0.0815730443240745</v>
      </c>
      <c r="G315" s="2" t="n">
        <v>152</v>
      </c>
      <c r="H315" s="2" t="n">
        <v>81</v>
      </c>
      <c r="I315" s="2" t="n">
        <v>71</v>
      </c>
      <c r="J315" s="2" t="n">
        <v>676</v>
      </c>
      <c r="K315" s="2" t="n">
        <v>606</v>
      </c>
      <c r="L315" s="5" t="n">
        <v>83.576383650242</v>
      </c>
      <c r="M315" s="5" t="n">
        <v>-2.57638365024199</v>
      </c>
      <c r="N315" s="5" t="n">
        <f aca="false">(H315+I315)*J315^1.83/(J315^1.83+K315^1.83)</f>
        <v>83.576383650242</v>
      </c>
      <c r="O315" s="5" t="n">
        <f aca="false">H315-(H315+I315)*J315^1.83/(J315^1.83+K315^1.83)</f>
        <v>-2.57638365024199</v>
      </c>
      <c r="P315" s="9" t="n">
        <f aca="false">H315/(H315+I315)</f>
        <v>0.532894736842105</v>
      </c>
    </row>
    <row r="316" customFormat="false" ht="15" hidden="false" customHeight="false" outlineLevel="0" collapsed="false">
      <c r="A316" s="2" t="n">
        <v>1945</v>
      </c>
      <c r="B316" s="2" t="s">
        <v>1310</v>
      </c>
      <c r="C316" s="2" t="s">
        <v>118</v>
      </c>
      <c r="D316" s="2" t="n">
        <v>153</v>
      </c>
      <c r="E316" s="4" t="n">
        <v>3.66666666666667</v>
      </c>
      <c r="F316" s="9" t="n">
        <v>-0.0648663363697713</v>
      </c>
      <c r="G316" s="2" t="n">
        <v>153</v>
      </c>
      <c r="H316" s="2" t="n">
        <v>52</v>
      </c>
      <c r="I316" s="2" t="n">
        <v>98</v>
      </c>
      <c r="J316" s="2" t="n">
        <v>494</v>
      </c>
      <c r="K316" s="2" t="n">
        <v>638</v>
      </c>
      <c r="L316" s="5" t="n">
        <v>57.7592299352319</v>
      </c>
      <c r="M316" s="5" t="n">
        <v>-5.75922993523192</v>
      </c>
      <c r="N316" s="5" t="n">
        <f aca="false">(H316+I316)*J316^1.83/(J316^1.83+K316^1.83)</f>
        <v>57.7592299352319</v>
      </c>
      <c r="O316" s="5" t="n">
        <f aca="false">H316-(H316+I316)*J316^1.83/(J316^1.83+K316^1.83)</f>
        <v>-5.75922993523191</v>
      </c>
      <c r="P316" s="9" t="n">
        <f aca="false">H316/(H316+I316)</f>
        <v>0.346666666666667</v>
      </c>
    </row>
    <row r="317" customFormat="false" ht="15" hidden="false" customHeight="false" outlineLevel="0" collapsed="false">
      <c r="A317" s="2" t="n">
        <v>1945</v>
      </c>
      <c r="B317" s="2" t="s">
        <v>1311</v>
      </c>
      <c r="C317" s="2" t="s">
        <v>118</v>
      </c>
      <c r="D317" s="2" t="n">
        <v>154</v>
      </c>
      <c r="E317" s="4" t="n">
        <v>4.31818181818182</v>
      </c>
      <c r="F317" s="9" t="n">
        <v>-0.0039853498591884</v>
      </c>
      <c r="G317" s="2" t="n">
        <v>154</v>
      </c>
      <c r="H317" s="2" t="n">
        <v>46</v>
      </c>
      <c r="I317" s="2" t="n">
        <v>108</v>
      </c>
      <c r="J317" s="2" t="n">
        <v>548</v>
      </c>
      <c r="K317" s="2" t="n">
        <v>865</v>
      </c>
      <c r="L317" s="5" t="n">
        <v>46.5885747554575</v>
      </c>
      <c r="M317" s="5" t="n">
        <v>-0.588574755457522</v>
      </c>
      <c r="N317" s="5" t="n">
        <f aca="false">(H317+I317)*J317^1.83/(J317^1.83+K317^1.83)</f>
        <v>46.5885747554575</v>
      </c>
      <c r="O317" s="5" t="n">
        <f aca="false">H317-(H317+I317)*J317^1.83/(J317^1.83+K317^1.83)</f>
        <v>-0.588574755457522</v>
      </c>
      <c r="P317" s="9" t="n">
        <f aca="false">H317/(H317+I317)</f>
        <v>0.298701298701299</v>
      </c>
    </row>
    <row r="318" customFormat="false" ht="15" hidden="false" customHeight="false" outlineLevel="0" collapsed="false">
      <c r="A318" s="2" t="n">
        <v>1945</v>
      </c>
      <c r="B318" s="2" t="s">
        <v>1312</v>
      </c>
      <c r="C318" s="2" t="s">
        <v>118</v>
      </c>
      <c r="D318" s="2" t="n">
        <v>155</v>
      </c>
      <c r="E318" s="4" t="n">
        <v>5.00645161290323</v>
      </c>
      <c r="F318" s="9" t="n">
        <v>-0.0368726635793167</v>
      </c>
      <c r="G318" s="2" t="n">
        <v>155</v>
      </c>
      <c r="H318" s="2" t="n">
        <v>82</v>
      </c>
      <c r="I318" s="2" t="n">
        <v>72</v>
      </c>
      <c r="J318" s="2" t="n">
        <v>753</v>
      </c>
      <c r="K318" s="2" t="n">
        <v>686</v>
      </c>
      <c r="L318" s="5" t="n">
        <v>83.5496671463652</v>
      </c>
      <c r="M318" s="5" t="n">
        <v>-1.54966714636524</v>
      </c>
      <c r="N318" s="5" t="n">
        <f aca="false">(H318+I318)*J318^1.83/(J318^1.83+K318^1.83)</f>
        <v>83.5496671463652</v>
      </c>
      <c r="O318" s="5" t="n">
        <f aca="false">H318-(H318+I318)*J318^1.83/(J318^1.83+K318^1.83)</f>
        <v>-1.54966714636522</v>
      </c>
      <c r="P318" s="9" t="n">
        <f aca="false">H318/(H318+I318)</f>
        <v>0.532467532467532</v>
      </c>
    </row>
    <row r="319" customFormat="false" ht="15" hidden="false" customHeight="false" outlineLevel="0" collapsed="false">
      <c r="A319" s="2" t="n">
        <v>1945</v>
      </c>
      <c r="B319" s="2" t="s">
        <v>1313</v>
      </c>
      <c r="C319" s="2" t="s">
        <v>118</v>
      </c>
      <c r="D319" s="2" t="n">
        <v>154</v>
      </c>
      <c r="E319" s="4" t="n">
        <v>4.81818181818182</v>
      </c>
      <c r="F319" s="9" t="n">
        <v>0.008125485138902</v>
      </c>
      <c r="G319" s="2" t="n">
        <v>154</v>
      </c>
      <c r="H319" s="2" t="n">
        <v>81</v>
      </c>
      <c r="I319" s="2" t="n">
        <v>70</v>
      </c>
      <c r="J319" s="2" t="n">
        <v>597</v>
      </c>
      <c r="K319" s="2" t="n">
        <v>548</v>
      </c>
      <c r="L319" s="5" t="n">
        <v>81.4042710746269</v>
      </c>
      <c r="M319" s="5" t="n">
        <v>-0.404271074626863</v>
      </c>
      <c r="N319" s="5" t="n">
        <f aca="false">(H319+I319)*J319^1.83/(J319^1.83+K319^1.83)</f>
        <v>81.4042710746269</v>
      </c>
      <c r="O319" s="5" t="n">
        <f aca="false">H319-(H319+I319)*J319^1.83/(J319^1.83+K319^1.83)</f>
        <v>-0.404271074626863</v>
      </c>
      <c r="P319" s="9" t="n">
        <f aca="false">H319/(H319+I319)</f>
        <v>0.536423841059603</v>
      </c>
    </row>
    <row r="320" customFormat="false" ht="15" hidden="false" customHeight="false" outlineLevel="0" collapsed="false">
      <c r="A320" s="2" t="n">
        <v>1945</v>
      </c>
      <c r="B320" s="2" t="s">
        <v>1314</v>
      </c>
      <c r="C320" s="2" t="s">
        <v>118</v>
      </c>
      <c r="D320" s="2" t="n">
        <v>155</v>
      </c>
      <c r="E320" s="4" t="n">
        <v>4.66451612903226</v>
      </c>
      <c r="F320" s="9" t="n">
        <v>0.162975667718505</v>
      </c>
      <c r="G320" s="2" t="n">
        <v>155</v>
      </c>
      <c r="H320" s="2" t="n">
        <v>95</v>
      </c>
      <c r="I320" s="2" t="n">
        <v>59</v>
      </c>
      <c r="J320" s="2" t="n">
        <v>756</v>
      </c>
      <c r="K320" s="2" t="n">
        <v>582</v>
      </c>
      <c r="L320" s="5" t="n">
        <v>95.0849744574063</v>
      </c>
      <c r="M320" s="5" t="n">
        <v>-0.0849744574062612</v>
      </c>
      <c r="N320" s="5" t="n">
        <f aca="false">(H320+I320)*J320^1.83/(J320^1.83+K320^1.83)</f>
        <v>95.0849744574063</v>
      </c>
      <c r="O320" s="5" t="n">
        <f aca="false">H320-(H320+I320)*J320^1.83/(J320^1.83+K320^1.83)</f>
        <v>-0.0849744574062612</v>
      </c>
      <c r="P320" s="9" t="n">
        <f aca="false">H320/(H320+I320)</f>
        <v>0.616883116883117</v>
      </c>
    </row>
    <row r="321" customFormat="false" ht="15" hidden="false" customHeight="false" outlineLevel="0" collapsed="false">
      <c r="A321" s="2" t="n">
        <v>1945</v>
      </c>
      <c r="B321" s="2" t="s">
        <v>1315</v>
      </c>
      <c r="C321" s="2" t="s">
        <v>118</v>
      </c>
      <c r="D321" s="2" t="n">
        <v>156</v>
      </c>
      <c r="E321" s="4" t="n">
        <v>3.84615384615385</v>
      </c>
      <c r="F321" s="9" t="n">
        <v>0.218310373241458</v>
      </c>
      <c r="G321" s="2" t="n">
        <v>156</v>
      </c>
      <c r="H321" s="2" t="n">
        <v>87</v>
      </c>
      <c r="I321" s="2" t="n">
        <v>67</v>
      </c>
      <c r="J321" s="2" t="n">
        <v>622</v>
      </c>
      <c r="K321" s="2" t="n">
        <v>562</v>
      </c>
      <c r="L321" s="5" t="n">
        <v>84.1263790130664</v>
      </c>
      <c r="M321" s="5" t="n">
        <v>2.8736209869336</v>
      </c>
      <c r="N321" s="5" t="n">
        <f aca="false">(H321+I321)*J321^1.83/(J321^1.83+K321^1.83)</f>
        <v>84.1263790130664</v>
      </c>
      <c r="O321" s="5" t="n">
        <f aca="false">H321-(H321+I321)*J321^1.83/(J321^1.83+K321^1.83)</f>
        <v>2.8736209869336</v>
      </c>
      <c r="P321" s="9" t="n">
        <f aca="false">H321/(H321+I321)</f>
        <v>0.564935064935065</v>
      </c>
    </row>
    <row r="322" customFormat="false" ht="15" hidden="false" customHeight="false" outlineLevel="0" collapsed="false">
      <c r="A322" s="2" t="n">
        <v>1946</v>
      </c>
      <c r="B322" s="2" t="s">
        <v>1300</v>
      </c>
      <c r="C322" s="2" t="s">
        <v>118</v>
      </c>
      <c r="D322" s="2" t="n">
        <v>156</v>
      </c>
      <c r="E322" s="4" t="n">
        <v>5.15384615384615</v>
      </c>
      <c r="F322" s="9" t="n">
        <v>-0.105502495423855</v>
      </c>
      <c r="G322" s="2" t="n">
        <v>156</v>
      </c>
      <c r="H322" s="2" t="n">
        <v>104</v>
      </c>
      <c r="I322" s="2" t="n">
        <v>50</v>
      </c>
      <c r="J322" s="2" t="n">
        <v>792</v>
      </c>
      <c r="K322" s="2" t="n">
        <v>594</v>
      </c>
      <c r="L322" s="5" t="n">
        <v>96.8131261744033</v>
      </c>
      <c r="M322" s="5" t="n">
        <v>7.18687382559671</v>
      </c>
      <c r="N322" s="5" t="n">
        <f aca="false">(H322+I322)*J322^1.83/(J322^1.83+K322^1.83)</f>
        <v>96.8131261744033</v>
      </c>
      <c r="O322" s="5" t="n">
        <f aca="false">H322-(H322+I322)*J322^1.83/(J322^1.83+K322^1.83)</f>
        <v>7.18687382559671</v>
      </c>
      <c r="P322" s="9" t="n">
        <f aca="false">H322/(H322+I322)</f>
        <v>0.675324675324675</v>
      </c>
    </row>
    <row r="323" customFormat="false" ht="15" hidden="false" customHeight="false" outlineLevel="0" collapsed="false">
      <c r="A323" s="2" t="n">
        <v>1946</v>
      </c>
      <c r="B323" s="2" t="s">
        <v>1301</v>
      </c>
      <c r="C323" s="2" t="s">
        <v>118</v>
      </c>
      <c r="D323" s="2" t="n">
        <v>157</v>
      </c>
      <c r="E323" s="4" t="n">
        <v>4.5031847133758</v>
      </c>
      <c r="F323" s="9" t="n">
        <v>0.123845098324275</v>
      </c>
      <c r="G323" s="2" t="n">
        <v>157</v>
      </c>
      <c r="H323" s="2" t="n">
        <v>96</v>
      </c>
      <c r="I323" s="2" t="n">
        <v>60</v>
      </c>
      <c r="J323" s="2" t="n">
        <v>701</v>
      </c>
      <c r="K323" s="2" t="n">
        <v>570</v>
      </c>
      <c r="L323" s="5" t="n">
        <v>92.590576808111</v>
      </c>
      <c r="M323" s="5" t="n">
        <v>3.40942319188902</v>
      </c>
      <c r="N323" s="5" t="n">
        <f aca="false">(H323+I323)*J323^1.83/(J323^1.83+K323^1.83)</f>
        <v>92.590576808111</v>
      </c>
      <c r="O323" s="5" t="n">
        <f aca="false">H323-(H323+I323)*J323^1.83/(J323^1.83+K323^1.83)</f>
        <v>3.40942319188902</v>
      </c>
      <c r="P323" s="9" t="n">
        <f aca="false">H323/(H323+I323)</f>
        <v>0.615384615384615</v>
      </c>
    </row>
    <row r="324" customFormat="false" ht="15" hidden="false" customHeight="false" outlineLevel="0" collapsed="false">
      <c r="A324" s="2" t="n">
        <v>1946</v>
      </c>
      <c r="B324" s="2" t="s">
        <v>1302</v>
      </c>
      <c r="C324" s="2" t="s">
        <v>118</v>
      </c>
      <c r="D324" s="2" t="n">
        <v>154</v>
      </c>
      <c r="E324" s="4" t="n">
        <v>4.03246753246753</v>
      </c>
      <c r="F324" s="9" t="n">
        <v>0.156869557588186</v>
      </c>
      <c r="G324" s="2" t="n">
        <v>154</v>
      </c>
      <c r="H324" s="2" t="n">
        <v>81</v>
      </c>
      <c r="I324" s="2" t="n">
        <v>72</v>
      </c>
      <c r="J324" s="2" t="n">
        <v>630</v>
      </c>
      <c r="K324" s="2" t="n">
        <v>592</v>
      </c>
      <c r="L324" s="5" t="n">
        <v>80.850069650485</v>
      </c>
      <c r="M324" s="5" t="n">
        <v>0.149930349515031</v>
      </c>
      <c r="N324" s="5" t="n">
        <f aca="false">(H324+I324)*J324^1.83/(J324^1.83+K324^1.83)</f>
        <v>80.850069650485</v>
      </c>
      <c r="O324" s="5" t="n">
        <f aca="false">H324-(H324+I324)*J324^1.83/(J324^1.83+K324^1.83)</f>
        <v>0.149930349515031</v>
      </c>
      <c r="P324" s="9" t="n">
        <f aca="false">H324/(H324+I324)</f>
        <v>0.529411764705882</v>
      </c>
    </row>
    <row r="325" customFormat="false" ht="15" hidden="false" customHeight="false" outlineLevel="0" collapsed="false">
      <c r="A325" s="2" t="n">
        <v>1946</v>
      </c>
      <c r="B325" s="2" t="s">
        <v>1303</v>
      </c>
      <c r="C325" s="2" t="s">
        <v>118</v>
      </c>
      <c r="D325" s="2" t="n">
        <v>155</v>
      </c>
      <c r="E325" s="4" t="n">
        <v>3.93548387096774</v>
      </c>
      <c r="F325" s="9" t="n">
        <v>0.210190828500069</v>
      </c>
      <c r="G325" s="2" t="n">
        <v>155</v>
      </c>
      <c r="H325" s="2" t="n">
        <v>74</v>
      </c>
      <c r="I325" s="2" t="n">
        <v>80</v>
      </c>
      <c r="J325" s="2" t="n">
        <v>562</v>
      </c>
      <c r="K325" s="2" t="n">
        <v>595</v>
      </c>
      <c r="L325" s="5" t="n">
        <v>72.9835177610732</v>
      </c>
      <c r="M325" s="5" t="n">
        <v>1.01648223892681</v>
      </c>
      <c r="N325" s="5" t="n">
        <f aca="false">(H325+I325)*J325^1.83/(J325^1.83+K325^1.83)</f>
        <v>72.9835177610732</v>
      </c>
      <c r="O325" s="5" t="n">
        <f aca="false">H325-(H325+I325)*J325^1.83/(J325^1.83+K325^1.83)</f>
        <v>1.01648223892681</v>
      </c>
      <c r="P325" s="9" t="n">
        <f aca="false">H325/(H325+I325)</f>
        <v>0.480519480519481</v>
      </c>
    </row>
    <row r="326" customFormat="false" ht="15" hidden="false" customHeight="false" outlineLevel="0" collapsed="false">
      <c r="A326" s="2" t="n">
        <v>1946</v>
      </c>
      <c r="B326" s="2" t="s">
        <v>1304</v>
      </c>
      <c r="C326" s="2" t="s">
        <v>118</v>
      </c>
      <c r="D326" s="2" t="n">
        <v>155</v>
      </c>
      <c r="E326" s="4" t="n">
        <v>5.75483870967742</v>
      </c>
      <c r="F326" s="9" t="n">
        <v>0.163805204026823</v>
      </c>
      <c r="G326" s="2" t="n">
        <v>155</v>
      </c>
      <c r="H326" s="2" t="n">
        <v>82</v>
      </c>
      <c r="I326" s="2" t="n">
        <v>71</v>
      </c>
      <c r="J326" s="2" t="n">
        <v>626</v>
      </c>
      <c r="K326" s="2" t="n">
        <v>581</v>
      </c>
      <c r="L326" s="5" t="n">
        <v>81.7136917269908</v>
      </c>
      <c r="M326" s="5" t="n">
        <v>0.286308273009254</v>
      </c>
      <c r="N326" s="5" t="n">
        <f aca="false">(H326+I326)*J326^1.83/(J326^1.83+K326^1.83)</f>
        <v>81.7136917269908</v>
      </c>
      <c r="O326" s="5" t="n">
        <f aca="false">H326-(H326+I326)*J326^1.83/(J326^1.83+K326^1.83)</f>
        <v>0.286308273009254</v>
      </c>
      <c r="P326" s="9" t="n">
        <f aca="false">H326/(H326+I326)</f>
        <v>0.535947712418301</v>
      </c>
    </row>
    <row r="327" customFormat="false" ht="15" hidden="false" customHeight="false" outlineLevel="0" collapsed="false">
      <c r="A327" s="2" t="n">
        <v>1946</v>
      </c>
      <c r="B327" s="2" t="s">
        <v>1305</v>
      </c>
      <c r="C327" s="2" t="s">
        <v>118</v>
      </c>
      <c r="D327" s="2" t="n">
        <v>156</v>
      </c>
      <c r="E327" s="4" t="n">
        <v>5.88461538461539</v>
      </c>
      <c r="F327" s="9" t="n">
        <v>-0.0905826367370527</v>
      </c>
      <c r="G327" s="2" t="n">
        <v>156</v>
      </c>
      <c r="H327" s="2" t="n">
        <v>67</v>
      </c>
      <c r="I327" s="2" t="n">
        <v>87</v>
      </c>
      <c r="J327" s="2" t="n">
        <v>523</v>
      </c>
      <c r="K327" s="2" t="n">
        <v>570</v>
      </c>
      <c r="L327" s="5" t="n">
        <v>70.9495014948456</v>
      </c>
      <c r="M327" s="5" t="n">
        <v>-3.94950149484561</v>
      </c>
      <c r="N327" s="5" t="n">
        <f aca="false">(H327+I327)*J327^1.83/(J327^1.83+K327^1.83)</f>
        <v>70.9495014948456</v>
      </c>
      <c r="O327" s="5" t="n">
        <f aca="false">H327-(H327+I327)*J327^1.83/(J327^1.83+K327^1.83)</f>
        <v>-3.94950149484561</v>
      </c>
      <c r="P327" s="9" t="n">
        <f aca="false">H327/(H327+I327)</f>
        <v>0.435064935064935</v>
      </c>
    </row>
    <row r="328" customFormat="false" ht="15" hidden="false" customHeight="false" outlineLevel="0" collapsed="false">
      <c r="A328" s="2" t="n">
        <v>1946</v>
      </c>
      <c r="B328" s="2" t="s">
        <v>1306</v>
      </c>
      <c r="C328" s="2" t="s">
        <v>118</v>
      </c>
      <c r="D328" s="2" t="n">
        <v>156</v>
      </c>
      <c r="E328" s="4" t="n">
        <v>5.20512820512821</v>
      </c>
      <c r="F328" s="9" t="n">
        <v>-0.0311838459930711</v>
      </c>
      <c r="G328" s="2" t="n">
        <v>156</v>
      </c>
      <c r="H328" s="2" t="n">
        <v>68</v>
      </c>
      <c r="I328" s="2" t="n">
        <v>86</v>
      </c>
      <c r="J328" s="2" t="n">
        <v>537</v>
      </c>
      <c r="K328" s="2" t="n">
        <v>638</v>
      </c>
      <c r="L328" s="5" t="n">
        <v>64.9574259493483</v>
      </c>
      <c r="M328" s="5" t="n">
        <v>3.04257405065172</v>
      </c>
      <c r="N328" s="5" t="n">
        <f aca="false">(H328+I328)*J328^1.83/(J328^1.83+K328^1.83)</f>
        <v>64.9574259493483</v>
      </c>
      <c r="O328" s="5" t="n">
        <f aca="false">H328-(H328+I328)*J328^1.83/(J328^1.83+K328^1.83)</f>
        <v>3.04257405065172</v>
      </c>
      <c r="P328" s="9" t="n">
        <f aca="false">H328/(H328+I328)</f>
        <v>0.441558441558442</v>
      </c>
    </row>
    <row r="329" customFormat="false" ht="15" hidden="false" customHeight="false" outlineLevel="0" collapsed="false">
      <c r="A329" s="2" t="n">
        <v>1946</v>
      </c>
      <c r="B329" s="2" t="s">
        <v>1307</v>
      </c>
      <c r="C329" s="2" t="s">
        <v>118</v>
      </c>
      <c r="D329" s="2" t="n">
        <v>155</v>
      </c>
      <c r="E329" s="4" t="n">
        <v>5.85806451612903</v>
      </c>
      <c r="F329" s="9" t="n">
        <v>-0.0495320134026575</v>
      </c>
      <c r="G329" s="2" t="n">
        <v>155</v>
      </c>
      <c r="H329" s="2" t="n">
        <v>92</v>
      </c>
      <c r="I329" s="2" t="n">
        <v>62</v>
      </c>
      <c r="J329" s="2" t="n">
        <v>704</v>
      </c>
      <c r="K329" s="2" t="n">
        <v>567</v>
      </c>
      <c r="L329" s="5" t="n">
        <v>92.0515761912831</v>
      </c>
      <c r="M329" s="5" t="n">
        <v>-0.0515761912830328</v>
      </c>
      <c r="N329" s="5" t="n">
        <f aca="false">(H329+I329)*J329^1.83/(J329^1.83+K329^1.83)</f>
        <v>92.051576191283</v>
      </c>
      <c r="O329" s="5" t="n">
        <f aca="false">H329-(H329+I329)*J329^1.83/(J329^1.83+K329^1.83)</f>
        <v>-0.0515761912830328</v>
      </c>
      <c r="P329" s="9" t="n">
        <f aca="false">H329/(H329+I329)</f>
        <v>0.597402597402597</v>
      </c>
    </row>
    <row r="330" customFormat="false" ht="15" hidden="false" customHeight="false" outlineLevel="0" collapsed="false">
      <c r="A330" s="2" t="n">
        <v>1946</v>
      </c>
      <c r="B330" s="2" t="s">
        <v>1308</v>
      </c>
      <c r="C330" s="2" t="s">
        <v>118</v>
      </c>
      <c r="D330" s="2" t="n">
        <v>154</v>
      </c>
      <c r="E330" s="4" t="n">
        <v>4.38311688311688</v>
      </c>
      <c r="F330" s="9" t="n">
        <v>-0.0969001841374802</v>
      </c>
      <c r="G330" s="2" t="n">
        <v>154</v>
      </c>
      <c r="H330" s="2" t="n">
        <v>61</v>
      </c>
      <c r="I330" s="2" t="n">
        <v>93</v>
      </c>
      <c r="J330" s="2" t="n">
        <v>612</v>
      </c>
      <c r="K330" s="2" t="n">
        <v>685</v>
      </c>
      <c r="L330" s="5" t="n">
        <v>69.0886847211877</v>
      </c>
      <c r="M330" s="5" t="n">
        <v>-8.08868472118766</v>
      </c>
      <c r="N330" s="5" t="n">
        <f aca="false">(H330+I330)*J330^1.83/(J330^1.83+K330^1.83)</f>
        <v>69.0886847211877</v>
      </c>
      <c r="O330" s="5" t="n">
        <f aca="false">H330-(H330+I330)*J330^1.83/(J330^1.83+K330^1.83)</f>
        <v>-8.08868472118766</v>
      </c>
      <c r="P330" s="9" t="n">
        <f aca="false">H330/(H330+I330)</f>
        <v>0.396103896103896</v>
      </c>
    </row>
    <row r="331" customFormat="false" ht="15" hidden="false" customHeight="false" outlineLevel="0" collapsed="false">
      <c r="A331" s="2" t="n">
        <v>1946</v>
      </c>
      <c r="B331" s="2" t="s">
        <v>1309</v>
      </c>
      <c r="C331" s="2" t="s">
        <v>118</v>
      </c>
      <c r="D331" s="2" t="n">
        <v>154</v>
      </c>
      <c r="E331" s="4" t="n">
        <v>5.52597402597403</v>
      </c>
      <c r="F331" s="9" t="n">
        <v>0.119964115845515</v>
      </c>
      <c r="G331" s="2" t="n">
        <v>154</v>
      </c>
      <c r="H331" s="2" t="n">
        <v>87</v>
      </c>
      <c r="I331" s="2" t="n">
        <v>67</v>
      </c>
      <c r="J331" s="2" t="n">
        <v>684</v>
      </c>
      <c r="K331" s="2" t="n">
        <v>547</v>
      </c>
      <c r="L331" s="5" t="n">
        <v>92.5314040539998</v>
      </c>
      <c r="M331" s="5" t="n">
        <v>-5.53140405399979</v>
      </c>
      <c r="N331" s="5" t="n">
        <f aca="false">(H331+I331)*J331^1.83/(J331^1.83+K331^1.83)</f>
        <v>92.5314040539998</v>
      </c>
      <c r="O331" s="5" t="n">
        <f aca="false">H331-(H331+I331)*J331^1.83/(J331^1.83+K331^1.83)</f>
        <v>-5.53140405399979</v>
      </c>
      <c r="P331" s="9" t="n">
        <f aca="false">H331/(H331+I331)</f>
        <v>0.564935064935065</v>
      </c>
    </row>
    <row r="332" customFormat="false" ht="15" hidden="false" customHeight="false" outlineLevel="0" collapsed="false">
      <c r="A332" s="2" t="n">
        <v>1946</v>
      </c>
      <c r="B332" s="2" t="s">
        <v>1310</v>
      </c>
      <c r="C332" s="2" t="s">
        <v>118</v>
      </c>
      <c r="D332" s="2" t="n">
        <v>155</v>
      </c>
      <c r="E332" s="4" t="n">
        <v>4.10967741935484</v>
      </c>
      <c r="F332" s="9" t="n">
        <v>-0.140269068609467</v>
      </c>
      <c r="G332" s="2" t="n">
        <v>155</v>
      </c>
      <c r="H332" s="2" t="n">
        <v>49</v>
      </c>
      <c r="I332" s="2" t="n">
        <v>105</v>
      </c>
      <c r="J332" s="2" t="n">
        <v>529</v>
      </c>
      <c r="K332" s="2" t="n">
        <v>680</v>
      </c>
      <c r="L332" s="5" t="n">
        <v>59.6133175197211</v>
      </c>
      <c r="M332" s="5" t="n">
        <v>-10.6133175197211</v>
      </c>
      <c r="N332" s="5" t="n">
        <f aca="false">(H332+I332)*J332^1.83/(J332^1.83+K332^1.83)</f>
        <v>59.6133175197211</v>
      </c>
      <c r="O332" s="5" t="n">
        <f aca="false">H332-(H332+I332)*J332^1.83/(J332^1.83+K332^1.83)</f>
        <v>-10.6133175197211</v>
      </c>
      <c r="P332" s="9" t="n">
        <f aca="false">H332/(H332+I332)</f>
        <v>0.318181818181818</v>
      </c>
    </row>
    <row r="333" customFormat="false" ht="15" hidden="false" customHeight="false" outlineLevel="0" collapsed="false">
      <c r="A333" s="2" t="n">
        <v>1946</v>
      </c>
      <c r="B333" s="2" t="s">
        <v>1311</v>
      </c>
      <c r="C333" s="2" t="s">
        <v>118</v>
      </c>
      <c r="D333" s="2" t="n">
        <v>155</v>
      </c>
      <c r="E333" s="4" t="n">
        <v>5.32258064516129</v>
      </c>
      <c r="F333" s="9" t="n">
        <v>-0.158729034805016</v>
      </c>
      <c r="G333" s="2" t="n">
        <v>155</v>
      </c>
      <c r="H333" s="2" t="n">
        <v>69</v>
      </c>
      <c r="I333" s="2" t="n">
        <v>85</v>
      </c>
      <c r="J333" s="2" t="n">
        <v>560</v>
      </c>
      <c r="K333" s="2" t="n">
        <v>705</v>
      </c>
      <c r="L333" s="5" t="n">
        <v>61.012818645763</v>
      </c>
      <c r="M333" s="5" t="n">
        <v>7.98718135423696</v>
      </c>
      <c r="N333" s="5" t="n">
        <f aca="false">(H333+I333)*J333^1.83/(J333^1.83+K333^1.83)</f>
        <v>61.012818645763</v>
      </c>
      <c r="O333" s="5" t="n">
        <f aca="false">H333-(H333+I333)*J333^1.83/(J333^1.83+K333^1.83)</f>
        <v>7.98718135423696</v>
      </c>
      <c r="P333" s="9" t="n">
        <f aca="false">H333/(H333+I333)</f>
        <v>0.448051948051948</v>
      </c>
    </row>
    <row r="334" customFormat="false" ht="15" hidden="false" customHeight="false" outlineLevel="0" collapsed="false">
      <c r="A334" s="2" t="n">
        <v>1946</v>
      </c>
      <c r="B334" s="2" t="s">
        <v>1312</v>
      </c>
      <c r="C334" s="2" t="s">
        <v>118</v>
      </c>
      <c r="D334" s="2" t="n">
        <v>155</v>
      </c>
      <c r="E334" s="4" t="n">
        <v>4.36129032258065</v>
      </c>
      <c r="F334" s="9" t="n">
        <v>-0.298790003784027</v>
      </c>
      <c r="G334" s="2" t="n">
        <v>155</v>
      </c>
      <c r="H334" s="2" t="n">
        <v>63</v>
      </c>
      <c r="I334" s="2" t="n">
        <v>91</v>
      </c>
      <c r="J334" s="2" t="n">
        <v>552</v>
      </c>
      <c r="K334" s="2" t="n">
        <v>668</v>
      </c>
      <c r="L334" s="5" t="n">
        <v>63.6962075610522</v>
      </c>
      <c r="M334" s="5" t="n">
        <v>-0.696207561052241</v>
      </c>
      <c r="N334" s="5" t="n">
        <f aca="false">(H334+I334)*J334^1.83/(J334^1.83+K334^1.83)</f>
        <v>63.6962075610522</v>
      </c>
      <c r="O334" s="5" t="n">
        <f aca="false">H334-(H334+I334)*J334^1.83/(J334^1.83+K334^1.83)</f>
        <v>-0.696207561052241</v>
      </c>
      <c r="P334" s="9" t="n">
        <f aca="false">H334/(H334+I334)</f>
        <v>0.409090909090909</v>
      </c>
    </row>
    <row r="335" customFormat="false" ht="15" hidden="false" customHeight="false" outlineLevel="0" collapsed="false">
      <c r="A335" s="2" t="n">
        <v>1946</v>
      </c>
      <c r="B335" s="2" t="s">
        <v>1313</v>
      </c>
      <c r="C335" s="2" t="s">
        <v>118</v>
      </c>
      <c r="D335" s="2" t="n">
        <v>156</v>
      </c>
      <c r="E335" s="4" t="n">
        <v>4.39102564102564</v>
      </c>
      <c r="F335" s="9" t="n">
        <v>0.13235247987859</v>
      </c>
      <c r="G335" s="2" t="n">
        <v>156</v>
      </c>
      <c r="H335" s="2" t="n">
        <v>66</v>
      </c>
      <c r="I335" s="2" t="n">
        <v>88</v>
      </c>
      <c r="J335" s="2" t="n">
        <v>621</v>
      </c>
      <c r="K335" s="2" t="n">
        <v>710</v>
      </c>
      <c r="L335" s="5" t="n">
        <v>67.6106452240989</v>
      </c>
      <c r="M335" s="5" t="n">
        <v>-1.61064522409886</v>
      </c>
      <c r="N335" s="5" t="n">
        <f aca="false">(H335+I335)*J335^1.83/(J335^1.83+K335^1.83)</f>
        <v>67.6106452240989</v>
      </c>
      <c r="O335" s="5" t="n">
        <f aca="false">H335-(H335+I335)*J335^1.83/(J335^1.83+K335^1.83)</f>
        <v>-1.61064522409886</v>
      </c>
      <c r="P335" s="9" t="n">
        <f aca="false">H335/(H335+I335)</f>
        <v>0.428571428571429</v>
      </c>
    </row>
    <row r="336" customFormat="false" ht="15" hidden="false" customHeight="false" outlineLevel="0" collapsed="false">
      <c r="A336" s="2" t="n">
        <v>1946</v>
      </c>
      <c r="B336" s="2" t="s">
        <v>1314</v>
      </c>
      <c r="C336" s="2" t="s">
        <v>118</v>
      </c>
      <c r="D336" s="2" t="n">
        <v>156</v>
      </c>
      <c r="E336" s="4" t="n">
        <v>5.59615384615385</v>
      </c>
      <c r="F336" s="9" t="n">
        <v>0.0554410997484918</v>
      </c>
      <c r="G336" s="2" t="n">
        <v>156</v>
      </c>
      <c r="H336" s="2" t="n">
        <v>98</v>
      </c>
      <c r="I336" s="2" t="n">
        <v>58</v>
      </c>
      <c r="J336" s="2" t="n">
        <v>712</v>
      </c>
      <c r="K336" s="2" t="n">
        <v>545</v>
      </c>
      <c r="L336" s="5" t="n">
        <v>96.70516362959</v>
      </c>
      <c r="M336" s="5" t="n">
        <v>1.29483637041002</v>
      </c>
      <c r="N336" s="5" t="n">
        <f aca="false">(H336+I336)*J336^1.83/(J336^1.83+K336^1.83)</f>
        <v>96.70516362959</v>
      </c>
      <c r="O336" s="5" t="n">
        <f aca="false">H336-(H336+I336)*J336^1.83/(J336^1.83+K336^1.83)</f>
        <v>1.29483637041002</v>
      </c>
      <c r="P336" s="9" t="n">
        <f aca="false">H336/(H336+I336)</f>
        <v>0.628205128205128</v>
      </c>
    </row>
    <row r="337" customFormat="false" ht="15" hidden="false" customHeight="false" outlineLevel="0" collapsed="false">
      <c r="A337" s="2" t="n">
        <v>1946</v>
      </c>
      <c r="B337" s="2" t="s">
        <v>1315</v>
      </c>
      <c r="C337" s="2" t="s">
        <v>118</v>
      </c>
      <c r="D337" s="2" t="n">
        <v>155</v>
      </c>
      <c r="E337" s="4" t="n">
        <v>4.92903225806452</v>
      </c>
      <c r="F337" s="9" t="n">
        <v>0.0088384389237622</v>
      </c>
      <c r="G337" s="2" t="n">
        <v>155</v>
      </c>
      <c r="H337" s="2" t="n">
        <v>76</v>
      </c>
      <c r="I337" s="2" t="n">
        <v>78</v>
      </c>
      <c r="J337" s="2" t="n">
        <v>608</v>
      </c>
      <c r="K337" s="2" t="n">
        <v>706</v>
      </c>
      <c r="L337" s="5" t="n">
        <v>66.536312702239</v>
      </c>
      <c r="M337" s="5" t="n">
        <v>9.46368729776104</v>
      </c>
      <c r="N337" s="5" t="n">
        <f aca="false">(H337+I337)*J337^1.83/(J337^1.83+K337^1.83)</f>
        <v>66.536312702239</v>
      </c>
      <c r="O337" s="5" t="n">
        <f aca="false">H337-(H337+I337)*J337^1.83/(J337^1.83+K337^1.83)</f>
        <v>9.46368729776104</v>
      </c>
      <c r="P337" s="9" t="n">
        <f aca="false">H337/(H337+I337)</f>
        <v>0.493506493506494</v>
      </c>
    </row>
    <row r="338" customFormat="false" ht="15" hidden="false" customHeight="false" outlineLevel="0" collapsed="false">
      <c r="A338" s="2" t="n">
        <v>1947</v>
      </c>
      <c r="B338" s="2" t="s">
        <v>1300</v>
      </c>
      <c r="C338" s="2" t="s">
        <v>118</v>
      </c>
      <c r="D338" s="2" t="n">
        <v>157</v>
      </c>
      <c r="E338" s="4" t="n">
        <v>5.77070063694268</v>
      </c>
      <c r="F338" s="9" t="n">
        <v>-0.37574067099338</v>
      </c>
      <c r="G338" s="2" t="n">
        <v>157</v>
      </c>
      <c r="H338" s="2" t="n">
        <v>83</v>
      </c>
      <c r="I338" s="2" t="n">
        <v>71</v>
      </c>
      <c r="J338" s="2" t="n">
        <v>720</v>
      </c>
      <c r="K338" s="2" t="n">
        <v>669</v>
      </c>
      <c r="L338" s="5" t="n">
        <v>82.168345525377</v>
      </c>
      <c r="M338" s="5" t="n">
        <v>0.831654474623036</v>
      </c>
      <c r="N338" s="5" t="n">
        <f aca="false">(H338+I338)*J338^1.83/(J338^1.83+K338^1.83)</f>
        <v>82.168345525377</v>
      </c>
      <c r="O338" s="5" t="n">
        <f aca="false">H338-(H338+I338)*J338^1.83/(J338^1.83+K338^1.83)</f>
        <v>0.831654474623036</v>
      </c>
      <c r="P338" s="9" t="n">
        <f aca="false">H338/(H338+I338)</f>
        <v>0.538961038961039</v>
      </c>
    </row>
    <row r="339" customFormat="false" ht="15" hidden="false" customHeight="false" outlineLevel="0" collapsed="false">
      <c r="A339" s="2" t="n">
        <v>1947</v>
      </c>
      <c r="B339" s="2" t="s">
        <v>1301</v>
      </c>
      <c r="C339" s="2" t="s">
        <v>118</v>
      </c>
      <c r="D339" s="2" t="n">
        <v>155</v>
      </c>
      <c r="E339" s="4" t="n">
        <v>5.45806451612903</v>
      </c>
      <c r="F339" s="9" t="n">
        <v>0.0343467638754467</v>
      </c>
      <c r="G339" s="2" t="n">
        <v>155</v>
      </c>
      <c r="H339" s="2" t="n">
        <v>94</v>
      </c>
      <c r="I339" s="2" t="n">
        <v>60</v>
      </c>
      <c r="J339" s="2" t="n">
        <v>774</v>
      </c>
      <c r="K339" s="2" t="n">
        <v>667</v>
      </c>
      <c r="L339" s="5" t="n">
        <v>87.4181437834674</v>
      </c>
      <c r="M339" s="5" t="n">
        <v>6.58185621653261</v>
      </c>
      <c r="N339" s="5" t="n">
        <f aca="false">(H339+I339)*J339^1.83/(J339^1.83+K339^1.83)</f>
        <v>87.4181437834674</v>
      </c>
      <c r="O339" s="5" t="n">
        <f aca="false">H339-(H339+I339)*J339^1.83/(J339^1.83+K339^1.83)</f>
        <v>6.58185621653261</v>
      </c>
      <c r="P339" s="9" t="n">
        <f aca="false">H339/(H339+I339)</f>
        <v>0.61038961038961</v>
      </c>
    </row>
    <row r="340" customFormat="false" ht="15" hidden="false" customHeight="false" outlineLevel="0" collapsed="false">
      <c r="A340" s="2" t="n">
        <v>1947</v>
      </c>
      <c r="B340" s="2" t="s">
        <v>1302</v>
      </c>
      <c r="C340" s="2" t="s">
        <v>118</v>
      </c>
      <c r="D340" s="2" t="n">
        <v>154</v>
      </c>
      <c r="E340" s="4" t="n">
        <v>6.01948051948052</v>
      </c>
      <c r="F340" s="9" t="n">
        <v>0.0266177724793386</v>
      </c>
      <c r="G340" s="2" t="n">
        <v>154</v>
      </c>
      <c r="H340" s="2" t="n">
        <v>86</v>
      </c>
      <c r="I340" s="2" t="n">
        <v>68</v>
      </c>
      <c r="J340" s="2" t="n">
        <v>701</v>
      </c>
      <c r="K340" s="2" t="n">
        <v>626</v>
      </c>
      <c r="L340" s="5" t="n">
        <v>84.94414504577</v>
      </c>
      <c r="M340" s="5" t="n">
        <v>1.05585495422996</v>
      </c>
      <c r="N340" s="5" t="n">
        <f aca="false">(H340+I340)*J340^1.83/(J340^1.83+K340^1.83)</f>
        <v>84.94414504577</v>
      </c>
      <c r="O340" s="5" t="n">
        <f aca="false">H340-(H340+I340)*J340^1.83/(J340^1.83+K340^1.83)</f>
        <v>1.05585495422996</v>
      </c>
      <c r="P340" s="9" t="n">
        <f aca="false">H340/(H340+I340)</f>
        <v>0.558441558441558</v>
      </c>
    </row>
    <row r="341" customFormat="false" ht="15" hidden="false" customHeight="false" outlineLevel="0" collapsed="false">
      <c r="A341" s="2" t="n">
        <v>1947</v>
      </c>
      <c r="B341" s="2" t="s">
        <v>1303</v>
      </c>
      <c r="C341" s="2" t="s">
        <v>118</v>
      </c>
      <c r="D341" s="2" t="n">
        <v>155</v>
      </c>
      <c r="E341" s="4" t="n">
        <v>4.75483870967742</v>
      </c>
      <c r="F341" s="9" t="n">
        <v>0.0507407092223912</v>
      </c>
      <c r="G341" s="2" t="n">
        <v>155</v>
      </c>
      <c r="H341" s="2" t="n">
        <v>70</v>
      </c>
      <c r="I341" s="2" t="n">
        <v>84</v>
      </c>
      <c r="J341" s="2" t="n">
        <v>553</v>
      </c>
      <c r="K341" s="2" t="n">
        <v>661</v>
      </c>
      <c r="L341" s="5" t="n">
        <v>64.5415756852224</v>
      </c>
      <c r="M341" s="5" t="n">
        <v>5.45842431477763</v>
      </c>
      <c r="N341" s="5" t="n">
        <f aca="false">(H341+I341)*J341^1.83/(J341^1.83+K341^1.83)</f>
        <v>64.5415756852224</v>
      </c>
      <c r="O341" s="5" t="n">
        <f aca="false">H341-(H341+I341)*J341^1.83/(J341^1.83+K341^1.83)</f>
        <v>5.45842431477763</v>
      </c>
      <c r="P341" s="9" t="n">
        <f aca="false">H341/(H341+I341)</f>
        <v>0.454545454545455</v>
      </c>
    </row>
    <row r="342" customFormat="false" ht="15" hidden="false" customHeight="false" outlineLevel="0" collapsed="false">
      <c r="A342" s="2" t="n">
        <v>1947</v>
      </c>
      <c r="B342" s="2" t="s">
        <v>1304</v>
      </c>
      <c r="C342" s="2" t="s">
        <v>118</v>
      </c>
      <c r="D342" s="2" t="n">
        <v>155</v>
      </c>
      <c r="E342" s="4" t="n">
        <v>5.39354838709677</v>
      </c>
      <c r="F342" s="9" t="n">
        <v>-0.19432243197116</v>
      </c>
      <c r="G342" s="2" t="n">
        <v>155</v>
      </c>
      <c r="H342" s="2" t="n">
        <v>69</v>
      </c>
      <c r="I342" s="2" t="n">
        <v>85</v>
      </c>
      <c r="J342" s="2" t="n">
        <v>569</v>
      </c>
      <c r="K342" s="2" t="n">
        <v>722</v>
      </c>
      <c r="L342" s="5" t="n">
        <v>60.4821219858766</v>
      </c>
      <c r="M342" s="5" t="n">
        <v>8.51787801412338</v>
      </c>
      <c r="N342" s="5" t="n">
        <f aca="false">(H342+I342)*J342^1.83/(J342^1.83+K342^1.83)</f>
        <v>60.4821219858766</v>
      </c>
      <c r="O342" s="5" t="n">
        <f aca="false">H342-(H342+I342)*J342^1.83/(J342^1.83+K342^1.83)</f>
        <v>8.51787801412338</v>
      </c>
      <c r="P342" s="9" t="n">
        <f aca="false">H342/(H342+I342)</f>
        <v>0.448051948051948</v>
      </c>
    </row>
    <row r="343" customFormat="false" ht="15" hidden="false" customHeight="false" outlineLevel="0" collapsed="false">
      <c r="A343" s="2" t="n">
        <v>1947</v>
      </c>
      <c r="B343" s="2" t="s">
        <v>1305</v>
      </c>
      <c r="C343" s="2" t="s">
        <v>118</v>
      </c>
      <c r="D343" s="2" t="n">
        <v>154</v>
      </c>
      <c r="E343" s="4" t="n">
        <v>4.98051948051948</v>
      </c>
      <c r="F343" s="9" t="n">
        <v>0.310822218131434</v>
      </c>
      <c r="G343" s="2" t="n">
        <v>154</v>
      </c>
      <c r="H343" s="2" t="n">
        <v>73</v>
      </c>
      <c r="I343" s="2" t="n">
        <v>81</v>
      </c>
      <c r="J343" s="2" t="n">
        <v>681</v>
      </c>
      <c r="K343" s="2" t="n">
        <v>755</v>
      </c>
      <c r="L343" s="5" t="n">
        <v>69.7536894907163</v>
      </c>
      <c r="M343" s="5" t="n">
        <v>3.24631050928366</v>
      </c>
      <c r="N343" s="5" t="n">
        <f aca="false">(H343+I343)*J343^1.83/(J343^1.83+K343^1.83)</f>
        <v>69.7536894907163</v>
      </c>
      <c r="O343" s="5" t="n">
        <f aca="false">H343-(H343+I343)*J343^1.83/(J343^1.83+K343^1.83)</f>
        <v>3.24631050928366</v>
      </c>
      <c r="P343" s="9" t="n">
        <f aca="false">H343/(H343+I343)</f>
        <v>0.474025974025974</v>
      </c>
    </row>
    <row r="344" customFormat="false" ht="15" hidden="false" customHeight="false" outlineLevel="0" collapsed="false">
      <c r="A344" s="2" t="n">
        <v>1947</v>
      </c>
      <c r="B344" s="2" t="s">
        <v>1306</v>
      </c>
      <c r="C344" s="2" t="s">
        <v>118</v>
      </c>
      <c r="D344" s="2" t="n">
        <v>157</v>
      </c>
      <c r="E344" s="4" t="n">
        <v>3.53503184713376</v>
      </c>
      <c r="F344" s="9" t="n">
        <v>0.250777034192546</v>
      </c>
      <c r="G344" s="2" t="n">
        <v>157</v>
      </c>
      <c r="H344" s="2" t="n">
        <v>80</v>
      </c>
      <c r="I344" s="2" t="n">
        <v>74</v>
      </c>
      <c r="J344" s="2" t="n">
        <v>687</v>
      </c>
      <c r="K344" s="2" t="n">
        <v>588</v>
      </c>
      <c r="L344" s="5" t="n">
        <v>87.8898275319966</v>
      </c>
      <c r="M344" s="5" t="n">
        <v>-7.88982753199656</v>
      </c>
      <c r="N344" s="5" t="n">
        <f aca="false">(H344+I344)*J344^1.83/(J344^1.83+K344^1.83)</f>
        <v>87.8898275319966</v>
      </c>
      <c r="O344" s="5" t="n">
        <f aca="false">H344-(H344+I344)*J344^1.83/(J344^1.83+K344^1.83)</f>
        <v>-7.88982753199656</v>
      </c>
      <c r="P344" s="9" t="n">
        <f aca="false">H344/(H344+I344)</f>
        <v>0.519480519480519</v>
      </c>
    </row>
    <row r="345" customFormat="false" ht="15" hidden="false" customHeight="false" outlineLevel="0" collapsed="false">
      <c r="A345" s="2" t="n">
        <v>1947</v>
      </c>
      <c r="B345" s="2" t="s">
        <v>1307</v>
      </c>
      <c r="C345" s="2" t="s">
        <v>118</v>
      </c>
      <c r="D345" s="2" t="n">
        <v>158</v>
      </c>
      <c r="E345" s="4" t="n">
        <v>5.82278481012658</v>
      </c>
      <c r="F345" s="9" t="n">
        <v>-0.214921453709403</v>
      </c>
      <c r="G345" s="2" t="n">
        <v>158</v>
      </c>
      <c r="H345" s="2" t="n">
        <v>85</v>
      </c>
      <c r="I345" s="2" t="n">
        <v>69</v>
      </c>
      <c r="J345" s="2" t="n">
        <v>714</v>
      </c>
      <c r="K345" s="2" t="n">
        <v>642</v>
      </c>
      <c r="L345" s="5" t="n">
        <v>84.4654653187904</v>
      </c>
      <c r="M345" s="5" t="n">
        <v>0.534534681209635</v>
      </c>
      <c r="N345" s="5" t="n">
        <f aca="false">(H345+I345)*J345^1.83/(J345^1.83+K345^1.83)</f>
        <v>84.4654653187904</v>
      </c>
      <c r="O345" s="5" t="n">
        <f aca="false">H345-(H345+I345)*J345^1.83/(J345^1.83+K345^1.83)</f>
        <v>0.534534681209635</v>
      </c>
      <c r="P345" s="9" t="n">
        <f aca="false">H345/(H345+I345)</f>
        <v>0.551948051948052</v>
      </c>
    </row>
    <row r="346" customFormat="false" ht="15" hidden="false" customHeight="false" outlineLevel="0" collapsed="false">
      <c r="A346" s="2" t="n">
        <v>1947</v>
      </c>
      <c r="B346" s="2" t="s">
        <v>1308</v>
      </c>
      <c r="C346" s="2" t="s">
        <v>118</v>
      </c>
      <c r="D346" s="2" t="n">
        <v>155</v>
      </c>
      <c r="E346" s="4" t="n">
        <v>3.49032258064516</v>
      </c>
      <c r="F346" s="9" t="n">
        <v>-0.0102556958182344</v>
      </c>
      <c r="G346" s="2" t="n">
        <v>155</v>
      </c>
      <c r="H346" s="2" t="n">
        <v>81</v>
      </c>
      <c r="I346" s="2" t="n">
        <v>73</v>
      </c>
      <c r="J346" s="2" t="n">
        <v>830</v>
      </c>
      <c r="K346" s="2" t="n">
        <v>761</v>
      </c>
      <c r="L346" s="5" t="n">
        <v>83.1021317228364</v>
      </c>
      <c r="M346" s="5" t="n">
        <v>-2.10213172283638</v>
      </c>
      <c r="N346" s="5" t="n">
        <f aca="false">(H346+I346)*J346^1.83/(J346^1.83+K346^1.83)</f>
        <v>83.1021317228364</v>
      </c>
      <c r="O346" s="5" t="n">
        <f aca="false">H346-(H346+I346)*J346^1.83/(J346^1.83+K346^1.83)</f>
        <v>-2.10213172283638</v>
      </c>
      <c r="P346" s="9" t="n">
        <f aca="false">H346/(H346+I346)</f>
        <v>0.525974025974026</v>
      </c>
    </row>
    <row r="347" customFormat="false" ht="15" hidden="false" customHeight="false" outlineLevel="0" collapsed="false">
      <c r="A347" s="2" t="n">
        <v>1947</v>
      </c>
      <c r="B347" s="2" t="s">
        <v>1309</v>
      </c>
      <c r="C347" s="2" t="s">
        <v>118</v>
      </c>
      <c r="D347" s="2" t="n">
        <v>155</v>
      </c>
      <c r="E347" s="4" t="n">
        <v>5.4258064516129</v>
      </c>
      <c r="F347" s="9" t="n">
        <v>0.281984314646297</v>
      </c>
      <c r="G347" s="2" t="n">
        <v>155</v>
      </c>
      <c r="H347" s="2" t="n">
        <v>97</v>
      </c>
      <c r="I347" s="2" t="n">
        <v>57</v>
      </c>
      <c r="J347" s="2" t="n">
        <v>794</v>
      </c>
      <c r="K347" s="2" t="n">
        <v>568</v>
      </c>
      <c r="L347" s="5" t="n">
        <v>99.8875420440853</v>
      </c>
      <c r="M347" s="5" t="n">
        <v>-2.88754204408532</v>
      </c>
      <c r="N347" s="5" t="n">
        <f aca="false">(H347+I347)*J347^1.83/(J347^1.83+K347^1.83)</f>
        <v>99.8875420440853</v>
      </c>
      <c r="O347" s="5" t="n">
        <f aca="false">H347-(H347+I347)*J347^1.83/(J347^1.83+K347^1.83)</f>
        <v>-2.88754204408532</v>
      </c>
      <c r="P347" s="9" t="n">
        <f aca="false">H347/(H347+I347)</f>
        <v>0.62987012987013</v>
      </c>
    </row>
    <row r="348" customFormat="false" ht="15" hidden="false" customHeight="false" outlineLevel="0" collapsed="false">
      <c r="A348" s="2" t="n">
        <v>1947</v>
      </c>
      <c r="B348" s="2" t="s">
        <v>1310</v>
      </c>
      <c r="C348" s="2" t="s">
        <v>118</v>
      </c>
      <c r="D348" s="2" t="n">
        <v>156</v>
      </c>
      <c r="E348" s="4" t="n">
        <v>3.25641025641026</v>
      </c>
      <c r="F348" s="9" t="n">
        <v>0.130092028147201</v>
      </c>
      <c r="G348" s="2" t="n">
        <v>156</v>
      </c>
      <c r="H348" s="2" t="n">
        <v>78</v>
      </c>
      <c r="I348" s="2" t="n">
        <v>76</v>
      </c>
      <c r="J348" s="2" t="n">
        <v>633</v>
      </c>
      <c r="K348" s="2" t="n">
        <v>614</v>
      </c>
      <c r="L348" s="5" t="n">
        <v>79.1465945771718</v>
      </c>
      <c r="M348" s="5" t="n">
        <v>-1.1465945771718</v>
      </c>
      <c r="N348" s="5" t="n">
        <f aca="false">(H348+I348)*J348^1.83/(J348^1.83+K348^1.83)</f>
        <v>79.1465945771718</v>
      </c>
      <c r="O348" s="5" t="n">
        <f aca="false">H348-(H348+I348)*J348^1.83/(J348^1.83+K348^1.83)</f>
        <v>-1.1465945771718</v>
      </c>
      <c r="P348" s="9" t="n">
        <f aca="false">H348/(H348+I348)</f>
        <v>0.506493506493506</v>
      </c>
    </row>
    <row r="349" customFormat="false" ht="15" hidden="false" customHeight="false" outlineLevel="0" collapsed="false">
      <c r="A349" s="2" t="n">
        <v>1947</v>
      </c>
      <c r="B349" s="2" t="s">
        <v>1311</v>
      </c>
      <c r="C349" s="2" t="s">
        <v>118</v>
      </c>
      <c r="D349" s="2" t="n">
        <v>155</v>
      </c>
      <c r="E349" s="4" t="n">
        <v>5.25161290322581</v>
      </c>
      <c r="F349" s="9" t="n">
        <v>-0.0858652605096429</v>
      </c>
      <c r="G349" s="2" t="n">
        <v>155</v>
      </c>
      <c r="H349" s="2" t="n">
        <v>62</v>
      </c>
      <c r="I349" s="2" t="n">
        <v>92</v>
      </c>
      <c r="J349" s="2" t="n">
        <v>589</v>
      </c>
      <c r="K349" s="2" t="n">
        <v>687</v>
      </c>
      <c r="L349" s="5" t="n">
        <v>66.22752327108</v>
      </c>
      <c r="M349" s="5" t="n">
        <v>-4.22752327108</v>
      </c>
      <c r="N349" s="5" t="n">
        <f aca="false">(H349+I349)*J349^1.83/(J349^1.83+K349^1.83)</f>
        <v>66.22752327108</v>
      </c>
      <c r="O349" s="5" t="n">
        <f aca="false">H349-(H349+I349)*J349^1.83/(J349^1.83+K349^1.83)</f>
        <v>-4.22752327108</v>
      </c>
      <c r="P349" s="9" t="n">
        <f aca="false">H349/(H349+I349)</f>
        <v>0.402597402597403</v>
      </c>
    </row>
    <row r="350" customFormat="false" ht="15" hidden="false" customHeight="false" outlineLevel="0" collapsed="false">
      <c r="A350" s="2" t="n">
        <v>1947</v>
      </c>
      <c r="B350" s="2" t="s">
        <v>1312</v>
      </c>
      <c r="C350" s="2" t="s">
        <v>118</v>
      </c>
      <c r="D350" s="2" t="n">
        <v>156</v>
      </c>
      <c r="E350" s="4" t="n">
        <v>4.42307692307692</v>
      </c>
      <c r="F350" s="9" t="n">
        <v>-0.0871285514255517</v>
      </c>
      <c r="G350" s="2" t="n">
        <v>156</v>
      </c>
      <c r="H350" s="2" t="n">
        <v>62</v>
      </c>
      <c r="I350" s="2" t="n">
        <v>92</v>
      </c>
      <c r="J350" s="2" t="n">
        <v>745</v>
      </c>
      <c r="K350" s="2" t="n">
        <v>817</v>
      </c>
      <c r="L350" s="5" t="n">
        <v>70.5155771463983</v>
      </c>
      <c r="M350" s="5" t="n">
        <v>-8.51557714639831</v>
      </c>
      <c r="N350" s="5" t="n">
        <f aca="false">(H350+I350)*J350^1.83/(J350^1.83+K350^1.83)</f>
        <v>70.5155771463983</v>
      </c>
      <c r="O350" s="5" t="n">
        <f aca="false">H350-(H350+I350)*J350^1.83/(J350^1.83+K350^1.83)</f>
        <v>-8.51557714639831</v>
      </c>
      <c r="P350" s="9" t="n">
        <f aca="false">H350/(H350+I350)</f>
        <v>0.402597402597403</v>
      </c>
    </row>
    <row r="351" customFormat="false" ht="15" hidden="false" customHeight="false" outlineLevel="0" collapsed="false">
      <c r="A351" s="2" t="n">
        <v>1947</v>
      </c>
      <c r="B351" s="2" t="s">
        <v>1313</v>
      </c>
      <c r="C351" s="2" t="s">
        <v>118</v>
      </c>
      <c r="D351" s="2" t="n">
        <v>154</v>
      </c>
      <c r="E351" s="4" t="n">
        <v>4.66883116883117</v>
      </c>
      <c r="F351" s="9" t="n">
        <v>-0.164924930028335</v>
      </c>
      <c r="G351" s="2" t="n">
        <v>154</v>
      </c>
      <c r="H351" s="2" t="n">
        <v>59</v>
      </c>
      <c r="I351" s="2" t="n">
        <v>95</v>
      </c>
      <c r="J351" s="2" t="n">
        <v>564</v>
      </c>
      <c r="K351" s="2" t="n">
        <v>744</v>
      </c>
      <c r="L351" s="5" t="n">
        <v>57.8922724084322</v>
      </c>
      <c r="M351" s="5" t="n">
        <v>1.10772759156785</v>
      </c>
      <c r="N351" s="5" t="n">
        <f aca="false">(H351+I351)*J351^1.83/(J351^1.83+K351^1.83)</f>
        <v>57.8922724084321</v>
      </c>
      <c r="O351" s="5" t="n">
        <f aca="false">H351-(H351+I351)*J351^1.83/(J351^1.83+K351^1.83)</f>
        <v>1.10772759156786</v>
      </c>
      <c r="P351" s="9" t="n">
        <f aca="false">H351/(H351+I351)</f>
        <v>0.383116883116883</v>
      </c>
    </row>
    <row r="352" customFormat="false" ht="15" hidden="false" customHeight="false" outlineLevel="0" collapsed="false">
      <c r="A352" s="2" t="n">
        <v>1947</v>
      </c>
      <c r="B352" s="2" t="s">
        <v>1314</v>
      </c>
      <c r="C352" s="2" t="s">
        <v>118</v>
      </c>
      <c r="D352" s="2" t="n">
        <v>156</v>
      </c>
      <c r="E352" s="4" t="n">
        <v>4.32692307692308</v>
      </c>
      <c r="F352" s="9" t="n">
        <v>0.012874677783339</v>
      </c>
      <c r="G352" s="2" t="n">
        <v>156</v>
      </c>
      <c r="H352" s="2" t="n">
        <v>89</v>
      </c>
      <c r="I352" s="2" t="n">
        <v>65</v>
      </c>
      <c r="J352" s="2" t="n">
        <v>780</v>
      </c>
      <c r="K352" s="2" t="n">
        <v>634</v>
      </c>
      <c r="L352" s="5" t="n">
        <v>91.4289065204113</v>
      </c>
      <c r="M352" s="5" t="n">
        <v>-2.42890652041132</v>
      </c>
      <c r="N352" s="5" t="n">
        <f aca="false">(H352+I352)*J352^1.83/(J352^1.83+K352^1.83)</f>
        <v>91.4289065204113</v>
      </c>
      <c r="O352" s="5" t="n">
        <f aca="false">H352-(H352+I352)*J352^1.83/(J352^1.83+K352^1.83)</f>
        <v>-2.42890652041132</v>
      </c>
      <c r="P352" s="9" t="n">
        <f aca="false">H352/(H352+I352)</f>
        <v>0.577922077922078</v>
      </c>
    </row>
    <row r="353" customFormat="false" ht="15" hidden="false" customHeight="false" outlineLevel="0" collapsed="false">
      <c r="A353" s="2" t="n">
        <v>1947</v>
      </c>
      <c r="B353" s="2" t="s">
        <v>1315</v>
      </c>
      <c r="C353" s="2" t="s">
        <v>118</v>
      </c>
      <c r="D353" s="2" t="n">
        <v>154</v>
      </c>
      <c r="E353" s="4" t="n">
        <v>3.95454545454546</v>
      </c>
      <c r="F353" s="9" t="n">
        <v>0.0416974501126929</v>
      </c>
      <c r="G353" s="2" t="n">
        <v>154</v>
      </c>
      <c r="H353" s="2" t="n">
        <v>64</v>
      </c>
      <c r="I353" s="2" t="n">
        <v>90</v>
      </c>
      <c r="J353" s="2" t="n">
        <v>496</v>
      </c>
      <c r="K353" s="2" t="n">
        <v>675</v>
      </c>
      <c r="L353" s="5" t="n">
        <v>55.847761673042</v>
      </c>
      <c r="M353" s="5" t="n">
        <v>8.15223832695796</v>
      </c>
      <c r="N353" s="5" t="n">
        <f aca="false">(H353+I353)*J353^1.83/(J353^1.83+K353^1.83)</f>
        <v>55.847761673042</v>
      </c>
      <c r="O353" s="5" t="n">
        <f aca="false">H353-(H353+I353)*J353^1.83/(J353^1.83+K353^1.83)</f>
        <v>8.15223832695796</v>
      </c>
      <c r="P353" s="9" t="n">
        <f aca="false">H353/(H353+I353)</f>
        <v>0.415584415584416</v>
      </c>
    </row>
    <row r="354" customFormat="false" ht="15" hidden="false" customHeight="false" outlineLevel="0" collapsed="false">
      <c r="A354" s="2" t="n">
        <v>1948</v>
      </c>
      <c r="B354" s="2" t="s">
        <v>1300</v>
      </c>
      <c r="C354" s="2" t="s">
        <v>118</v>
      </c>
      <c r="D354" s="2" t="n">
        <v>155</v>
      </c>
      <c r="E354" s="4" t="n">
        <v>5.07741935483871</v>
      </c>
      <c r="F354" s="9" t="n">
        <v>0.174171120262949</v>
      </c>
      <c r="G354" s="2" t="n">
        <v>155</v>
      </c>
      <c r="H354" s="2" t="n">
        <v>96</v>
      </c>
      <c r="I354" s="2" t="n">
        <v>59</v>
      </c>
      <c r="J354" s="2" t="n">
        <v>907</v>
      </c>
      <c r="K354" s="2" t="n">
        <v>720</v>
      </c>
      <c r="L354" s="5" t="n">
        <v>93.6337529685272</v>
      </c>
      <c r="M354" s="5" t="n">
        <v>2.36624703147284</v>
      </c>
      <c r="N354" s="5" t="n">
        <f aca="false">(H354+I354)*J354^1.83/(J354^1.83+K354^1.83)</f>
        <v>93.6337529685272</v>
      </c>
      <c r="O354" s="5" t="n">
        <f aca="false">H354-(H354+I354)*J354^1.83/(J354^1.83+K354^1.83)</f>
        <v>2.36624703147284</v>
      </c>
      <c r="P354" s="9" t="n">
        <f aca="false">H354/(H354+I354)</f>
        <v>0.619354838709677</v>
      </c>
    </row>
    <row r="355" customFormat="false" ht="15" hidden="false" customHeight="false" outlineLevel="0" collapsed="false">
      <c r="A355" s="2" t="n">
        <v>1948</v>
      </c>
      <c r="B355" s="2" t="s">
        <v>1301</v>
      </c>
      <c r="C355" s="2" t="s">
        <v>118</v>
      </c>
      <c r="D355" s="2" t="n">
        <v>155</v>
      </c>
      <c r="E355" s="4" t="n">
        <v>4.40645161290323</v>
      </c>
      <c r="F355" s="9" t="n">
        <v>0.170701916692198</v>
      </c>
      <c r="G355" s="2" t="n">
        <v>155</v>
      </c>
      <c r="H355" s="2" t="n">
        <v>84</v>
      </c>
      <c r="I355" s="2" t="n">
        <v>70</v>
      </c>
      <c r="J355" s="2" t="n">
        <v>744</v>
      </c>
      <c r="K355" s="2" t="n">
        <v>669</v>
      </c>
      <c r="L355" s="5" t="n">
        <v>84.4628352451371</v>
      </c>
      <c r="M355" s="5" t="n">
        <v>-0.4628352451371</v>
      </c>
      <c r="N355" s="5" t="n">
        <f aca="false">(H355+I355)*J355^1.83/(J355^1.83+K355^1.83)</f>
        <v>84.4628352451371</v>
      </c>
      <c r="O355" s="5" t="n">
        <f aca="false">H355-(H355+I355)*J355^1.83/(J355^1.83+K355^1.83)</f>
        <v>-0.4628352451371</v>
      </c>
      <c r="P355" s="9" t="n">
        <f aca="false">H355/(H355+I355)</f>
        <v>0.545454545454545</v>
      </c>
    </row>
    <row r="356" customFormat="false" ht="15" hidden="false" customHeight="false" outlineLevel="0" collapsed="false">
      <c r="A356" s="2" t="n">
        <v>1948</v>
      </c>
      <c r="B356" s="2" t="s">
        <v>1302</v>
      </c>
      <c r="C356" s="2" t="s">
        <v>118</v>
      </c>
      <c r="D356" s="2" t="n">
        <v>154</v>
      </c>
      <c r="E356" s="4" t="n">
        <v>5.03896103896104</v>
      </c>
      <c r="F356" s="9" t="n">
        <v>-0.263432188649564</v>
      </c>
      <c r="G356" s="2" t="n">
        <v>154</v>
      </c>
      <c r="H356" s="2" t="n">
        <v>91</v>
      </c>
      <c r="I356" s="2" t="n">
        <v>62</v>
      </c>
      <c r="J356" s="2" t="n">
        <v>739</v>
      </c>
      <c r="K356" s="2" t="n">
        <v>584</v>
      </c>
      <c r="L356" s="5" t="n">
        <v>92.7270345828814</v>
      </c>
      <c r="M356" s="5" t="n">
        <v>-1.72703458288144</v>
      </c>
      <c r="N356" s="5" t="n">
        <f aca="false">(H356+I356)*J356^1.83/(J356^1.83+K356^1.83)</f>
        <v>92.7270345828814</v>
      </c>
      <c r="O356" s="5" t="n">
        <f aca="false">H356-(H356+I356)*J356^1.83/(J356^1.83+K356^1.83)</f>
        <v>-1.72703458288144</v>
      </c>
      <c r="P356" s="9" t="n">
        <f aca="false">H356/(H356+I356)</f>
        <v>0.594771241830065</v>
      </c>
    </row>
    <row r="357" customFormat="false" ht="15" hidden="false" customHeight="false" outlineLevel="0" collapsed="false">
      <c r="A357" s="2" t="n">
        <v>1948</v>
      </c>
      <c r="B357" s="2" t="s">
        <v>1303</v>
      </c>
      <c r="C357" s="2" t="s">
        <v>118</v>
      </c>
      <c r="D357" s="2" t="n">
        <v>154</v>
      </c>
      <c r="E357" s="4" t="n">
        <v>4.62987012987013</v>
      </c>
      <c r="F357" s="9" t="n">
        <v>0.0917404506440236</v>
      </c>
      <c r="G357" s="2" t="n">
        <v>154</v>
      </c>
      <c r="H357" s="2" t="n">
        <v>51</v>
      </c>
      <c r="I357" s="2" t="n">
        <v>101</v>
      </c>
      <c r="J357" s="2" t="n">
        <v>559</v>
      </c>
      <c r="K357" s="2" t="n">
        <v>814</v>
      </c>
      <c r="L357" s="5" t="n">
        <v>50.8496787770824</v>
      </c>
      <c r="M357" s="5" t="n">
        <v>0.150321222917633</v>
      </c>
      <c r="N357" s="5" t="n">
        <f aca="false">(H357+I357)*J357^1.83/(J357^1.83+K357^1.83)</f>
        <v>50.8496787770824</v>
      </c>
      <c r="O357" s="5" t="n">
        <f aca="false">H357-(H357+I357)*J357^1.83/(J357^1.83+K357^1.83)</f>
        <v>0.150321222917633</v>
      </c>
      <c r="P357" s="9" t="n">
        <f aca="false">H357/(H357+I357)</f>
        <v>0.335526315789474</v>
      </c>
    </row>
    <row r="358" customFormat="false" ht="15" hidden="false" customHeight="false" outlineLevel="0" collapsed="false">
      <c r="A358" s="2" t="n">
        <v>1948</v>
      </c>
      <c r="B358" s="2" t="s">
        <v>1304</v>
      </c>
      <c r="C358" s="2" t="s">
        <v>118</v>
      </c>
      <c r="D358" s="2" t="n">
        <v>155</v>
      </c>
      <c r="E358" s="4" t="n">
        <v>5.56129032258065</v>
      </c>
      <c r="F358" s="9" t="n">
        <v>-0.0296591964512884</v>
      </c>
      <c r="G358" s="2" t="n">
        <v>155</v>
      </c>
      <c r="H358" s="2" t="n">
        <v>64</v>
      </c>
      <c r="I358" s="2" t="n">
        <v>90</v>
      </c>
      <c r="J358" s="2" t="n">
        <v>597</v>
      </c>
      <c r="K358" s="2" t="n">
        <v>705</v>
      </c>
      <c r="L358" s="5" t="n">
        <v>65.374262632004</v>
      </c>
      <c r="M358" s="5" t="n">
        <v>-1.37426263200395</v>
      </c>
      <c r="N358" s="5" t="n">
        <f aca="false">(H358+I358)*J358^1.83/(J358^1.83+K358^1.83)</f>
        <v>65.374262632004</v>
      </c>
      <c r="O358" s="5" t="n">
        <f aca="false">H358-(H358+I358)*J358^1.83/(J358^1.83+K358^1.83)</f>
        <v>-1.37426263200395</v>
      </c>
      <c r="P358" s="9" t="n">
        <f aca="false">H358/(H358+I358)</f>
        <v>0.415584415584416</v>
      </c>
    </row>
    <row r="359" customFormat="false" ht="15" hidden="false" customHeight="false" outlineLevel="0" collapsed="false">
      <c r="A359" s="2" t="n">
        <v>1948</v>
      </c>
      <c r="B359" s="2" t="s">
        <v>1305</v>
      </c>
      <c r="C359" s="2" t="s">
        <v>118</v>
      </c>
      <c r="D359" s="2" t="n">
        <v>153</v>
      </c>
      <c r="E359" s="4" t="n">
        <v>5.03267973856209</v>
      </c>
      <c r="F359" s="9" t="n">
        <v>-0.110296206142976</v>
      </c>
      <c r="G359" s="2" t="n">
        <v>153</v>
      </c>
      <c r="H359" s="2" t="n">
        <v>64</v>
      </c>
      <c r="I359" s="2" t="n">
        <v>89</v>
      </c>
      <c r="J359" s="2" t="n">
        <v>588</v>
      </c>
      <c r="K359" s="2" t="n">
        <v>751</v>
      </c>
      <c r="L359" s="5" t="n">
        <v>59.6536283099858</v>
      </c>
      <c r="M359" s="5" t="n">
        <v>4.34637169001419</v>
      </c>
      <c r="N359" s="5" t="n">
        <f aca="false">(H359+I359)*J359^1.83/(J359^1.83+K359^1.83)</f>
        <v>59.6536283099858</v>
      </c>
      <c r="O359" s="5" t="n">
        <f aca="false">H359-(H359+I359)*J359^1.83/(J359^1.83+K359^1.83)</f>
        <v>4.34637169001419</v>
      </c>
      <c r="P359" s="9" t="n">
        <f aca="false">H359/(H359+I359)</f>
        <v>0.418300653594771</v>
      </c>
    </row>
    <row r="360" customFormat="false" ht="15" hidden="false" customHeight="false" outlineLevel="0" collapsed="false">
      <c r="A360" s="2" t="n">
        <v>1948</v>
      </c>
      <c r="B360" s="2" t="s">
        <v>1306</v>
      </c>
      <c r="C360" s="2" t="s">
        <v>118</v>
      </c>
      <c r="D360" s="2" t="n">
        <v>156</v>
      </c>
      <c r="E360" s="4" t="n">
        <v>3.94871794871795</v>
      </c>
      <c r="F360" s="9" t="n">
        <v>-0.103830975586841</v>
      </c>
      <c r="G360" s="2" t="n">
        <v>156</v>
      </c>
      <c r="H360" s="2" t="n">
        <v>97</v>
      </c>
      <c r="I360" s="2" t="n">
        <v>58</v>
      </c>
      <c r="J360" s="2" t="n">
        <v>840</v>
      </c>
      <c r="K360" s="2" t="n">
        <v>568</v>
      </c>
      <c r="L360" s="5" t="n">
        <v>104.118944048017</v>
      </c>
      <c r="M360" s="5" t="n">
        <v>-7.11894404801682</v>
      </c>
      <c r="N360" s="5" t="n">
        <f aca="false">(H360+I360)*J360^1.83/(J360^1.83+K360^1.83)</f>
        <v>104.118944048017</v>
      </c>
      <c r="O360" s="5" t="n">
        <f aca="false">H360-(H360+I360)*J360^1.83/(J360^1.83+K360^1.83)</f>
        <v>-7.11894404801681</v>
      </c>
      <c r="P360" s="9" t="n">
        <f aca="false">H360/(H360+I360)</f>
        <v>0.625806451612903</v>
      </c>
    </row>
    <row r="361" customFormat="false" ht="15" hidden="false" customHeight="false" outlineLevel="0" collapsed="false">
      <c r="A361" s="2" t="n">
        <v>1948</v>
      </c>
      <c r="B361" s="2" t="s">
        <v>1307</v>
      </c>
      <c r="C361" s="2" t="s">
        <v>118</v>
      </c>
      <c r="D361" s="2" t="n">
        <v>154</v>
      </c>
      <c r="E361" s="4" t="n">
        <v>5.6038961038961</v>
      </c>
      <c r="F361" s="9" t="n">
        <v>-0.0838244618163439</v>
      </c>
      <c r="G361" s="2" t="n">
        <v>154</v>
      </c>
      <c r="H361" s="2" t="n">
        <v>78</v>
      </c>
      <c r="I361" s="2" t="n">
        <v>76</v>
      </c>
      <c r="J361" s="2" t="n">
        <v>700</v>
      </c>
      <c r="K361" s="2" t="n">
        <v>726</v>
      </c>
      <c r="L361" s="5" t="n">
        <v>74.4314820233209</v>
      </c>
      <c r="M361" s="5" t="n">
        <v>3.56851797667913</v>
      </c>
      <c r="N361" s="5" t="n">
        <f aca="false">(H361+I361)*J361^1.83/(J361^1.83+K361^1.83)</f>
        <v>74.4314820233209</v>
      </c>
      <c r="O361" s="5" t="n">
        <f aca="false">H361-(H361+I361)*J361^1.83/(J361^1.83+K361^1.83)</f>
        <v>3.56851797667913</v>
      </c>
      <c r="P361" s="9" t="n">
        <f aca="false">H361/(H361+I361)</f>
        <v>0.506493506493506</v>
      </c>
    </row>
    <row r="362" customFormat="false" ht="15" hidden="false" customHeight="false" outlineLevel="0" collapsed="false">
      <c r="A362" s="2" t="n">
        <v>1948</v>
      </c>
      <c r="B362" s="2" t="s">
        <v>1308</v>
      </c>
      <c r="C362" s="2" t="s">
        <v>118</v>
      </c>
      <c r="D362" s="2" t="n">
        <v>155</v>
      </c>
      <c r="E362" s="4" t="n">
        <v>4.7741935483871</v>
      </c>
      <c r="F362" s="9" t="n">
        <v>0.110022487246635</v>
      </c>
      <c r="G362" s="2" t="n">
        <v>155</v>
      </c>
      <c r="H362" s="2" t="n">
        <v>78</v>
      </c>
      <c r="I362" s="2" t="n">
        <v>76</v>
      </c>
      <c r="J362" s="2" t="n">
        <v>780</v>
      </c>
      <c r="K362" s="2" t="n">
        <v>703</v>
      </c>
      <c r="L362" s="5" t="n">
        <v>84.3008856961568</v>
      </c>
      <c r="M362" s="5" t="n">
        <v>-6.30088569615681</v>
      </c>
      <c r="N362" s="5" t="n">
        <f aca="false">(H362+I362)*J362^1.83/(J362^1.83+K362^1.83)</f>
        <v>84.3008856961568</v>
      </c>
      <c r="O362" s="5" t="n">
        <f aca="false">H362-(H362+I362)*J362^1.83/(J362^1.83+K362^1.83)</f>
        <v>-6.30088569615681</v>
      </c>
      <c r="P362" s="9" t="n">
        <f aca="false">H362/(H362+I362)</f>
        <v>0.506493506493506</v>
      </c>
    </row>
    <row r="363" customFormat="false" ht="15" hidden="false" customHeight="false" outlineLevel="0" collapsed="false">
      <c r="A363" s="2" t="n">
        <v>1948</v>
      </c>
      <c r="B363" s="2" t="s">
        <v>1309</v>
      </c>
      <c r="C363" s="2" t="s">
        <v>118</v>
      </c>
      <c r="D363" s="2" t="n">
        <v>154</v>
      </c>
      <c r="E363" s="4" t="n">
        <v>4.61688311688312</v>
      </c>
      <c r="F363" s="9" t="n">
        <v>0.147732113093535</v>
      </c>
      <c r="G363" s="2" t="n">
        <v>154</v>
      </c>
      <c r="H363" s="2" t="n">
        <v>94</v>
      </c>
      <c r="I363" s="2" t="n">
        <v>60</v>
      </c>
      <c r="J363" s="2" t="n">
        <v>857</v>
      </c>
      <c r="K363" s="2" t="n">
        <v>633</v>
      </c>
      <c r="L363" s="5" t="n">
        <v>97.815085517785</v>
      </c>
      <c r="M363" s="5" t="n">
        <v>-3.81508551778505</v>
      </c>
      <c r="N363" s="5" t="n">
        <f aca="false">(H363+I363)*J363^1.83/(J363^1.83+K363^1.83)</f>
        <v>97.8150855177851</v>
      </c>
      <c r="O363" s="5" t="n">
        <f aca="false">H363-(H363+I363)*J363^1.83/(J363^1.83+K363^1.83)</f>
        <v>-3.81508551778505</v>
      </c>
      <c r="P363" s="9" t="n">
        <f aca="false">H363/(H363+I363)</f>
        <v>0.61038961038961</v>
      </c>
    </row>
    <row r="364" customFormat="false" ht="15" hidden="false" customHeight="false" outlineLevel="0" collapsed="false">
      <c r="A364" s="2" t="n">
        <v>1948</v>
      </c>
      <c r="B364" s="2" t="s">
        <v>1310</v>
      </c>
      <c r="C364" s="2" t="s">
        <v>118</v>
      </c>
      <c r="D364" s="2" t="n">
        <v>154</v>
      </c>
      <c r="E364" s="4" t="n">
        <v>2.61038961038961</v>
      </c>
      <c r="F364" s="9" t="n">
        <v>0.230037809005107</v>
      </c>
      <c r="G364" s="2" t="n">
        <v>154</v>
      </c>
      <c r="H364" s="2" t="n">
        <v>84</v>
      </c>
      <c r="I364" s="2" t="n">
        <v>70</v>
      </c>
      <c r="J364" s="2" t="n">
        <v>729</v>
      </c>
      <c r="K364" s="2" t="n">
        <v>735</v>
      </c>
      <c r="L364" s="5" t="n">
        <v>76.4225075946929</v>
      </c>
      <c r="M364" s="5" t="n">
        <v>7.57749240530715</v>
      </c>
      <c r="N364" s="5" t="n">
        <f aca="false">(H364+I364)*J364^1.83/(J364^1.83+K364^1.83)</f>
        <v>76.4225075946929</v>
      </c>
      <c r="O364" s="5" t="n">
        <f aca="false">H364-(H364+I364)*J364^1.83/(J364^1.83+K364^1.83)</f>
        <v>7.57749240530715</v>
      </c>
      <c r="P364" s="9" t="n">
        <f aca="false">H364/(H364+I364)</f>
        <v>0.545454545454545</v>
      </c>
    </row>
    <row r="365" customFormat="false" ht="15" hidden="false" customHeight="false" outlineLevel="0" collapsed="false">
      <c r="A365" s="2" t="n">
        <v>1948</v>
      </c>
      <c r="B365" s="2" t="s">
        <v>1311</v>
      </c>
      <c r="C365" s="2" t="s">
        <v>118</v>
      </c>
      <c r="D365" s="2" t="n">
        <v>155</v>
      </c>
      <c r="E365" s="4" t="n">
        <v>4.94838709677419</v>
      </c>
      <c r="F365" s="9" t="n">
        <v>-0.177664128047224</v>
      </c>
      <c r="G365" s="2" t="n">
        <v>155</v>
      </c>
      <c r="H365" s="2" t="n">
        <v>66</v>
      </c>
      <c r="I365" s="2" t="n">
        <v>88</v>
      </c>
      <c r="J365" s="2" t="n">
        <v>591</v>
      </c>
      <c r="K365" s="2" t="n">
        <v>728</v>
      </c>
      <c r="L365" s="5" t="n">
        <v>62.4868105228532</v>
      </c>
      <c r="M365" s="5" t="n">
        <v>3.51318947714677</v>
      </c>
      <c r="N365" s="5" t="n">
        <f aca="false">(H365+I365)*J365^1.83/(J365^1.83+K365^1.83)</f>
        <v>62.4868105228532</v>
      </c>
      <c r="O365" s="5" t="n">
        <f aca="false">H365-(H365+I365)*J365^1.83/(J365^1.83+K365^1.83)</f>
        <v>3.51318947714677</v>
      </c>
      <c r="P365" s="9" t="n">
        <f aca="false">H365/(H365+I365)</f>
        <v>0.428571428571429</v>
      </c>
    </row>
    <row r="366" customFormat="false" ht="15" hidden="false" customHeight="false" outlineLevel="0" collapsed="false">
      <c r="A366" s="2" t="n">
        <v>1948</v>
      </c>
      <c r="B366" s="2" t="s">
        <v>1312</v>
      </c>
      <c r="C366" s="2" t="s">
        <v>118</v>
      </c>
      <c r="D366" s="2" t="n">
        <v>156</v>
      </c>
      <c r="E366" s="4" t="n">
        <v>4.63461538461539</v>
      </c>
      <c r="F366" s="9" t="n">
        <v>-0.0412305175529055</v>
      </c>
      <c r="G366" s="2" t="n">
        <v>156</v>
      </c>
      <c r="H366" s="2" t="n">
        <v>83</v>
      </c>
      <c r="I366" s="2" t="n">
        <v>71</v>
      </c>
      <c r="J366" s="2" t="n">
        <v>706</v>
      </c>
      <c r="K366" s="2" t="n">
        <v>701</v>
      </c>
      <c r="L366" s="5" t="n">
        <v>77.5007413174763</v>
      </c>
      <c r="M366" s="5" t="n">
        <v>5.4992586825237</v>
      </c>
      <c r="N366" s="5" t="n">
        <f aca="false">(H366+I366)*J366^1.83/(J366^1.83+K366^1.83)</f>
        <v>77.5007413174763</v>
      </c>
      <c r="O366" s="5" t="n">
        <f aca="false">H366-(H366+I366)*J366^1.83/(J366^1.83+K366^1.83)</f>
        <v>5.4992586825237</v>
      </c>
      <c r="P366" s="9" t="n">
        <f aca="false">H366/(H366+I366)</f>
        <v>0.538961038961039</v>
      </c>
    </row>
    <row r="367" customFormat="false" ht="15" hidden="false" customHeight="false" outlineLevel="0" collapsed="false">
      <c r="A367" s="2" t="n">
        <v>1948</v>
      </c>
      <c r="B367" s="2" t="s">
        <v>1313</v>
      </c>
      <c r="C367" s="2" t="s">
        <v>118</v>
      </c>
      <c r="D367" s="2" t="n">
        <v>155</v>
      </c>
      <c r="E367" s="4" t="n">
        <v>5.20645161290323</v>
      </c>
      <c r="F367" s="9" t="n">
        <v>-0.20960130491631</v>
      </c>
      <c r="G367" s="2" t="n">
        <v>155</v>
      </c>
      <c r="H367" s="2" t="n">
        <v>59</v>
      </c>
      <c r="I367" s="2" t="n">
        <v>94</v>
      </c>
      <c r="J367" s="2" t="n">
        <v>671</v>
      </c>
      <c r="K367" s="2" t="n">
        <v>849</v>
      </c>
      <c r="L367" s="5" t="n">
        <v>60.2801108693343</v>
      </c>
      <c r="M367" s="5" t="n">
        <v>-1.2801108693343</v>
      </c>
      <c r="N367" s="5" t="n">
        <f aca="false">(H367+I367)*J367^1.83/(J367^1.83+K367^1.83)</f>
        <v>60.2801108693343</v>
      </c>
      <c r="O367" s="5" t="n">
        <f aca="false">H367-(H367+I367)*J367^1.83/(J367^1.83+K367^1.83)</f>
        <v>-1.2801108693343</v>
      </c>
      <c r="P367" s="9" t="n">
        <f aca="false">H367/(H367+I367)</f>
        <v>0.38562091503268</v>
      </c>
    </row>
    <row r="368" customFormat="false" ht="15" hidden="false" customHeight="false" outlineLevel="0" collapsed="false">
      <c r="A368" s="2" t="n">
        <v>1948</v>
      </c>
      <c r="B368" s="2" t="s">
        <v>1314</v>
      </c>
      <c r="C368" s="2" t="s">
        <v>118</v>
      </c>
      <c r="D368" s="2" t="n">
        <v>155</v>
      </c>
      <c r="E368" s="4" t="n">
        <v>5.29032258064516</v>
      </c>
      <c r="F368" s="9" t="n">
        <v>-0.0932793442809537</v>
      </c>
      <c r="G368" s="2" t="n">
        <v>155</v>
      </c>
      <c r="H368" s="2" t="n">
        <v>85</v>
      </c>
      <c r="I368" s="2" t="n">
        <v>69</v>
      </c>
      <c r="J368" s="2" t="n">
        <v>742</v>
      </c>
      <c r="K368" s="2" t="n">
        <v>646</v>
      </c>
      <c r="L368" s="5" t="n">
        <v>86.7095621264284</v>
      </c>
      <c r="M368" s="5" t="n">
        <v>-1.70956212642844</v>
      </c>
      <c r="N368" s="5" t="n">
        <f aca="false">(H368+I368)*J368^1.83/(J368^1.83+K368^1.83)</f>
        <v>86.7095621264284</v>
      </c>
      <c r="O368" s="5" t="n">
        <f aca="false">H368-(H368+I368)*J368^1.83/(J368^1.83+K368^1.83)</f>
        <v>-1.70956212642844</v>
      </c>
      <c r="P368" s="9" t="n">
        <f aca="false">H368/(H368+I368)</f>
        <v>0.551948051948052</v>
      </c>
    </row>
    <row r="369" customFormat="false" ht="15" hidden="false" customHeight="false" outlineLevel="0" collapsed="false">
      <c r="A369" s="2" t="n">
        <v>1948</v>
      </c>
      <c r="B369" s="2" t="s">
        <v>1315</v>
      </c>
      <c r="C369" s="2" t="s">
        <v>118</v>
      </c>
      <c r="D369" s="2" t="n">
        <v>154</v>
      </c>
      <c r="E369" s="4" t="n">
        <v>4.5974025974026</v>
      </c>
      <c r="F369" s="9" t="n">
        <v>0.189939278639983</v>
      </c>
      <c r="G369" s="2" t="n">
        <v>154</v>
      </c>
      <c r="H369" s="2" t="n">
        <v>56</v>
      </c>
      <c r="I369" s="2" t="n">
        <v>97</v>
      </c>
      <c r="J369" s="2" t="n">
        <v>578</v>
      </c>
      <c r="K369" s="2" t="n">
        <v>796</v>
      </c>
      <c r="L369" s="5" t="n">
        <v>54.7180648183546</v>
      </c>
      <c r="M369" s="5" t="n">
        <v>1.28193518164538</v>
      </c>
      <c r="N369" s="5" t="n">
        <f aca="false">(H369+I369)*J369^1.83/(J369^1.83+K369^1.83)</f>
        <v>54.7180648183546</v>
      </c>
      <c r="O369" s="5" t="n">
        <f aca="false">H369-(H369+I369)*J369^1.83/(J369^1.83+K369^1.83)</f>
        <v>1.28193518164537</v>
      </c>
      <c r="P369" s="9" t="n">
        <f aca="false">H369/(H369+I369)</f>
        <v>0.366013071895425</v>
      </c>
    </row>
    <row r="370" customFormat="false" ht="15" hidden="false" customHeight="false" outlineLevel="0" collapsed="false">
      <c r="A370" s="2" t="n">
        <v>1949</v>
      </c>
      <c r="B370" s="2" t="s">
        <v>1300</v>
      </c>
      <c r="C370" s="2" t="s">
        <v>118</v>
      </c>
      <c r="D370" s="2" t="n">
        <v>155</v>
      </c>
      <c r="E370" s="4" t="n">
        <v>4.75483870967742</v>
      </c>
      <c r="F370" s="9" t="n">
        <v>-0.163527735752385</v>
      </c>
      <c r="G370" s="2" t="n">
        <v>155</v>
      </c>
      <c r="H370" s="2" t="n">
        <v>96</v>
      </c>
      <c r="I370" s="2" t="n">
        <v>58</v>
      </c>
      <c r="J370" s="2" t="n">
        <v>896</v>
      </c>
      <c r="K370" s="2" t="n">
        <v>667</v>
      </c>
      <c r="L370" s="5" t="n">
        <v>97.3035964496857</v>
      </c>
      <c r="M370" s="5" t="n">
        <v>-1.30359644968567</v>
      </c>
      <c r="N370" s="5" t="n">
        <f aca="false">(H370+I370)*J370^1.83/(J370^1.83+K370^1.83)</f>
        <v>97.3035964496857</v>
      </c>
      <c r="O370" s="5" t="n">
        <f aca="false">H370-(H370+I370)*J370^1.83/(J370^1.83+K370^1.83)</f>
        <v>-1.30359644968567</v>
      </c>
      <c r="P370" s="9" t="n">
        <f aca="false">H370/(H370+I370)</f>
        <v>0.623376623376623</v>
      </c>
    </row>
    <row r="371" customFormat="false" ht="15" hidden="false" customHeight="false" outlineLevel="0" collapsed="false">
      <c r="A371" s="2" t="n">
        <v>1949</v>
      </c>
      <c r="B371" s="2" t="s">
        <v>1301</v>
      </c>
      <c r="C371" s="2" t="s">
        <v>118</v>
      </c>
      <c r="D371" s="2" t="n">
        <v>156</v>
      </c>
      <c r="E371" s="4" t="n">
        <v>4.57051282051282</v>
      </c>
      <c r="F371" s="9" t="n">
        <v>0.272913721210634</v>
      </c>
      <c r="G371" s="2" t="n">
        <v>156</v>
      </c>
      <c r="H371" s="2" t="n">
        <v>97</v>
      </c>
      <c r="I371" s="2" t="n">
        <v>57</v>
      </c>
      <c r="J371" s="2" t="n">
        <v>879</v>
      </c>
      <c r="K371" s="2" t="n">
        <v>651</v>
      </c>
      <c r="L371" s="5" t="n">
        <v>97.6391480710407</v>
      </c>
      <c r="M371" s="5" t="n">
        <v>-0.639148071040694</v>
      </c>
      <c r="N371" s="5" t="n">
        <f aca="false">(H371+I371)*J371^1.83/(J371^1.83+K371^1.83)</f>
        <v>97.6391480710407</v>
      </c>
      <c r="O371" s="5" t="n">
        <f aca="false">H371-(H371+I371)*J371^1.83/(J371^1.83+K371^1.83)</f>
        <v>-0.639148071040694</v>
      </c>
      <c r="P371" s="9" t="n">
        <f aca="false">H371/(H371+I371)</f>
        <v>0.62987012987013</v>
      </c>
    </row>
    <row r="372" customFormat="false" ht="15" hidden="false" customHeight="false" outlineLevel="0" collapsed="false">
      <c r="A372" s="2" t="n">
        <v>1949</v>
      </c>
      <c r="B372" s="2" t="s">
        <v>1302</v>
      </c>
      <c r="C372" s="2" t="s">
        <v>118</v>
      </c>
      <c r="D372" s="2" t="n">
        <v>157</v>
      </c>
      <c r="E372" s="4" t="n">
        <v>4.3375796178344</v>
      </c>
      <c r="F372" s="9" t="n">
        <v>0.111433631639423</v>
      </c>
      <c r="G372" s="2" t="n">
        <v>157</v>
      </c>
      <c r="H372" s="2" t="n">
        <v>75</v>
      </c>
      <c r="I372" s="2" t="n">
        <v>79</v>
      </c>
      <c r="J372" s="2" t="n">
        <v>706</v>
      </c>
      <c r="K372" s="2" t="n">
        <v>719</v>
      </c>
      <c r="L372" s="5" t="n">
        <v>75.7145890245375</v>
      </c>
      <c r="M372" s="5" t="n">
        <v>-0.714589024537503</v>
      </c>
      <c r="N372" s="5" t="n">
        <f aca="false">(H372+I372)*J372^1.83/(J372^1.83+K372^1.83)</f>
        <v>75.7145890245375</v>
      </c>
      <c r="O372" s="5" t="n">
        <f aca="false">H372-(H372+I372)*J372^1.83/(J372^1.83+K372^1.83)</f>
        <v>-0.714589024537503</v>
      </c>
      <c r="P372" s="9" t="n">
        <f aca="false">H372/(H372+I372)</f>
        <v>0.487012987012987</v>
      </c>
    </row>
    <row r="373" customFormat="false" ht="15" hidden="false" customHeight="false" outlineLevel="0" collapsed="false">
      <c r="A373" s="2" t="n">
        <v>1949</v>
      </c>
      <c r="B373" s="2" t="s">
        <v>1303</v>
      </c>
      <c r="C373" s="2" t="s">
        <v>118</v>
      </c>
      <c r="D373" s="2" t="n">
        <v>154</v>
      </c>
      <c r="E373" s="4" t="n">
        <v>4.50649350649351</v>
      </c>
      <c r="F373" s="9" t="n">
        <v>-0.0123031793765559</v>
      </c>
      <c r="G373" s="2" t="n">
        <v>154</v>
      </c>
      <c r="H373" s="2" t="n">
        <v>63</v>
      </c>
      <c r="I373" s="2" t="n">
        <v>91</v>
      </c>
      <c r="J373" s="2" t="n">
        <v>648</v>
      </c>
      <c r="K373" s="2" t="n">
        <v>737</v>
      </c>
      <c r="L373" s="5" t="n">
        <v>67.9743200439961</v>
      </c>
      <c r="M373" s="5" t="n">
        <v>-4.97432004399614</v>
      </c>
      <c r="N373" s="5" t="n">
        <f aca="false">(H373+I373)*J373^1.83/(J373^1.83+K373^1.83)</f>
        <v>67.9743200439961</v>
      </c>
      <c r="O373" s="5" t="n">
        <f aca="false">H373-(H373+I373)*J373^1.83/(J373^1.83+K373^1.83)</f>
        <v>-4.97432004399614</v>
      </c>
      <c r="P373" s="9" t="n">
        <f aca="false">H373/(H373+I373)</f>
        <v>0.409090909090909</v>
      </c>
    </row>
    <row r="374" customFormat="false" ht="15" hidden="false" customHeight="false" outlineLevel="0" collapsed="false">
      <c r="A374" s="2" t="n">
        <v>1949</v>
      </c>
      <c r="B374" s="2" t="s">
        <v>1304</v>
      </c>
      <c r="C374" s="2" t="s">
        <v>118</v>
      </c>
      <c r="D374" s="2" t="n">
        <v>154</v>
      </c>
      <c r="E374" s="4" t="n">
        <v>4.44805194805195</v>
      </c>
      <c r="F374" s="9" t="n">
        <v>-0.0614010686668989</v>
      </c>
      <c r="G374" s="2" t="n">
        <v>154</v>
      </c>
      <c r="H374" s="2" t="n">
        <v>61</v>
      </c>
      <c r="I374" s="2" t="n">
        <v>93</v>
      </c>
      <c r="J374" s="2" t="n">
        <v>593</v>
      </c>
      <c r="K374" s="2" t="n">
        <v>773</v>
      </c>
      <c r="L374" s="5" t="n">
        <v>58.6812999285214</v>
      </c>
      <c r="M374" s="5" t="n">
        <v>2.3187000714786</v>
      </c>
      <c r="N374" s="5" t="n">
        <f aca="false">(H374+I374)*J374^1.83/(J374^1.83+K374^1.83)</f>
        <v>58.6812999285214</v>
      </c>
      <c r="O374" s="5" t="n">
        <f aca="false">H374-(H374+I374)*J374^1.83/(J374^1.83+K374^1.83)</f>
        <v>2.3187000714786</v>
      </c>
      <c r="P374" s="9" t="n">
        <f aca="false">H374/(H374+I374)</f>
        <v>0.396103896103896</v>
      </c>
    </row>
    <row r="375" customFormat="false" ht="15" hidden="false" customHeight="false" outlineLevel="0" collapsed="false">
      <c r="A375" s="2" t="n">
        <v>1949</v>
      </c>
      <c r="B375" s="2" t="s">
        <v>1305</v>
      </c>
      <c r="C375" s="2" t="s">
        <v>118</v>
      </c>
      <c r="D375" s="2" t="n">
        <v>156</v>
      </c>
      <c r="E375" s="4" t="n">
        <v>4.3974358974359</v>
      </c>
      <c r="F375" s="9" t="n">
        <v>0.249140221257369</v>
      </c>
      <c r="G375" s="2" t="n">
        <v>156</v>
      </c>
      <c r="H375" s="2" t="n">
        <v>62</v>
      </c>
      <c r="I375" s="2" t="n">
        <v>92</v>
      </c>
      <c r="J375" s="2" t="n">
        <v>627</v>
      </c>
      <c r="K375" s="2" t="n">
        <v>770</v>
      </c>
      <c r="L375" s="5" t="n">
        <v>62.6935643844065</v>
      </c>
      <c r="M375" s="5" t="n">
        <v>-0.69356438440645</v>
      </c>
      <c r="N375" s="5" t="n">
        <f aca="false">(H375+I375)*J375^1.83/(J375^1.83+K375^1.83)</f>
        <v>62.6935643844065</v>
      </c>
      <c r="O375" s="5" t="n">
        <f aca="false">H375-(H375+I375)*J375^1.83/(J375^1.83+K375^1.83)</f>
        <v>-0.69356438440645</v>
      </c>
      <c r="P375" s="9" t="n">
        <f aca="false">H375/(H375+I375)</f>
        <v>0.402597402597403</v>
      </c>
    </row>
    <row r="376" customFormat="false" ht="15" hidden="false" customHeight="false" outlineLevel="0" collapsed="false">
      <c r="A376" s="2" t="n">
        <v>1949</v>
      </c>
      <c r="B376" s="2" t="s">
        <v>1306</v>
      </c>
      <c r="C376" s="2" t="s">
        <v>118</v>
      </c>
      <c r="D376" s="2" t="n">
        <v>154</v>
      </c>
      <c r="E376" s="4" t="n">
        <v>4.84415584415585</v>
      </c>
      <c r="F376" s="9" t="n">
        <v>-0.0986041666774121</v>
      </c>
      <c r="G376" s="2" t="n">
        <v>154</v>
      </c>
      <c r="H376" s="2" t="n">
        <v>89</v>
      </c>
      <c r="I376" s="2" t="n">
        <v>65</v>
      </c>
      <c r="J376" s="2" t="n">
        <v>675</v>
      </c>
      <c r="K376" s="2" t="n">
        <v>574</v>
      </c>
      <c r="L376" s="5" t="n">
        <v>88.3365850809021</v>
      </c>
      <c r="M376" s="5" t="n">
        <v>0.663414919097875</v>
      </c>
      <c r="N376" s="5" t="n">
        <f aca="false">(H376+I376)*J376^1.83/(J376^1.83+K376^1.83)</f>
        <v>88.3365850809021</v>
      </c>
      <c r="O376" s="5" t="n">
        <f aca="false">H376-(H376+I376)*J376^1.83/(J376^1.83+K376^1.83)</f>
        <v>0.663414919097875</v>
      </c>
      <c r="P376" s="9" t="n">
        <f aca="false">H376/(H376+I376)</f>
        <v>0.577922077922078</v>
      </c>
    </row>
    <row r="377" customFormat="false" ht="15" hidden="false" customHeight="false" outlineLevel="0" collapsed="false">
      <c r="A377" s="2" t="n">
        <v>1949</v>
      </c>
      <c r="B377" s="2" t="s">
        <v>1307</v>
      </c>
      <c r="C377" s="2" t="s">
        <v>118</v>
      </c>
      <c r="D377" s="2" t="n">
        <v>155</v>
      </c>
      <c r="E377" s="4" t="n">
        <v>4.65806451612903</v>
      </c>
      <c r="F377" s="9" t="n">
        <v>-0.143400927151412</v>
      </c>
      <c r="G377" s="2" t="n">
        <v>155</v>
      </c>
      <c r="H377" s="2" t="n">
        <v>87</v>
      </c>
      <c r="I377" s="2" t="n">
        <v>67</v>
      </c>
      <c r="J377" s="2" t="n">
        <v>751</v>
      </c>
      <c r="K377" s="2" t="n">
        <v>655</v>
      </c>
      <c r="L377" s="5" t="n">
        <v>86.5861680372659</v>
      </c>
      <c r="M377" s="5" t="n">
        <v>0.413831962734065</v>
      </c>
      <c r="N377" s="5" t="n">
        <f aca="false">(H377+I377)*J377^1.83/(J377^1.83+K377^1.83)</f>
        <v>86.5861680372659</v>
      </c>
      <c r="O377" s="5" t="n">
        <f aca="false">H377-(H377+I377)*J377^1.83/(J377^1.83+K377^1.83)</f>
        <v>0.413831962734065</v>
      </c>
      <c r="P377" s="9" t="n">
        <f aca="false">H377/(H377+I377)</f>
        <v>0.564935064935065</v>
      </c>
    </row>
    <row r="378" customFormat="false" ht="15" hidden="false" customHeight="false" outlineLevel="0" collapsed="false">
      <c r="A378" s="2" t="n">
        <v>1949</v>
      </c>
      <c r="B378" s="2" t="s">
        <v>1308</v>
      </c>
      <c r="C378" s="2" t="s">
        <v>118</v>
      </c>
      <c r="D378" s="2" t="n">
        <v>156</v>
      </c>
      <c r="E378" s="4" t="n">
        <v>4.91025641025641</v>
      </c>
      <c r="F378" s="9" t="n">
        <v>-0.148608010659644</v>
      </c>
      <c r="G378" s="2" t="n">
        <v>156</v>
      </c>
      <c r="H378" s="2" t="n">
        <v>73</v>
      </c>
      <c r="I378" s="2" t="n">
        <v>81</v>
      </c>
      <c r="J378" s="2" t="n">
        <v>736</v>
      </c>
      <c r="K378" s="2" t="n">
        <v>693</v>
      </c>
      <c r="L378" s="5" t="n">
        <v>81.2371149427575</v>
      </c>
      <c r="M378" s="5" t="n">
        <v>-8.23711494275746</v>
      </c>
      <c r="N378" s="5" t="n">
        <f aca="false">(H378+I378)*J378^1.83/(J378^1.83+K378^1.83)</f>
        <v>81.2371149427575</v>
      </c>
      <c r="O378" s="5" t="n">
        <f aca="false">H378-(H378+I378)*J378^1.83/(J378^1.83+K378^1.83)</f>
        <v>-8.23711494275746</v>
      </c>
      <c r="P378" s="9" t="n">
        <f aca="false">H378/(H378+I378)</f>
        <v>0.474025974025974</v>
      </c>
    </row>
    <row r="379" customFormat="false" ht="15" hidden="false" customHeight="false" outlineLevel="0" collapsed="false">
      <c r="A379" s="2" t="n">
        <v>1949</v>
      </c>
      <c r="B379" s="2" t="s">
        <v>1309</v>
      </c>
      <c r="C379" s="2" t="s">
        <v>118</v>
      </c>
      <c r="D379" s="2" t="n">
        <v>155</v>
      </c>
      <c r="E379" s="4" t="n">
        <v>4.94838709677419</v>
      </c>
      <c r="F379" s="9" t="n">
        <v>0.43686146836997</v>
      </c>
      <c r="G379" s="2" t="n">
        <v>155</v>
      </c>
      <c r="H379" s="2" t="n">
        <v>97</v>
      </c>
      <c r="I379" s="2" t="n">
        <v>57</v>
      </c>
      <c r="J379" s="2" t="n">
        <v>829</v>
      </c>
      <c r="K379" s="2" t="n">
        <v>637</v>
      </c>
      <c r="L379" s="5" t="n">
        <v>95.2100439183648</v>
      </c>
      <c r="M379" s="5" t="n">
        <v>1.78995608163518</v>
      </c>
      <c r="N379" s="5" t="n">
        <f aca="false">(H379+I379)*J379^1.83/(J379^1.83+K379^1.83)</f>
        <v>95.2100439183648</v>
      </c>
      <c r="O379" s="5" t="n">
        <f aca="false">H379-(H379+I379)*J379^1.83/(J379^1.83+K379^1.83)</f>
        <v>1.78995608163518</v>
      </c>
      <c r="P379" s="9" t="n">
        <f aca="false">H379/(H379+I379)</f>
        <v>0.62987012987013</v>
      </c>
    </row>
    <row r="380" customFormat="false" ht="15" hidden="false" customHeight="false" outlineLevel="0" collapsed="false">
      <c r="A380" s="2" t="n">
        <v>1949</v>
      </c>
      <c r="B380" s="2" t="s">
        <v>1310</v>
      </c>
      <c r="C380" s="2" t="s">
        <v>118</v>
      </c>
      <c r="D380" s="2" t="n">
        <v>154</v>
      </c>
      <c r="E380" s="4" t="n">
        <v>3.61688311688312</v>
      </c>
      <c r="F380" s="9" t="n">
        <v>0.037657202491929</v>
      </c>
      <c r="G380" s="2" t="n">
        <v>154</v>
      </c>
      <c r="H380" s="2" t="n">
        <v>81</v>
      </c>
      <c r="I380" s="2" t="n">
        <v>73</v>
      </c>
      <c r="J380" s="2" t="n">
        <v>726</v>
      </c>
      <c r="K380" s="2" t="n">
        <v>725</v>
      </c>
      <c r="L380" s="5" t="n">
        <v>77.0971123002052</v>
      </c>
      <c r="M380" s="5" t="n">
        <v>3.90288769979482</v>
      </c>
      <c r="N380" s="5" t="n">
        <f aca="false">(H380+I380)*J380^1.83/(J380^1.83+K380^1.83)</f>
        <v>77.0971123002052</v>
      </c>
      <c r="O380" s="5" t="n">
        <f aca="false">H380-(H380+I380)*J380^1.83/(J380^1.83+K380^1.83)</f>
        <v>3.90288769979482</v>
      </c>
      <c r="P380" s="9" t="n">
        <f aca="false">H380/(H380+I380)</f>
        <v>0.525974025974026</v>
      </c>
    </row>
    <row r="381" customFormat="false" ht="15" hidden="false" customHeight="false" outlineLevel="0" collapsed="false">
      <c r="A381" s="2" t="n">
        <v>1949</v>
      </c>
      <c r="B381" s="2" t="s">
        <v>1311</v>
      </c>
      <c r="C381" s="2" t="s">
        <v>118</v>
      </c>
      <c r="D381" s="2" t="n">
        <v>154</v>
      </c>
      <c r="E381" s="4" t="n">
        <v>5.7987012987013</v>
      </c>
      <c r="F381" s="9" t="n">
        <v>-0.0068899375367665</v>
      </c>
      <c r="G381" s="2" t="n">
        <v>154</v>
      </c>
      <c r="H381" s="2" t="n">
        <v>81</v>
      </c>
      <c r="I381" s="2" t="n">
        <v>73</v>
      </c>
      <c r="J381" s="2" t="n">
        <v>662</v>
      </c>
      <c r="K381" s="2" t="n">
        <v>668</v>
      </c>
      <c r="L381" s="5" t="n">
        <v>76.3643259187258</v>
      </c>
      <c r="M381" s="5" t="n">
        <v>4.63567408127422</v>
      </c>
      <c r="N381" s="5" t="n">
        <f aca="false">(H381+I381)*J381^1.83/(J381^1.83+K381^1.83)</f>
        <v>76.3643259187258</v>
      </c>
      <c r="O381" s="5" t="n">
        <f aca="false">H381-(H381+I381)*J381^1.83/(J381^1.83+K381^1.83)</f>
        <v>4.63567408127422</v>
      </c>
      <c r="P381" s="9" t="n">
        <f aca="false">H381/(H381+I381)</f>
        <v>0.525974025974026</v>
      </c>
    </row>
    <row r="382" customFormat="false" ht="15" hidden="false" customHeight="false" outlineLevel="0" collapsed="false">
      <c r="A382" s="2" t="n">
        <v>1949</v>
      </c>
      <c r="B382" s="2" t="s">
        <v>1312</v>
      </c>
      <c r="C382" s="2" t="s">
        <v>118</v>
      </c>
      <c r="D382" s="2" t="n">
        <v>154</v>
      </c>
      <c r="E382" s="4" t="n">
        <v>3.8961038961039</v>
      </c>
      <c r="F382" s="9" t="n">
        <v>0.0018505322534442</v>
      </c>
      <c r="G382" s="2" t="n">
        <v>154</v>
      </c>
      <c r="H382" s="2" t="n">
        <v>71</v>
      </c>
      <c r="I382" s="2" t="n">
        <v>83</v>
      </c>
      <c r="J382" s="2" t="n">
        <v>681</v>
      </c>
      <c r="K382" s="2" t="n">
        <v>760</v>
      </c>
      <c r="L382" s="5" t="n">
        <v>69.2930243637574</v>
      </c>
      <c r="M382" s="5" t="n">
        <v>1.70697563624256</v>
      </c>
      <c r="N382" s="5" t="n">
        <f aca="false">(H382+I382)*J382^1.83/(J382^1.83+K382^1.83)</f>
        <v>69.2930243637574</v>
      </c>
      <c r="O382" s="5" t="n">
        <f aca="false">H382-(H382+I382)*J382^1.83/(J382^1.83+K382^1.83)</f>
        <v>1.70697563624256</v>
      </c>
      <c r="P382" s="9" t="n">
        <f aca="false">H382/(H382+I382)</f>
        <v>0.461038961038961</v>
      </c>
    </row>
    <row r="383" customFormat="false" ht="15" hidden="false" customHeight="false" outlineLevel="0" collapsed="false">
      <c r="A383" s="2" t="n">
        <v>1949</v>
      </c>
      <c r="B383" s="2" t="s">
        <v>1313</v>
      </c>
      <c r="C383" s="2" t="s">
        <v>118</v>
      </c>
      <c r="D383" s="2" t="n">
        <v>155</v>
      </c>
      <c r="E383" s="4" t="n">
        <v>5.64516129032258</v>
      </c>
      <c r="F383" s="9" t="n">
        <v>-0.168004818144518</v>
      </c>
      <c r="G383" s="2" t="n">
        <v>155</v>
      </c>
      <c r="H383" s="2" t="n">
        <v>53</v>
      </c>
      <c r="I383" s="2" t="n">
        <v>101</v>
      </c>
      <c r="J383" s="2" t="n">
        <v>667</v>
      </c>
      <c r="K383" s="2" t="n">
        <v>913</v>
      </c>
      <c r="L383" s="5" t="n">
        <v>55.4699240089906</v>
      </c>
      <c r="M383" s="5" t="n">
        <v>-2.46992400899061</v>
      </c>
      <c r="N383" s="5" t="n">
        <f aca="false">(H383+I383)*J383^1.83/(J383^1.83+K383^1.83)</f>
        <v>55.4699240089906</v>
      </c>
      <c r="O383" s="5" t="n">
        <f aca="false">H383-(H383+I383)*J383^1.83/(J383^1.83+K383^1.83)</f>
        <v>-2.46992400899061</v>
      </c>
      <c r="P383" s="9" t="n">
        <f aca="false">H383/(H383+I383)</f>
        <v>0.344155844155844</v>
      </c>
    </row>
    <row r="384" customFormat="false" ht="15" hidden="false" customHeight="false" outlineLevel="0" collapsed="false">
      <c r="A384" s="2" t="n">
        <v>1949</v>
      </c>
      <c r="B384" s="2" t="s">
        <v>1314</v>
      </c>
      <c r="C384" s="2" t="s">
        <v>118</v>
      </c>
      <c r="D384" s="2" t="n">
        <v>157</v>
      </c>
      <c r="E384" s="4" t="n">
        <v>4.04458598726115</v>
      </c>
      <c r="F384" s="9" t="n">
        <v>-0.235592243048923</v>
      </c>
      <c r="G384" s="2" t="n">
        <v>157</v>
      </c>
      <c r="H384" s="2" t="n">
        <v>96</v>
      </c>
      <c r="I384" s="2" t="n">
        <v>58</v>
      </c>
      <c r="J384" s="2" t="n">
        <v>766</v>
      </c>
      <c r="K384" s="2" t="n">
        <v>616</v>
      </c>
      <c r="L384" s="5" t="n">
        <v>92.1542872195638</v>
      </c>
      <c r="M384" s="5" t="n">
        <v>3.84571278043622</v>
      </c>
      <c r="N384" s="5" t="n">
        <f aca="false">(H384+I384)*J384^1.83/(J384^1.83+K384^1.83)</f>
        <v>92.1542872195638</v>
      </c>
      <c r="O384" s="5" t="n">
        <f aca="false">H384-(H384+I384)*J384^1.83/(J384^1.83+K384^1.83)</f>
        <v>3.84571278043623</v>
      </c>
      <c r="P384" s="9" t="n">
        <f aca="false">H384/(H384+I384)</f>
        <v>0.623376623376623</v>
      </c>
    </row>
    <row r="385" customFormat="false" ht="15" hidden="false" customHeight="false" outlineLevel="0" collapsed="false">
      <c r="A385" s="2" t="n">
        <v>1949</v>
      </c>
      <c r="B385" s="2" t="s">
        <v>1315</v>
      </c>
      <c r="C385" s="2" t="s">
        <v>118</v>
      </c>
      <c r="D385" s="2" t="n">
        <v>154</v>
      </c>
      <c r="E385" s="4" t="n">
        <v>3.81168831168831</v>
      </c>
      <c r="F385" s="9" t="n">
        <v>-0.0737087422647827</v>
      </c>
      <c r="G385" s="2" t="n">
        <v>154</v>
      </c>
      <c r="H385" s="2" t="n">
        <v>50</v>
      </c>
      <c r="I385" s="2" t="n">
        <v>104</v>
      </c>
      <c r="J385" s="2" t="n">
        <v>584</v>
      </c>
      <c r="K385" s="2" t="n">
        <v>868</v>
      </c>
      <c r="L385" s="5" t="n">
        <v>50.2419287454402</v>
      </c>
      <c r="M385" s="5" t="n">
        <v>-0.241928745440198</v>
      </c>
      <c r="N385" s="5" t="n">
        <f aca="false">(H385+I385)*J385^1.83/(J385^1.83+K385^1.83)</f>
        <v>50.2419287454402</v>
      </c>
      <c r="O385" s="5" t="n">
        <f aca="false">H385-(H385+I385)*J385^1.83/(J385^1.83+K385^1.83)</f>
        <v>-0.241928745440198</v>
      </c>
      <c r="P385" s="9" t="n">
        <f aca="false">H385/(H385+I385)</f>
        <v>0.324675324675325</v>
      </c>
    </row>
    <row r="386" customFormat="false" ht="15" hidden="false" customHeight="false" outlineLevel="0" collapsed="false">
      <c r="A386" s="2" t="n">
        <v>1950</v>
      </c>
      <c r="B386" s="2" t="s">
        <v>1300</v>
      </c>
      <c r="C386" s="2" t="s">
        <v>118</v>
      </c>
      <c r="D386" s="2" t="n">
        <v>154</v>
      </c>
      <c r="E386" s="4" t="n">
        <v>5.21428571428571</v>
      </c>
      <c r="F386" s="9" t="n">
        <v>-0.155803186298412</v>
      </c>
      <c r="G386" s="2" t="n">
        <v>154</v>
      </c>
      <c r="H386" s="2" t="n">
        <v>94</v>
      </c>
      <c r="I386" s="2" t="n">
        <v>60</v>
      </c>
      <c r="J386" s="2" t="n">
        <v>1027</v>
      </c>
      <c r="K386" s="2" t="n">
        <v>804</v>
      </c>
      <c r="L386" s="5" t="n">
        <v>93.9644719452782</v>
      </c>
      <c r="M386" s="5" t="n">
        <v>0.035528054721837</v>
      </c>
      <c r="N386" s="5" t="n">
        <f aca="false">(H386+I386)*J386^1.83/(J386^1.83+K386^1.83)</f>
        <v>93.9644719452782</v>
      </c>
      <c r="O386" s="5" t="n">
        <f aca="false">H386-(H386+I386)*J386^1.83/(J386^1.83+K386^1.83)</f>
        <v>0.0355280547218371</v>
      </c>
      <c r="P386" s="9" t="n">
        <f aca="false">H386/(H386+I386)</f>
        <v>0.61038961038961</v>
      </c>
    </row>
    <row r="387" customFormat="false" ht="15" hidden="false" customHeight="false" outlineLevel="0" collapsed="false">
      <c r="A387" s="2" t="n">
        <v>1950</v>
      </c>
      <c r="B387" s="2" t="s">
        <v>1301</v>
      </c>
      <c r="C387" s="2" t="s">
        <v>118</v>
      </c>
      <c r="D387" s="2" t="n">
        <v>155</v>
      </c>
      <c r="E387" s="4" t="n">
        <v>4.5741935483871</v>
      </c>
      <c r="F387" s="9" t="n">
        <v>-0.121432435102557</v>
      </c>
      <c r="G387" s="2" t="n">
        <v>155</v>
      </c>
      <c r="H387" s="2" t="n">
        <v>89</v>
      </c>
      <c r="I387" s="2" t="n">
        <v>65</v>
      </c>
      <c r="J387" s="2" t="n">
        <v>847</v>
      </c>
      <c r="K387" s="2" t="n">
        <v>724</v>
      </c>
      <c r="L387" s="5" t="n">
        <v>87.9797070753962</v>
      </c>
      <c r="M387" s="5" t="n">
        <v>1.02029292460385</v>
      </c>
      <c r="N387" s="5" t="n">
        <f aca="false">(H387+I387)*J387^1.83/(J387^1.83+K387^1.83)</f>
        <v>87.9797070753962</v>
      </c>
      <c r="O387" s="5" t="n">
        <f aca="false">H387-(H387+I387)*J387^1.83/(J387^1.83+K387^1.83)</f>
        <v>1.02029292460385</v>
      </c>
      <c r="P387" s="9" t="n">
        <f aca="false">H387/(H387+I387)</f>
        <v>0.577922077922078</v>
      </c>
    </row>
    <row r="388" customFormat="false" ht="15" hidden="false" customHeight="false" outlineLevel="0" collapsed="false">
      <c r="A388" s="2" t="n">
        <v>1950</v>
      </c>
      <c r="B388" s="2" t="s">
        <v>1302</v>
      </c>
      <c r="C388" s="2" t="s">
        <v>118</v>
      </c>
      <c r="D388" s="2" t="n">
        <v>156</v>
      </c>
      <c r="E388" s="4" t="n">
        <v>3.96794871794872</v>
      </c>
      <c r="F388" s="9" t="n">
        <v>0.460188569797822</v>
      </c>
      <c r="G388" s="2" t="n">
        <v>156</v>
      </c>
      <c r="H388" s="2" t="n">
        <v>83</v>
      </c>
      <c r="I388" s="2" t="n">
        <v>71</v>
      </c>
      <c r="J388" s="2" t="n">
        <v>785</v>
      </c>
      <c r="K388" s="2" t="n">
        <v>736</v>
      </c>
      <c r="L388" s="5" t="n">
        <v>81.5358209275998</v>
      </c>
      <c r="M388" s="5" t="n">
        <v>1.46417907240023</v>
      </c>
      <c r="N388" s="5" t="n">
        <f aca="false">(H388+I388)*J388^1.83/(J388^1.83+K388^1.83)</f>
        <v>81.5358209275998</v>
      </c>
      <c r="O388" s="5" t="n">
        <f aca="false">H388-(H388+I388)*J388^1.83/(J388^1.83+K388^1.83)</f>
        <v>1.46417907240023</v>
      </c>
      <c r="P388" s="9" t="n">
        <f aca="false">H388/(H388+I388)</f>
        <v>0.538961038961039</v>
      </c>
    </row>
    <row r="389" customFormat="false" ht="15" hidden="false" customHeight="false" outlineLevel="0" collapsed="false">
      <c r="A389" s="2" t="n">
        <v>1950</v>
      </c>
      <c r="B389" s="2" t="s">
        <v>1303</v>
      </c>
      <c r="C389" s="2" t="s">
        <v>118</v>
      </c>
      <c r="D389" s="2" t="n">
        <v>156</v>
      </c>
      <c r="E389" s="4" t="n">
        <v>4.56410256410256</v>
      </c>
      <c r="F389" s="9" t="n">
        <v>0.0793465545288973</v>
      </c>
      <c r="G389" s="2" t="n">
        <v>156</v>
      </c>
      <c r="H389" s="2" t="n">
        <v>60</v>
      </c>
      <c r="I389" s="2" t="n">
        <v>94</v>
      </c>
      <c r="J389" s="2" t="n">
        <v>625</v>
      </c>
      <c r="K389" s="2" t="n">
        <v>749</v>
      </c>
      <c r="L389" s="5" t="n">
        <v>64.3638401665373</v>
      </c>
      <c r="M389" s="5" t="n">
        <v>-4.36384016653732</v>
      </c>
      <c r="N389" s="5" t="n">
        <f aca="false">(H389+I389)*J389^1.83/(J389^1.83+K389^1.83)</f>
        <v>64.3638401665373</v>
      </c>
      <c r="O389" s="5" t="n">
        <f aca="false">H389-(H389+I389)*J389^1.83/(J389^1.83+K389^1.83)</f>
        <v>-4.36384016653732</v>
      </c>
      <c r="P389" s="9" t="n">
        <f aca="false">H389/(H389+I389)</f>
        <v>0.38961038961039</v>
      </c>
    </row>
    <row r="390" customFormat="false" ht="15" hidden="false" customHeight="false" outlineLevel="0" collapsed="false">
      <c r="A390" s="2" t="n">
        <v>1950</v>
      </c>
      <c r="B390" s="2" t="s">
        <v>1304</v>
      </c>
      <c r="C390" s="2" t="s">
        <v>118</v>
      </c>
      <c r="D390" s="2" t="n">
        <v>154</v>
      </c>
      <c r="E390" s="4" t="n">
        <v>4.5</v>
      </c>
      <c r="F390" s="9" t="n">
        <v>-0.319919401108955</v>
      </c>
      <c r="G390" s="2" t="n">
        <v>154</v>
      </c>
      <c r="H390" s="2" t="n">
        <v>64</v>
      </c>
      <c r="I390" s="2" t="n">
        <v>89</v>
      </c>
      <c r="J390" s="2" t="n">
        <v>643</v>
      </c>
      <c r="K390" s="2" t="n">
        <v>772</v>
      </c>
      <c r="L390" s="5" t="n">
        <v>63.8197506602439</v>
      </c>
      <c r="M390" s="5" t="n">
        <v>0.180249339756145</v>
      </c>
      <c r="N390" s="5" t="n">
        <f aca="false">(H390+I390)*J390^1.83/(J390^1.83+K390^1.83)</f>
        <v>63.8197506602439</v>
      </c>
      <c r="O390" s="5" t="n">
        <f aca="false">H390-(H390+I390)*J390^1.83/(J390^1.83+K390^1.83)</f>
        <v>0.180249339756145</v>
      </c>
      <c r="P390" s="9" t="n">
        <f aca="false">H390/(H390+I390)</f>
        <v>0.418300653594771</v>
      </c>
    </row>
    <row r="391" customFormat="false" ht="15" hidden="false" customHeight="false" outlineLevel="0" collapsed="false">
      <c r="A391" s="2" t="n">
        <v>1950</v>
      </c>
      <c r="B391" s="2" t="s">
        <v>1305</v>
      </c>
      <c r="C391" s="2" t="s">
        <v>118</v>
      </c>
      <c r="D391" s="2" t="n">
        <v>153</v>
      </c>
      <c r="E391" s="4" t="n">
        <v>4.82352941176471</v>
      </c>
      <c r="F391" s="9" t="n">
        <v>0.120060523460489</v>
      </c>
      <c r="G391" s="2" t="n">
        <v>153</v>
      </c>
      <c r="H391" s="2" t="n">
        <v>66</v>
      </c>
      <c r="I391" s="2" t="n">
        <v>87</v>
      </c>
      <c r="J391" s="2" t="n">
        <v>654</v>
      </c>
      <c r="K391" s="2" t="n">
        <v>734</v>
      </c>
      <c r="L391" s="5" t="n">
        <v>68.4520598232343</v>
      </c>
      <c r="M391" s="5" t="n">
        <v>-2.45205982323434</v>
      </c>
      <c r="N391" s="5" t="n">
        <f aca="false">(H391+I391)*J391^1.83/(J391^1.83+K391^1.83)</f>
        <v>68.4520598232343</v>
      </c>
      <c r="O391" s="5" t="n">
        <f aca="false">H391-(H391+I391)*J391^1.83/(J391^1.83+K391^1.83)</f>
        <v>-2.45205982323434</v>
      </c>
      <c r="P391" s="9" t="n">
        <f aca="false">H391/(H391+I391)</f>
        <v>0.431372549019608</v>
      </c>
    </row>
    <row r="392" customFormat="false" ht="15" hidden="false" customHeight="false" outlineLevel="0" collapsed="false">
      <c r="A392" s="2" t="n">
        <v>1950</v>
      </c>
      <c r="B392" s="2" t="s">
        <v>1306</v>
      </c>
      <c r="C392" s="2" t="s">
        <v>118</v>
      </c>
      <c r="D392" s="2" t="n">
        <v>155</v>
      </c>
      <c r="E392" s="4" t="n">
        <v>4.61935483870968</v>
      </c>
      <c r="F392" s="9" t="n">
        <v>-0.175075565440512</v>
      </c>
      <c r="G392" s="2" t="n">
        <v>155</v>
      </c>
      <c r="H392" s="2" t="n">
        <v>92</v>
      </c>
      <c r="I392" s="2" t="n">
        <v>62</v>
      </c>
      <c r="J392" s="2" t="n">
        <v>806</v>
      </c>
      <c r="K392" s="2" t="n">
        <v>654</v>
      </c>
      <c r="L392" s="5" t="n">
        <v>91.5465755714893</v>
      </c>
      <c r="M392" s="5" t="n">
        <v>0.453424428510743</v>
      </c>
      <c r="N392" s="5" t="n">
        <f aca="false">(H392+I392)*J392^1.83/(J392^1.83+K392^1.83)</f>
        <v>91.5465755714893</v>
      </c>
      <c r="O392" s="5" t="n">
        <f aca="false">H392-(H392+I392)*J392^1.83/(J392^1.83+K392^1.83)</f>
        <v>0.453424428510743</v>
      </c>
      <c r="P392" s="9" t="n">
        <f aca="false">H392/(H392+I392)</f>
        <v>0.597402597402597</v>
      </c>
    </row>
    <row r="393" customFormat="false" ht="15" hidden="false" customHeight="false" outlineLevel="0" collapsed="false">
      <c r="A393" s="2" t="n">
        <v>1950</v>
      </c>
      <c r="B393" s="2" t="s">
        <v>1307</v>
      </c>
      <c r="C393" s="2" t="s">
        <v>118</v>
      </c>
      <c r="D393" s="2" t="n">
        <v>157</v>
      </c>
      <c r="E393" s="4" t="n">
        <v>3.40127388535032</v>
      </c>
      <c r="F393" s="9" t="n">
        <v>0.0024258619970585</v>
      </c>
      <c r="G393" s="2" t="n">
        <v>157</v>
      </c>
      <c r="H393" s="2" t="n">
        <v>95</v>
      </c>
      <c r="I393" s="2" t="n">
        <v>59</v>
      </c>
      <c r="J393" s="2" t="n">
        <v>837</v>
      </c>
      <c r="K393" s="2" t="n">
        <v>713</v>
      </c>
      <c r="L393" s="5" t="n">
        <v>88.2165782412561</v>
      </c>
      <c r="M393" s="5" t="n">
        <v>6.78342175874393</v>
      </c>
      <c r="N393" s="5" t="n">
        <f aca="false">(H393+I393)*J393^1.83/(J393^1.83+K393^1.83)</f>
        <v>88.2165782412561</v>
      </c>
      <c r="O393" s="5" t="n">
        <f aca="false">H393-(H393+I393)*J393^1.83/(J393^1.83+K393^1.83)</f>
        <v>6.78342175874393</v>
      </c>
      <c r="P393" s="9" t="n">
        <f aca="false">H393/(H393+I393)</f>
        <v>0.616883116883117</v>
      </c>
    </row>
    <row r="394" customFormat="false" ht="15" hidden="false" customHeight="false" outlineLevel="0" collapsed="false">
      <c r="A394" s="2" t="n">
        <v>1950</v>
      </c>
      <c r="B394" s="2" t="s">
        <v>1308</v>
      </c>
      <c r="C394" s="2" t="s">
        <v>118</v>
      </c>
      <c r="D394" s="2" t="n">
        <v>154</v>
      </c>
      <c r="E394" s="4" t="n">
        <v>5.26623376623377</v>
      </c>
      <c r="F394" s="9" t="n">
        <v>0.0961087674368753</v>
      </c>
      <c r="G394" s="2" t="n">
        <v>154</v>
      </c>
      <c r="H394" s="2" t="n">
        <v>86</v>
      </c>
      <c r="I394" s="2" t="n">
        <v>68</v>
      </c>
      <c r="J394" s="2" t="n">
        <v>735</v>
      </c>
      <c r="K394" s="2" t="n">
        <v>643</v>
      </c>
      <c r="L394" s="5" t="n">
        <v>86.3749098528359</v>
      </c>
      <c r="M394" s="5" t="n">
        <v>-0.37490985283587</v>
      </c>
      <c r="N394" s="5" t="n">
        <f aca="false">(H394+I394)*J394^1.83/(J394^1.83+K394^1.83)</f>
        <v>86.3749098528359</v>
      </c>
      <c r="O394" s="5" t="n">
        <f aca="false">H394-(H394+I394)*J394^1.83/(J394^1.83+K394^1.83)</f>
        <v>-0.37490985283587</v>
      </c>
      <c r="P394" s="9" t="n">
        <f aca="false">H394/(H394+I394)</f>
        <v>0.558441558441558</v>
      </c>
    </row>
    <row r="395" customFormat="false" ht="15" hidden="false" customHeight="false" outlineLevel="0" collapsed="false">
      <c r="A395" s="2" t="n">
        <v>1950</v>
      </c>
      <c r="B395" s="2" t="s">
        <v>1309</v>
      </c>
      <c r="C395" s="2" t="s">
        <v>118</v>
      </c>
      <c r="D395" s="2" t="n">
        <v>155</v>
      </c>
      <c r="E395" s="4" t="n">
        <v>5.14193548387097</v>
      </c>
      <c r="F395" s="9" t="n">
        <v>0.209844702448119</v>
      </c>
      <c r="G395" s="2" t="n">
        <v>155</v>
      </c>
      <c r="H395" s="2" t="n">
        <v>98</v>
      </c>
      <c r="I395" s="2" t="n">
        <v>56</v>
      </c>
      <c r="J395" s="2" t="n">
        <v>914</v>
      </c>
      <c r="K395" s="2" t="n">
        <v>691</v>
      </c>
      <c r="L395" s="5" t="n">
        <v>96.2863939529371</v>
      </c>
      <c r="M395" s="5" t="n">
        <v>1.71360604706294</v>
      </c>
      <c r="N395" s="5" t="n">
        <f aca="false">(H395+I395)*J395^1.83/(J395^1.83+K395^1.83)</f>
        <v>96.2863939529371</v>
      </c>
      <c r="O395" s="5" t="n">
        <f aca="false">H395-(H395+I395)*J395^1.83/(J395^1.83+K395^1.83)</f>
        <v>1.71360604706294</v>
      </c>
      <c r="P395" s="9" t="n">
        <f aca="false">H395/(H395+I395)</f>
        <v>0.636363636363636</v>
      </c>
    </row>
    <row r="396" customFormat="false" ht="15" hidden="false" customHeight="false" outlineLevel="0" collapsed="false">
      <c r="A396" s="2" t="n">
        <v>1950</v>
      </c>
      <c r="B396" s="2" t="s">
        <v>1310</v>
      </c>
      <c r="C396" s="2" t="s">
        <v>118</v>
      </c>
      <c r="D396" s="2" t="n">
        <v>154</v>
      </c>
      <c r="E396" s="4" t="n">
        <v>4.55844155844156</v>
      </c>
      <c r="F396" s="9" t="n">
        <v>0.120007228476517</v>
      </c>
      <c r="G396" s="2" t="n">
        <v>154</v>
      </c>
      <c r="H396" s="2" t="n">
        <v>52</v>
      </c>
      <c r="I396" s="2" t="n">
        <v>102</v>
      </c>
      <c r="J396" s="2" t="n">
        <v>670</v>
      </c>
      <c r="K396" s="2" t="n">
        <v>913</v>
      </c>
      <c r="L396" s="5" t="n">
        <v>55.7617162940899</v>
      </c>
      <c r="M396" s="5" t="n">
        <v>-3.76171629408988</v>
      </c>
      <c r="N396" s="5" t="n">
        <f aca="false">(H396+I396)*J396^1.83/(J396^1.83+K396^1.83)</f>
        <v>55.7617162940899</v>
      </c>
      <c r="O396" s="5" t="n">
        <f aca="false">H396-(H396+I396)*J396^1.83/(J396^1.83+K396^1.83)</f>
        <v>-3.76171629408988</v>
      </c>
      <c r="P396" s="9" t="n">
        <f aca="false">H396/(H396+I396)</f>
        <v>0.337662337662338</v>
      </c>
    </row>
    <row r="397" customFormat="false" ht="15" hidden="false" customHeight="false" outlineLevel="0" collapsed="false">
      <c r="A397" s="2" t="n">
        <v>1950</v>
      </c>
      <c r="B397" s="2" t="s">
        <v>1311</v>
      </c>
      <c r="C397" s="2" t="s">
        <v>118</v>
      </c>
      <c r="D397" s="2" t="n">
        <v>157</v>
      </c>
      <c r="E397" s="4" t="n">
        <v>5.49044585987261</v>
      </c>
      <c r="F397" s="9" t="n">
        <v>0.13084403537385</v>
      </c>
      <c r="G397" s="2" t="n">
        <v>157</v>
      </c>
      <c r="H397" s="2" t="n">
        <v>91</v>
      </c>
      <c r="I397" s="2" t="n">
        <v>63</v>
      </c>
      <c r="J397" s="2" t="n">
        <v>722</v>
      </c>
      <c r="K397" s="2" t="n">
        <v>624</v>
      </c>
      <c r="L397" s="5" t="n">
        <v>87.2170045822242</v>
      </c>
      <c r="M397" s="5" t="n">
        <v>3.78299541777578</v>
      </c>
      <c r="N397" s="5" t="n">
        <f aca="false">(H397+I397)*J397^1.83/(J397^1.83+K397^1.83)</f>
        <v>87.2170045822242</v>
      </c>
      <c r="O397" s="5" t="n">
        <f aca="false">H397-(H397+I397)*J397^1.83/(J397^1.83+K397^1.83)</f>
        <v>3.78299541777578</v>
      </c>
      <c r="P397" s="9" t="n">
        <f aca="false">H397/(H397+I397)</f>
        <v>0.590909090909091</v>
      </c>
    </row>
    <row r="398" customFormat="false" ht="15" hidden="false" customHeight="false" outlineLevel="0" collapsed="false">
      <c r="A398" s="2" t="n">
        <v>1950</v>
      </c>
      <c r="B398" s="2" t="s">
        <v>1312</v>
      </c>
      <c r="C398" s="2" t="s">
        <v>118</v>
      </c>
      <c r="D398" s="2" t="n">
        <v>154</v>
      </c>
      <c r="E398" s="4" t="n">
        <v>4.37012987012987</v>
      </c>
      <c r="F398" s="9" t="n">
        <v>-0.396663113908791</v>
      </c>
      <c r="G398" s="2" t="n">
        <v>154</v>
      </c>
      <c r="H398" s="2" t="n">
        <v>57</v>
      </c>
      <c r="I398" s="2" t="n">
        <v>96</v>
      </c>
      <c r="J398" s="2" t="n">
        <v>681</v>
      </c>
      <c r="K398" s="2" t="n">
        <v>857</v>
      </c>
      <c r="L398" s="5" t="n">
        <v>60.6424479436904</v>
      </c>
      <c r="M398" s="5" t="n">
        <v>-3.64244794369037</v>
      </c>
      <c r="N398" s="5" t="n">
        <f aca="false">(H398+I398)*J398^1.83/(J398^1.83+K398^1.83)</f>
        <v>60.6424479436904</v>
      </c>
      <c r="O398" s="5" t="n">
        <f aca="false">H398-(H398+I398)*J398^1.83/(J398^1.83+K398^1.83)</f>
        <v>-3.64244794369037</v>
      </c>
      <c r="P398" s="9" t="n">
        <f aca="false">H398/(H398+I398)</f>
        <v>0.372549019607843</v>
      </c>
    </row>
    <row r="399" customFormat="false" ht="15" hidden="false" customHeight="false" outlineLevel="0" collapsed="false">
      <c r="A399" s="2" t="n">
        <v>1950</v>
      </c>
      <c r="B399" s="2" t="s">
        <v>1313</v>
      </c>
      <c r="C399" s="2" t="s">
        <v>118</v>
      </c>
      <c r="D399" s="2" t="n">
        <v>154</v>
      </c>
      <c r="E399" s="4" t="n">
        <v>4.22727272727273</v>
      </c>
      <c r="F399" s="9" t="n">
        <v>0.13769660291772</v>
      </c>
      <c r="G399" s="2" t="n">
        <v>154</v>
      </c>
      <c r="H399" s="2" t="n">
        <v>58</v>
      </c>
      <c r="I399" s="2" t="n">
        <v>96</v>
      </c>
      <c r="J399" s="2" t="n">
        <v>684</v>
      </c>
      <c r="K399" s="2" t="n">
        <v>916</v>
      </c>
      <c r="L399" s="5" t="n">
        <v>56.8992493231155</v>
      </c>
      <c r="M399" s="5" t="n">
        <v>1.1007506768845</v>
      </c>
      <c r="N399" s="5" t="n">
        <f aca="false">(H399+I399)*J399^1.83/(J399^1.83+K399^1.83)</f>
        <v>56.8992493231155</v>
      </c>
      <c r="O399" s="5" t="n">
        <f aca="false">H399-(H399+I399)*J399^1.83/(J399^1.83+K399^1.83)</f>
        <v>1.10075067688449</v>
      </c>
      <c r="P399" s="9" t="n">
        <f aca="false">H399/(H399+I399)</f>
        <v>0.376623376623377</v>
      </c>
    </row>
    <row r="400" customFormat="false" ht="15" hidden="false" customHeight="false" outlineLevel="0" collapsed="false">
      <c r="A400" s="2" t="n">
        <v>1950</v>
      </c>
      <c r="B400" s="2" t="s">
        <v>1314</v>
      </c>
      <c r="C400" s="2" t="s">
        <v>118</v>
      </c>
      <c r="D400" s="2" t="n">
        <v>153</v>
      </c>
      <c r="E400" s="4" t="n">
        <v>3.72549019607843</v>
      </c>
      <c r="F400" s="9" t="n">
        <v>-0.273769107556383</v>
      </c>
      <c r="G400" s="2" t="n">
        <v>153</v>
      </c>
      <c r="H400" s="2" t="n">
        <v>78</v>
      </c>
      <c r="I400" s="2" t="n">
        <v>75</v>
      </c>
      <c r="J400" s="2" t="n">
        <v>693</v>
      </c>
      <c r="K400" s="2" t="n">
        <v>670</v>
      </c>
      <c r="L400" s="5" t="n">
        <v>78.8618248556021</v>
      </c>
      <c r="M400" s="5" t="n">
        <v>-0.861824855602094</v>
      </c>
      <c r="N400" s="5" t="n">
        <f aca="false">(H400+I400)*J400^1.83/(J400^1.83+K400^1.83)</f>
        <v>78.8618248556021</v>
      </c>
      <c r="O400" s="5" t="n">
        <f aca="false">H400-(H400+I400)*J400^1.83/(J400^1.83+K400^1.83)</f>
        <v>-0.861824855602094</v>
      </c>
      <c r="P400" s="9" t="n">
        <f aca="false">H400/(H400+I400)</f>
        <v>0.509803921568627</v>
      </c>
    </row>
    <row r="401" customFormat="false" ht="15" hidden="false" customHeight="false" outlineLevel="0" collapsed="false">
      <c r="A401" s="2" t="n">
        <v>1950</v>
      </c>
      <c r="B401" s="2" t="s">
        <v>1315</v>
      </c>
      <c r="C401" s="2" t="s">
        <v>118</v>
      </c>
      <c r="D401" s="2" t="n">
        <v>155</v>
      </c>
      <c r="E401" s="4" t="n">
        <v>2.95483870967742</v>
      </c>
      <c r="F401" s="9" t="n">
        <v>0.0756105101411054</v>
      </c>
      <c r="G401" s="2" t="n">
        <v>155</v>
      </c>
      <c r="H401" s="2" t="n">
        <v>67</v>
      </c>
      <c r="I401" s="2" t="n">
        <v>87</v>
      </c>
      <c r="J401" s="2" t="n">
        <v>690</v>
      </c>
      <c r="K401" s="2" t="n">
        <v>813</v>
      </c>
      <c r="L401" s="5" t="n">
        <v>65.5286128183097</v>
      </c>
      <c r="M401" s="5" t="n">
        <v>1.47138718169035</v>
      </c>
      <c r="N401" s="5" t="n">
        <f aca="false">(H401+I401)*J401^1.83/(J401^1.83+K401^1.83)</f>
        <v>65.5286128183097</v>
      </c>
      <c r="O401" s="5" t="n">
        <f aca="false">H401-(H401+I401)*J401^1.83/(J401^1.83+K401^1.83)</f>
        <v>1.47138718169035</v>
      </c>
      <c r="P401" s="9" t="n">
        <f aca="false">H401/(H401+I401)</f>
        <v>0.435064935064935</v>
      </c>
    </row>
    <row r="402" customFormat="false" ht="15" hidden="false" customHeight="false" outlineLevel="0" collapsed="false">
      <c r="A402" s="2" t="n">
        <v>1951</v>
      </c>
      <c r="B402" s="2" t="s">
        <v>1300</v>
      </c>
      <c r="C402" s="2" t="s">
        <v>118</v>
      </c>
      <c r="D402" s="2" t="n">
        <v>154</v>
      </c>
      <c r="E402" s="4" t="n">
        <v>6.31168831168831</v>
      </c>
      <c r="F402" s="9" t="n">
        <v>-0.0514020970417651</v>
      </c>
      <c r="G402" s="2" t="n">
        <v>154</v>
      </c>
      <c r="H402" s="2" t="n">
        <v>87</v>
      </c>
      <c r="I402" s="2" t="n">
        <v>67</v>
      </c>
      <c r="J402" s="2" t="n">
        <v>804</v>
      </c>
      <c r="K402" s="2" t="n">
        <v>725</v>
      </c>
      <c r="L402" s="5" t="n">
        <v>84.2653160602224</v>
      </c>
      <c r="M402" s="5" t="n">
        <v>2.73468393977763</v>
      </c>
      <c r="N402" s="5" t="n">
        <f aca="false">(H402+I402)*J402^1.83/(J402^1.83+K402^1.83)</f>
        <v>84.2653160602224</v>
      </c>
      <c r="O402" s="5" t="n">
        <f aca="false">H402-(H402+I402)*J402^1.83/(J402^1.83+K402^1.83)</f>
        <v>2.73468393977763</v>
      </c>
      <c r="P402" s="9" t="n">
        <f aca="false">H402/(H402+I402)</f>
        <v>0.564935064935065</v>
      </c>
    </row>
    <row r="403" customFormat="false" ht="15" hidden="false" customHeight="false" outlineLevel="0" collapsed="false">
      <c r="A403" s="2" t="n">
        <v>1951</v>
      </c>
      <c r="B403" s="2" t="s">
        <v>1301</v>
      </c>
      <c r="C403" s="2" t="s">
        <v>118</v>
      </c>
      <c r="D403" s="2" t="n">
        <v>158</v>
      </c>
      <c r="E403" s="4" t="n">
        <v>6.01898734177215</v>
      </c>
      <c r="F403" s="9" t="n">
        <v>0.149776435111876</v>
      </c>
      <c r="G403" s="2" t="n">
        <v>158</v>
      </c>
      <c r="H403" s="2" t="n">
        <v>97</v>
      </c>
      <c r="I403" s="2" t="n">
        <v>60</v>
      </c>
      <c r="J403" s="2" t="n">
        <v>855</v>
      </c>
      <c r="K403" s="2" t="n">
        <v>672</v>
      </c>
      <c r="L403" s="5" t="n">
        <v>95.5244583831246</v>
      </c>
      <c r="M403" s="5" t="n">
        <v>1.47554161687538</v>
      </c>
      <c r="N403" s="5" t="n">
        <f aca="false">(H403+I403)*J403^1.83/(J403^1.83+K403^1.83)</f>
        <v>95.5244583831246</v>
      </c>
      <c r="O403" s="5" t="n">
        <f aca="false">H403-(H403+I403)*J403^1.83/(J403^1.83+K403^1.83)</f>
        <v>1.47554161687538</v>
      </c>
      <c r="P403" s="9" t="n">
        <f aca="false">H403/(H403+I403)</f>
        <v>0.617834394904459</v>
      </c>
    </row>
    <row r="404" customFormat="false" ht="15" hidden="false" customHeight="false" outlineLevel="0" collapsed="false">
      <c r="A404" s="2" t="n">
        <v>1951</v>
      </c>
      <c r="B404" s="2" t="s">
        <v>1302</v>
      </c>
      <c r="C404" s="2" t="s">
        <v>118</v>
      </c>
      <c r="D404" s="2" t="n">
        <v>155</v>
      </c>
      <c r="E404" s="4" t="n">
        <v>3.96129032258065</v>
      </c>
      <c r="F404" s="9" t="n">
        <v>0.0128663945951987</v>
      </c>
      <c r="G404" s="2" t="n">
        <v>155</v>
      </c>
      <c r="H404" s="2" t="n">
        <v>76</v>
      </c>
      <c r="I404" s="2" t="n">
        <v>78</v>
      </c>
      <c r="J404" s="2" t="n">
        <v>723</v>
      </c>
      <c r="K404" s="2" t="n">
        <v>662</v>
      </c>
      <c r="L404" s="5" t="n">
        <v>83.1967319542043</v>
      </c>
      <c r="M404" s="5" t="n">
        <v>-7.1967319542043</v>
      </c>
      <c r="N404" s="5" t="n">
        <f aca="false">(H404+I404)*J404^1.83/(J404^1.83+K404^1.83)</f>
        <v>83.1967319542043</v>
      </c>
      <c r="O404" s="5" t="n">
        <f aca="false">H404-(H404+I404)*J404^1.83/(J404^1.83+K404^1.83)</f>
        <v>-7.1967319542043</v>
      </c>
      <c r="P404" s="9" t="n">
        <f aca="false">H404/(H404+I404)</f>
        <v>0.493506493506494</v>
      </c>
    </row>
    <row r="405" customFormat="false" ht="15" hidden="false" customHeight="false" outlineLevel="0" collapsed="false">
      <c r="A405" s="2" t="n">
        <v>1951</v>
      </c>
      <c r="B405" s="2" t="s">
        <v>1303</v>
      </c>
      <c r="C405" s="2" t="s">
        <v>118</v>
      </c>
      <c r="D405" s="2" t="n">
        <v>155</v>
      </c>
      <c r="E405" s="4" t="n">
        <v>4.98064516129032</v>
      </c>
      <c r="F405" s="9" t="n">
        <v>0.0310319297783043</v>
      </c>
      <c r="G405" s="2" t="n">
        <v>155</v>
      </c>
      <c r="H405" s="2" t="n">
        <v>81</v>
      </c>
      <c r="I405" s="2" t="n">
        <v>73</v>
      </c>
      <c r="J405" s="2" t="n">
        <v>714</v>
      </c>
      <c r="K405" s="2" t="n">
        <v>644</v>
      </c>
      <c r="L405" s="5" t="n">
        <v>84.2483211585999</v>
      </c>
      <c r="M405" s="5" t="n">
        <v>-3.24832115859994</v>
      </c>
      <c r="N405" s="5" t="n">
        <f aca="false">(H405+I405)*J405^1.83/(J405^1.83+K405^1.83)</f>
        <v>84.2483211585999</v>
      </c>
      <c r="O405" s="5" t="n">
        <f aca="false">H405-(H405+I405)*J405^1.83/(J405^1.83+K405^1.83)</f>
        <v>-3.24832115859994</v>
      </c>
      <c r="P405" s="9" t="n">
        <f aca="false">H405/(H405+I405)</f>
        <v>0.525974025974026</v>
      </c>
    </row>
    <row r="406" customFormat="false" ht="15" hidden="false" customHeight="false" outlineLevel="0" collapsed="false">
      <c r="A406" s="2" t="n">
        <v>1951</v>
      </c>
      <c r="B406" s="2" t="s">
        <v>1304</v>
      </c>
      <c r="C406" s="2" t="s">
        <v>118</v>
      </c>
      <c r="D406" s="2" t="n">
        <v>155</v>
      </c>
      <c r="E406" s="4" t="n">
        <v>4.81290322580645</v>
      </c>
      <c r="F406" s="9" t="n">
        <v>-0.033345834979412</v>
      </c>
      <c r="G406" s="2" t="n">
        <v>155</v>
      </c>
      <c r="H406" s="2" t="n">
        <v>62</v>
      </c>
      <c r="I406" s="2" t="n">
        <v>92</v>
      </c>
      <c r="J406" s="2" t="n">
        <v>614</v>
      </c>
      <c r="K406" s="2" t="n">
        <v>750</v>
      </c>
      <c r="L406" s="5" t="n">
        <v>63.0588845279809</v>
      </c>
      <c r="M406" s="5" t="n">
        <v>-1.05888452798093</v>
      </c>
      <c r="N406" s="5" t="n">
        <f aca="false">(H406+I406)*J406^1.83/(J406^1.83+K406^1.83)</f>
        <v>63.0588845279809</v>
      </c>
      <c r="O406" s="5" t="n">
        <f aca="false">H406-(H406+I406)*J406^1.83/(J406^1.83+K406^1.83)</f>
        <v>-1.05888452798093</v>
      </c>
      <c r="P406" s="9" t="n">
        <f aca="false">H406/(H406+I406)</f>
        <v>0.402597402597403</v>
      </c>
    </row>
    <row r="407" customFormat="false" ht="15" hidden="false" customHeight="false" outlineLevel="0" collapsed="false">
      <c r="A407" s="2" t="n">
        <v>1951</v>
      </c>
      <c r="B407" s="2" t="s">
        <v>1305</v>
      </c>
      <c r="C407" s="2" t="s">
        <v>118</v>
      </c>
      <c r="D407" s="2" t="n">
        <v>155</v>
      </c>
      <c r="E407" s="4" t="n">
        <v>3.72903225806452</v>
      </c>
      <c r="F407" s="9" t="n">
        <v>-0.0541799603186601</v>
      </c>
      <c r="G407" s="2" t="n">
        <v>155</v>
      </c>
      <c r="H407" s="2" t="n">
        <v>68</v>
      </c>
      <c r="I407" s="2" t="n">
        <v>86</v>
      </c>
      <c r="J407" s="2" t="n">
        <v>559</v>
      </c>
      <c r="K407" s="2" t="n">
        <v>667</v>
      </c>
      <c r="L407" s="5" t="n">
        <v>64.6620366971386</v>
      </c>
      <c r="M407" s="5" t="n">
        <v>3.33796330286145</v>
      </c>
      <c r="N407" s="5" t="n">
        <f aca="false">(H407+I407)*J407^1.83/(J407^1.83+K407^1.83)</f>
        <v>64.6620366971386</v>
      </c>
      <c r="O407" s="5" t="n">
        <f aca="false">H407-(H407+I407)*J407^1.83/(J407^1.83+K407^1.83)</f>
        <v>3.33796330286145</v>
      </c>
      <c r="P407" s="9" t="n">
        <f aca="false">H407/(H407+I407)</f>
        <v>0.441558441558442</v>
      </c>
    </row>
    <row r="408" customFormat="false" ht="15" hidden="false" customHeight="false" outlineLevel="0" collapsed="false">
      <c r="A408" s="2" t="n">
        <v>1951</v>
      </c>
      <c r="B408" s="2" t="s">
        <v>1306</v>
      </c>
      <c r="C408" s="2" t="s">
        <v>118</v>
      </c>
      <c r="D408" s="2" t="n">
        <v>155</v>
      </c>
      <c r="E408" s="4" t="n">
        <v>5.28387096774194</v>
      </c>
      <c r="F408" s="9" t="n">
        <v>0.0799165409349003</v>
      </c>
      <c r="G408" s="2" t="n">
        <v>155</v>
      </c>
      <c r="H408" s="2" t="n">
        <v>93</v>
      </c>
      <c r="I408" s="2" t="n">
        <v>61</v>
      </c>
      <c r="J408" s="2" t="n">
        <v>696</v>
      </c>
      <c r="K408" s="2" t="n">
        <v>594</v>
      </c>
      <c r="L408" s="5" t="n">
        <v>88.0874317667029</v>
      </c>
      <c r="M408" s="5" t="n">
        <v>4.91256823329707</v>
      </c>
      <c r="N408" s="5" t="n">
        <f aca="false">(H408+I408)*J408^1.83/(J408^1.83+K408^1.83)</f>
        <v>88.087431766703</v>
      </c>
      <c r="O408" s="5" t="n">
        <f aca="false">H408-(H408+I408)*J408^1.83/(J408^1.83+K408^1.83)</f>
        <v>4.91256823329705</v>
      </c>
      <c r="P408" s="9" t="n">
        <f aca="false">H408/(H408+I408)</f>
        <v>0.603896103896104</v>
      </c>
    </row>
    <row r="409" customFormat="false" ht="15" hidden="false" customHeight="false" outlineLevel="0" collapsed="false">
      <c r="A409" s="2" t="n">
        <v>1951</v>
      </c>
      <c r="B409" s="2" t="s">
        <v>1307</v>
      </c>
      <c r="C409" s="2" t="s">
        <v>118</v>
      </c>
      <c r="D409" s="2" t="n">
        <v>154</v>
      </c>
      <c r="E409" s="4" t="n">
        <v>4.18831168831169</v>
      </c>
      <c r="F409" s="9" t="n">
        <v>-0.135735852936359</v>
      </c>
      <c r="G409" s="2" t="n">
        <v>154</v>
      </c>
      <c r="H409" s="2" t="n">
        <v>73</v>
      </c>
      <c r="I409" s="2" t="n">
        <v>81</v>
      </c>
      <c r="J409" s="2" t="n">
        <v>685</v>
      </c>
      <c r="K409" s="2" t="n">
        <v>741</v>
      </c>
      <c r="L409" s="5" t="n">
        <v>71.4730416051119</v>
      </c>
      <c r="M409" s="5" t="n">
        <v>1.52695839488807</v>
      </c>
      <c r="N409" s="5" t="n">
        <f aca="false">(H409+I409)*J409^1.83/(J409^1.83+K409^1.83)</f>
        <v>71.4730416051119</v>
      </c>
      <c r="O409" s="5" t="n">
        <f aca="false">H409-(H409+I409)*J409^1.83/(J409^1.83+K409^1.83)</f>
        <v>1.52695839488807</v>
      </c>
      <c r="P409" s="9" t="n">
        <f aca="false">H409/(H409+I409)</f>
        <v>0.474025974025974</v>
      </c>
    </row>
    <row r="410" customFormat="false" ht="15" hidden="false" customHeight="false" outlineLevel="0" collapsed="false">
      <c r="A410" s="2" t="n">
        <v>1951</v>
      </c>
      <c r="B410" s="2" t="s">
        <v>1308</v>
      </c>
      <c r="C410" s="2" t="s">
        <v>118</v>
      </c>
      <c r="D410" s="2" t="n">
        <v>157</v>
      </c>
      <c r="E410" s="4" t="n">
        <v>5.21019108280255</v>
      </c>
      <c r="F410" s="9" t="n">
        <v>-0.0396937391042327</v>
      </c>
      <c r="G410" s="2" t="n">
        <v>157</v>
      </c>
      <c r="H410" s="2" t="n">
        <v>98</v>
      </c>
      <c r="I410" s="2" t="n">
        <v>59</v>
      </c>
      <c r="J410" s="2" t="n">
        <v>781</v>
      </c>
      <c r="K410" s="2" t="n">
        <v>641</v>
      </c>
      <c r="L410" s="5" t="n">
        <v>92.5366758758072</v>
      </c>
      <c r="M410" s="5" t="n">
        <v>5.4633241241928</v>
      </c>
      <c r="N410" s="5" t="n">
        <f aca="false">(H410+I410)*J410^1.83/(J410^1.83+K410^1.83)</f>
        <v>92.5366758758072</v>
      </c>
      <c r="O410" s="5" t="n">
        <f aca="false">H410-(H410+I410)*J410^1.83/(J410^1.83+K410^1.83)</f>
        <v>5.4633241241928</v>
      </c>
      <c r="P410" s="9" t="n">
        <f aca="false">H410/(H410+I410)</f>
        <v>0.624203821656051</v>
      </c>
    </row>
    <row r="411" customFormat="false" ht="15" hidden="false" customHeight="false" outlineLevel="0" collapsed="false">
      <c r="A411" s="2" t="n">
        <v>1951</v>
      </c>
      <c r="B411" s="2" t="s">
        <v>1309</v>
      </c>
      <c r="C411" s="2" t="s">
        <v>118</v>
      </c>
      <c r="D411" s="2" t="n">
        <v>154</v>
      </c>
      <c r="E411" s="4" t="n">
        <v>4.94155844155844</v>
      </c>
      <c r="F411" s="9" t="n">
        <v>0.490956151603442</v>
      </c>
      <c r="G411" s="2" t="n">
        <v>154</v>
      </c>
      <c r="H411" s="2" t="n">
        <v>98</v>
      </c>
      <c r="I411" s="2" t="n">
        <v>56</v>
      </c>
      <c r="J411" s="2" t="n">
        <v>798</v>
      </c>
      <c r="K411" s="2" t="n">
        <v>621</v>
      </c>
      <c r="L411" s="5" t="n">
        <v>94.3648268545884</v>
      </c>
      <c r="M411" s="5" t="n">
        <v>3.63517314541164</v>
      </c>
      <c r="N411" s="5" t="n">
        <f aca="false">(H411+I411)*J411^1.83/(J411^1.83+K411^1.83)</f>
        <v>94.3648268545883</v>
      </c>
      <c r="O411" s="5" t="n">
        <f aca="false">H411-(H411+I411)*J411^1.83/(J411^1.83+K411^1.83)</f>
        <v>3.63517314541166</v>
      </c>
      <c r="P411" s="9" t="n">
        <f aca="false">H411/(H411+I411)</f>
        <v>0.636363636363636</v>
      </c>
    </row>
    <row r="412" customFormat="false" ht="15" hidden="false" customHeight="false" outlineLevel="0" collapsed="false">
      <c r="A412" s="2" t="n">
        <v>1951</v>
      </c>
      <c r="B412" s="2" t="s">
        <v>1310</v>
      </c>
      <c r="C412" s="2" t="s">
        <v>118</v>
      </c>
      <c r="D412" s="2" t="n">
        <v>154</v>
      </c>
      <c r="E412" s="4" t="n">
        <v>4.1038961038961</v>
      </c>
      <c r="F412" s="9" t="n">
        <v>0.0044037500456964</v>
      </c>
      <c r="G412" s="2" t="n">
        <v>154</v>
      </c>
      <c r="H412" s="2" t="n">
        <v>70</v>
      </c>
      <c r="I412" s="2" t="n">
        <v>84</v>
      </c>
      <c r="J412" s="2" t="n">
        <v>736</v>
      </c>
      <c r="K412" s="2" t="n">
        <v>745</v>
      </c>
      <c r="L412" s="5" t="n">
        <v>76.1437182095127</v>
      </c>
      <c r="M412" s="5" t="n">
        <v>-6.14371820951274</v>
      </c>
      <c r="N412" s="5" t="n">
        <f aca="false">(H412+I412)*J412^1.83/(J412^1.83+K412^1.83)</f>
        <v>76.1437182095127</v>
      </c>
      <c r="O412" s="5" t="n">
        <f aca="false">H412-(H412+I412)*J412^1.83/(J412^1.83+K412^1.83)</f>
        <v>-6.14371820951274</v>
      </c>
      <c r="P412" s="9" t="n">
        <f aca="false">H412/(H412+I412)</f>
        <v>0.454545454545455</v>
      </c>
    </row>
    <row r="413" customFormat="false" ht="15" hidden="false" customHeight="false" outlineLevel="0" collapsed="false">
      <c r="A413" s="2" t="n">
        <v>1951</v>
      </c>
      <c r="B413" s="2" t="s">
        <v>1311</v>
      </c>
      <c r="C413" s="2" t="s">
        <v>118</v>
      </c>
      <c r="D413" s="2" t="n">
        <v>154</v>
      </c>
      <c r="E413" s="4" t="n">
        <v>4.04545454545455</v>
      </c>
      <c r="F413" s="9" t="n">
        <v>-0.0949357062641068</v>
      </c>
      <c r="G413" s="2" t="n">
        <v>154</v>
      </c>
      <c r="H413" s="2" t="n">
        <v>73</v>
      </c>
      <c r="I413" s="2" t="n">
        <v>81</v>
      </c>
      <c r="J413" s="2" t="n">
        <v>648</v>
      </c>
      <c r="K413" s="2" t="n">
        <v>644</v>
      </c>
      <c r="L413" s="5" t="n">
        <v>77.436250596001</v>
      </c>
      <c r="M413" s="5" t="n">
        <v>-4.43625059600095</v>
      </c>
      <c r="N413" s="5" t="n">
        <f aca="false">(H413+I413)*J413^1.83/(J413^1.83+K413^1.83)</f>
        <v>77.436250596001</v>
      </c>
      <c r="O413" s="5" t="n">
        <f aca="false">H413-(H413+I413)*J413^1.83/(J413^1.83+K413^1.83)</f>
        <v>-4.43625059600095</v>
      </c>
      <c r="P413" s="9" t="n">
        <f aca="false">H413/(H413+I413)</f>
        <v>0.474025974025974</v>
      </c>
    </row>
    <row r="414" customFormat="false" ht="15" hidden="false" customHeight="false" outlineLevel="0" collapsed="false">
      <c r="A414" s="2" t="n">
        <v>1951</v>
      </c>
      <c r="B414" s="2" t="s">
        <v>1312</v>
      </c>
      <c r="C414" s="2" t="s">
        <v>118</v>
      </c>
      <c r="D414" s="2" t="n">
        <v>155</v>
      </c>
      <c r="E414" s="4" t="n">
        <v>5.72258064516129</v>
      </c>
      <c r="F414" s="9" t="n">
        <v>-0.321542675723261</v>
      </c>
      <c r="G414" s="2" t="n">
        <v>155</v>
      </c>
      <c r="H414" s="2" t="n">
        <v>64</v>
      </c>
      <c r="I414" s="2" t="n">
        <v>90</v>
      </c>
      <c r="J414" s="2" t="n">
        <v>689</v>
      </c>
      <c r="K414" s="2" t="n">
        <v>845</v>
      </c>
      <c r="L414" s="5" t="n">
        <v>62.7853221845592</v>
      </c>
      <c r="M414" s="5" t="n">
        <v>1.21467781544077</v>
      </c>
      <c r="N414" s="5" t="n">
        <f aca="false">(H414+I414)*J414^1.83/(J414^1.83+K414^1.83)</f>
        <v>62.7853221845592</v>
      </c>
      <c r="O414" s="5" t="n">
        <f aca="false">H414-(H414+I414)*J414^1.83/(J414^1.83+K414^1.83)</f>
        <v>1.21467781544077</v>
      </c>
      <c r="P414" s="9" t="n">
        <f aca="false">H414/(H414+I414)</f>
        <v>0.415584415584416</v>
      </c>
    </row>
    <row r="415" customFormat="false" ht="15" hidden="false" customHeight="false" outlineLevel="0" collapsed="false">
      <c r="A415" s="2" t="n">
        <v>1951</v>
      </c>
      <c r="B415" s="2" t="s">
        <v>1313</v>
      </c>
      <c r="C415" s="2" t="s">
        <v>118</v>
      </c>
      <c r="D415" s="2" t="n">
        <v>154</v>
      </c>
      <c r="E415" s="4" t="n">
        <v>4.46753246753247</v>
      </c>
      <c r="F415" s="9" t="n">
        <v>0.140523982457656</v>
      </c>
      <c r="G415" s="2" t="n">
        <v>154</v>
      </c>
      <c r="H415" s="2" t="n">
        <v>52</v>
      </c>
      <c r="I415" s="2" t="n">
        <v>102</v>
      </c>
      <c r="J415" s="2" t="n">
        <v>611</v>
      </c>
      <c r="K415" s="2" t="n">
        <v>882</v>
      </c>
      <c r="L415" s="5" t="n">
        <v>52.0670122943037</v>
      </c>
      <c r="M415" s="5" t="n">
        <v>-0.0670122943037299</v>
      </c>
      <c r="N415" s="5" t="n">
        <f aca="false">(H415+I415)*J415^1.83/(J415^1.83+K415^1.83)</f>
        <v>52.0670122943037</v>
      </c>
      <c r="O415" s="5" t="n">
        <f aca="false">H415-(H415+I415)*J415^1.83/(J415^1.83+K415^1.83)</f>
        <v>-0.0670122943037299</v>
      </c>
      <c r="P415" s="9" t="n">
        <f aca="false">H415/(H415+I415)</f>
        <v>0.337662337662338</v>
      </c>
    </row>
    <row r="416" customFormat="false" ht="15" hidden="false" customHeight="false" outlineLevel="0" collapsed="false">
      <c r="A416" s="2" t="n">
        <v>1951</v>
      </c>
      <c r="B416" s="2" t="s">
        <v>1314</v>
      </c>
      <c r="C416" s="2" t="s">
        <v>118</v>
      </c>
      <c r="D416" s="2" t="n">
        <v>155</v>
      </c>
      <c r="E416" s="4" t="n">
        <v>5.87096774193548</v>
      </c>
      <c r="F416" s="9" t="n">
        <v>-0.384081422110731</v>
      </c>
      <c r="G416" s="2" t="n">
        <v>155</v>
      </c>
      <c r="H416" s="2" t="n">
        <v>81</v>
      </c>
      <c r="I416" s="2" t="n">
        <v>73</v>
      </c>
      <c r="J416" s="2" t="n">
        <v>683</v>
      </c>
      <c r="K416" s="2" t="n">
        <v>671</v>
      </c>
      <c r="L416" s="5" t="n">
        <v>78.2487562895567</v>
      </c>
      <c r="M416" s="5" t="n">
        <v>2.75124371044335</v>
      </c>
      <c r="N416" s="5" t="n">
        <f aca="false">(H416+I416)*J416^1.83/(J416^1.83+K416^1.83)</f>
        <v>78.2487562895567</v>
      </c>
      <c r="O416" s="5" t="n">
        <f aca="false">H416-(H416+I416)*J416^1.83/(J416^1.83+K416^1.83)</f>
        <v>2.75124371044335</v>
      </c>
      <c r="P416" s="9" t="n">
        <f aca="false">H416/(H416+I416)</f>
        <v>0.525974025974026</v>
      </c>
    </row>
    <row r="417" customFormat="false" ht="15" hidden="false" customHeight="false" outlineLevel="0" collapsed="false">
      <c r="A417" s="2" t="n">
        <v>1951</v>
      </c>
      <c r="B417" s="2" t="s">
        <v>1315</v>
      </c>
      <c r="C417" s="2" t="s">
        <v>118</v>
      </c>
      <c r="D417" s="2" t="n">
        <v>154</v>
      </c>
      <c r="E417" s="4" t="n">
        <v>3.2012987012987</v>
      </c>
      <c r="F417" s="9" t="n">
        <v>0.206671392943103</v>
      </c>
      <c r="G417" s="2" t="n">
        <v>154</v>
      </c>
      <c r="H417" s="2" t="n">
        <v>62</v>
      </c>
      <c r="I417" s="2" t="n">
        <v>92</v>
      </c>
      <c r="J417" s="2" t="n">
        <v>672</v>
      </c>
      <c r="K417" s="2" t="n">
        <v>764</v>
      </c>
      <c r="L417" s="5" t="n">
        <v>68.0012645398054</v>
      </c>
      <c r="M417" s="5" t="n">
        <v>-6.00126453980542</v>
      </c>
      <c r="N417" s="5" t="n">
        <f aca="false">(H417+I417)*J417^1.83/(J417^1.83+K417^1.83)</f>
        <v>68.0012645398054</v>
      </c>
      <c r="O417" s="5" t="n">
        <f aca="false">H417-(H417+I417)*J417^1.83/(J417^1.83+K417^1.83)</f>
        <v>-6.00126453980542</v>
      </c>
      <c r="P417" s="9" t="n">
        <f aca="false">H417/(H417+I417)</f>
        <v>0.402597402597403</v>
      </c>
    </row>
    <row r="418" customFormat="false" ht="15" hidden="false" customHeight="false" outlineLevel="0" collapsed="false">
      <c r="A418" s="2" t="n">
        <v>1952</v>
      </c>
      <c r="B418" s="2" t="s">
        <v>1300</v>
      </c>
      <c r="C418" s="2" t="s">
        <v>118</v>
      </c>
      <c r="D418" s="2" t="n">
        <v>154</v>
      </c>
      <c r="E418" s="4" t="n">
        <v>4.65584415584416</v>
      </c>
      <c r="F418" s="9" t="n">
        <v>0.0424460158605005</v>
      </c>
      <c r="G418" s="2" t="n">
        <v>154</v>
      </c>
      <c r="H418" s="2" t="n">
        <v>76</v>
      </c>
      <c r="I418" s="2" t="n">
        <v>78</v>
      </c>
      <c r="J418" s="2" t="n">
        <v>668</v>
      </c>
      <c r="K418" s="2" t="n">
        <v>658</v>
      </c>
      <c r="L418" s="5" t="n">
        <v>78.0626223641826</v>
      </c>
      <c r="M418" s="5" t="n">
        <v>-2.0626223641826</v>
      </c>
      <c r="N418" s="5" t="n">
        <f aca="false">(H418+I418)*J418^1.83/(J418^1.83+K418^1.83)</f>
        <v>78.0626223641826</v>
      </c>
      <c r="O418" s="5" t="n">
        <f aca="false">H418-(H418+I418)*J418^1.83/(J418^1.83+K418^1.83)</f>
        <v>-2.0626223641826</v>
      </c>
      <c r="P418" s="9" t="n">
        <f aca="false">H418/(H418+I418)</f>
        <v>0.493506493506494</v>
      </c>
    </row>
    <row r="419" customFormat="false" ht="15" hidden="false" customHeight="false" outlineLevel="0" collapsed="false">
      <c r="A419" s="2" t="n">
        <v>1952</v>
      </c>
      <c r="B419" s="2" t="s">
        <v>1301</v>
      </c>
      <c r="C419" s="2" t="s">
        <v>118</v>
      </c>
      <c r="D419" s="2" t="n">
        <v>155</v>
      </c>
      <c r="E419" s="4" t="n">
        <v>5.86451612903226</v>
      </c>
      <c r="F419" s="9" t="n">
        <v>0.0094955605028763</v>
      </c>
      <c r="G419" s="2" t="n">
        <v>155</v>
      </c>
      <c r="H419" s="2" t="n">
        <v>96</v>
      </c>
      <c r="I419" s="2" t="n">
        <v>57</v>
      </c>
      <c r="J419" s="2" t="n">
        <v>775</v>
      </c>
      <c r="K419" s="2" t="n">
        <v>603</v>
      </c>
      <c r="L419" s="5" t="n">
        <v>93.7632504292102</v>
      </c>
      <c r="M419" s="5" t="n">
        <v>2.2367495707898</v>
      </c>
      <c r="N419" s="5" t="n">
        <f aca="false">(H419+I419)*J419^1.83/(J419^1.83+K419^1.83)</f>
        <v>93.7632504292102</v>
      </c>
      <c r="O419" s="5" t="n">
        <f aca="false">H419-(H419+I419)*J419^1.83/(J419^1.83+K419^1.83)</f>
        <v>2.2367495707898</v>
      </c>
      <c r="P419" s="9" t="n">
        <f aca="false">H419/(H419+I419)</f>
        <v>0.627450980392157</v>
      </c>
    </row>
    <row r="420" customFormat="false" ht="15" hidden="false" customHeight="false" outlineLevel="0" collapsed="false">
      <c r="A420" s="2" t="n">
        <v>1952</v>
      </c>
      <c r="B420" s="2" t="s">
        <v>1302</v>
      </c>
      <c r="C420" s="2" t="s">
        <v>118</v>
      </c>
      <c r="D420" s="2" t="n">
        <v>155</v>
      </c>
      <c r="E420" s="4" t="n">
        <v>4.30967741935484</v>
      </c>
      <c r="F420" s="9" t="n">
        <v>0.0676957442603706</v>
      </c>
      <c r="G420" s="2" t="n">
        <v>155</v>
      </c>
      <c r="H420" s="2" t="n">
        <v>64</v>
      </c>
      <c r="I420" s="2" t="n">
        <v>89</v>
      </c>
      <c r="J420" s="2" t="n">
        <v>569</v>
      </c>
      <c r="K420" s="2" t="n">
        <v>651</v>
      </c>
      <c r="L420" s="5" t="n">
        <v>67.1236718237517</v>
      </c>
      <c r="M420" s="5" t="n">
        <v>-3.12367182375172</v>
      </c>
      <c r="N420" s="5" t="n">
        <f aca="false">(H420+I420)*J420^1.83/(J420^1.83+K420^1.83)</f>
        <v>67.1236718237517</v>
      </c>
      <c r="O420" s="5" t="n">
        <f aca="false">H420-(H420+I420)*J420^1.83/(J420^1.83+K420^1.83)</f>
        <v>-3.12367182375172</v>
      </c>
      <c r="P420" s="9" t="n">
        <f aca="false">H420/(H420+I420)</f>
        <v>0.418300653594771</v>
      </c>
    </row>
    <row r="421" customFormat="false" ht="15" hidden="false" customHeight="false" outlineLevel="0" collapsed="false">
      <c r="A421" s="2" t="n">
        <v>1952</v>
      </c>
      <c r="B421" s="2" t="s">
        <v>1303</v>
      </c>
      <c r="C421" s="2" t="s">
        <v>118</v>
      </c>
      <c r="D421" s="2" t="n">
        <v>156</v>
      </c>
      <c r="E421" s="4" t="n">
        <v>4.82692307692308</v>
      </c>
      <c r="F421" s="9" t="n">
        <v>-0.13462010161527</v>
      </c>
      <c r="G421" s="2" t="n">
        <v>156</v>
      </c>
      <c r="H421" s="2" t="n">
        <v>81</v>
      </c>
      <c r="I421" s="2" t="n">
        <v>73</v>
      </c>
      <c r="J421" s="2" t="n">
        <v>610</v>
      </c>
      <c r="K421" s="2" t="n">
        <v>568</v>
      </c>
      <c r="L421" s="5" t="n">
        <v>82.0189602419654</v>
      </c>
      <c r="M421" s="5" t="n">
        <v>-1.01896024196539</v>
      </c>
      <c r="N421" s="5" t="n">
        <f aca="false">(H421+I421)*J421^1.83/(J421^1.83+K421^1.83)</f>
        <v>82.0189602419654</v>
      </c>
      <c r="O421" s="5" t="n">
        <f aca="false">H421-(H421+I421)*J421^1.83/(J421^1.83+K421^1.83)</f>
        <v>-1.01896024196539</v>
      </c>
      <c r="P421" s="9" t="n">
        <f aca="false">H421/(H421+I421)</f>
        <v>0.525974025974026</v>
      </c>
    </row>
    <row r="422" customFormat="false" ht="15" hidden="false" customHeight="false" outlineLevel="0" collapsed="false">
      <c r="A422" s="2" t="n">
        <v>1952</v>
      </c>
      <c r="B422" s="2" t="s">
        <v>1304</v>
      </c>
      <c r="C422" s="2" t="s">
        <v>118</v>
      </c>
      <c r="D422" s="2" t="n">
        <v>155</v>
      </c>
      <c r="E422" s="4" t="n">
        <v>5.04516129032258</v>
      </c>
      <c r="F422" s="9" t="n">
        <v>-0.163179033688362</v>
      </c>
      <c r="G422" s="2" t="n">
        <v>155</v>
      </c>
      <c r="H422" s="2" t="n">
        <v>77</v>
      </c>
      <c r="I422" s="2" t="n">
        <v>77</v>
      </c>
      <c r="J422" s="2" t="n">
        <v>628</v>
      </c>
      <c r="K422" s="2" t="n">
        <v>631</v>
      </c>
      <c r="L422" s="5" t="n">
        <v>76.6642350113563</v>
      </c>
      <c r="M422" s="5" t="n">
        <v>0.33576498864366</v>
      </c>
      <c r="N422" s="5" t="n">
        <f aca="false">(H422+I422)*J422^1.83/(J422^1.83+K422^1.83)</f>
        <v>76.6642350113563</v>
      </c>
      <c r="O422" s="5" t="n">
        <f aca="false">H422-(H422+I422)*J422^1.83/(J422^1.83+K422^1.83)</f>
        <v>0.33576498864366</v>
      </c>
      <c r="P422" s="9" t="n">
        <f aca="false">H422/(H422+I422)</f>
        <v>0.5</v>
      </c>
    </row>
    <row r="423" customFormat="false" ht="15" hidden="false" customHeight="false" outlineLevel="0" collapsed="false">
      <c r="A423" s="2" t="n">
        <v>1952</v>
      </c>
      <c r="B423" s="2" t="s">
        <v>1305</v>
      </c>
      <c r="C423" s="2" t="s">
        <v>118</v>
      </c>
      <c r="D423" s="2" t="n">
        <v>154</v>
      </c>
      <c r="E423" s="4" t="n">
        <v>3.11688311688312</v>
      </c>
      <c r="F423" s="9" t="n">
        <v>0.097913318951841</v>
      </c>
      <c r="G423" s="2" t="n">
        <v>154</v>
      </c>
      <c r="H423" s="2" t="n">
        <v>69</v>
      </c>
      <c r="I423" s="2" t="n">
        <v>85</v>
      </c>
      <c r="J423" s="2" t="n">
        <v>615</v>
      </c>
      <c r="K423" s="2" t="n">
        <v>659</v>
      </c>
      <c r="L423" s="5" t="n">
        <v>72.1379475975284</v>
      </c>
      <c r="M423" s="5" t="n">
        <v>-3.1379475975284</v>
      </c>
      <c r="N423" s="5" t="n">
        <f aca="false">(H423+I423)*J423^1.83/(J423^1.83+K423^1.83)</f>
        <v>72.1379475975284</v>
      </c>
      <c r="O423" s="5" t="n">
        <f aca="false">H423-(H423+I423)*J423^1.83/(J423^1.83+K423^1.83)</f>
        <v>-3.1379475975284</v>
      </c>
      <c r="P423" s="9" t="n">
        <f aca="false">H423/(H423+I423)</f>
        <v>0.448051948051948</v>
      </c>
    </row>
    <row r="424" customFormat="false" ht="15" hidden="false" customHeight="false" outlineLevel="0" collapsed="false">
      <c r="A424" s="2" t="n">
        <v>1952</v>
      </c>
      <c r="B424" s="2" t="s">
        <v>1306</v>
      </c>
      <c r="C424" s="2" t="s">
        <v>118</v>
      </c>
      <c r="D424" s="2" t="n">
        <v>155</v>
      </c>
      <c r="E424" s="4" t="n">
        <v>5.28387096774194</v>
      </c>
      <c r="F424" s="9" t="n">
        <v>0.329224250816592</v>
      </c>
      <c r="G424" s="2" t="n">
        <v>155</v>
      </c>
      <c r="H424" s="2" t="n">
        <v>93</v>
      </c>
      <c r="I424" s="2" t="n">
        <v>61</v>
      </c>
      <c r="J424" s="2" t="n">
        <v>763</v>
      </c>
      <c r="K424" s="2" t="n">
        <v>606</v>
      </c>
      <c r="L424" s="5" t="n">
        <v>92.9950708225332</v>
      </c>
      <c r="M424" s="5" t="n">
        <v>0.0049291774668489</v>
      </c>
      <c r="N424" s="5" t="n">
        <f aca="false">(H424+I424)*J424^1.83/(J424^1.83+K424^1.83)</f>
        <v>92.9950708225332</v>
      </c>
      <c r="O424" s="5" t="n">
        <f aca="false">H424-(H424+I424)*J424^1.83/(J424^1.83+K424^1.83)</f>
        <v>0.00492917746684896</v>
      </c>
      <c r="P424" s="9" t="n">
        <f aca="false">H424/(H424+I424)</f>
        <v>0.603896103896104</v>
      </c>
    </row>
    <row r="425" customFormat="false" ht="15" hidden="false" customHeight="false" outlineLevel="0" collapsed="false">
      <c r="A425" s="2" t="n">
        <v>1952</v>
      </c>
      <c r="B425" s="2" t="s">
        <v>1307</v>
      </c>
      <c r="C425" s="2" t="s">
        <v>118</v>
      </c>
      <c r="D425" s="2" t="n">
        <v>156</v>
      </c>
      <c r="E425" s="4" t="n">
        <v>5.10897435897436</v>
      </c>
      <c r="F425" s="9" t="n">
        <v>-0.286023048936456</v>
      </c>
      <c r="G425" s="2" t="n">
        <v>156</v>
      </c>
      <c r="H425" s="2" t="n">
        <v>50</v>
      </c>
      <c r="I425" s="2" t="n">
        <v>104</v>
      </c>
      <c r="J425" s="2" t="n">
        <v>557</v>
      </c>
      <c r="K425" s="2" t="n">
        <v>738</v>
      </c>
      <c r="L425" s="5" t="n">
        <v>57.6021930919225</v>
      </c>
      <c r="M425" s="5" t="n">
        <v>-7.6021930919225</v>
      </c>
      <c r="N425" s="5" t="n">
        <f aca="false">(H425+I425)*J425^1.83/(J425^1.83+K425^1.83)</f>
        <v>57.6021930919225</v>
      </c>
      <c r="O425" s="5" t="n">
        <f aca="false">H425-(H425+I425)*J425^1.83/(J425^1.83+K425^1.83)</f>
        <v>-7.6021930919225</v>
      </c>
      <c r="P425" s="9" t="n">
        <f aca="false">H425/(H425+I425)</f>
        <v>0.324675324675325</v>
      </c>
    </row>
    <row r="426" customFormat="false" ht="15" hidden="false" customHeight="false" outlineLevel="0" collapsed="false">
      <c r="A426" s="2" t="n">
        <v>1952</v>
      </c>
      <c r="B426" s="2" t="s">
        <v>1308</v>
      </c>
      <c r="C426" s="2" t="s">
        <v>118</v>
      </c>
      <c r="D426" s="2" t="n">
        <v>154</v>
      </c>
      <c r="E426" s="4" t="n">
        <v>3.93506493506494</v>
      </c>
      <c r="F426" s="9" t="n">
        <v>0.160589246358225</v>
      </c>
      <c r="G426" s="2" t="n">
        <v>154</v>
      </c>
      <c r="H426" s="2" t="n">
        <v>92</v>
      </c>
      <c r="I426" s="2" t="n">
        <v>62</v>
      </c>
      <c r="J426" s="2" t="n">
        <v>722</v>
      </c>
      <c r="K426" s="2" t="n">
        <v>639</v>
      </c>
      <c r="L426" s="5" t="n">
        <v>85.5683810947784</v>
      </c>
      <c r="M426" s="5" t="n">
        <v>6.4316189052216</v>
      </c>
      <c r="N426" s="5" t="n">
        <f aca="false">(H426+I426)*J426^1.83/(J426^1.83+K426^1.83)</f>
        <v>85.5683810947784</v>
      </c>
      <c r="O426" s="5" t="n">
        <f aca="false">H426-(H426+I426)*J426^1.83/(J426^1.83+K426^1.83)</f>
        <v>6.4316189052216</v>
      </c>
      <c r="P426" s="9" t="n">
        <f aca="false">H426/(H426+I426)</f>
        <v>0.597402597402597</v>
      </c>
    </row>
    <row r="427" customFormat="false" ht="15" hidden="false" customHeight="false" outlineLevel="0" collapsed="false">
      <c r="A427" s="2" t="n">
        <v>1952</v>
      </c>
      <c r="B427" s="2" t="s">
        <v>1309</v>
      </c>
      <c r="C427" s="2" t="s">
        <v>118</v>
      </c>
      <c r="D427" s="2" t="n">
        <v>154</v>
      </c>
      <c r="E427" s="4" t="n">
        <v>4.6038961038961</v>
      </c>
      <c r="F427" s="9" t="n">
        <v>0.0912930890494571</v>
      </c>
      <c r="G427" s="2" t="n">
        <v>154</v>
      </c>
      <c r="H427" s="2" t="n">
        <v>95</v>
      </c>
      <c r="I427" s="2" t="n">
        <v>59</v>
      </c>
      <c r="J427" s="2" t="n">
        <v>727</v>
      </c>
      <c r="K427" s="2" t="n">
        <v>557</v>
      </c>
      <c r="L427" s="5" t="n">
        <v>95.403527851505</v>
      </c>
      <c r="M427" s="5" t="n">
        <v>-0.403527851505004</v>
      </c>
      <c r="N427" s="5" t="n">
        <f aca="false">(H427+I427)*J427^1.83/(J427^1.83+K427^1.83)</f>
        <v>95.403527851505</v>
      </c>
      <c r="O427" s="5" t="n">
        <f aca="false">H427-(H427+I427)*J427^1.83/(J427^1.83+K427^1.83)</f>
        <v>-0.403527851505004</v>
      </c>
      <c r="P427" s="9" t="n">
        <f aca="false">H427/(H427+I427)</f>
        <v>0.616883116883117</v>
      </c>
    </row>
    <row r="428" customFormat="false" ht="15" hidden="false" customHeight="false" outlineLevel="0" collapsed="false">
      <c r="A428" s="2" t="n">
        <v>1952</v>
      </c>
      <c r="B428" s="2" t="s">
        <v>1310</v>
      </c>
      <c r="C428" s="2" t="s">
        <v>118</v>
      </c>
      <c r="D428" s="2" t="n">
        <v>155</v>
      </c>
      <c r="E428" s="4" t="n">
        <v>3.8</v>
      </c>
      <c r="F428" s="9" t="n">
        <v>-0.128157993007226</v>
      </c>
      <c r="G428" s="2" t="n">
        <v>155</v>
      </c>
      <c r="H428" s="2" t="n">
        <v>79</v>
      </c>
      <c r="I428" s="2" t="n">
        <v>75</v>
      </c>
      <c r="J428" s="2" t="n">
        <v>664</v>
      </c>
      <c r="K428" s="2" t="n">
        <v>723</v>
      </c>
      <c r="L428" s="5" t="n">
        <v>71.0144720337865</v>
      </c>
      <c r="M428" s="5" t="n">
        <v>7.98552796621347</v>
      </c>
      <c r="N428" s="5" t="n">
        <f aca="false">(H428+I428)*J428^1.83/(J428^1.83+K428^1.83)</f>
        <v>71.0144720337865</v>
      </c>
      <c r="O428" s="5" t="n">
        <f aca="false">H428-(H428+I428)*J428^1.83/(J428^1.83+K428^1.83)</f>
        <v>7.98552796621347</v>
      </c>
      <c r="P428" s="9" t="n">
        <f aca="false">H428/(H428+I428)</f>
        <v>0.512987012987013</v>
      </c>
    </row>
    <row r="429" customFormat="false" ht="15" hidden="false" customHeight="false" outlineLevel="0" collapsed="false">
      <c r="A429" s="2" t="n">
        <v>1952</v>
      </c>
      <c r="B429" s="2" t="s">
        <v>1311</v>
      </c>
      <c r="C429" s="2" t="s">
        <v>118</v>
      </c>
      <c r="D429" s="2" t="n">
        <v>154</v>
      </c>
      <c r="E429" s="4" t="n">
        <v>4.63636363636364</v>
      </c>
      <c r="F429" s="9" t="n">
        <v>-0.259764380228056</v>
      </c>
      <c r="G429" s="2" t="n">
        <v>154</v>
      </c>
      <c r="H429" s="2" t="n">
        <v>87</v>
      </c>
      <c r="I429" s="2" t="n">
        <v>67</v>
      </c>
      <c r="J429" s="2" t="n">
        <v>657</v>
      </c>
      <c r="K429" s="2" t="n">
        <v>552</v>
      </c>
      <c r="L429" s="5" t="n">
        <v>89.1659694151583</v>
      </c>
      <c r="M429" s="5" t="n">
        <v>-2.16596941515834</v>
      </c>
      <c r="N429" s="5" t="n">
        <f aca="false">(H429+I429)*J429^1.83/(J429^1.83+K429^1.83)</f>
        <v>89.1659694151583</v>
      </c>
      <c r="O429" s="5" t="n">
        <f aca="false">H429-(H429+I429)*J429^1.83/(J429^1.83+K429^1.83)</f>
        <v>-2.16596941515834</v>
      </c>
      <c r="P429" s="9" t="n">
        <f aca="false">H429/(H429+I429)</f>
        <v>0.564935064935065</v>
      </c>
    </row>
    <row r="430" customFormat="false" ht="15" hidden="false" customHeight="false" outlineLevel="0" collapsed="false">
      <c r="A430" s="2" t="n">
        <v>1952</v>
      </c>
      <c r="B430" s="2" t="s">
        <v>1312</v>
      </c>
      <c r="C430" s="2" t="s">
        <v>118</v>
      </c>
      <c r="D430" s="2" t="n">
        <v>155</v>
      </c>
      <c r="E430" s="4" t="n">
        <v>4.90967741935484</v>
      </c>
      <c r="F430" s="9" t="n">
        <v>-0.154891117879957</v>
      </c>
      <c r="G430" s="2" t="n">
        <v>155</v>
      </c>
      <c r="H430" s="2" t="n">
        <v>42</v>
      </c>
      <c r="I430" s="2" t="n">
        <v>112</v>
      </c>
      <c r="J430" s="2" t="n">
        <v>515</v>
      </c>
      <c r="K430" s="2" t="n">
        <v>793</v>
      </c>
      <c r="L430" s="5" t="n">
        <v>48.0762545000609</v>
      </c>
      <c r="M430" s="5" t="n">
        <v>-6.07625450006093</v>
      </c>
      <c r="N430" s="5" t="n">
        <f aca="false">(H430+I430)*J430^1.83/(J430^1.83+K430^1.83)</f>
        <v>48.0762545000609</v>
      </c>
      <c r="O430" s="5" t="n">
        <f aca="false">H430-(H430+I430)*J430^1.83/(J430^1.83+K430^1.83)</f>
        <v>-6.07625450006093</v>
      </c>
      <c r="P430" s="9" t="n">
        <f aca="false">H430/(H430+I430)</f>
        <v>0.272727272727273</v>
      </c>
    </row>
    <row r="431" customFormat="false" ht="15" hidden="false" customHeight="false" outlineLevel="0" collapsed="false">
      <c r="A431" s="2" t="n">
        <v>1952</v>
      </c>
      <c r="B431" s="2" t="s">
        <v>1313</v>
      </c>
      <c r="C431" s="2" t="s">
        <v>118</v>
      </c>
      <c r="D431" s="2" t="n">
        <v>155</v>
      </c>
      <c r="E431" s="4" t="n">
        <v>4.65806451612903</v>
      </c>
      <c r="F431" s="9" t="n">
        <v>0.211002837084827</v>
      </c>
      <c r="G431" s="2" t="n">
        <v>155</v>
      </c>
      <c r="H431" s="2" t="n">
        <v>64</v>
      </c>
      <c r="I431" s="2" t="n">
        <v>90</v>
      </c>
      <c r="J431" s="2" t="n">
        <v>604</v>
      </c>
      <c r="K431" s="2" t="n">
        <v>733</v>
      </c>
      <c r="L431" s="5" t="n">
        <v>63.5027648978761</v>
      </c>
      <c r="M431" s="5" t="n">
        <v>0.497235102123895</v>
      </c>
      <c r="N431" s="5" t="n">
        <f aca="false">(H431+I431)*J431^1.83/(J431^1.83+K431^1.83)</f>
        <v>63.5027648978761</v>
      </c>
      <c r="O431" s="5" t="n">
        <f aca="false">H431-(H431+I431)*J431^1.83/(J431^1.83+K431^1.83)</f>
        <v>0.497235102123895</v>
      </c>
      <c r="P431" s="9" t="n">
        <f aca="false">H431/(H431+I431)</f>
        <v>0.415584415584416</v>
      </c>
    </row>
    <row r="432" customFormat="false" ht="15" hidden="false" customHeight="false" outlineLevel="0" collapsed="false">
      <c r="A432" s="2" t="n">
        <v>1952</v>
      </c>
      <c r="B432" s="2" t="s">
        <v>1314</v>
      </c>
      <c r="C432" s="2" t="s">
        <v>118</v>
      </c>
      <c r="D432" s="2" t="n">
        <v>154</v>
      </c>
      <c r="E432" s="4" t="n">
        <v>4.51948051948052</v>
      </c>
      <c r="F432" s="9" t="n">
        <v>-0.227599536922046</v>
      </c>
      <c r="G432" s="2" t="n">
        <v>154</v>
      </c>
      <c r="H432" s="2" t="n">
        <v>88</v>
      </c>
      <c r="I432" s="2" t="n">
        <v>66</v>
      </c>
      <c r="J432" s="2" t="n">
        <v>677</v>
      </c>
      <c r="K432" s="2" t="n">
        <v>630</v>
      </c>
      <c r="L432" s="5" t="n">
        <v>82.062028281088</v>
      </c>
      <c r="M432" s="5" t="n">
        <v>5.93797171891204</v>
      </c>
      <c r="N432" s="5" t="n">
        <f aca="false">(H432+I432)*J432^1.83/(J432^1.83+K432^1.83)</f>
        <v>82.062028281088</v>
      </c>
      <c r="O432" s="5" t="n">
        <f aca="false">H432-(H432+I432)*J432^1.83/(J432^1.83+K432^1.83)</f>
        <v>5.93797171891204</v>
      </c>
      <c r="P432" s="9" t="n">
        <f aca="false">H432/(H432+I432)</f>
        <v>0.571428571428571</v>
      </c>
    </row>
    <row r="433" customFormat="false" ht="15" hidden="false" customHeight="false" outlineLevel="0" collapsed="false">
      <c r="A433" s="2" t="n">
        <v>1952</v>
      </c>
      <c r="B433" s="2" t="s">
        <v>1315</v>
      </c>
      <c r="C433" s="2" t="s">
        <v>118</v>
      </c>
      <c r="D433" s="2" t="n">
        <v>157</v>
      </c>
      <c r="E433" s="4" t="n">
        <v>3.52229299363057</v>
      </c>
      <c r="F433" s="9" t="n">
        <v>0.342259038595409</v>
      </c>
      <c r="G433" s="2" t="n">
        <v>157</v>
      </c>
      <c r="H433" s="2" t="n">
        <v>78</v>
      </c>
      <c r="I433" s="2" t="n">
        <v>76</v>
      </c>
      <c r="J433" s="2" t="n">
        <v>598</v>
      </c>
      <c r="K433" s="2" t="n">
        <v>608</v>
      </c>
      <c r="L433" s="5" t="n">
        <v>75.8316549355194</v>
      </c>
      <c r="M433" s="5" t="n">
        <v>2.1683450644806</v>
      </c>
      <c r="N433" s="5" t="n">
        <f aca="false">(H433+I433)*J433^1.83/(J433^1.83+K433^1.83)</f>
        <v>75.8316549355194</v>
      </c>
      <c r="O433" s="5" t="n">
        <f aca="false">H433-(H433+I433)*J433^1.83/(J433^1.83+K433^1.83)</f>
        <v>2.1683450644806</v>
      </c>
      <c r="P433" s="9" t="n">
        <f aca="false">H433/(H433+I433)</f>
        <v>0.506493506493506</v>
      </c>
    </row>
    <row r="434" customFormat="false" ht="15" hidden="false" customHeight="false" outlineLevel="0" collapsed="false">
      <c r="A434" s="2" t="n">
        <v>1953</v>
      </c>
      <c r="B434" s="2" t="s">
        <v>1300</v>
      </c>
      <c r="C434" s="2" t="s">
        <v>118</v>
      </c>
      <c r="D434" s="2" t="n">
        <v>153</v>
      </c>
      <c r="E434" s="4" t="n">
        <v>4.64052287581699</v>
      </c>
      <c r="F434" s="9" t="n">
        <v>-0.154164521634087</v>
      </c>
      <c r="G434" s="2" t="n">
        <v>153</v>
      </c>
      <c r="H434" s="2" t="n">
        <v>84</v>
      </c>
      <c r="I434" s="2" t="n">
        <v>69</v>
      </c>
      <c r="J434" s="2" t="n">
        <v>656</v>
      </c>
      <c r="K434" s="2" t="n">
        <v>632</v>
      </c>
      <c r="L434" s="5" t="n">
        <v>79.1078935102742</v>
      </c>
      <c r="M434" s="5" t="n">
        <v>4.89210648972579</v>
      </c>
      <c r="N434" s="5" t="n">
        <f aca="false">(H434+I434)*J434^1.83/(J434^1.83+K434^1.83)</f>
        <v>79.1078935102742</v>
      </c>
      <c r="O434" s="5" t="n">
        <f aca="false">H434-(H434+I434)*J434^1.83/(J434^1.83+K434^1.83)</f>
        <v>4.89210648972579</v>
      </c>
      <c r="P434" s="9" t="n">
        <f aca="false">H434/(H434+I434)</f>
        <v>0.549019607843137</v>
      </c>
    </row>
    <row r="435" customFormat="false" ht="15" hidden="false" customHeight="false" outlineLevel="0" collapsed="false">
      <c r="A435" s="2" t="n">
        <v>1953</v>
      </c>
      <c r="B435" s="2" t="s">
        <v>1301</v>
      </c>
      <c r="C435" s="2" t="s">
        <v>118</v>
      </c>
      <c r="D435" s="2" t="n">
        <v>155</v>
      </c>
      <c r="E435" s="4" t="n">
        <v>4.25806451612903</v>
      </c>
      <c r="F435" s="9" t="n">
        <v>-0.121341875201284</v>
      </c>
      <c r="G435" s="2" t="n">
        <v>155</v>
      </c>
      <c r="H435" s="2" t="n">
        <v>105</v>
      </c>
      <c r="I435" s="2" t="n">
        <v>49</v>
      </c>
      <c r="J435" s="2" t="n">
        <v>955</v>
      </c>
      <c r="K435" s="2" t="n">
        <v>689</v>
      </c>
      <c r="L435" s="5" t="n">
        <v>99.3408496724975</v>
      </c>
      <c r="M435" s="5" t="n">
        <v>5.65915032750255</v>
      </c>
      <c r="N435" s="5" t="n">
        <f aca="false">(H435+I435)*J435^1.83/(J435^1.83+K435^1.83)</f>
        <v>99.3408496724975</v>
      </c>
      <c r="O435" s="5" t="n">
        <f aca="false">H435-(H435+I435)*J435^1.83/(J435^1.83+K435^1.83)</f>
        <v>5.65915032750254</v>
      </c>
      <c r="P435" s="9" t="n">
        <f aca="false">H435/(H435+I435)</f>
        <v>0.681818181818182</v>
      </c>
    </row>
    <row r="436" customFormat="false" ht="15" hidden="false" customHeight="false" outlineLevel="0" collapsed="false">
      <c r="A436" s="2" t="n">
        <v>1953</v>
      </c>
      <c r="B436" s="2" t="s">
        <v>1303</v>
      </c>
      <c r="C436" s="2" t="s">
        <v>118</v>
      </c>
      <c r="D436" s="2" t="n">
        <v>156</v>
      </c>
      <c r="E436" s="4" t="n">
        <v>4.58974358974359</v>
      </c>
      <c r="F436" s="9" t="n">
        <v>0.0632743853266279</v>
      </c>
      <c r="G436" s="2" t="n">
        <v>156</v>
      </c>
      <c r="H436" s="2" t="n">
        <v>89</v>
      </c>
      <c r="I436" s="2" t="n">
        <v>65</v>
      </c>
      <c r="J436" s="2" t="n">
        <v>716</v>
      </c>
      <c r="K436" s="2" t="n">
        <v>592</v>
      </c>
      <c r="L436" s="5" t="n">
        <v>90.2650611744734</v>
      </c>
      <c r="M436" s="5" t="n">
        <v>-1.26506117447339</v>
      </c>
      <c r="N436" s="5" t="n">
        <f aca="false">(H436+I436)*J436^1.83/(J436^1.83+K436^1.83)</f>
        <v>90.2650611744734</v>
      </c>
      <c r="O436" s="5" t="n">
        <f aca="false">H436-(H436+I436)*J436^1.83/(J436^1.83+K436^1.83)</f>
        <v>-1.26506117447339</v>
      </c>
      <c r="P436" s="9" t="n">
        <f aca="false">H436/(H436+I436)</f>
        <v>0.577922077922078</v>
      </c>
    </row>
    <row r="437" customFormat="false" ht="15" hidden="false" customHeight="false" outlineLevel="0" collapsed="false">
      <c r="A437" s="2" t="n">
        <v>1953</v>
      </c>
      <c r="B437" s="2" t="s">
        <v>1304</v>
      </c>
      <c r="C437" s="2" t="s">
        <v>118</v>
      </c>
      <c r="D437" s="2" t="n">
        <v>155</v>
      </c>
      <c r="E437" s="4" t="n">
        <v>5.27741935483871</v>
      </c>
      <c r="F437" s="9" t="n">
        <v>-0.40554067381069</v>
      </c>
      <c r="G437" s="2" t="n">
        <v>155</v>
      </c>
      <c r="H437" s="2" t="n">
        <v>65</v>
      </c>
      <c r="I437" s="2" t="n">
        <v>89</v>
      </c>
      <c r="J437" s="2" t="n">
        <v>633</v>
      </c>
      <c r="K437" s="2" t="n">
        <v>835</v>
      </c>
      <c r="L437" s="5" t="n">
        <v>57.8939571058908</v>
      </c>
      <c r="M437" s="5" t="n">
        <v>7.10604289410921</v>
      </c>
      <c r="N437" s="5" t="n">
        <f aca="false">(H437+I437)*J437^1.83/(J437^1.83+K437^1.83)</f>
        <v>57.8939571058908</v>
      </c>
      <c r="O437" s="5" t="n">
        <f aca="false">H437-(H437+I437)*J437^1.83/(J437^1.83+K437^1.83)</f>
        <v>7.10604289410921</v>
      </c>
      <c r="P437" s="9" t="n">
        <f aca="false">H437/(H437+I437)</f>
        <v>0.422077922077922</v>
      </c>
    </row>
    <row r="438" customFormat="false" ht="15" hidden="false" customHeight="false" outlineLevel="0" collapsed="false">
      <c r="A438" s="2" t="n">
        <v>1953</v>
      </c>
      <c r="B438" s="2" t="s">
        <v>1305</v>
      </c>
      <c r="C438" s="2" t="s">
        <v>118</v>
      </c>
      <c r="D438" s="2" t="n">
        <v>155</v>
      </c>
      <c r="E438" s="4" t="n">
        <v>6.31612903225807</v>
      </c>
      <c r="F438" s="9" t="n">
        <v>0.289295165436564</v>
      </c>
      <c r="G438" s="2" t="n">
        <v>155</v>
      </c>
      <c r="H438" s="2" t="n">
        <v>68</v>
      </c>
      <c r="I438" s="2" t="n">
        <v>86</v>
      </c>
      <c r="J438" s="2" t="n">
        <v>714</v>
      </c>
      <c r="K438" s="2" t="n">
        <v>788</v>
      </c>
      <c r="L438" s="5" t="n">
        <v>70.0708665798962</v>
      </c>
      <c r="M438" s="5" t="n">
        <v>-2.07086657989619</v>
      </c>
      <c r="N438" s="5" t="n">
        <f aca="false">(H438+I438)*J438^1.83/(J438^1.83+K438^1.83)</f>
        <v>70.0708665798962</v>
      </c>
      <c r="O438" s="5" t="n">
        <f aca="false">H438-(H438+I438)*J438^1.83/(J438^1.83+K438^1.83)</f>
        <v>-2.07086657989619</v>
      </c>
      <c r="P438" s="9" t="n">
        <f aca="false">H438/(H438+I438)</f>
        <v>0.441558441558442</v>
      </c>
    </row>
    <row r="439" customFormat="false" ht="15" hidden="false" customHeight="false" outlineLevel="0" collapsed="false">
      <c r="A439" s="2" t="n">
        <v>1953</v>
      </c>
      <c r="B439" s="2" t="s">
        <v>1306</v>
      </c>
      <c r="C439" s="2" t="s">
        <v>118</v>
      </c>
      <c r="D439" s="2" t="n">
        <v>155</v>
      </c>
      <c r="E439" s="4" t="n">
        <v>4.88387096774194</v>
      </c>
      <c r="F439" s="9" t="n">
        <v>0.0690074257302489</v>
      </c>
      <c r="G439" s="2" t="n">
        <v>155</v>
      </c>
      <c r="H439" s="2" t="n">
        <v>92</v>
      </c>
      <c r="I439" s="2" t="n">
        <v>62</v>
      </c>
      <c r="J439" s="2" t="n">
        <v>770</v>
      </c>
      <c r="K439" s="2" t="n">
        <v>627</v>
      </c>
      <c r="L439" s="5" t="n">
        <v>91.3064356155936</v>
      </c>
      <c r="M439" s="5" t="n">
        <v>0.693564384406443</v>
      </c>
      <c r="N439" s="5" t="n">
        <f aca="false">(H439+I439)*J439^1.83/(J439^1.83+K439^1.83)</f>
        <v>91.3064356155936</v>
      </c>
      <c r="O439" s="5" t="n">
        <f aca="false">H439-(H439+I439)*J439^1.83/(J439^1.83+K439^1.83)</f>
        <v>0.693564384406443</v>
      </c>
      <c r="P439" s="9" t="n">
        <f aca="false">H439/(H439+I439)</f>
        <v>0.597402597402597</v>
      </c>
    </row>
    <row r="440" customFormat="false" ht="15" hidden="false" customHeight="false" outlineLevel="0" collapsed="false">
      <c r="A440" s="2" t="n">
        <v>1953</v>
      </c>
      <c r="B440" s="2" t="s">
        <v>1307</v>
      </c>
      <c r="C440" s="2" t="s">
        <v>118</v>
      </c>
      <c r="D440" s="2" t="n">
        <v>158</v>
      </c>
      <c r="E440" s="4" t="n">
        <v>5.03164556962025</v>
      </c>
      <c r="F440" s="9" t="n">
        <v>-0.0054438325495801</v>
      </c>
      <c r="G440" s="2" t="n">
        <v>158</v>
      </c>
      <c r="H440" s="2" t="n">
        <v>60</v>
      </c>
      <c r="I440" s="2" t="n">
        <v>94</v>
      </c>
      <c r="J440" s="2" t="n">
        <v>695</v>
      </c>
      <c r="K440" s="2" t="n">
        <v>923</v>
      </c>
      <c r="L440" s="5" t="n">
        <v>57.4479535642758</v>
      </c>
      <c r="M440" s="5" t="n">
        <v>2.55204643572416</v>
      </c>
      <c r="N440" s="5" t="n">
        <f aca="false">(H440+I440)*J440^1.83/(J440^1.83+K440^1.83)</f>
        <v>57.4479535642758</v>
      </c>
      <c r="O440" s="5" t="n">
        <f aca="false">H440-(H440+I440)*J440^1.83/(J440^1.83+K440^1.83)</f>
        <v>2.55204643572416</v>
      </c>
      <c r="P440" s="9" t="n">
        <f aca="false">H440/(H440+I440)</f>
        <v>0.38961038961039</v>
      </c>
    </row>
    <row r="441" customFormat="false" ht="15" hidden="false" customHeight="false" outlineLevel="0" collapsed="false">
      <c r="A441" s="2" t="n">
        <v>1953</v>
      </c>
      <c r="B441" s="2" t="s">
        <v>1316</v>
      </c>
      <c r="C441" s="2" t="s">
        <v>118</v>
      </c>
      <c r="D441" s="2" t="n">
        <v>157</v>
      </c>
      <c r="E441" s="4" t="n">
        <v>5.28662420382166</v>
      </c>
      <c r="F441" s="9" t="n">
        <v>0.113183663465798</v>
      </c>
      <c r="G441" s="2" t="n">
        <v>157</v>
      </c>
      <c r="H441" s="2" t="n">
        <v>92</v>
      </c>
      <c r="I441" s="2" t="n">
        <v>62</v>
      </c>
      <c r="J441" s="2" t="n">
        <v>738</v>
      </c>
      <c r="K441" s="2" t="n">
        <v>589</v>
      </c>
      <c r="L441" s="5" t="n">
        <v>92.6671068410801</v>
      </c>
      <c r="M441" s="5" t="n">
        <v>-0.66710684108007</v>
      </c>
      <c r="N441" s="5" t="n">
        <f aca="false">(H441+I441)*J441^1.83/(J441^1.83+K441^1.83)</f>
        <v>92.6671068410801</v>
      </c>
      <c r="O441" s="5" t="n">
        <f aca="false">H441-(H441+I441)*J441^1.83/(J441^1.83+K441^1.83)</f>
        <v>-0.66710684108007</v>
      </c>
      <c r="P441" s="9" t="n">
        <f aca="false">H441/(H441+I441)</f>
        <v>0.597402597402597</v>
      </c>
    </row>
    <row r="442" customFormat="false" ht="15" hidden="false" customHeight="false" outlineLevel="0" collapsed="false">
      <c r="A442" s="2" t="n">
        <v>1953</v>
      </c>
      <c r="B442" s="2" t="s">
        <v>1308</v>
      </c>
      <c r="C442" s="2" t="s">
        <v>118</v>
      </c>
      <c r="D442" s="2" t="n">
        <v>155</v>
      </c>
      <c r="E442" s="4" t="n">
        <v>5.56774193548387</v>
      </c>
      <c r="F442" s="9" t="n">
        <v>0.0410294107343882</v>
      </c>
      <c r="G442" s="2" t="n">
        <v>155</v>
      </c>
      <c r="H442" s="2" t="n">
        <v>70</v>
      </c>
      <c r="I442" s="2" t="n">
        <v>84</v>
      </c>
      <c r="J442" s="2" t="n">
        <v>768</v>
      </c>
      <c r="K442" s="2" t="n">
        <v>747</v>
      </c>
      <c r="L442" s="5" t="n">
        <v>78.9529141264918</v>
      </c>
      <c r="M442" s="5" t="n">
        <v>-8.95291412649179</v>
      </c>
      <c r="N442" s="5" t="n">
        <f aca="false">(H442+I442)*J442^1.83/(J442^1.83+K442^1.83)</f>
        <v>78.9529141264918</v>
      </c>
      <c r="O442" s="5" t="n">
        <f aca="false">H442-(H442+I442)*J442^1.83/(J442^1.83+K442^1.83)</f>
        <v>-8.95291412649179</v>
      </c>
      <c r="P442" s="9" t="n">
        <f aca="false">H442/(H442+I442)</f>
        <v>0.454545454545455</v>
      </c>
    </row>
    <row r="443" customFormat="false" ht="15" hidden="false" customHeight="false" outlineLevel="0" collapsed="false">
      <c r="A443" s="2" t="n">
        <v>1953</v>
      </c>
      <c r="B443" s="2" t="s">
        <v>1309</v>
      </c>
      <c r="C443" s="2" t="s">
        <v>118</v>
      </c>
      <c r="D443" s="2" t="n">
        <v>151</v>
      </c>
      <c r="E443" s="4" t="n">
        <v>4.64238410596027</v>
      </c>
      <c r="F443" s="9" t="n">
        <v>0.394498518644895</v>
      </c>
      <c r="G443" s="2" t="n">
        <v>151</v>
      </c>
      <c r="H443" s="2" t="n">
        <v>99</v>
      </c>
      <c r="I443" s="2" t="n">
        <v>52</v>
      </c>
      <c r="J443" s="2" t="n">
        <v>801</v>
      </c>
      <c r="K443" s="2" t="n">
        <v>547</v>
      </c>
      <c r="L443" s="5" t="n">
        <v>100.828845309712</v>
      </c>
      <c r="M443" s="5" t="n">
        <v>-1.82884530971243</v>
      </c>
      <c r="N443" s="5" t="n">
        <f aca="false">(H443+I443)*J443^1.83/(J443^1.83+K443^1.83)</f>
        <v>100.828845309712</v>
      </c>
      <c r="O443" s="5" t="n">
        <f aca="false">H443-(H443+I443)*J443^1.83/(J443^1.83+K443^1.83)</f>
        <v>-1.82884530971243</v>
      </c>
      <c r="P443" s="9" t="n">
        <f aca="false">H443/(H443+I443)</f>
        <v>0.655629139072848</v>
      </c>
    </row>
    <row r="444" customFormat="false" ht="15" hidden="false" customHeight="false" outlineLevel="0" collapsed="false">
      <c r="A444" s="2" t="n">
        <v>1953</v>
      </c>
      <c r="B444" s="2" t="s">
        <v>1310</v>
      </c>
      <c r="C444" s="2" t="s">
        <v>118</v>
      </c>
      <c r="D444" s="2" t="n">
        <v>157</v>
      </c>
      <c r="E444" s="4" t="n">
        <v>4.18471337579618</v>
      </c>
      <c r="F444" s="9" t="n">
        <v>-0.0529991087530762</v>
      </c>
      <c r="G444" s="2" t="n">
        <v>157</v>
      </c>
      <c r="H444" s="2" t="n">
        <v>59</v>
      </c>
      <c r="I444" s="2" t="n">
        <v>95</v>
      </c>
      <c r="J444" s="2" t="n">
        <v>632</v>
      </c>
      <c r="K444" s="2" t="n">
        <v>799</v>
      </c>
      <c r="L444" s="5" t="n">
        <v>60.7291821143857</v>
      </c>
      <c r="M444" s="5" t="n">
        <v>-1.72918211438574</v>
      </c>
      <c r="N444" s="5" t="n">
        <f aca="false">(H444+I444)*J444^1.83/(J444^1.83+K444^1.83)</f>
        <v>60.7291821143857</v>
      </c>
      <c r="O444" s="5" t="n">
        <f aca="false">H444-(H444+I444)*J444^1.83/(J444^1.83+K444^1.83)</f>
        <v>-1.72918211438574</v>
      </c>
      <c r="P444" s="9" t="n">
        <f aca="false">H444/(H444+I444)</f>
        <v>0.383116883116883</v>
      </c>
    </row>
    <row r="445" customFormat="false" ht="15" hidden="false" customHeight="false" outlineLevel="0" collapsed="false">
      <c r="A445" s="2" t="n">
        <v>1953</v>
      </c>
      <c r="B445" s="2" t="s">
        <v>1311</v>
      </c>
      <c r="C445" s="2" t="s">
        <v>118</v>
      </c>
      <c r="D445" s="2" t="n">
        <v>156</v>
      </c>
      <c r="E445" s="4" t="n">
        <v>4.73717948717949</v>
      </c>
      <c r="F445" s="9" t="n">
        <v>0.0425181906476828</v>
      </c>
      <c r="G445" s="2" t="n">
        <v>156</v>
      </c>
      <c r="H445" s="2" t="n">
        <v>83</v>
      </c>
      <c r="I445" s="2" t="n">
        <v>71</v>
      </c>
      <c r="J445" s="2" t="n">
        <v>716</v>
      </c>
      <c r="K445" s="2" t="n">
        <v>666</v>
      </c>
      <c r="L445" s="5" t="n">
        <v>82.092826546965</v>
      </c>
      <c r="M445" s="5" t="n">
        <v>0.907173453035043</v>
      </c>
      <c r="N445" s="5" t="n">
        <f aca="false">(H445+I445)*J445^1.83/(J445^1.83+K445^1.83)</f>
        <v>82.092826546965</v>
      </c>
      <c r="O445" s="5" t="n">
        <f aca="false">H445-(H445+I445)*J445^1.83/(J445^1.83+K445^1.83)</f>
        <v>0.907173453035043</v>
      </c>
      <c r="P445" s="9" t="n">
        <f aca="false">H445/(H445+I445)</f>
        <v>0.538961038961039</v>
      </c>
    </row>
    <row r="446" customFormat="false" ht="15" hidden="false" customHeight="false" outlineLevel="0" collapsed="false">
      <c r="A446" s="2" t="n">
        <v>1953</v>
      </c>
      <c r="B446" s="2" t="s">
        <v>1312</v>
      </c>
      <c r="C446" s="2" t="s">
        <v>118</v>
      </c>
      <c r="D446" s="2" t="n">
        <v>154</v>
      </c>
      <c r="E446" s="4" t="n">
        <v>3.98051948051948</v>
      </c>
      <c r="F446" s="9" t="n">
        <v>-0.0651976447646407</v>
      </c>
      <c r="G446" s="2" t="n">
        <v>154</v>
      </c>
      <c r="H446" s="2" t="n">
        <v>50</v>
      </c>
      <c r="I446" s="2" t="n">
        <v>104</v>
      </c>
      <c r="J446" s="2" t="n">
        <v>622</v>
      </c>
      <c r="K446" s="2" t="n">
        <v>887</v>
      </c>
      <c r="L446" s="5" t="n">
        <v>52.8385767111538</v>
      </c>
      <c r="M446" s="5" t="n">
        <v>-2.83857671115381</v>
      </c>
      <c r="N446" s="5" t="n">
        <f aca="false">(H446+I446)*J446^1.83/(J446^1.83+K446^1.83)</f>
        <v>52.8385767111538</v>
      </c>
      <c r="O446" s="5" t="n">
        <f aca="false">H446-(H446+I446)*J446^1.83/(J446^1.83+K446^1.83)</f>
        <v>-2.83857671115381</v>
      </c>
      <c r="P446" s="9" t="n">
        <f aca="false">H446/(H446+I446)</f>
        <v>0.324675324675325</v>
      </c>
    </row>
    <row r="447" customFormat="false" ht="15" hidden="false" customHeight="false" outlineLevel="0" collapsed="false">
      <c r="A447" s="2" t="n">
        <v>1953</v>
      </c>
      <c r="B447" s="2" t="s">
        <v>1313</v>
      </c>
      <c r="C447" s="2" t="s">
        <v>118</v>
      </c>
      <c r="D447" s="2" t="n">
        <v>154</v>
      </c>
      <c r="E447" s="4" t="n">
        <v>5.07792207792208</v>
      </c>
      <c r="F447" s="9" t="n">
        <v>-0.113827847794991</v>
      </c>
      <c r="G447" s="2" t="n">
        <v>154</v>
      </c>
      <c r="H447" s="2" t="n">
        <v>54</v>
      </c>
      <c r="I447" s="2" t="n">
        <v>100</v>
      </c>
      <c r="J447" s="2" t="n">
        <v>555</v>
      </c>
      <c r="K447" s="2" t="n">
        <v>778</v>
      </c>
      <c r="L447" s="5" t="n">
        <v>53.9329837069417</v>
      </c>
      <c r="M447" s="5" t="n">
        <v>0.0670162930583231</v>
      </c>
      <c r="N447" s="5" t="n">
        <f aca="false">(H447+I447)*J447^1.83/(J447^1.83+K447^1.83)</f>
        <v>53.9329837069417</v>
      </c>
      <c r="O447" s="5" t="n">
        <f aca="false">H447-(H447+I447)*J447^1.83/(J447^1.83+K447^1.83)</f>
        <v>0.0670162930583231</v>
      </c>
      <c r="P447" s="9" t="n">
        <f aca="false">H447/(H447+I447)</f>
        <v>0.350649350649351</v>
      </c>
    </row>
    <row r="448" customFormat="false" ht="15" hidden="false" customHeight="false" outlineLevel="0" collapsed="false">
      <c r="A448" s="2" t="n">
        <v>1953</v>
      </c>
      <c r="B448" s="2" t="s">
        <v>1314</v>
      </c>
      <c r="C448" s="2" t="s">
        <v>118</v>
      </c>
      <c r="D448" s="2" t="n">
        <v>157</v>
      </c>
      <c r="E448" s="4" t="n">
        <v>5.93630573248408</v>
      </c>
      <c r="F448" s="9" t="n">
        <v>-0.329170749118079</v>
      </c>
      <c r="G448" s="2" t="n">
        <v>157</v>
      </c>
      <c r="H448" s="2" t="n">
        <v>83</v>
      </c>
      <c r="I448" s="2" t="n">
        <v>71</v>
      </c>
      <c r="J448" s="2" t="n">
        <v>768</v>
      </c>
      <c r="K448" s="2" t="n">
        <v>713</v>
      </c>
      <c r="L448" s="5" t="n">
        <v>82.2273394530859</v>
      </c>
      <c r="M448" s="5" t="n">
        <v>0.772660546914082</v>
      </c>
      <c r="N448" s="5" t="n">
        <f aca="false">(H448+I448)*J448^1.83/(J448^1.83+K448^1.83)</f>
        <v>82.2273394530859</v>
      </c>
      <c r="O448" s="5" t="n">
        <f aca="false">H448-(H448+I448)*J448^1.83/(J448^1.83+K448^1.83)</f>
        <v>0.772660546914082</v>
      </c>
      <c r="P448" s="9" t="n">
        <f aca="false">H448/(H448+I448)</f>
        <v>0.538961038961039</v>
      </c>
    </row>
    <row r="449" customFormat="false" ht="15" hidden="false" customHeight="false" outlineLevel="0" collapsed="false">
      <c r="A449" s="2" t="n">
        <v>1953</v>
      </c>
      <c r="B449" s="2" t="s">
        <v>1315</v>
      </c>
      <c r="C449" s="2" t="s">
        <v>118</v>
      </c>
      <c r="D449" s="2" t="n">
        <v>152</v>
      </c>
      <c r="E449" s="4" t="n">
        <v>5.02631578947368</v>
      </c>
      <c r="F449" s="9" t="n">
        <v>0.249641265548949</v>
      </c>
      <c r="G449" s="2" t="n">
        <v>152</v>
      </c>
      <c r="H449" s="2" t="n">
        <v>76</v>
      </c>
      <c r="I449" s="2" t="n">
        <v>76</v>
      </c>
      <c r="J449" s="2" t="n">
        <v>687</v>
      </c>
      <c r="K449" s="2" t="n">
        <v>614</v>
      </c>
      <c r="L449" s="5" t="n">
        <v>83.7846813072404</v>
      </c>
      <c r="M449" s="5" t="n">
        <v>-7.78468130724035</v>
      </c>
      <c r="N449" s="5" t="n">
        <f aca="false">(H449+I449)*J449^1.83/(J449^1.83+K449^1.83)</f>
        <v>83.7846813072404</v>
      </c>
      <c r="O449" s="5" t="n">
        <f aca="false">H449-(H449+I449)*J449^1.83/(J449^1.83+K449^1.83)</f>
        <v>-7.78468130724035</v>
      </c>
      <c r="P449" s="9" t="n">
        <f aca="false">H449/(H449+I449)</f>
        <v>0.5</v>
      </c>
    </row>
    <row r="450" customFormat="false" ht="15" hidden="false" customHeight="false" outlineLevel="0" collapsed="false">
      <c r="A450" s="2" t="n">
        <v>1954</v>
      </c>
      <c r="B450" s="2" t="s">
        <v>1317</v>
      </c>
      <c r="C450" s="2" t="s">
        <v>118</v>
      </c>
      <c r="D450" s="2" t="n">
        <v>154</v>
      </c>
      <c r="E450" s="4" t="n">
        <v>4.33766233766234</v>
      </c>
      <c r="F450" s="9" t="n">
        <v>-0.21037677152921</v>
      </c>
      <c r="G450" s="2" t="n">
        <v>154</v>
      </c>
      <c r="H450" s="2" t="n">
        <v>54</v>
      </c>
      <c r="I450" s="2" t="n">
        <v>100</v>
      </c>
      <c r="J450" s="2" t="n">
        <v>483</v>
      </c>
      <c r="K450" s="2" t="n">
        <v>668</v>
      </c>
      <c r="L450" s="5" t="n">
        <v>54.8010921417346</v>
      </c>
      <c r="M450" s="5" t="n">
        <v>-0.801092141734628</v>
      </c>
      <c r="N450" s="5" t="n">
        <f aca="false">(H450+I450)*J450^1.83/(J450^1.83+K450^1.83)</f>
        <v>54.8010921417346</v>
      </c>
      <c r="O450" s="5" t="n">
        <f aca="false">H450-(H450+I450)*J450^1.83/(J450^1.83+K450^1.83)</f>
        <v>-0.801092141734628</v>
      </c>
      <c r="P450" s="9" t="n">
        <f aca="false">H450/(H450+I450)</f>
        <v>0.350649350649351</v>
      </c>
    </row>
    <row r="451" customFormat="false" ht="15" hidden="false" customHeight="false" outlineLevel="0" collapsed="false">
      <c r="A451" s="2" t="n">
        <v>1954</v>
      </c>
      <c r="B451" s="2" t="s">
        <v>1300</v>
      </c>
      <c r="C451" s="2" t="s">
        <v>118</v>
      </c>
      <c r="D451" s="2" t="n">
        <v>156</v>
      </c>
      <c r="E451" s="4" t="n">
        <v>5.13461538461539</v>
      </c>
      <c r="F451" s="9" t="n">
        <v>-0.130892081862965</v>
      </c>
      <c r="G451" s="2" t="n">
        <v>156</v>
      </c>
      <c r="H451" s="2" t="n">
        <v>69</v>
      </c>
      <c r="I451" s="2" t="n">
        <v>85</v>
      </c>
      <c r="J451" s="2" t="n">
        <v>700</v>
      </c>
      <c r="K451" s="2" t="n">
        <v>728</v>
      </c>
      <c r="L451" s="5" t="n">
        <v>74.2378903021596</v>
      </c>
      <c r="M451" s="5" t="n">
        <v>-5.23789030215957</v>
      </c>
      <c r="N451" s="5" t="n">
        <f aca="false">(H451+I451)*J451^1.83/(J451^1.83+K451^1.83)</f>
        <v>74.2378903021596</v>
      </c>
      <c r="O451" s="5" t="n">
        <f aca="false">H451-(H451+I451)*J451^1.83/(J451^1.83+K451^1.83)</f>
        <v>-5.23789030215957</v>
      </c>
      <c r="P451" s="9" t="n">
        <f aca="false">H451/(H451+I451)</f>
        <v>0.448051948051948</v>
      </c>
    </row>
    <row r="452" customFormat="false" ht="15" hidden="false" customHeight="false" outlineLevel="0" collapsed="false">
      <c r="A452" s="2" t="n">
        <v>1954</v>
      </c>
      <c r="B452" s="2" t="s">
        <v>1301</v>
      </c>
      <c r="C452" s="2" t="s">
        <v>118</v>
      </c>
      <c r="D452" s="2" t="n">
        <v>154</v>
      </c>
      <c r="E452" s="4" t="n">
        <v>3.97402597402597</v>
      </c>
      <c r="F452" s="9" t="n">
        <v>-0.370318914021858</v>
      </c>
      <c r="G452" s="2" t="n">
        <v>154</v>
      </c>
      <c r="H452" s="2" t="n">
        <v>92</v>
      </c>
      <c r="I452" s="2" t="n">
        <v>62</v>
      </c>
      <c r="J452" s="2" t="n">
        <v>778</v>
      </c>
      <c r="K452" s="2" t="n">
        <v>740</v>
      </c>
      <c r="L452" s="5" t="n">
        <v>80.5256614109547</v>
      </c>
      <c r="M452" s="5" t="n">
        <v>11.4743385890453</v>
      </c>
      <c r="N452" s="5" t="n">
        <f aca="false">(H452+I452)*J452^1.83/(J452^1.83+K452^1.83)</f>
        <v>80.5256614109547</v>
      </c>
      <c r="O452" s="5" t="n">
        <f aca="false">H452-(H452+I452)*J452^1.83/(J452^1.83+K452^1.83)</f>
        <v>11.4743385890453</v>
      </c>
      <c r="P452" s="9" t="n">
        <f aca="false">H452/(H452+I452)</f>
        <v>0.597402597402597</v>
      </c>
    </row>
    <row r="453" customFormat="false" ht="15" hidden="false" customHeight="false" outlineLevel="0" collapsed="false">
      <c r="A453" s="2" t="n">
        <v>1954</v>
      </c>
      <c r="B453" s="2" t="s">
        <v>1303</v>
      </c>
      <c r="C453" s="2" t="s">
        <v>118</v>
      </c>
      <c r="D453" s="2" t="n">
        <v>155</v>
      </c>
      <c r="E453" s="4" t="n">
        <v>5.41935483870968</v>
      </c>
      <c r="F453" s="9" t="n">
        <v>-0.0145392265048179</v>
      </c>
      <c r="G453" s="2" t="n">
        <v>155</v>
      </c>
      <c r="H453" s="2" t="n">
        <v>94</v>
      </c>
      <c r="I453" s="2" t="n">
        <v>60</v>
      </c>
      <c r="J453" s="2" t="n">
        <v>711</v>
      </c>
      <c r="K453" s="2" t="n">
        <v>521</v>
      </c>
      <c r="L453" s="5" t="n">
        <v>98.3335617509851</v>
      </c>
      <c r="M453" s="5" t="n">
        <v>-4.33356175098513</v>
      </c>
      <c r="N453" s="5" t="n">
        <f aca="false">(H453+I453)*J453^1.83/(J453^1.83+K453^1.83)</f>
        <v>98.3335617509851</v>
      </c>
      <c r="O453" s="5" t="n">
        <f aca="false">H453-(H453+I453)*J453^1.83/(J453^1.83+K453^1.83)</f>
        <v>-4.33356175098513</v>
      </c>
      <c r="P453" s="9" t="n">
        <f aca="false">H453/(H453+I453)</f>
        <v>0.61038961038961</v>
      </c>
    </row>
    <row r="454" customFormat="false" ht="15" hidden="false" customHeight="false" outlineLevel="0" collapsed="false">
      <c r="A454" s="2" t="n">
        <v>1954</v>
      </c>
      <c r="B454" s="2" t="s">
        <v>1304</v>
      </c>
      <c r="C454" s="2" t="s">
        <v>118</v>
      </c>
      <c r="D454" s="2" t="n">
        <v>154</v>
      </c>
      <c r="E454" s="4" t="n">
        <v>5.12337662337662</v>
      </c>
      <c r="F454" s="9" t="n">
        <v>-0.0403405682524612</v>
      </c>
      <c r="G454" s="2" t="n">
        <v>154</v>
      </c>
      <c r="H454" s="2" t="n">
        <v>64</v>
      </c>
      <c r="I454" s="2" t="n">
        <v>90</v>
      </c>
      <c r="J454" s="2" t="n">
        <v>700</v>
      </c>
      <c r="K454" s="2" t="n">
        <v>766</v>
      </c>
      <c r="L454" s="5" t="n">
        <v>70.6662187172449</v>
      </c>
      <c r="M454" s="5" t="n">
        <v>-6.66621871724486</v>
      </c>
      <c r="N454" s="5" t="n">
        <f aca="false">(H454+I454)*J454^1.83/(J454^1.83+K454^1.83)</f>
        <v>70.6662187172449</v>
      </c>
      <c r="O454" s="5" t="n">
        <f aca="false">H454-(H454+I454)*J454^1.83/(J454^1.83+K454^1.83)</f>
        <v>-6.66621871724486</v>
      </c>
      <c r="P454" s="9" t="n">
        <f aca="false">H454/(H454+I454)</f>
        <v>0.415584415584416</v>
      </c>
    </row>
    <row r="455" customFormat="false" ht="15" hidden="false" customHeight="false" outlineLevel="0" collapsed="false">
      <c r="A455" s="2" t="n">
        <v>1954</v>
      </c>
      <c r="B455" s="2" t="s">
        <v>1305</v>
      </c>
      <c r="C455" s="2" t="s">
        <v>118</v>
      </c>
      <c r="D455" s="2" t="n">
        <v>154</v>
      </c>
      <c r="E455" s="4" t="n">
        <v>4.48051948051948</v>
      </c>
      <c r="F455" s="9" t="n">
        <v>0.162268485647786</v>
      </c>
      <c r="G455" s="2" t="n">
        <v>154</v>
      </c>
      <c r="H455" s="2" t="n">
        <v>74</v>
      </c>
      <c r="I455" s="2" t="n">
        <v>80</v>
      </c>
      <c r="J455" s="2" t="n">
        <v>729</v>
      </c>
      <c r="K455" s="2" t="n">
        <v>763</v>
      </c>
      <c r="L455" s="5" t="n">
        <v>73.7902193235998</v>
      </c>
      <c r="M455" s="5" t="n">
        <v>0.209780676400229</v>
      </c>
      <c r="N455" s="5" t="n">
        <f aca="false">(H455+I455)*J455^1.83/(J455^1.83+K455^1.83)</f>
        <v>73.7902193235998</v>
      </c>
      <c r="O455" s="5" t="n">
        <f aca="false">H455-(H455+I455)*J455^1.83/(J455^1.83+K455^1.83)</f>
        <v>0.209780676400229</v>
      </c>
      <c r="P455" s="9" t="n">
        <f aca="false">H455/(H455+I455)</f>
        <v>0.480519480519481</v>
      </c>
    </row>
    <row r="456" customFormat="false" ht="15" hidden="false" customHeight="false" outlineLevel="0" collapsed="false">
      <c r="A456" s="2" t="n">
        <v>1954</v>
      </c>
      <c r="B456" s="2" t="s">
        <v>1306</v>
      </c>
      <c r="C456" s="2" t="s">
        <v>118</v>
      </c>
      <c r="D456" s="2" t="n">
        <v>156</v>
      </c>
      <c r="E456" s="4" t="n">
        <v>4.41666666666667</v>
      </c>
      <c r="F456" s="9" t="n">
        <v>-0.0081871583062158</v>
      </c>
      <c r="G456" s="2" t="n">
        <v>156</v>
      </c>
      <c r="H456" s="2" t="n">
        <v>111</v>
      </c>
      <c r="I456" s="2" t="n">
        <v>43</v>
      </c>
      <c r="J456" s="2" t="n">
        <v>746</v>
      </c>
      <c r="K456" s="2" t="n">
        <v>504</v>
      </c>
      <c r="L456" s="5" t="n">
        <v>103.501187937347</v>
      </c>
      <c r="M456" s="5" t="n">
        <v>7.4988120626528</v>
      </c>
      <c r="N456" s="5" t="n">
        <f aca="false">(H456+I456)*J456^1.83/(J456^1.83+K456^1.83)</f>
        <v>103.501187937347</v>
      </c>
      <c r="O456" s="5" t="n">
        <f aca="false">H456-(H456+I456)*J456^1.83/(J456^1.83+K456^1.83)</f>
        <v>7.4988120626528</v>
      </c>
      <c r="P456" s="9" t="n">
        <f aca="false">H456/(H456+I456)</f>
        <v>0.720779220779221</v>
      </c>
    </row>
    <row r="457" customFormat="false" ht="15" hidden="false" customHeight="false" outlineLevel="0" collapsed="false">
      <c r="A457" s="2" t="n">
        <v>1954</v>
      </c>
      <c r="B457" s="2" t="s">
        <v>1307</v>
      </c>
      <c r="C457" s="2" t="s">
        <v>118</v>
      </c>
      <c r="D457" s="2" t="n">
        <v>155</v>
      </c>
      <c r="E457" s="4" t="n">
        <v>4.70967741935484</v>
      </c>
      <c r="F457" s="9" t="n">
        <v>-0.0747455527994425</v>
      </c>
      <c r="G457" s="2" t="n">
        <v>155</v>
      </c>
      <c r="H457" s="2" t="n">
        <v>68</v>
      </c>
      <c r="I457" s="2" t="n">
        <v>86</v>
      </c>
      <c r="J457" s="2" t="n">
        <v>584</v>
      </c>
      <c r="K457" s="2" t="n">
        <v>664</v>
      </c>
      <c r="L457" s="5" t="n">
        <v>67.9962806975143</v>
      </c>
      <c r="M457" s="5" t="n">
        <v>0.003719302485706</v>
      </c>
      <c r="N457" s="5" t="n">
        <f aca="false">(H457+I457)*J457^1.83/(J457^1.83+K457^1.83)</f>
        <v>67.9962806975143</v>
      </c>
      <c r="O457" s="5" t="n">
        <f aca="false">H457-(H457+I457)*J457^1.83/(J457^1.83+K457^1.83)</f>
        <v>0.00371930248570607</v>
      </c>
      <c r="P457" s="9" t="n">
        <f aca="false">H457/(H457+I457)</f>
        <v>0.441558441558442</v>
      </c>
    </row>
    <row r="458" customFormat="false" ht="15" hidden="false" customHeight="false" outlineLevel="0" collapsed="false">
      <c r="A458" s="2" t="n">
        <v>1954</v>
      </c>
      <c r="B458" s="2" t="s">
        <v>1316</v>
      </c>
      <c r="C458" s="2" t="s">
        <v>118</v>
      </c>
      <c r="D458" s="2" t="n">
        <v>154</v>
      </c>
      <c r="E458" s="4" t="n">
        <v>3.94155844155844</v>
      </c>
      <c r="F458" s="9" t="n">
        <v>0.102060011095632</v>
      </c>
      <c r="G458" s="2" t="n">
        <v>154</v>
      </c>
      <c r="H458" s="2" t="n">
        <v>89</v>
      </c>
      <c r="I458" s="2" t="n">
        <v>65</v>
      </c>
      <c r="J458" s="2" t="n">
        <v>670</v>
      </c>
      <c r="K458" s="2" t="n">
        <v>556</v>
      </c>
      <c r="L458" s="5" t="n">
        <v>90.0144237751994</v>
      </c>
      <c r="M458" s="5" t="n">
        <v>-1.01442377519939</v>
      </c>
      <c r="N458" s="5" t="n">
        <f aca="false">(H458+I458)*J458^1.83/(J458^1.83+K458^1.83)</f>
        <v>90.0144237751994</v>
      </c>
      <c r="O458" s="5" t="n">
        <f aca="false">H458-(H458+I458)*J458^1.83/(J458^1.83+K458^1.83)</f>
        <v>-1.01442377519939</v>
      </c>
      <c r="P458" s="9" t="n">
        <f aca="false">H458/(H458+I458)</f>
        <v>0.577922077922078</v>
      </c>
    </row>
    <row r="459" customFormat="false" ht="15" hidden="false" customHeight="false" outlineLevel="0" collapsed="false">
      <c r="A459" s="2" t="n">
        <v>1954</v>
      </c>
      <c r="B459" s="2" t="s">
        <v>1308</v>
      </c>
      <c r="C459" s="2" t="s">
        <v>118</v>
      </c>
      <c r="D459" s="2" t="n">
        <v>154</v>
      </c>
      <c r="E459" s="4" t="n">
        <v>4.7987012987013</v>
      </c>
      <c r="F459" s="9" t="n">
        <v>-0.0393971145959822</v>
      </c>
      <c r="G459" s="2" t="n">
        <v>154</v>
      </c>
      <c r="H459" s="2" t="n">
        <v>97</v>
      </c>
      <c r="I459" s="2" t="n">
        <v>57</v>
      </c>
      <c r="J459" s="2" t="n">
        <v>732</v>
      </c>
      <c r="K459" s="2" t="n">
        <v>550</v>
      </c>
      <c r="L459" s="5" t="n">
        <v>96.693347608055</v>
      </c>
      <c r="M459" s="5" t="n">
        <v>0.30665239194505</v>
      </c>
      <c r="N459" s="5" t="n">
        <f aca="false">(H459+I459)*J459^1.83/(J459^1.83+K459^1.83)</f>
        <v>96.693347608055</v>
      </c>
      <c r="O459" s="5" t="n">
        <f aca="false">H459-(H459+I459)*J459^1.83/(J459^1.83+K459^1.83)</f>
        <v>0.30665239194505</v>
      </c>
      <c r="P459" s="9" t="n">
        <f aca="false">H459/(H459+I459)</f>
        <v>0.62987012987013</v>
      </c>
    </row>
    <row r="460" customFormat="false" ht="15" hidden="false" customHeight="false" outlineLevel="0" collapsed="false">
      <c r="A460" s="2" t="n">
        <v>1954</v>
      </c>
      <c r="B460" s="2" t="s">
        <v>1309</v>
      </c>
      <c r="C460" s="2" t="s">
        <v>118</v>
      </c>
      <c r="D460" s="2" t="n">
        <v>155</v>
      </c>
      <c r="E460" s="4" t="n">
        <v>3.48387096774194</v>
      </c>
      <c r="F460" s="9" t="n">
        <v>0.426680777331815</v>
      </c>
      <c r="G460" s="2" t="n">
        <v>155</v>
      </c>
      <c r="H460" s="2" t="n">
        <v>103</v>
      </c>
      <c r="I460" s="2" t="n">
        <v>51</v>
      </c>
      <c r="J460" s="2" t="n">
        <v>805</v>
      </c>
      <c r="K460" s="2" t="n">
        <v>563</v>
      </c>
      <c r="L460" s="5" t="n">
        <v>101.330109659551</v>
      </c>
      <c r="M460" s="5" t="n">
        <v>1.66989034044876</v>
      </c>
      <c r="N460" s="5" t="n">
        <f aca="false">(H460+I460)*J460^1.83/(J460^1.83+K460^1.83)</f>
        <v>101.330109659551</v>
      </c>
      <c r="O460" s="5" t="n">
        <f aca="false">H460-(H460+I460)*J460^1.83/(J460^1.83+K460^1.83)</f>
        <v>1.66989034044876</v>
      </c>
      <c r="P460" s="9" t="n">
        <f aca="false">H460/(H460+I460)</f>
        <v>0.668831168831169</v>
      </c>
    </row>
    <row r="461" customFormat="false" ht="15" hidden="false" customHeight="false" outlineLevel="0" collapsed="false">
      <c r="A461" s="2" t="n">
        <v>1954</v>
      </c>
      <c r="B461" s="2" t="s">
        <v>1310</v>
      </c>
      <c r="C461" s="2" t="s">
        <v>118</v>
      </c>
      <c r="D461" s="2" t="n">
        <v>156</v>
      </c>
      <c r="E461" s="4" t="n">
        <v>5.12820512820513</v>
      </c>
      <c r="F461" s="9" t="n">
        <v>0.318425580185767</v>
      </c>
      <c r="G461" s="2" t="n">
        <v>156</v>
      </c>
      <c r="H461" s="2" t="n">
        <v>51</v>
      </c>
      <c r="I461" s="2" t="n">
        <v>103</v>
      </c>
      <c r="J461" s="2" t="n">
        <v>542</v>
      </c>
      <c r="K461" s="2" t="n">
        <v>875</v>
      </c>
      <c r="L461" s="5" t="n">
        <v>45.2613787592085</v>
      </c>
      <c r="M461" s="5" t="n">
        <v>5.7386212407915</v>
      </c>
      <c r="N461" s="5" t="n">
        <f aca="false">(H461+I461)*J461^1.83/(J461^1.83+K461^1.83)</f>
        <v>45.2613787592085</v>
      </c>
      <c r="O461" s="5" t="n">
        <f aca="false">H461-(H461+I461)*J461^1.83/(J461^1.83+K461^1.83)</f>
        <v>5.7386212407915</v>
      </c>
      <c r="P461" s="9" t="n">
        <f aca="false">H461/(H461+I461)</f>
        <v>0.331168831168831</v>
      </c>
    </row>
    <row r="462" customFormat="false" ht="15" hidden="false" customHeight="false" outlineLevel="0" collapsed="false">
      <c r="A462" s="2" t="n">
        <v>1954</v>
      </c>
      <c r="B462" s="2" t="s">
        <v>1311</v>
      </c>
      <c r="C462" s="2" t="s">
        <v>118</v>
      </c>
      <c r="D462" s="2" t="n">
        <v>153</v>
      </c>
      <c r="E462" s="4" t="n">
        <v>4.74509803921569</v>
      </c>
      <c r="F462" s="9" t="n">
        <v>-0.285450180383704</v>
      </c>
      <c r="G462" s="2" t="n">
        <v>153</v>
      </c>
      <c r="H462" s="2" t="n">
        <v>74</v>
      </c>
      <c r="I462" s="2" t="n">
        <v>79</v>
      </c>
      <c r="J462" s="2" t="n">
        <v>659</v>
      </c>
      <c r="K462" s="2" t="n">
        <v>614</v>
      </c>
      <c r="L462" s="5" t="n">
        <v>81.4439254211953</v>
      </c>
      <c r="M462" s="5" t="n">
        <v>-7.44392542119527</v>
      </c>
      <c r="N462" s="5" t="n">
        <f aca="false">(H462+I462)*J462^1.83/(J462^1.83+K462^1.83)</f>
        <v>81.4439254211953</v>
      </c>
      <c r="O462" s="5" t="n">
        <f aca="false">H462-(H462+I462)*J462^1.83/(J462^1.83+K462^1.83)</f>
        <v>-7.44392542119527</v>
      </c>
      <c r="P462" s="9" t="n">
        <f aca="false">H462/(H462+I462)</f>
        <v>0.483660130718954</v>
      </c>
    </row>
    <row r="463" customFormat="false" ht="15" hidden="false" customHeight="false" outlineLevel="0" collapsed="false">
      <c r="A463" s="2" t="n">
        <v>1954</v>
      </c>
      <c r="B463" s="2" t="s">
        <v>1312</v>
      </c>
      <c r="C463" s="2" t="s">
        <v>118</v>
      </c>
      <c r="D463" s="2" t="n">
        <v>23</v>
      </c>
      <c r="E463" s="4" t="n">
        <v>3.60869565217391</v>
      </c>
      <c r="F463" s="9" t="n">
        <v>0.487896290147655</v>
      </c>
      <c r="G463" s="2" t="n">
        <v>154</v>
      </c>
      <c r="H463" s="2" t="n">
        <v>53</v>
      </c>
      <c r="I463" s="2" t="n">
        <v>101</v>
      </c>
      <c r="J463" s="2" t="n">
        <v>557</v>
      </c>
      <c r="K463" s="2" t="n">
        <v>845</v>
      </c>
      <c r="L463" s="5" t="n">
        <v>48.9815738298506</v>
      </c>
      <c r="M463" s="5" t="n">
        <v>4.01842617014938</v>
      </c>
      <c r="N463" s="5" t="n">
        <f aca="false">(H463+I463)*J463^1.83/(J463^1.83+K463^1.83)</f>
        <v>48.9815738298506</v>
      </c>
      <c r="O463" s="5" t="n">
        <f aca="false">H463-(H463+I463)*J463^1.83/(J463^1.83+K463^1.83)</f>
        <v>4.01842617014938</v>
      </c>
      <c r="P463" s="9" t="n">
        <f aca="false">H463/(H463+I463)</f>
        <v>0.344155844155844</v>
      </c>
    </row>
    <row r="464" customFormat="false" ht="15" hidden="false" customHeight="false" outlineLevel="0" collapsed="false">
      <c r="A464" s="2" t="n">
        <v>1954</v>
      </c>
      <c r="B464" s="2" t="s">
        <v>1314</v>
      </c>
      <c r="C464" s="2" t="s">
        <v>118</v>
      </c>
      <c r="D464" s="2" t="n">
        <v>153</v>
      </c>
      <c r="E464" s="4" t="n">
        <v>4.30718954248366</v>
      </c>
      <c r="F464" s="9" t="n">
        <v>0.17946981092967</v>
      </c>
      <c r="G464" s="2" t="n">
        <v>153</v>
      </c>
      <c r="H464" s="2" t="n">
        <v>72</v>
      </c>
      <c r="I464" s="2" t="n">
        <v>81</v>
      </c>
      <c r="J464" s="2" t="n">
        <v>799</v>
      </c>
      <c r="K464" s="2" t="n">
        <v>790</v>
      </c>
      <c r="L464" s="5" t="n">
        <v>77.2929033061884</v>
      </c>
      <c r="M464" s="5" t="n">
        <v>-5.29290330618836</v>
      </c>
      <c r="N464" s="5" t="n">
        <f aca="false">(H464+I464)*J464^1.83/(J464^1.83+K464^1.83)</f>
        <v>77.2929033061884</v>
      </c>
      <c r="O464" s="5" t="n">
        <f aca="false">H464-(H464+I464)*J464^1.83/(J464^1.83+K464^1.83)</f>
        <v>-5.29290330618836</v>
      </c>
      <c r="P464" s="9" t="n">
        <f aca="false">H464/(H464+I464)</f>
        <v>0.470588235294118</v>
      </c>
    </row>
    <row r="465" customFormat="false" ht="15" hidden="false" customHeight="false" outlineLevel="0" collapsed="false">
      <c r="A465" s="2" t="n">
        <v>1954</v>
      </c>
      <c r="B465" s="2" t="s">
        <v>1315</v>
      </c>
      <c r="C465" s="2" t="s">
        <v>118</v>
      </c>
      <c r="D465" s="2" t="n">
        <v>155</v>
      </c>
      <c r="E465" s="4" t="n">
        <v>4.69677419354839</v>
      </c>
      <c r="F465" s="9" t="n">
        <v>0.0221766806384906</v>
      </c>
      <c r="G465" s="2" t="n">
        <v>155</v>
      </c>
      <c r="H465" s="2" t="n">
        <v>66</v>
      </c>
      <c r="I465" s="2" t="n">
        <v>88</v>
      </c>
      <c r="J465" s="2" t="n">
        <v>632</v>
      </c>
      <c r="K465" s="2" t="n">
        <v>680</v>
      </c>
      <c r="L465" s="5" t="n">
        <v>71.8501534106085</v>
      </c>
      <c r="M465" s="5" t="n">
        <v>-5.85015341060851</v>
      </c>
      <c r="N465" s="5" t="n">
        <f aca="false">(H465+I465)*J465^1.83/(J465^1.83+K465^1.83)</f>
        <v>71.8501534106085</v>
      </c>
      <c r="O465" s="5" t="n">
        <f aca="false">H465-(H465+I465)*J465^1.83/(J465^1.83+K465^1.83)</f>
        <v>-5.85015341060851</v>
      </c>
      <c r="P465" s="9" t="n">
        <f aca="false">H465/(H465+I465)</f>
        <v>0.428571428571429</v>
      </c>
    </row>
    <row r="466" customFormat="false" ht="15" hidden="false" customHeight="false" outlineLevel="0" collapsed="false">
      <c r="A466" s="2" t="n">
        <v>1955</v>
      </c>
      <c r="B466" s="2" t="s">
        <v>1317</v>
      </c>
      <c r="C466" s="2" t="s">
        <v>118</v>
      </c>
      <c r="D466" s="2" t="n">
        <v>156</v>
      </c>
      <c r="E466" s="4" t="n">
        <v>4.78205128205128</v>
      </c>
      <c r="F466" s="9" t="n">
        <v>0.0908256217033915</v>
      </c>
      <c r="G466" s="2" t="n">
        <v>156</v>
      </c>
      <c r="H466" s="2" t="n">
        <v>57</v>
      </c>
      <c r="I466" s="2" t="n">
        <v>97</v>
      </c>
      <c r="J466" s="2" t="n">
        <v>540</v>
      </c>
      <c r="K466" s="2" t="n">
        <v>754</v>
      </c>
      <c r="L466" s="5" t="n">
        <v>54.1856267943689</v>
      </c>
      <c r="M466" s="5" t="n">
        <v>2.8143732056311</v>
      </c>
      <c r="N466" s="5" t="n">
        <f aca="false">(H466+I466)*J466^1.83/(J466^1.83+K466^1.83)</f>
        <v>54.1856267943689</v>
      </c>
      <c r="O466" s="5" t="n">
        <f aca="false">H466-(H466+I466)*J466^1.83/(J466^1.83+K466^1.83)</f>
        <v>2.8143732056311</v>
      </c>
      <c r="P466" s="9" t="n">
        <f aca="false">H466/(H466+I466)</f>
        <v>0.37012987012987</v>
      </c>
    </row>
    <row r="467" customFormat="false" ht="15" hidden="false" customHeight="false" outlineLevel="0" collapsed="false">
      <c r="A467" s="2" t="n">
        <v>1955</v>
      </c>
      <c r="B467" s="2" t="s">
        <v>1300</v>
      </c>
      <c r="C467" s="2" t="s">
        <v>118</v>
      </c>
      <c r="D467" s="2" t="n">
        <v>154</v>
      </c>
      <c r="E467" s="4" t="n">
        <v>4.48051948051948</v>
      </c>
      <c r="F467" s="9" t="n">
        <v>-0.417206710197869</v>
      </c>
      <c r="G467" s="2" t="n">
        <v>154</v>
      </c>
      <c r="H467" s="2" t="n">
        <v>84</v>
      </c>
      <c r="I467" s="2" t="n">
        <v>70</v>
      </c>
      <c r="J467" s="2" t="n">
        <v>755</v>
      </c>
      <c r="K467" s="2" t="n">
        <v>652</v>
      </c>
      <c r="L467" s="5" t="n">
        <v>87.2722612794206</v>
      </c>
      <c r="M467" s="5" t="n">
        <v>-3.27226127942063</v>
      </c>
      <c r="N467" s="5" t="n">
        <f aca="false">(H467+I467)*J467^1.83/(J467^1.83+K467^1.83)</f>
        <v>87.2722612794206</v>
      </c>
      <c r="O467" s="5" t="n">
        <f aca="false">H467-(H467+I467)*J467^1.83/(J467^1.83+K467^1.83)</f>
        <v>-3.27226127942063</v>
      </c>
      <c r="P467" s="9" t="n">
        <f aca="false">H467/(H467+I467)</f>
        <v>0.545454545454545</v>
      </c>
    </row>
    <row r="468" customFormat="false" ht="15" hidden="false" customHeight="false" outlineLevel="0" collapsed="false">
      <c r="A468" s="2" t="n">
        <v>1955</v>
      </c>
      <c r="B468" s="2" t="s">
        <v>1301</v>
      </c>
      <c r="C468" s="2" t="s">
        <v>118</v>
      </c>
      <c r="D468" s="2" t="n">
        <v>154</v>
      </c>
      <c r="E468" s="4" t="n">
        <v>5.17532467532468</v>
      </c>
      <c r="F468" s="9" t="n">
        <v>-0.0128223564131085</v>
      </c>
      <c r="G468" s="2" t="n">
        <v>154</v>
      </c>
      <c r="H468" s="2" t="n">
        <v>98</v>
      </c>
      <c r="I468" s="2" t="n">
        <v>55</v>
      </c>
      <c r="J468" s="2" t="n">
        <v>857</v>
      </c>
      <c r="K468" s="2" t="n">
        <v>650</v>
      </c>
      <c r="L468" s="5" t="n">
        <v>95.4494094654052</v>
      </c>
      <c r="M468" s="5" t="n">
        <v>2.5505905345948</v>
      </c>
      <c r="N468" s="5" t="n">
        <f aca="false">(H468+I468)*J468^1.83/(J468^1.83+K468^1.83)</f>
        <v>95.4494094654052</v>
      </c>
      <c r="O468" s="5" t="n">
        <f aca="false">H468-(H468+I468)*J468^1.83/(J468^1.83+K468^1.83)</f>
        <v>2.5505905345948</v>
      </c>
      <c r="P468" s="9" t="n">
        <f aca="false">H468/(H468+I468)</f>
        <v>0.640522875816993</v>
      </c>
    </row>
    <row r="469" customFormat="false" ht="15" hidden="false" customHeight="false" outlineLevel="0" collapsed="false">
      <c r="A469" s="2" t="n">
        <v>1955</v>
      </c>
      <c r="B469" s="2" t="s">
        <v>1303</v>
      </c>
      <c r="C469" s="2" t="s">
        <v>118</v>
      </c>
      <c r="D469" s="2" t="n">
        <v>155</v>
      </c>
      <c r="E469" s="4" t="n">
        <v>4.31612903225807</v>
      </c>
      <c r="F469" s="9" t="n">
        <v>0.13989539120625</v>
      </c>
      <c r="G469" s="2" t="n">
        <v>155</v>
      </c>
      <c r="H469" s="2" t="n">
        <v>91</v>
      </c>
      <c r="I469" s="2" t="n">
        <v>63</v>
      </c>
      <c r="J469" s="2" t="n">
        <v>725</v>
      </c>
      <c r="K469" s="2" t="n">
        <v>557</v>
      </c>
      <c r="L469" s="5" t="n">
        <v>95.2204141994613</v>
      </c>
      <c r="M469" s="5" t="n">
        <v>-4.22041419946123</v>
      </c>
      <c r="N469" s="5" t="n">
        <f aca="false">(H469+I469)*J469^1.83/(J469^1.83+K469^1.83)</f>
        <v>95.2204141994612</v>
      </c>
      <c r="O469" s="5" t="n">
        <f aca="false">H469-(H469+I469)*J469^1.83/(J469^1.83+K469^1.83)</f>
        <v>-4.22041419946123</v>
      </c>
      <c r="P469" s="9" t="n">
        <f aca="false">H469/(H469+I469)</f>
        <v>0.590909090909091</v>
      </c>
    </row>
    <row r="470" customFormat="false" ht="15" hidden="false" customHeight="false" outlineLevel="0" collapsed="false">
      <c r="A470" s="2" t="n">
        <v>1955</v>
      </c>
      <c r="B470" s="2" t="s">
        <v>1304</v>
      </c>
      <c r="C470" s="2" t="s">
        <v>118</v>
      </c>
      <c r="D470" s="2" t="n">
        <v>154</v>
      </c>
      <c r="E470" s="4" t="n">
        <v>4.4025974025974</v>
      </c>
      <c r="F470" s="9" t="n">
        <v>0.0511230271036433</v>
      </c>
      <c r="G470" s="2" t="n">
        <v>154</v>
      </c>
      <c r="H470" s="2" t="n">
        <v>72</v>
      </c>
      <c r="I470" s="2" t="n">
        <v>81</v>
      </c>
      <c r="J470" s="2" t="n">
        <v>626</v>
      </c>
      <c r="K470" s="2" t="n">
        <v>713</v>
      </c>
      <c r="L470" s="5" t="n">
        <v>67.4339564784388</v>
      </c>
      <c r="M470" s="5" t="n">
        <v>4.5660435215612</v>
      </c>
      <c r="N470" s="5" t="n">
        <f aca="false">(H470+I470)*J470^1.83/(J470^1.83+K470^1.83)</f>
        <v>67.4339564784388</v>
      </c>
      <c r="O470" s="5" t="n">
        <f aca="false">H470-(H470+I470)*J470^1.83/(J470^1.83+K470^1.83)</f>
        <v>4.5660435215612</v>
      </c>
      <c r="P470" s="9" t="n">
        <f aca="false">H470/(H470+I470)</f>
        <v>0.470588235294118</v>
      </c>
    </row>
    <row r="471" customFormat="false" ht="15" hidden="false" customHeight="false" outlineLevel="0" collapsed="false">
      <c r="A471" s="2" t="n">
        <v>1955</v>
      </c>
      <c r="B471" s="2" t="s">
        <v>1305</v>
      </c>
      <c r="C471" s="2" t="s">
        <v>118</v>
      </c>
      <c r="D471" s="2" t="n">
        <v>154</v>
      </c>
      <c r="E471" s="4" t="n">
        <v>5.62337662337662</v>
      </c>
      <c r="F471" s="9" t="n">
        <v>-0.15366511735309</v>
      </c>
      <c r="G471" s="2" t="n">
        <v>154</v>
      </c>
      <c r="H471" s="2" t="n">
        <v>75</v>
      </c>
      <c r="I471" s="2" t="n">
        <v>79</v>
      </c>
      <c r="J471" s="2" t="n">
        <v>761</v>
      </c>
      <c r="K471" s="2" t="n">
        <v>684</v>
      </c>
      <c r="L471" s="5" t="n">
        <v>84.4920402014184</v>
      </c>
      <c r="M471" s="5" t="n">
        <v>-9.49204020141835</v>
      </c>
      <c r="N471" s="5" t="n">
        <f aca="false">(H471+I471)*J471^1.83/(J471^1.83+K471^1.83)</f>
        <v>84.4920402014184</v>
      </c>
      <c r="O471" s="5" t="n">
        <f aca="false">H471-(H471+I471)*J471^1.83/(J471^1.83+K471^1.83)</f>
        <v>-9.49204020141835</v>
      </c>
      <c r="P471" s="9" t="n">
        <f aca="false">H471/(H471+I471)</f>
        <v>0.487012987012987</v>
      </c>
    </row>
    <row r="472" customFormat="false" ht="15" hidden="false" customHeight="false" outlineLevel="0" collapsed="false">
      <c r="A472" s="2" t="n">
        <v>1955</v>
      </c>
      <c r="B472" s="2" t="s">
        <v>1306</v>
      </c>
      <c r="C472" s="2" t="s">
        <v>118</v>
      </c>
      <c r="D472" s="2" t="n">
        <v>154</v>
      </c>
      <c r="E472" s="4" t="n">
        <v>4.02597402597403</v>
      </c>
      <c r="F472" s="9" t="n">
        <v>-0.182478633678566</v>
      </c>
      <c r="G472" s="2" t="n">
        <v>154</v>
      </c>
      <c r="H472" s="2" t="n">
        <v>93</v>
      </c>
      <c r="I472" s="2" t="n">
        <v>61</v>
      </c>
      <c r="J472" s="2" t="n">
        <v>698</v>
      </c>
      <c r="K472" s="2" t="n">
        <v>601</v>
      </c>
      <c r="L472" s="5" t="n">
        <v>87.4763983781528</v>
      </c>
      <c r="M472" s="5" t="n">
        <v>5.52360162184718</v>
      </c>
      <c r="N472" s="5" t="n">
        <f aca="false">(H472+I472)*J472^1.83/(J472^1.83+K472^1.83)</f>
        <v>87.4763983781528</v>
      </c>
      <c r="O472" s="5" t="n">
        <f aca="false">H472-(H472+I472)*J472^1.83/(J472^1.83+K472^1.83)</f>
        <v>5.52360162184718</v>
      </c>
      <c r="P472" s="9" t="n">
        <f aca="false">H472/(H472+I472)</f>
        <v>0.603896103896104</v>
      </c>
    </row>
    <row r="473" customFormat="false" ht="15" hidden="false" customHeight="false" outlineLevel="0" collapsed="false">
      <c r="A473" s="2" t="n">
        <v>1955</v>
      </c>
      <c r="B473" s="2" t="s">
        <v>1307</v>
      </c>
      <c r="C473" s="2" t="s">
        <v>118</v>
      </c>
      <c r="D473" s="2" t="n">
        <v>154</v>
      </c>
      <c r="E473" s="4" t="n">
        <v>4.51298701298701</v>
      </c>
      <c r="F473" s="9" t="n">
        <v>0.344708329599269</v>
      </c>
      <c r="G473" s="2" t="n">
        <v>154</v>
      </c>
      <c r="H473" s="2" t="n">
        <v>79</v>
      </c>
      <c r="I473" s="2" t="n">
        <v>75</v>
      </c>
      <c r="J473" s="2" t="n">
        <v>775</v>
      </c>
      <c r="K473" s="2" t="n">
        <v>658</v>
      </c>
      <c r="L473" s="5" t="n">
        <v>88.445109727247</v>
      </c>
      <c r="M473" s="5" t="n">
        <v>-9.44510972724702</v>
      </c>
      <c r="N473" s="5" t="n">
        <f aca="false">(H473+I473)*J473^1.83/(J473^1.83+K473^1.83)</f>
        <v>88.445109727247</v>
      </c>
      <c r="O473" s="5" t="n">
        <f aca="false">H473-(H473+I473)*J473^1.83/(J473^1.83+K473^1.83)</f>
        <v>-9.44510972724702</v>
      </c>
      <c r="P473" s="9" t="n">
        <f aca="false">H473/(H473+I473)</f>
        <v>0.512987012987013</v>
      </c>
    </row>
    <row r="474" customFormat="false" ht="15" hidden="false" customHeight="false" outlineLevel="0" collapsed="false">
      <c r="A474" s="2" t="n">
        <v>1955</v>
      </c>
      <c r="B474" s="2" t="s">
        <v>1318</v>
      </c>
      <c r="C474" s="2" t="s">
        <v>118</v>
      </c>
      <c r="D474" s="2" t="n">
        <v>155</v>
      </c>
      <c r="E474" s="4" t="n">
        <v>4.95483870967742</v>
      </c>
      <c r="F474" s="9" t="n">
        <v>-0.125042854412243</v>
      </c>
      <c r="G474" s="2" t="n">
        <v>155</v>
      </c>
      <c r="H474" s="2" t="n">
        <v>63</v>
      </c>
      <c r="I474" s="2" t="n">
        <v>91</v>
      </c>
      <c r="J474" s="2" t="n">
        <v>638</v>
      </c>
      <c r="K474" s="2" t="n">
        <v>911</v>
      </c>
      <c r="L474" s="5" t="n">
        <v>52.7560517316513</v>
      </c>
      <c r="M474" s="5" t="n">
        <v>10.2439482683487</v>
      </c>
      <c r="N474" s="5" t="n">
        <f aca="false">(H474+I474)*J474^1.83/(J474^1.83+K474^1.83)</f>
        <v>52.7560517316513</v>
      </c>
      <c r="O474" s="5" t="n">
        <f aca="false">H474-(H474+I474)*J474^1.83/(J474^1.83+K474^1.83)</f>
        <v>10.2439482683487</v>
      </c>
      <c r="P474" s="9" t="n">
        <f aca="false">H474/(H474+I474)</f>
        <v>0.409090909090909</v>
      </c>
    </row>
    <row r="475" customFormat="false" ht="15" hidden="false" customHeight="false" outlineLevel="0" collapsed="false">
      <c r="A475" s="2" t="n">
        <v>1955</v>
      </c>
      <c r="B475" s="2" t="s">
        <v>1316</v>
      </c>
      <c r="C475" s="2" t="s">
        <v>118</v>
      </c>
      <c r="D475" s="2" t="n">
        <v>154</v>
      </c>
      <c r="E475" s="4" t="n">
        <v>3.7987012987013</v>
      </c>
      <c r="F475" s="9" t="n">
        <v>0.19665448931371</v>
      </c>
      <c r="G475" s="2" t="n">
        <v>154</v>
      </c>
      <c r="H475" s="2" t="n">
        <v>85</v>
      </c>
      <c r="I475" s="2" t="n">
        <v>69</v>
      </c>
      <c r="J475" s="2" t="n">
        <v>743</v>
      </c>
      <c r="K475" s="2" t="n">
        <v>668</v>
      </c>
      <c r="L475" s="5" t="n">
        <v>84.4733666494861</v>
      </c>
      <c r="M475" s="5" t="n">
        <v>0.526633350513947</v>
      </c>
      <c r="N475" s="5" t="n">
        <f aca="false">(H475+I475)*J475^1.83/(J475^1.83+K475^1.83)</f>
        <v>84.4733666494861</v>
      </c>
      <c r="O475" s="5" t="n">
        <f aca="false">H475-(H475+I475)*J475^1.83/(J475^1.83+K475^1.83)</f>
        <v>0.526633350513947</v>
      </c>
      <c r="P475" s="9" t="n">
        <f aca="false">H475/(H475+I475)</f>
        <v>0.551948051948052</v>
      </c>
    </row>
    <row r="476" customFormat="false" ht="15" hidden="false" customHeight="false" outlineLevel="0" collapsed="false">
      <c r="A476" s="2" t="n">
        <v>1955</v>
      </c>
      <c r="B476" s="2" t="s">
        <v>1308</v>
      </c>
      <c r="C476" s="2" t="s">
        <v>118</v>
      </c>
      <c r="D476" s="2" t="n">
        <v>154</v>
      </c>
      <c r="E476" s="4" t="n">
        <v>5.66233766233766</v>
      </c>
      <c r="F476" s="9" t="n">
        <v>0.222398994392102</v>
      </c>
      <c r="G476" s="2" t="n">
        <v>154</v>
      </c>
      <c r="H476" s="2" t="n">
        <v>80</v>
      </c>
      <c r="I476" s="2" t="n">
        <v>74</v>
      </c>
      <c r="J476" s="2" t="n">
        <v>702</v>
      </c>
      <c r="K476" s="2" t="n">
        <v>673</v>
      </c>
      <c r="L476" s="5" t="n">
        <v>79.9708852673835</v>
      </c>
      <c r="M476" s="5" t="n">
        <v>0.0291147326164917</v>
      </c>
      <c r="N476" s="5" t="n">
        <f aca="false">(H476+I476)*J476^1.83/(J476^1.83+K476^1.83)</f>
        <v>79.9708852673835</v>
      </c>
      <c r="O476" s="5" t="n">
        <f aca="false">H476-(H476+I476)*J476^1.83/(J476^1.83+K476^1.83)</f>
        <v>0.0291147326164918</v>
      </c>
      <c r="P476" s="9" t="n">
        <f aca="false">H476/(H476+I476)</f>
        <v>0.519480519480519</v>
      </c>
    </row>
    <row r="477" customFormat="false" ht="15" hidden="false" customHeight="false" outlineLevel="0" collapsed="false">
      <c r="A477" s="2" t="n">
        <v>1955</v>
      </c>
      <c r="B477" s="2" t="s">
        <v>1309</v>
      </c>
      <c r="C477" s="2" t="s">
        <v>118</v>
      </c>
      <c r="D477" s="2" t="n">
        <v>154</v>
      </c>
      <c r="E477" s="4" t="n">
        <v>4.09090909090909</v>
      </c>
      <c r="F477" s="9" t="n">
        <v>0.111716364604096</v>
      </c>
      <c r="G477" s="2" t="n">
        <v>154</v>
      </c>
      <c r="H477" s="2" t="n">
        <v>96</v>
      </c>
      <c r="I477" s="2" t="n">
        <v>58</v>
      </c>
      <c r="J477" s="2" t="n">
        <v>762</v>
      </c>
      <c r="K477" s="2" t="n">
        <v>569</v>
      </c>
      <c r="L477" s="5" t="n">
        <v>97.1012545361876</v>
      </c>
      <c r="M477" s="5" t="n">
        <v>-1.10125453618765</v>
      </c>
      <c r="N477" s="5" t="n">
        <f aca="false">(H477+I477)*J477^1.83/(J477^1.83+K477^1.83)</f>
        <v>97.1012545361877</v>
      </c>
      <c r="O477" s="5" t="n">
        <f aca="false">H477-(H477+I477)*J477^1.83/(J477^1.83+K477^1.83)</f>
        <v>-1.10125453618765</v>
      </c>
      <c r="P477" s="9" t="n">
        <f aca="false">H477/(H477+I477)</f>
        <v>0.623376623376623</v>
      </c>
    </row>
    <row r="478" customFormat="false" ht="15" hidden="false" customHeight="false" outlineLevel="0" collapsed="false">
      <c r="A478" s="2" t="n">
        <v>1955</v>
      </c>
      <c r="B478" s="2" t="s">
        <v>1311</v>
      </c>
      <c r="C478" s="2" t="s">
        <v>118</v>
      </c>
      <c r="D478" s="2" t="n">
        <v>154</v>
      </c>
      <c r="E478" s="4" t="n">
        <v>4.72077922077922</v>
      </c>
      <c r="F478" s="9" t="n">
        <v>-0.185228590426297</v>
      </c>
      <c r="G478" s="2" t="n">
        <v>154</v>
      </c>
      <c r="H478" s="2" t="n">
        <v>77</v>
      </c>
      <c r="I478" s="2" t="n">
        <v>77</v>
      </c>
      <c r="J478" s="2" t="n">
        <v>675</v>
      </c>
      <c r="K478" s="2" t="n">
        <v>666</v>
      </c>
      <c r="L478" s="5" t="n">
        <v>77.9456713467596</v>
      </c>
      <c r="M478" s="5" t="n">
        <v>-0.945671346759624</v>
      </c>
      <c r="N478" s="5" t="n">
        <f aca="false">(H478+I478)*J478^1.83/(J478^1.83+K478^1.83)</f>
        <v>77.9456713467596</v>
      </c>
      <c r="O478" s="5" t="n">
        <f aca="false">H478-(H478+I478)*J478^1.83/(J478^1.83+K478^1.83)</f>
        <v>-0.945671346759625</v>
      </c>
      <c r="P478" s="9" t="n">
        <f aca="false">H478/(H478+I478)</f>
        <v>0.5</v>
      </c>
    </row>
    <row r="479" customFormat="false" ht="15" hidden="false" customHeight="false" outlineLevel="0" collapsed="false">
      <c r="A479" s="2" t="n">
        <v>1955</v>
      </c>
      <c r="B479" s="2" t="s">
        <v>1312</v>
      </c>
      <c r="C479" s="2" t="s">
        <v>118</v>
      </c>
      <c r="D479" s="2" t="n">
        <v>149</v>
      </c>
      <c r="E479" s="4" t="n">
        <v>4.83221476510067</v>
      </c>
      <c r="F479" s="9" t="n">
        <v>0.0676890417412051</v>
      </c>
      <c r="G479" s="2" t="n">
        <v>154</v>
      </c>
      <c r="H479" s="2" t="n">
        <v>60</v>
      </c>
      <c r="I479" s="2" t="n">
        <v>94</v>
      </c>
      <c r="J479" s="2" t="n">
        <v>560</v>
      </c>
      <c r="K479" s="2" t="n">
        <v>767</v>
      </c>
      <c r="L479" s="5" t="n">
        <v>55.4306904181812</v>
      </c>
      <c r="M479" s="5" t="n">
        <v>4.56930958181877</v>
      </c>
      <c r="N479" s="5" t="n">
        <f aca="false">(H479+I479)*J479^1.83/(J479^1.83+K479^1.83)</f>
        <v>55.4306904181812</v>
      </c>
      <c r="O479" s="5" t="n">
        <f aca="false">H479-(H479+I479)*J479^1.83/(J479^1.83+K479^1.83)</f>
        <v>4.56930958181877</v>
      </c>
      <c r="P479" s="9" t="n">
        <f aca="false">H479/(H479+I479)</f>
        <v>0.38961038961039</v>
      </c>
    </row>
    <row r="480" customFormat="false" ht="15" hidden="false" customHeight="false" outlineLevel="0" collapsed="false">
      <c r="A480" s="2" t="n">
        <v>1955</v>
      </c>
      <c r="B480" s="2" t="s">
        <v>1314</v>
      </c>
      <c r="C480" s="2" t="s">
        <v>118</v>
      </c>
      <c r="D480" s="2" t="n">
        <v>154</v>
      </c>
      <c r="E480" s="4" t="n">
        <v>5.43506493506494</v>
      </c>
      <c r="F480" s="9" t="n">
        <v>-0.11358482845865</v>
      </c>
      <c r="G480" s="2" t="n">
        <v>154</v>
      </c>
      <c r="H480" s="2" t="n">
        <v>68</v>
      </c>
      <c r="I480" s="2" t="n">
        <v>86</v>
      </c>
      <c r="J480" s="2" t="n">
        <v>654</v>
      </c>
      <c r="K480" s="2" t="n">
        <v>757</v>
      </c>
      <c r="L480" s="5" t="n">
        <v>66.7566167953189</v>
      </c>
      <c r="M480" s="5" t="n">
        <v>1.24338320468107</v>
      </c>
      <c r="N480" s="5" t="n">
        <f aca="false">(H480+I480)*J480^1.83/(J480^1.83+K480^1.83)</f>
        <v>66.7566167953189</v>
      </c>
      <c r="O480" s="5" t="n">
        <f aca="false">H480-(H480+I480)*J480^1.83/(J480^1.83+K480^1.83)</f>
        <v>1.24338320468107</v>
      </c>
      <c r="P480" s="9" t="n">
        <f aca="false">H480/(H480+I480)</f>
        <v>0.441558441558442</v>
      </c>
    </row>
    <row r="481" customFormat="false" ht="15" hidden="false" customHeight="false" outlineLevel="0" collapsed="false">
      <c r="A481" s="2" t="n">
        <v>1955</v>
      </c>
      <c r="B481" s="2" t="s">
        <v>1315</v>
      </c>
      <c r="C481" s="2" t="s">
        <v>118</v>
      </c>
      <c r="D481" s="2" t="n">
        <v>154</v>
      </c>
      <c r="E481" s="4" t="n">
        <v>4.32467532467533</v>
      </c>
      <c r="F481" s="9" t="n">
        <v>0.0363064926030911</v>
      </c>
      <c r="G481" s="2" t="n">
        <v>154</v>
      </c>
      <c r="H481" s="2" t="n">
        <v>53</v>
      </c>
      <c r="I481" s="2" t="n">
        <v>101</v>
      </c>
      <c r="J481" s="2" t="n">
        <v>598</v>
      </c>
      <c r="K481" s="2" t="n">
        <v>789</v>
      </c>
      <c r="L481" s="5" t="n">
        <v>57.8797912519927</v>
      </c>
      <c r="M481" s="5" t="n">
        <v>-4.8797912519927</v>
      </c>
      <c r="N481" s="5" t="n">
        <f aca="false">(H481+I481)*J481^1.83/(J481^1.83+K481^1.83)</f>
        <v>57.8797912519927</v>
      </c>
      <c r="O481" s="5" t="n">
        <f aca="false">H481-(H481+I481)*J481^1.83/(J481^1.83+K481^1.83)</f>
        <v>-4.8797912519927</v>
      </c>
      <c r="P481" s="9" t="n">
        <f aca="false">H481/(H481+I481)</f>
        <v>0.344155844155844</v>
      </c>
    </row>
    <row r="482" customFormat="false" ht="15" hidden="false" customHeight="false" outlineLevel="0" collapsed="false">
      <c r="A482" s="2" t="n">
        <v>1956</v>
      </c>
      <c r="B482" s="2" t="s">
        <v>1317</v>
      </c>
      <c r="C482" s="2" t="s">
        <v>118</v>
      </c>
      <c r="D482" s="2" t="n">
        <v>154</v>
      </c>
      <c r="E482" s="4" t="n">
        <v>4.14935064935065</v>
      </c>
      <c r="F482" s="9" t="n">
        <v>-0.173141110294597</v>
      </c>
      <c r="G482" s="2" t="n">
        <v>154</v>
      </c>
      <c r="H482" s="2" t="n">
        <v>69</v>
      </c>
      <c r="I482" s="2" t="n">
        <v>85</v>
      </c>
      <c r="J482" s="2" t="n">
        <v>571</v>
      </c>
      <c r="K482" s="2" t="n">
        <v>705</v>
      </c>
      <c r="L482" s="5" t="n">
        <v>62.3289832326737</v>
      </c>
      <c r="M482" s="5" t="n">
        <v>6.67101676732627</v>
      </c>
      <c r="N482" s="5" t="n">
        <f aca="false">(H482+I482)*J482^1.83/(J482^1.83+K482^1.83)</f>
        <v>62.3289832326737</v>
      </c>
      <c r="O482" s="5" t="n">
        <f aca="false">H482-(H482+I482)*J482^1.83/(J482^1.83+K482^1.83)</f>
        <v>6.67101676732627</v>
      </c>
      <c r="P482" s="9" t="n">
        <f aca="false">H482/(H482+I482)</f>
        <v>0.448051948051948</v>
      </c>
    </row>
    <row r="483" customFormat="false" ht="15" hidden="false" customHeight="false" outlineLevel="0" collapsed="false">
      <c r="A483" s="2" t="n">
        <v>1956</v>
      </c>
      <c r="B483" s="2" t="s">
        <v>1300</v>
      </c>
      <c r="C483" s="2" t="s">
        <v>118</v>
      </c>
      <c r="D483" s="2" t="n">
        <v>155</v>
      </c>
      <c r="E483" s="4" t="n">
        <v>5.70967741935484</v>
      </c>
      <c r="F483" s="9" t="n">
        <v>-0.231988491913633</v>
      </c>
      <c r="G483" s="2" t="n">
        <v>155</v>
      </c>
      <c r="H483" s="2" t="n">
        <v>84</v>
      </c>
      <c r="I483" s="2" t="n">
        <v>70</v>
      </c>
      <c r="J483" s="2" t="n">
        <v>780</v>
      </c>
      <c r="K483" s="2" t="n">
        <v>751</v>
      </c>
      <c r="L483" s="5" t="n">
        <v>79.6683490133181</v>
      </c>
      <c r="M483" s="5" t="n">
        <v>4.33165098668189</v>
      </c>
      <c r="N483" s="5" t="n">
        <f aca="false">(H483+I483)*J483^1.83/(J483^1.83+K483^1.83)</f>
        <v>79.6683490133181</v>
      </c>
      <c r="O483" s="5" t="n">
        <f aca="false">H483-(H483+I483)*J483^1.83/(J483^1.83+K483^1.83)</f>
        <v>4.33165098668189</v>
      </c>
      <c r="P483" s="9" t="n">
        <f aca="false">H483/(H483+I483)</f>
        <v>0.545454545454545</v>
      </c>
    </row>
    <row r="484" customFormat="false" ht="15" hidden="false" customHeight="false" outlineLevel="0" collapsed="false">
      <c r="A484" s="2" t="n">
        <v>1956</v>
      </c>
      <c r="B484" s="2" t="s">
        <v>1301</v>
      </c>
      <c r="C484" s="2" t="s">
        <v>118</v>
      </c>
      <c r="D484" s="2" t="n">
        <v>154</v>
      </c>
      <c r="E484" s="4" t="n">
        <v>5.1038961038961</v>
      </c>
      <c r="F484" s="9" t="n">
        <v>-0.165182274036207</v>
      </c>
      <c r="G484" s="2" t="n">
        <v>154</v>
      </c>
      <c r="H484" s="2" t="n">
        <v>93</v>
      </c>
      <c r="I484" s="2" t="n">
        <v>61</v>
      </c>
      <c r="J484" s="2" t="n">
        <v>720</v>
      </c>
      <c r="K484" s="2" t="n">
        <v>601</v>
      </c>
      <c r="L484" s="5" t="n">
        <v>89.6134622825033</v>
      </c>
      <c r="M484" s="5" t="n">
        <v>3.38653771749674</v>
      </c>
      <c r="N484" s="5" t="n">
        <f aca="false">(H484+I484)*J484^1.83/(J484^1.83+K484^1.83)</f>
        <v>89.6134622825033</v>
      </c>
      <c r="O484" s="5" t="n">
        <f aca="false">H484-(H484+I484)*J484^1.83/(J484^1.83+K484^1.83)</f>
        <v>3.38653771749674</v>
      </c>
      <c r="P484" s="9" t="n">
        <f aca="false">H484/(H484+I484)</f>
        <v>0.603896103896104</v>
      </c>
    </row>
    <row r="485" customFormat="false" ht="15" hidden="false" customHeight="false" outlineLevel="0" collapsed="false">
      <c r="A485" s="2" t="n">
        <v>1956</v>
      </c>
      <c r="B485" s="2" t="s">
        <v>1303</v>
      </c>
      <c r="C485" s="2" t="s">
        <v>118</v>
      </c>
      <c r="D485" s="2" t="n">
        <v>154</v>
      </c>
      <c r="E485" s="4" t="n">
        <v>4.74025974025974</v>
      </c>
      <c r="F485" s="9" t="n">
        <v>0.195096383386522</v>
      </c>
      <c r="G485" s="2" t="n">
        <v>154</v>
      </c>
      <c r="H485" s="2" t="n">
        <v>85</v>
      </c>
      <c r="I485" s="2" t="n">
        <v>69</v>
      </c>
      <c r="J485" s="2" t="n">
        <v>776</v>
      </c>
      <c r="K485" s="2" t="n">
        <v>634</v>
      </c>
      <c r="L485" s="5" t="n">
        <v>91.0790831633091</v>
      </c>
      <c r="M485" s="5" t="n">
        <v>-6.07908316330912</v>
      </c>
      <c r="N485" s="5" t="n">
        <f aca="false">(H485+I485)*J485^1.83/(J485^1.83+K485^1.83)</f>
        <v>91.0790831633091</v>
      </c>
      <c r="O485" s="5" t="n">
        <f aca="false">H485-(H485+I485)*J485^1.83/(J485^1.83+K485^1.83)</f>
        <v>-6.07908316330912</v>
      </c>
      <c r="P485" s="9" t="n">
        <f aca="false">H485/(H485+I485)</f>
        <v>0.551948051948052</v>
      </c>
    </row>
    <row r="486" customFormat="false" ht="15" hidden="false" customHeight="false" outlineLevel="0" collapsed="false">
      <c r="A486" s="2" t="n">
        <v>1956</v>
      </c>
      <c r="B486" s="2" t="s">
        <v>1304</v>
      </c>
      <c r="C486" s="2" t="s">
        <v>118</v>
      </c>
      <c r="D486" s="2" t="n">
        <v>157</v>
      </c>
      <c r="E486" s="4" t="n">
        <v>5.38216560509554</v>
      </c>
      <c r="F486" s="9" t="n">
        <v>0.0363068440140859</v>
      </c>
      <c r="G486" s="2" t="n">
        <v>157</v>
      </c>
      <c r="H486" s="2" t="n">
        <v>60</v>
      </c>
      <c r="I486" s="2" t="n">
        <v>94</v>
      </c>
      <c r="J486" s="2" t="n">
        <v>597</v>
      </c>
      <c r="K486" s="2" t="n">
        <v>708</v>
      </c>
      <c r="L486" s="5" t="n">
        <v>65.0820830270548</v>
      </c>
      <c r="M486" s="5" t="n">
        <v>-5.08208302705478</v>
      </c>
      <c r="N486" s="5" t="n">
        <f aca="false">(H486+I486)*J486^1.83/(J486^1.83+K486^1.83)</f>
        <v>65.0820830270548</v>
      </c>
      <c r="O486" s="5" t="n">
        <f aca="false">H486-(H486+I486)*J486^1.83/(J486^1.83+K486^1.83)</f>
        <v>-5.08208302705478</v>
      </c>
      <c r="P486" s="9" t="n">
        <f aca="false">H486/(H486+I486)</f>
        <v>0.38961038961039</v>
      </c>
    </row>
    <row r="487" customFormat="false" ht="15" hidden="false" customHeight="false" outlineLevel="0" collapsed="false">
      <c r="A487" s="2" t="n">
        <v>1956</v>
      </c>
      <c r="B487" s="2" t="s">
        <v>1305</v>
      </c>
      <c r="C487" s="2" t="s">
        <v>118</v>
      </c>
      <c r="D487" s="2" t="n">
        <v>155</v>
      </c>
      <c r="E487" s="4" t="n">
        <v>4.81290322580645</v>
      </c>
      <c r="F487" s="9" t="n">
        <v>-0.0142663156635005</v>
      </c>
      <c r="G487" s="2" t="n">
        <v>155</v>
      </c>
      <c r="H487" s="2" t="n">
        <v>91</v>
      </c>
      <c r="I487" s="2" t="n">
        <v>63</v>
      </c>
      <c r="J487" s="2" t="n">
        <v>775</v>
      </c>
      <c r="K487" s="2" t="n">
        <v>658</v>
      </c>
      <c r="L487" s="5" t="n">
        <v>88.445109727247</v>
      </c>
      <c r="M487" s="5" t="n">
        <v>2.55489027275299</v>
      </c>
      <c r="N487" s="5" t="n">
        <f aca="false">(H487+I487)*J487^1.83/(J487^1.83+K487^1.83)</f>
        <v>88.445109727247</v>
      </c>
      <c r="O487" s="5" t="n">
        <f aca="false">H487-(H487+I487)*J487^1.83/(J487^1.83+K487^1.83)</f>
        <v>2.55489027275299</v>
      </c>
      <c r="P487" s="9" t="n">
        <f aca="false">H487/(H487+I487)</f>
        <v>0.590909090909091</v>
      </c>
    </row>
    <row r="488" customFormat="false" ht="15" hidden="false" customHeight="false" outlineLevel="0" collapsed="false">
      <c r="A488" s="2" t="n">
        <v>1956</v>
      </c>
      <c r="B488" s="2" t="s">
        <v>1306</v>
      </c>
      <c r="C488" s="2" t="s">
        <v>118</v>
      </c>
      <c r="D488" s="2" t="n">
        <v>155</v>
      </c>
      <c r="E488" s="4" t="n">
        <v>4.20645161290323</v>
      </c>
      <c r="F488" s="9" t="n">
        <v>0.185432120786679</v>
      </c>
      <c r="G488" s="2" t="n">
        <v>155</v>
      </c>
      <c r="H488" s="2" t="n">
        <v>88</v>
      </c>
      <c r="I488" s="2" t="n">
        <v>66</v>
      </c>
      <c r="J488" s="2" t="n">
        <v>712</v>
      </c>
      <c r="K488" s="2" t="n">
        <v>581</v>
      </c>
      <c r="L488" s="5" t="n">
        <v>91.1623918872563</v>
      </c>
      <c r="M488" s="5" t="n">
        <v>-3.16239188725631</v>
      </c>
      <c r="N488" s="5" t="n">
        <f aca="false">(H488+I488)*J488^1.83/(J488^1.83+K488^1.83)</f>
        <v>91.1623918872563</v>
      </c>
      <c r="O488" s="5" t="n">
        <f aca="false">H488-(H488+I488)*J488^1.83/(J488^1.83+K488^1.83)</f>
        <v>-3.16239188725631</v>
      </c>
      <c r="P488" s="9" t="n">
        <f aca="false">H488/(H488+I488)</f>
        <v>0.571428571428571</v>
      </c>
    </row>
    <row r="489" customFormat="false" ht="15" hidden="false" customHeight="false" outlineLevel="0" collapsed="false">
      <c r="A489" s="2" t="n">
        <v>1956</v>
      </c>
      <c r="B489" s="2" t="s">
        <v>1307</v>
      </c>
      <c r="C489" s="2" t="s">
        <v>118</v>
      </c>
      <c r="D489" s="2" t="n">
        <v>155</v>
      </c>
      <c r="E489" s="4" t="n">
        <v>4.74193548387097</v>
      </c>
      <c r="F489" s="9" t="n">
        <v>-0.05119679203075</v>
      </c>
      <c r="G489" s="2" t="n">
        <v>155</v>
      </c>
      <c r="H489" s="2" t="n">
        <v>82</v>
      </c>
      <c r="I489" s="2" t="n">
        <v>72</v>
      </c>
      <c r="J489" s="2" t="n">
        <v>789</v>
      </c>
      <c r="K489" s="2" t="n">
        <v>699</v>
      </c>
      <c r="L489" s="5" t="n">
        <v>85.4984360991336</v>
      </c>
      <c r="M489" s="5" t="n">
        <v>-3.49843609913357</v>
      </c>
      <c r="N489" s="5" t="n">
        <f aca="false">(H489+I489)*J489^1.83/(J489^1.83+K489^1.83)</f>
        <v>85.4984360991336</v>
      </c>
      <c r="O489" s="5" t="n">
        <f aca="false">H489-(H489+I489)*J489^1.83/(J489^1.83+K489^1.83)</f>
        <v>-3.49843609913357</v>
      </c>
      <c r="P489" s="9" t="n">
        <f aca="false">H489/(H489+I489)</f>
        <v>0.532467532467532</v>
      </c>
    </row>
    <row r="490" customFormat="false" ht="15" hidden="false" customHeight="false" outlineLevel="0" collapsed="false">
      <c r="A490" s="2" t="n">
        <v>1956</v>
      </c>
      <c r="B490" s="2" t="s">
        <v>1318</v>
      </c>
      <c r="C490" s="2" t="s">
        <v>118</v>
      </c>
      <c r="D490" s="2" t="n">
        <v>154</v>
      </c>
      <c r="E490" s="4" t="n">
        <v>4.27272727272727</v>
      </c>
      <c r="F490" s="9" t="n">
        <v>0.0467994600075008</v>
      </c>
      <c r="G490" s="2" t="n">
        <v>154</v>
      </c>
      <c r="H490" s="2" t="n">
        <v>52</v>
      </c>
      <c r="I490" s="2" t="n">
        <v>102</v>
      </c>
      <c r="J490" s="2" t="n">
        <v>619</v>
      </c>
      <c r="K490" s="2" t="n">
        <v>831</v>
      </c>
      <c r="L490" s="5" t="n">
        <v>56.7374378491429</v>
      </c>
      <c r="M490" s="5" t="n">
        <v>-4.73743784914285</v>
      </c>
      <c r="N490" s="5" t="n">
        <f aca="false">(H490+I490)*J490^1.83/(J490^1.83+K490^1.83)</f>
        <v>56.7374378491429</v>
      </c>
      <c r="O490" s="5" t="n">
        <f aca="false">H490-(H490+I490)*J490^1.83/(J490^1.83+K490^1.83)</f>
        <v>-4.73743784914285</v>
      </c>
      <c r="P490" s="9" t="n">
        <f aca="false">H490/(H490+I490)</f>
        <v>0.337662337662338</v>
      </c>
    </row>
    <row r="491" customFormat="false" ht="15" hidden="false" customHeight="false" outlineLevel="0" collapsed="false">
      <c r="A491" s="2" t="n">
        <v>1956</v>
      </c>
      <c r="B491" s="2" t="s">
        <v>1316</v>
      </c>
      <c r="C491" s="2" t="s">
        <v>118</v>
      </c>
      <c r="D491" s="2" t="n">
        <v>155</v>
      </c>
      <c r="E491" s="4" t="n">
        <v>5.96774193548387</v>
      </c>
      <c r="F491" s="9" t="n">
        <v>0.0348471475458706</v>
      </c>
      <c r="G491" s="2" t="n">
        <v>155</v>
      </c>
      <c r="H491" s="2" t="n">
        <v>92</v>
      </c>
      <c r="I491" s="2" t="n">
        <v>62</v>
      </c>
      <c r="J491" s="2" t="n">
        <v>709</v>
      </c>
      <c r="K491" s="2" t="n">
        <v>569</v>
      </c>
      <c r="L491" s="5" t="n">
        <v>92.2923896883134</v>
      </c>
      <c r="M491" s="5" t="n">
        <v>-0.292389688313378</v>
      </c>
      <c r="N491" s="5" t="n">
        <f aca="false">(H491+I491)*J491^1.83/(J491^1.83+K491^1.83)</f>
        <v>92.2923896883134</v>
      </c>
      <c r="O491" s="5" t="n">
        <f aca="false">H491-(H491+I491)*J491^1.83/(J491^1.83+K491^1.83)</f>
        <v>-0.292389688313378</v>
      </c>
      <c r="P491" s="9" t="n">
        <f aca="false">H491/(H491+I491)</f>
        <v>0.597402597402597</v>
      </c>
    </row>
    <row r="492" customFormat="false" ht="15" hidden="false" customHeight="false" outlineLevel="0" collapsed="false">
      <c r="A492" s="2" t="n">
        <v>1956</v>
      </c>
      <c r="B492" s="2" t="s">
        <v>1308</v>
      </c>
      <c r="C492" s="2" t="s">
        <v>118</v>
      </c>
      <c r="D492" s="2" t="n">
        <v>154</v>
      </c>
      <c r="E492" s="4" t="n">
        <v>5.05844155844156</v>
      </c>
      <c r="F492" s="9" t="n">
        <v>-0.10877495865857</v>
      </c>
      <c r="G492" s="2" t="n">
        <v>154</v>
      </c>
      <c r="H492" s="2" t="n">
        <v>67</v>
      </c>
      <c r="I492" s="2" t="n">
        <v>87</v>
      </c>
      <c r="J492" s="2" t="n">
        <v>540</v>
      </c>
      <c r="K492" s="2" t="n">
        <v>650</v>
      </c>
      <c r="L492" s="5" t="n">
        <v>64.0612996637042</v>
      </c>
      <c r="M492" s="5" t="n">
        <v>2.93870033629582</v>
      </c>
      <c r="N492" s="5" t="n">
        <f aca="false">(H492+I492)*J492^1.83/(J492^1.83+K492^1.83)</f>
        <v>64.0612996637042</v>
      </c>
      <c r="O492" s="5" t="n">
        <f aca="false">H492-(H492+I492)*J492^1.83/(J492^1.83+K492^1.83)</f>
        <v>2.93870033629582</v>
      </c>
      <c r="P492" s="9" t="n">
        <f aca="false">H492/(H492+I492)</f>
        <v>0.435064935064935</v>
      </c>
    </row>
    <row r="493" customFormat="false" ht="15" hidden="false" customHeight="false" outlineLevel="0" collapsed="false">
      <c r="A493" s="2" t="n">
        <v>1956</v>
      </c>
      <c r="B493" s="2" t="s">
        <v>1309</v>
      </c>
      <c r="C493" s="2" t="s">
        <v>118</v>
      </c>
      <c r="D493" s="2" t="n">
        <v>154</v>
      </c>
      <c r="E493" s="4" t="n">
        <v>3.29220779220779</v>
      </c>
      <c r="F493" s="9" t="n">
        <v>0.287509268162928</v>
      </c>
      <c r="G493" s="2" t="n">
        <v>154</v>
      </c>
      <c r="H493" s="2" t="n">
        <v>97</v>
      </c>
      <c r="I493" s="2" t="n">
        <v>57</v>
      </c>
      <c r="J493" s="2" t="n">
        <v>857</v>
      </c>
      <c r="K493" s="2" t="n">
        <v>631</v>
      </c>
      <c r="L493" s="5" t="n">
        <v>98.0215893849179</v>
      </c>
      <c r="M493" s="5" t="n">
        <v>-1.0215893849179</v>
      </c>
      <c r="N493" s="5" t="n">
        <f aca="false">(H493+I493)*J493^1.83/(J493^1.83+K493^1.83)</f>
        <v>98.0215893849179</v>
      </c>
      <c r="O493" s="5" t="n">
        <f aca="false">H493-(H493+I493)*J493^1.83/(J493^1.83+K493^1.83)</f>
        <v>-1.02158938491789</v>
      </c>
      <c r="P493" s="9" t="n">
        <f aca="false">H493/(H493+I493)</f>
        <v>0.62987012987013</v>
      </c>
    </row>
    <row r="494" customFormat="false" ht="15" hidden="false" customHeight="false" outlineLevel="0" collapsed="false">
      <c r="A494" s="2" t="n">
        <v>1956</v>
      </c>
      <c r="B494" s="2" t="s">
        <v>1311</v>
      </c>
      <c r="C494" s="2" t="s">
        <v>118</v>
      </c>
      <c r="D494" s="2" t="n">
        <v>154</v>
      </c>
      <c r="E494" s="4" t="n">
        <v>4.44155844155844</v>
      </c>
      <c r="F494" s="9" t="n">
        <v>0.304782734140015</v>
      </c>
      <c r="G494" s="2" t="n">
        <v>154</v>
      </c>
      <c r="H494" s="2" t="n">
        <v>71</v>
      </c>
      <c r="I494" s="2" t="n">
        <v>83</v>
      </c>
      <c r="J494" s="2" t="n">
        <v>668</v>
      </c>
      <c r="K494" s="2" t="n">
        <v>738</v>
      </c>
      <c r="L494" s="5" t="n">
        <v>69.9981564082106</v>
      </c>
      <c r="M494" s="5" t="n">
        <v>1.00184359178944</v>
      </c>
      <c r="N494" s="5" t="n">
        <f aca="false">(H494+I494)*J494^1.83/(J494^1.83+K494^1.83)</f>
        <v>69.9981564082106</v>
      </c>
      <c r="O494" s="5" t="n">
        <f aca="false">H494-(H494+I494)*J494^1.83/(J494^1.83+K494^1.83)</f>
        <v>1.00184359178944</v>
      </c>
      <c r="P494" s="9" t="n">
        <f aca="false">H494/(H494+I494)</f>
        <v>0.461038961038961</v>
      </c>
    </row>
    <row r="495" customFormat="false" ht="15" hidden="false" customHeight="false" outlineLevel="0" collapsed="false">
      <c r="A495" s="2" t="n">
        <v>1956</v>
      </c>
      <c r="B495" s="2" t="s">
        <v>1312</v>
      </c>
      <c r="C495" s="2" t="s">
        <v>118</v>
      </c>
      <c r="D495" s="2" t="n">
        <v>140</v>
      </c>
      <c r="E495" s="4" t="n">
        <v>4.69285714285714</v>
      </c>
      <c r="F495" s="9" t="n">
        <v>-0.204178879808288</v>
      </c>
      <c r="G495" s="2" t="n">
        <v>157</v>
      </c>
      <c r="H495" s="2" t="n">
        <v>66</v>
      </c>
      <c r="I495" s="2" t="n">
        <v>88</v>
      </c>
      <c r="J495" s="2" t="n">
        <v>588</v>
      </c>
      <c r="K495" s="2" t="n">
        <v>653</v>
      </c>
      <c r="L495" s="5" t="n">
        <v>69.6353615351321</v>
      </c>
      <c r="M495" s="5" t="n">
        <v>-3.63536153513205</v>
      </c>
      <c r="N495" s="5" t="n">
        <f aca="false">(H495+I495)*J495^1.83/(J495^1.83+K495^1.83)</f>
        <v>69.6353615351321</v>
      </c>
      <c r="O495" s="5" t="n">
        <f aca="false">H495-(H495+I495)*J495^1.83/(J495^1.83+K495^1.83)</f>
        <v>-3.63536153513205</v>
      </c>
      <c r="P495" s="9" t="n">
        <f aca="false">H495/(H495+I495)</f>
        <v>0.428571428571429</v>
      </c>
    </row>
    <row r="496" customFormat="false" ht="15" hidden="false" customHeight="false" outlineLevel="0" collapsed="false">
      <c r="A496" s="2" t="n">
        <v>1956</v>
      </c>
      <c r="B496" s="2" t="s">
        <v>1314</v>
      </c>
      <c r="C496" s="2" t="s">
        <v>118</v>
      </c>
      <c r="D496" s="2" t="n">
        <v>156</v>
      </c>
      <c r="E496" s="4" t="n">
        <v>4.66025641025641</v>
      </c>
      <c r="F496" s="9" t="n">
        <v>-0.0240602603860512</v>
      </c>
      <c r="G496" s="2" t="n">
        <v>156</v>
      </c>
      <c r="H496" s="2" t="n">
        <v>76</v>
      </c>
      <c r="I496" s="2" t="n">
        <v>78</v>
      </c>
      <c r="J496" s="2" t="n">
        <v>678</v>
      </c>
      <c r="K496" s="2" t="n">
        <v>698</v>
      </c>
      <c r="L496" s="5" t="n">
        <v>74.952228263528</v>
      </c>
      <c r="M496" s="5" t="n">
        <v>1.04777173647196</v>
      </c>
      <c r="N496" s="5" t="n">
        <f aca="false">(H496+I496)*J496^1.83/(J496^1.83+K496^1.83)</f>
        <v>74.952228263528</v>
      </c>
      <c r="O496" s="5" t="n">
        <f aca="false">H496-(H496+I496)*J496^1.83/(J496^1.83+K496^1.83)</f>
        <v>1.04777173647196</v>
      </c>
      <c r="P496" s="9" t="n">
        <f aca="false">H496/(H496+I496)</f>
        <v>0.493506493506494</v>
      </c>
    </row>
    <row r="497" customFormat="false" ht="15" hidden="false" customHeight="false" outlineLevel="0" collapsed="false">
      <c r="A497" s="2" t="n">
        <v>1956</v>
      </c>
      <c r="B497" s="2" t="s">
        <v>1315</v>
      </c>
      <c r="C497" s="2" t="s">
        <v>118</v>
      </c>
      <c r="D497" s="2" t="n">
        <v>155</v>
      </c>
      <c r="E497" s="4" t="n">
        <v>3.93548387096774</v>
      </c>
      <c r="F497" s="9" t="n">
        <v>-0.256212360677166</v>
      </c>
      <c r="G497" s="2" t="n">
        <v>155</v>
      </c>
      <c r="H497" s="2" t="n">
        <v>59</v>
      </c>
      <c r="I497" s="2" t="n">
        <v>95</v>
      </c>
      <c r="J497" s="2" t="n">
        <v>652</v>
      </c>
      <c r="K497" s="2" t="n">
        <v>924</v>
      </c>
      <c r="L497" s="5" t="n">
        <v>53.2354686939955</v>
      </c>
      <c r="M497" s="5" t="n">
        <v>5.76453130600452</v>
      </c>
      <c r="N497" s="5" t="n">
        <f aca="false">(H497+I497)*J497^1.83/(J497^1.83+K497^1.83)</f>
        <v>53.2354686939955</v>
      </c>
      <c r="O497" s="5" t="n">
        <f aca="false">H497-(H497+I497)*J497^1.83/(J497^1.83+K497^1.83)</f>
        <v>5.76453130600452</v>
      </c>
      <c r="P497" s="9" t="n">
        <f aca="false">H497/(H497+I497)</f>
        <v>0.383116883116883</v>
      </c>
    </row>
    <row r="498" customFormat="false" ht="15" hidden="false" customHeight="false" outlineLevel="0" collapsed="false">
      <c r="A498" s="2" t="n">
        <v>1957</v>
      </c>
      <c r="B498" s="2" t="s">
        <v>1317</v>
      </c>
      <c r="C498" s="2" t="s">
        <v>118</v>
      </c>
      <c r="D498" s="2" t="n">
        <v>154</v>
      </c>
      <c r="E498" s="4" t="n">
        <v>5.01948051948052</v>
      </c>
      <c r="F498" s="9" t="n">
        <v>0.217972371416352</v>
      </c>
      <c r="G498" s="2" t="n">
        <v>154</v>
      </c>
      <c r="H498" s="2" t="n">
        <v>76</v>
      </c>
      <c r="I498" s="2" t="n">
        <v>76</v>
      </c>
      <c r="J498" s="2" t="n">
        <v>597</v>
      </c>
      <c r="K498" s="2" t="n">
        <v>588</v>
      </c>
      <c r="L498" s="5" t="n">
        <v>77.0562560926874</v>
      </c>
      <c r="M498" s="5" t="n">
        <v>-1.05625609268742</v>
      </c>
      <c r="N498" s="5" t="n">
        <f aca="false">(H498+I498)*J498^1.83/(J498^1.83+K498^1.83)</f>
        <v>77.0562560926874</v>
      </c>
      <c r="O498" s="5" t="n">
        <f aca="false">H498-(H498+I498)*J498^1.83/(J498^1.83+K498^1.83)</f>
        <v>-1.05625609268742</v>
      </c>
      <c r="P498" s="9" t="n">
        <f aca="false">H498/(H498+I498)</f>
        <v>0.5</v>
      </c>
    </row>
    <row r="499" customFormat="false" ht="15" hidden="false" customHeight="false" outlineLevel="0" collapsed="false">
      <c r="A499" s="2" t="n">
        <v>1957</v>
      </c>
      <c r="B499" s="2" t="s">
        <v>1300</v>
      </c>
      <c r="C499" s="2" t="s">
        <v>118</v>
      </c>
      <c r="D499" s="2" t="n">
        <v>154</v>
      </c>
      <c r="E499" s="4" t="n">
        <v>5.28571428571429</v>
      </c>
      <c r="F499" s="9" t="n">
        <v>-0.339987770629844</v>
      </c>
      <c r="G499" s="2" t="n">
        <v>154</v>
      </c>
      <c r="H499" s="2" t="n">
        <v>82</v>
      </c>
      <c r="I499" s="2" t="n">
        <v>72</v>
      </c>
      <c r="J499" s="2" t="n">
        <v>721</v>
      </c>
      <c r="K499" s="2" t="n">
        <v>668</v>
      </c>
      <c r="L499" s="5" t="n">
        <v>82.3705728263305</v>
      </c>
      <c r="M499" s="5" t="n">
        <v>-0.370572826330488</v>
      </c>
      <c r="N499" s="5" t="n">
        <f aca="false">(H499+I499)*J499^1.83/(J499^1.83+K499^1.83)</f>
        <v>82.3705728263305</v>
      </c>
      <c r="O499" s="5" t="n">
        <f aca="false">H499-(H499+I499)*J499^1.83/(J499^1.83+K499^1.83)</f>
        <v>-0.370572826330488</v>
      </c>
      <c r="P499" s="9" t="n">
        <f aca="false">H499/(H499+I499)</f>
        <v>0.532467532467532</v>
      </c>
    </row>
    <row r="500" customFormat="false" ht="15" hidden="false" customHeight="false" outlineLevel="0" collapsed="false">
      <c r="A500" s="2" t="n">
        <v>1957</v>
      </c>
      <c r="B500" s="2" t="s">
        <v>1301</v>
      </c>
      <c r="C500" s="2" t="s">
        <v>118</v>
      </c>
      <c r="D500" s="2" t="n">
        <v>154</v>
      </c>
      <c r="E500" s="4" t="n">
        <v>4.90909090909091</v>
      </c>
      <c r="F500" s="9" t="n">
        <v>-0.18550222434967</v>
      </c>
      <c r="G500" s="2" t="n">
        <v>154</v>
      </c>
      <c r="H500" s="2" t="n">
        <v>84</v>
      </c>
      <c r="I500" s="2" t="n">
        <v>70</v>
      </c>
      <c r="J500" s="2" t="n">
        <v>690</v>
      </c>
      <c r="K500" s="2" t="n">
        <v>591</v>
      </c>
      <c r="L500" s="5" t="n">
        <v>87.8392975136799</v>
      </c>
      <c r="M500" s="5" t="n">
        <v>-3.83929751367985</v>
      </c>
      <c r="N500" s="5" t="n">
        <f aca="false">(H500+I500)*J500^1.83/(J500^1.83+K500^1.83)</f>
        <v>87.8392975136799</v>
      </c>
      <c r="O500" s="5" t="n">
        <f aca="false">H500-(H500+I500)*J500^1.83/(J500^1.83+K500^1.83)</f>
        <v>-3.83929751367985</v>
      </c>
      <c r="P500" s="9" t="n">
        <f aca="false">H500/(H500+I500)</f>
        <v>0.545454545454545</v>
      </c>
    </row>
    <row r="501" customFormat="false" ht="15" hidden="false" customHeight="false" outlineLevel="0" collapsed="false">
      <c r="A501" s="2" t="n">
        <v>1957</v>
      </c>
      <c r="B501" s="2" t="s">
        <v>1303</v>
      </c>
      <c r="C501" s="2" t="s">
        <v>118</v>
      </c>
      <c r="D501" s="2" t="n">
        <v>155</v>
      </c>
      <c r="E501" s="4" t="n">
        <v>5.16774193548387</v>
      </c>
      <c r="F501" s="9" t="n">
        <v>0.217498956986516</v>
      </c>
      <c r="G501" s="2" t="n">
        <v>155</v>
      </c>
      <c r="H501" s="2" t="n">
        <v>90</v>
      </c>
      <c r="I501" s="2" t="n">
        <v>64</v>
      </c>
      <c r="J501" s="2" t="n">
        <v>707</v>
      </c>
      <c r="K501" s="2" t="n">
        <v>566</v>
      </c>
      <c r="L501" s="5" t="n">
        <v>92.4588991987205</v>
      </c>
      <c r="M501" s="5" t="n">
        <v>-2.45889919872049</v>
      </c>
      <c r="N501" s="5" t="n">
        <f aca="false">(H501+I501)*J501^1.83/(J501^1.83+K501^1.83)</f>
        <v>92.4588991987205</v>
      </c>
      <c r="O501" s="5" t="n">
        <f aca="false">H501-(H501+I501)*J501^1.83/(J501^1.83+K501^1.83)</f>
        <v>-2.45889919872049</v>
      </c>
      <c r="P501" s="9" t="n">
        <f aca="false">H501/(H501+I501)</f>
        <v>0.584415584415584</v>
      </c>
    </row>
    <row r="502" customFormat="false" ht="15" hidden="false" customHeight="false" outlineLevel="0" collapsed="false">
      <c r="A502" s="2" t="n">
        <v>1957</v>
      </c>
      <c r="B502" s="2" t="s">
        <v>1304</v>
      </c>
      <c r="C502" s="2" t="s">
        <v>118</v>
      </c>
      <c r="D502" s="2" t="n">
        <v>156</v>
      </c>
      <c r="E502" s="4" t="n">
        <v>4.31410256410256</v>
      </c>
      <c r="F502" s="9" t="n">
        <v>0.0530724437220943</v>
      </c>
      <c r="G502" s="2" t="n">
        <v>156</v>
      </c>
      <c r="H502" s="2" t="n">
        <v>62</v>
      </c>
      <c r="I502" s="2" t="n">
        <v>92</v>
      </c>
      <c r="J502" s="2" t="n">
        <v>628</v>
      </c>
      <c r="K502" s="2" t="n">
        <v>722</v>
      </c>
      <c r="L502" s="5" t="n">
        <v>67.225600772247</v>
      </c>
      <c r="M502" s="5" t="n">
        <v>-5.22560077224701</v>
      </c>
      <c r="N502" s="5" t="n">
        <f aca="false">(H502+I502)*J502^1.83/(J502^1.83+K502^1.83)</f>
        <v>67.225600772247</v>
      </c>
      <c r="O502" s="5" t="n">
        <f aca="false">H502-(H502+I502)*J502^1.83/(J502^1.83+K502^1.83)</f>
        <v>-5.22560077224701</v>
      </c>
      <c r="P502" s="9" t="n">
        <f aca="false">H502/(H502+I502)</f>
        <v>0.402597402597403</v>
      </c>
    </row>
    <row r="503" customFormat="false" ht="15" hidden="false" customHeight="false" outlineLevel="0" collapsed="false">
      <c r="A503" s="2" t="n">
        <v>1957</v>
      </c>
      <c r="B503" s="2" t="s">
        <v>1305</v>
      </c>
      <c r="C503" s="2" t="s">
        <v>118</v>
      </c>
      <c r="D503" s="2" t="n">
        <v>154</v>
      </c>
      <c r="E503" s="4" t="n">
        <v>5.86363636363636</v>
      </c>
      <c r="F503" s="9" t="n">
        <v>-0.14185724301121</v>
      </c>
      <c r="G503" s="2" t="n">
        <v>154</v>
      </c>
      <c r="H503" s="2" t="n">
        <v>80</v>
      </c>
      <c r="I503" s="2" t="n">
        <v>74</v>
      </c>
      <c r="J503" s="2" t="n">
        <v>747</v>
      </c>
      <c r="K503" s="2" t="n">
        <v>781</v>
      </c>
      <c r="L503" s="5" t="n">
        <v>73.8657831089952</v>
      </c>
      <c r="M503" s="5" t="n">
        <v>6.13421689100481</v>
      </c>
      <c r="N503" s="5" t="n">
        <f aca="false">(H503+I503)*J503^1.83/(J503^1.83+K503^1.83)</f>
        <v>73.8657831089952</v>
      </c>
      <c r="O503" s="5" t="n">
        <f aca="false">H503-(H503+I503)*J503^1.83/(J503^1.83+K503^1.83)</f>
        <v>6.13421689100481</v>
      </c>
      <c r="P503" s="9" t="n">
        <f aca="false">H503/(H503+I503)</f>
        <v>0.519480519480519</v>
      </c>
    </row>
    <row r="504" customFormat="false" ht="15" hidden="false" customHeight="false" outlineLevel="0" collapsed="false">
      <c r="A504" s="2" t="n">
        <v>1957</v>
      </c>
      <c r="B504" s="2" t="s">
        <v>1306</v>
      </c>
      <c r="C504" s="2" t="s">
        <v>118</v>
      </c>
      <c r="D504" s="2" t="n">
        <v>153</v>
      </c>
      <c r="E504" s="4" t="n">
        <v>4.50980392156863</v>
      </c>
      <c r="F504" s="9" t="n">
        <v>0.0280732222830755</v>
      </c>
      <c r="G504" s="2" t="n">
        <v>153</v>
      </c>
      <c r="H504" s="2" t="n">
        <v>76</v>
      </c>
      <c r="I504" s="2" t="n">
        <v>77</v>
      </c>
      <c r="J504" s="2" t="n">
        <v>682</v>
      </c>
      <c r="K504" s="2" t="n">
        <v>722</v>
      </c>
      <c r="L504" s="5" t="n">
        <v>72.5140716869004</v>
      </c>
      <c r="M504" s="5" t="n">
        <v>3.48592831309959</v>
      </c>
      <c r="N504" s="5" t="n">
        <f aca="false">(H504+I504)*J504^1.83/(J504^1.83+K504^1.83)</f>
        <v>72.5140716869004</v>
      </c>
      <c r="O504" s="5" t="n">
        <f aca="false">H504-(H504+I504)*J504^1.83/(J504^1.83+K504^1.83)</f>
        <v>3.48592831309959</v>
      </c>
      <c r="P504" s="9" t="n">
        <f aca="false">H504/(H504+I504)</f>
        <v>0.496732026143791</v>
      </c>
    </row>
    <row r="505" customFormat="false" ht="15" hidden="false" customHeight="false" outlineLevel="0" collapsed="false">
      <c r="A505" s="2" t="n">
        <v>1957</v>
      </c>
      <c r="B505" s="2" t="s">
        <v>1307</v>
      </c>
      <c r="C505" s="2" t="s">
        <v>118</v>
      </c>
      <c r="D505" s="2" t="n">
        <v>154</v>
      </c>
      <c r="E505" s="4" t="n">
        <v>3.7987012987013</v>
      </c>
      <c r="F505" s="9" t="n">
        <v>-0.231114078706903</v>
      </c>
      <c r="G505" s="2" t="n">
        <v>154</v>
      </c>
      <c r="H505" s="2" t="n">
        <v>78</v>
      </c>
      <c r="I505" s="2" t="n">
        <v>76</v>
      </c>
      <c r="J505" s="2" t="n">
        <v>614</v>
      </c>
      <c r="K505" s="2" t="n">
        <v>614</v>
      </c>
      <c r="L505" s="5" t="n">
        <v>77</v>
      </c>
      <c r="M505" s="5" t="n">
        <v>1</v>
      </c>
      <c r="N505" s="5" t="n">
        <f aca="false">(H505+I505)*J505^1.83/(J505^1.83+K505^1.83)</f>
        <v>77</v>
      </c>
      <c r="O505" s="5" t="n">
        <f aca="false">H505-(H505+I505)*J505^1.83/(J505^1.83+K505^1.83)</f>
        <v>1</v>
      </c>
      <c r="P505" s="9" t="n">
        <f aca="false">H505/(H505+I505)</f>
        <v>0.506493506493506</v>
      </c>
    </row>
    <row r="506" customFormat="false" ht="15" hidden="false" customHeight="false" outlineLevel="0" collapsed="false">
      <c r="A506" s="2" t="n">
        <v>1957</v>
      </c>
      <c r="B506" s="2" t="s">
        <v>1318</v>
      </c>
      <c r="C506" s="2" t="s">
        <v>118</v>
      </c>
      <c r="D506" s="2" t="n">
        <v>154</v>
      </c>
      <c r="E506" s="4" t="n">
        <v>5.25324675324675</v>
      </c>
      <c r="F506" s="9" t="n">
        <v>-0.0253737995223016</v>
      </c>
      <c r="G506" s="2" t="n">
        <v>154</v>
      </c>
      <c r="H506" s="2" t="n">
        <v>59</v>
      </c>
      <c r="I506" s="2" t="n">
        <v>94</v>
      </c>
      <c r="J506" s="2" t="n">
        <v>563</v>
      </c>
      <c r="K506" s="2" t="n">
        <v>710</v>
      </c>
      <c r="L506" s="5" t="n">
        <v>60.5011742585875</v>
      </c>
      <c r="M506" s="5" t="n">
        <v>-1.50117425858754</v>
      </c>
      <c r="N506" s="5" t="n">
        <f aca="false">(H506+I506)*J506^1.83/(J506^1.83+K506^1.83)</f>
        <v>60.5011742585875</v>
      </c>
      <c r="O506" s="5" t="n">
        <f aca="false">H506-(H506+I506)*J506^1.83/(J506^1.83+K506^1.83)</f>
        <v>-1.50117425858754</v>
      </c>
      <c r="P506" s="9" t="n">
        <f aca="false">H506/(H506+I506)</f>
        <v>0.38562091503268</v>
      </c>
    </row>
    <row r="507" customFormat="false" ht="15" hidden="false" customHeight="false" outlineLevel="0" collapsed="false">
      <c r="A507" s="2" t="n">
        <v>1957</v>
      </c>
      <c r="B507" s="2" t="s">
        <v>1316</v>
      </c>
      <c r="C507" s="2" t="s">
        <v>118</v>
      </c>
      <c r="D507" s="2" t="n">
        <v>155</v>
      </c>
      <c r="E507" s="4" t="n">
        <v>5.25806451612903</v>
      </c>
      <c r="F507" s="9" t="n">
        <v>0.273954053088858</v>
      </c>
      <c r="G507" s="2" t="n">
        <v>155</v>
      </c>
      <c r="H507" s="2" t="n">
        <v>95</v>
      </c>
      <c r="I507" s="2" t="n">
        <v>59</v>
      </c>
      <c r="J507" s="2" t="n">
        <v>772</v>
      </c>
      <c r="K507" s="2" t="n">
        <v>613</v>
      </c>
      <c r="L507" s="5" t="n">
        <v>93.0113553909166</v>
      </c>
      <c r="M507" s="5" t="n">
        <v>1.98864460908344</v>
      </c>
      <c r="N507" s="5" t="n">
        <f aca="false">(H507+I507)*J507^1.83/(J507^1.83+K507^1.83)</f>
        <v>93.0113553909166</v>
      </c>
      <c r="O507" s="5" t="n">
        <f aca="false">H507-(H507+I507)*J507^1.83/(J507^1.83+K507^1.83)</f>
        <v>1.98864460908344</v>
      </c>
      <c r="P507" s="9" t="n">
        <f aca="false">H507/(H507+I507)</f>
        <v>0.616883116883117</v>
      </c>
    </row>
    <row r="508" customFormat="false" ht="15" hidden="false" customHeight="false" outlineLevel="0" collapsed="false">
      <c r="A508" s="2" t="n">
        <v>1957</v>
      </c>
      <c r="B508" s="2" t="s">
        <v>1308</v>
      </c>
      <c r="C508" s="2" t="s">
        <v>118</v>
      </c>
      <c r="D508" s="2" t="n">
        <v>154</v>
      </c>
      <c r="E508" s="4" t="n">
        <v>5.55194805194805</v>
      </c>
      <c r="F508" s="9" t="n">
        <v>-0.0262525939409468</v>
      </c>
      <c r="G508" s="2" t="n">
        <v>154</v>
      </c>
      <c r="H508" s="2" t="n">
        <v>69</v>
      </c>
      <c r="I508" s="2" t="n">
        <v>85</v>
      </c>
      <c r="J508" s="2" t="n">
        <v>643</v>
      </c>
      <c r="K508" s="2" t="n">
        <v>701</v>
      </c>
      <c r="L508" s="5" t="n">
        <v>70.9279171933939</v>
      </c>
      <c r="M508" s="5" t="n">
        <v>-1.92791719339387</v>
      </c>
      <c r="N508" s="5" t="n">
        <f aca="false">(H508+I508)*J508^1.83/(J508^1.83+K508^1.83)</f>
        <v>70.9279171933939</v>
      </c>
      <c r="O508" s="5" t="n">
        <f aca="false">H508-(H508+I508)*J508^1.83/(J508^1.83+K508^1.83)</f>
        <v>-1.92791719339387</v>
      </c>
      <c r="P508" s="9" t="n">
        <f aca="false">H508/(H508+I508)</f>
        <v>0.448051948051948</v>
      </c>
    </row>
    <row r="509" customFormat="false" ht="15" hidden="false" customHeight="false" outlineLevel="0" collapsed="false">
      <c r="A509" s="2" t="n">
        <v>1957</v>
      </c>
      <c r="B509" s="2" t="s">
        <v>1309</v>
      </c>
      <c r="C509" s="2" t="s">
        <v>118</v>
      </c>
      <c r="D509" s="2" t="n">
        <v>154</v>
      </c>
      <c r="E509" s="4" t="n">
        <v>3.84415584415584</v>
      </c>
      <c r="F509" s="9" t="n">
        <v>0.108382179433341</v>
      </c>
      <c r="G509" s="2" t="n">
        <v>154</v>
      </c>
      <c r="H509" s="2" t="n">
        <v>98</v>
      </c>
      <c r="I509" s="2" t="n">
        <v>56</v>
      </c>
      <c r="J509" s="2" t="n">
        <v>723</v>
      </c>
      <c r="K509" s="2" t="n">
        <v>534</v>
      </c>
      <c r="L509" s="5" t="n">
        <v>97.8180821831897</v>
      </c>
      <c r="M509" s="5" t="n">
        <v>0.181917816810284</v>
      </c>
      <c r="N509" s="5" t="n">
        <f aca="false">(H509+I509)*J509^1.83/(J509^1.83+K509^1.83)</f>
        <v>97.8180821831897</v>
      </c>
      <c r="O509" s="5" t="n">
        <f aca="false">H509-(H509+I509)*J509^1.83/(J509^1.83+K509^1.83)</f>
        <v>0.181917816810284</v>
      </c>
      <c r="P509" s="9" t="n">
        <f aca="false">H509/(H509+I509)</f>
        <v>0.636363636363636</v>
      </c>
    </row>
    <row r="510" customFormat="false" ht="15" hidden="false" customHeight="false" outlineLevel="0" collapsed="false">
      <c r="A510" s="2" t="n">
        <v>1957</v>
      </c>
      <c r="B510" s="2" t="s">
        <v>1311</v>
      </c>
      <c r="C510" s="2" t="s">
        <v>118</v>
      </c>
      <c r="D510" s="2" t="n">
        <v>156</v>
      </c>
      <c r="E510" s="4" t="n">
        <v>6.22435897435898</v>
      </c>
      <c r="F510" s="9" t="n">
        <v>-0.0085988591075808</v>
      </c>
      <c r="G510" s="2" t="n">
        <v>156</v>
      </c>
      <c r="H510" s="2" t="n">
        <v>77</v>
      </c>
      <c r="I510" s="2" t="n">
        <v>77</v>
      </c>
      <c r="J510" s="2" t="n">
        <v>623</v>
      </c>
      <c r="K510" s="2" t="n">
        <v>656</v>
      </c>
      <c r="L510" s="5" t="n">
        <v>73.3662177843036</v>
      </c>
      <c r="M510" s="5" t="n">
        <v>3.63378221569637</v>
      </c>
      <c r="N510" s="5" t="n">
        <f aca="false">(H510+I510)*J510^1.83/(J510^1.83+K510^1.83)</f>
        <v>73.3662177843036</v>
      </c>
      <c r="O510" s="5" t="n">
        <f aca="false">H510-(H510+I510)*J510^1.83/(J510^1.83+K510^1.83)</f>
        <v>3.63378221569636</v>
      </c>
      <c r="P510" s="9" t="n">
        <f aca="false">H510/(H510+I510)</f>
        <v>0.5</v>
      </c>
    </row>
    <row r="511" customFormat="false" ht="15" hidden="false" customHeight="false" outlineLevel="0" collapsed="false">
      <c r="A511" s="2" t="n">
        <v>1957</v>
      </c>
      <c r="B511" s="2" t="s">
        <v>1312</v>
      </c>
      <c r="C511" s="2" t="s">
        <v>118</v>
      </c>
      <c r="D511" s="2" t="n">
        <v>155</v>
      </c>
      <c r="E511" s="4" t="n">
        <v>3.67096774193548</v>
      </c>
      <c r="F511" s="9" t="n">
        <v>-0.12894291263121</v>
      </c>
      <c r="G511" s="2" t="n">
        <v>155</v>
      </c>
      <c r="H511" s="2" t="n">
        <v>62</v>
      </c>
      <c r="I511" s="2" t="n">
        <v>92</v>
      </c>
      <c r="J511" s="2" t="n">
        <v>586</v>
      </c>
      <c r="K511" s="2" t="n">
        <v>696</v>
      </c>
      <c r="L511" s="5" t="n">
        <v>64.9787555750353</v>
      </c>
      <c r="M511" s="5" t="n">
        <v>-2.97875557503534</v>
      </c>
      <c r="N511" s="5" t="n">
        <f aca="false">(H511+I511)*J511^1.83/(J511^1.83+K511^1.83)</f>
        <v>64.9787555750353</v>
      </c>
      <c r="O511" s="5" t="n">
        <f aca="false">H511-(H511+I511)*J511^1.83/(J511^1.83+K511^1.83)</f>
        <v>-2.97875557503532</v>
      </c>
      <c r="P511" s="9" t="n">
        <f aca="false">H511/(H511+I511)</f>
        <v>0.402597402597403</v>
      </c>
    </row>
    <row r="512" customFormat="false" ht="15" hidden="false" customHeight="false" outlineLevel="0" collapsed="false">
      <c r="A512" s="2" t="n">
        <v>1957</v>
      </c>
      <c r="B512" s="2" t="s">
        <v>1314</v>
      </c>
      <c r="C512" s="2" t="s">
        <v>118</v>
      </c>
      <c r="D512" s="2" t="n">
        <v>154</v>
      </c>
      <c r="E512" s="4" t="n">
        <v>5.50649350649351</v>
      </c>
      <c r="F512" s="9" t="n">
        <v>0.1626081264264</v>
      </c>
      <c r="G512" s="2" t="n">
        <v>154</v>
      </c>
      <c r="H512" s="2" t="n">
        <v>87</v>
      </c>
      <c r="I512" s="2" t="n">
        <v>67</v>
      </c>
      <c r="J512" s="2" t="n">
        <v>737</v>
      </c>
      <c r="K512" s="2" t="n">
        <v>666</v>
      </c>
      <c r="L512" s="5" t="n">
        <v>84.1165982047685</v>
      </c>
      <c r="M512" s="5" t="n">
        <v>2.88340179523151</v>
      </c>
      <c r="N512" s="5" t="n">
        <f aca="false">(H512+I512)*J512^1.83/(J512^1.83+K512^1.83)</f>
        <v>84.1165982047685</v>
      </c>
      <c r="O512" s="5" t="n">
        <f aca="false">H512-(H512+I512)*J512^1.83/(J512^1.83+K512^1.83)</f>
        <v>2.88340179523151</v>
      </c>
      <c r="P512" s="9" t="n">
        <f aca="false">H512/(H512+I512)</f>
        <v>0.564935064935065</v>
      </c>
    </row>
    <row r="513" customFormat="false" ht="15" hidden="false" customHeight="false" outlineLevel="0" collapsed="false">
      <c r="A513" s="2" t="n">
        <v>1957</v>
      </c>
      <c r="B513" s="2" t="s">
        <v>1315</v>
      </c>
      <c r="C513" s="2" t="s">
        <v>118</v>
      </c>
      <c r="D513" s="2" t="n">
        <v>154</v>
      </c>
      <c r="E513" s="4" t="n">
        <v>5.27922077922078</v>
      </c>
      <c r="F513" s="9" t="n">
        <v>0.023318881501327</v>
      </c>
      <c r="G513" s="2" t="n">
        <v>154</v>
      </c>
      <c r="H513" s="2" t="n">
        <v>55</v>
      </c>
      <c r="I513" s="2" t="n">
        <v>99</v>
      </c>
      <c r="J513" s="2" t="n">
        <v>603</v>
      </c>
      <c r="K513" s="2" t="n">
        <v>808</v>
      </c>
      <c r="L513" s="5" t="n">
        <v>56.8607543958391</v>
      </c>
      <c r="M513" s="5" t="n">
        <v>-1.86075439583913</v>
      </c>
      <c r="N513" s="5" t="n">
        <f aca="false">(H513+I513)*J513^1.83/(J513^1.83+K513^1.83)</f>
        <v>56.8607543958391</v>
      </c>
      <c r="O513" s="5" t="n">
        <f aca="false">H513-(H513+I513)*J513^1.83/(J513^1.83+K513^1.83)</f>
        <v>-1.86075439583913</v>
      </c>
      <c r="P513" s="9" t="n">
        <f aca="false">H513/(H513+I513)</f>
        <v>0.357142857142857</v>
      </c>
    </row>
    <row r="514" customFormat="false" ht="15" hidden="false" customHeight="false" outlineLevel="0" collapsed="false">
      <c r="A514" s="2" t="n">
        <v>1958</v>
      </c>
      <c r="B514" s="2" t="s">
        <v>1317</v>
      </c>
      <c r="C514" s="2" t="s">
        <v>118</v>
      </c>
      <c r="D514" s="2" t="n">
        <v>154</v>
      </c>
      <c r="E514" s="4" t="n">
        <v>5.03896103896104</v>
      </c>
      <c r="F514" s="9" t="n">
        <v>-0.0769092479882273</v>
      </c>
      <c r="G514" s="2" t="n">
        <v>154</v>
      </c>
      <c r="H514" s="2" t="n">
        <v>74</v>
      </c>
      <c r="I514" s="2" t="n">
        <v>79</v>
      </c>
      <c r="J514" s="2" t="n">
        <v>521</v>
      </c>
      <c r="K514" s="2" t="n">
        <v>575</v>
      </c>
      <c r="L514" s="5" t="n">
        <v>69.615522719636</v>
      </c>
      <c r="M514" s="5" t="n">
        <v>4.38447728036404</v>
      </c>
      <c r="N514" s="5" t="n">
        <f aca="false">(H514+I514)*J514^1.83/(J514^1.83+K514^1.83)</f>
        <v>69.615522719636</v>
      </c>
      <c r="O514" s="5" t="n">
        <f aca="false">H514-(H514+I514)*J514^1.83/(J514^1.83+K514^1.83)</f>
        <v>4.38447728036404</v>
      </c>
      <c r="P514" s="9" t="n">
        <f aca="false">H514/(H514+I514)</f>
        <v>0.483660130718954</v>
      </c>
    </row>
    <row r="515" customFormat="false" ht="15" hidden="false" customHeight="false" outlineLevel="0" collapsed="false">
      <c r="A515" s="2" t="n">
        <v>1958</v>
      </c>
      <c r="B515" s="2" t="s">
        <v>1300</v>
      </c>
      <c r="C515" s="2" t="s">
        <v>118</v>
      </c>
      <c r="D515" s="2" t="n">
        <v>155</v>
      </c>
      <c r="E515" s="4" t="n">
        <v>4.54838709677419</v>
      </c>
      <c r="F515" s="9" t="n">
        <v>-0.328286177529923</v>
      </c>
      <c r="G515" s="2" t="n">
        <v>155</v>
      </c>
      <c r="H515" s="2" t="n">
        <v>79</v>
      </c>
      <c r="I515" s="2" t="n">
        <v>75</v>
      </c>
      <c r="J515" s="2" t="n">
        <v>697</v>
      </c>
      <c r="K515" s="2" t="n">
        <v>691</v>
      </c>
      <c r="L515" s="5" t="n">
        <v>77.6091121256844</v>
      </c>
      <c r="M515" s="5" t="n">
        <v>1.39088787431565</v>
      </c>
      <c r="N515" s="5" t="n">
        <f aca="false">(H515+I515)*J515^1.83/(J515^1.83+K515^1.83)</f>
        <v>77.6091121256844</v>
      </c>
      <c r="O515" s="5" t="n">
        <f aca="false">H515-(H515+I515)*J515^1.83/(J515^1.83+K515^1.83)</f>
        <v>1.39088787431565</v>
      </c>
      <c r="P515" s="9" t="n">
        <f aca="false">H515/(H515+I515)</f>
        <v>0.512987012987013</v>
      </c>
    </row>
    <row r="516" customFormat="false" ht="15" hidden="false" customHeight="false" outlineLevel="0" collapsed="false">
      <c r="A516" s="2" t="n">
        <v>1958</v>
      </c>
      <c r="B516" s="2" t="s">
        <v>1303</v>
      </c>
      <c r="C516" s="2" t="s">
        <v>118</v>
      </c>
      <c r="D516" s="2" t="n">
        <v>155</v>
      </c>
      <c r="E516" s="4" t="n">
        <v>5.19354838709677</v>
      </c>
      <c r="F516" s="9" t="n">
        <v>0.178803816433583</v>
      </c>
      <c r="G516" s="2" t="n">
        <v>155</v>
      </c>
      <c r="H516" s="2" t="n">
        <v>82</v>
      </c>
      <c r="I516" s="2" t="n">
        <v>72</v>
      </c>
      <c r="J516" s="2" t="n">
        <v>634</v>
      </c>
      <c r="K516" s="2" t="n">
        <v>615</v>
      </c>
      <c r="L516" s="5" t="n">
        <v>79.14315852239</v>
      </c>
      <c r="M516" s="5" t="n">
        <v>2.85684147761002</v>
      </c>
      <c r="N516" s="5" t="n">
        <f aca="false">(H516+I516)*J516^1.83/(J516^1.83+K516^1.83)</f>
        <v>79.14315852239</v>
      </c>
      <c r="O516" s="5" t="n">
        <f aca="false">H516-(H516+I516)*J516^1.83/(J516^1.83+K516^1.83)</f>
        <v>2.85684147761002</v>
      </c>
      <c r="P516" s="9" t="n">
        <f aca="false">H516/(H516+I516)</f>
        <v>0.532467532467532</v>
      </c>
    </row>
    <row r="517" customFormat="false" ht="15" hidden="false" customHeight="false" outlineLevel="0" collapsed="false">
      <c r="A517" s="2" t="n">
        <v>1958</v>
      </c>
      <c r="B517" s="2" t="s">
        <v>1304</v>
      </c>
      <c r="C517" s="2" t="s">
        <v>118</v>
      </c>
      <c r="D517" s="2" t="n">
        <v>154</v>
      </c>
      <c r="E517" s="4" t="n">
        <v>4.66883116883117</v>
      </c>
      <c r="F517" s="9" t="n">
        <v>-0.0284839682565964</v>
      </c>
      <c r="G517" s="2" t="n">
        <v>154</v>
      </c>
      <c r="H517" s="2" t="n">
        <v>72</v>
      </c>
      <c r="I517" s="2" t="n">
        <v>82</v>
      </c>
      <c r="J517" s="2" t="n">
        <v>709</v>
      </c>
      <c r="K517" s="2" t="n">
        <v>725</v>
      </c>
      <c r="L517" s="5" t="n">
        <v>75.4279356616463</v>
      </c>
      <c r="M517" s="5" t="n">
        <v>-3.4279356616463</v>
      </c>
      <c r="N517" s="5" t="n">
        <f aca="false">(H517+I517)*J517^1.83/(J517^1.83+K517^1.83)</f>
        <v>75.4279356616463</v>
      </c>
      <c r="O517" s="5" t="n">
        <f aca="false">H517-(H517+I517)*J517^1.83/(J517^1.83+K517^1.83)</f>
        <v>-3.4279356616463</v>
      </c>
      <c r="P517" s="9" t="n">
        <f aca="false">H517/(H517+I517)</f>
        <v>0.467532467532468</v>
      </c>
    </row>
    <row r="518" customFormat="false" ht="15" hidden="false" customHeight="false" outlineLevel="0" collapsed="false">
      <c r="A518" s="2" t="n">
        <v>1958</v>
      </c>
      <c r="B518" s="2" t="s">
        <v>1305</v>
      </c>
      <c r="C518" s="2" t="s">
        <v>118</v>
      </c>
      <c r="D518" s="2" t="n">
        <v>154</v>
      </c>
      <c r="E518" s="4" t="n">
        <v>5.24675324675325</v>
      </c>
      <c r="F518" s="9" t="n">
        <v>0.131159297636918</v>
      </c>
      <c r="G518" s="2" t="n">
        <v>154</v>
      </c>
      <c r="H518" s="2" t="n">
        <v>76</v>
      </c>
      <c r="I518" s="2" t="n">
        <v>78</v>
      </c>
      <c r="J518" s="2" t="n">
        <v>695</v>
      </c>
      <c r="K518" s="2" t="n">
        <v>621</v>
      </c>
      <c r="L518" s="5" t="n">
        <v>84.9039403048002</v>
      </c>
      <c r="M518" s="5" t="n">
        <v>-8.90394030480016</v>
      </c>
      <c r="N518" s="5" t="n">
        <f aca="false">(H518+I518)*J518^1.83/(J518^1.83+K518^1.83)</f>
        <v>84.9039403048002</v>
      </c>
      <c r="O518" s="5" t="n">
        <f aca="false">H518-(H518+I518)*J518^1.83/(J518^1.83+K518^1.83)</f>
        <v>-8.90394030480016</v>
      </c>
      <c r="P518" s="9" t="n">
        <f aca="false">H518/(H518+I518)</f>
        <v>0.493506493506494</v>
      </c>
    </row>
    <row r="519" customFormat="false" ht="15" hidden="false" customHeight="false" outlineLevel="0" collapsed="false">
      <c r="A519" s="2" t="n">
        <v>1958</v>
      </c>
      <c r="B519" s="2" t="s">
        <v>1306</v>
      </c>
      <c r="C519" s="2" t="s">
        <v>118</v>
      </c>
      <c r="D519" s="2" t="n">
        <v>153</v>
      </c>
      <c r="E519" s="4" t="n">
        <v>4.95424836601307</v>
      </c>
      <c r="F519" s="9" t="n">
        <v>0.18032639044342</v>
      </c>
      <c r="G519" s="2" t="n">
        <v>153</v>
      </c>
      <c r="H519" s="2" t="n">
        <v>77</v>
      </c>
      <c r="I519" s="2" t="n">
        <v>76</v>
      </c>
      <c r="J519" s="2" t="n">
        <v>694</v>
      </c>
      <c r="K519" s="2" t="n">
        <v>635</v>
      </c>
      <c r="L519" s="5" t="n">
        <v>82.7054009809234</v>
      </c>
      <c r="M519" s="5" t="n">
        <v>-5.70540098092342</v>
      </c>
      <c r="N519" s="5" t="n">
        <f aca="false">(H519+I519)*J519^1.83/(J519^1.83+K519^1.83)</f>
        <v>82.7054009809234</v>
      </c>
      <c r="O519" s="5" t="n">
        <f aca="false">H519-(H519+I519)*J519^1.83/(J519^1.83+K519^1.83)</f>
        <v>-5.70540098092341</v>
      </c>
      <c r="P519" s="9" t="n">
        <f aca="false">H519/(H519+I519)</f>
        <v>0.503267973856209</v>
      </c>
    </row>
    <row r="520" customFormat="false" ht="15" hidden="false" customHeight="false" outlineLevel="0" collapsed="false">
      <c r="A520" s="2" t="n">
        <v>1958</v>
      </c>
      <c r="B520" s="2" t="s">
        <v>1307</v>
      </c>
      <c r="C520" s="2" t="s">
        <v>118</v>
      </c>
      <c r="D520" s="2" t="n">
        <v>154</v>
      </c>
      <c r="E520" s="4" t="n">
        <v>4.70779220779221</v>
      </c>
      <c r="F520" s="9" t="n">
        <v>-0.0205156935444156</v>
      </c>
      <c r="G520" s="2" t="n">
        <v>154</v>
      </c>
      <c r="H520" s="2" t="n">
        <v>77</v>
      </c>
      <c r="I520" s="2" t="n">
        <v>77</v>
      </c>
      <c r="J520" s="2" t="n">
        <v>659</v>
      </c>
      <c r="K520" s="2" t="n">
        <v>606</v>
      </c>
      <c r="L520" s="5" t="n">
        <v>82.8956355361209</v>
      </c>
      <c r="M520" s="5" t="n">
        <v>-5.89563553612085</v>
      </c>
      <c r="N520" s="5" t="n">
        <f aca="false">(H520+I520)*J520^1.83/(J520^1.83+K520^1.83)</f>
        <v>82.8956355361209</v>
      </c>
      <c r="O520" s="5" t="n">
        <f aca="false">H520-(H520+I520)*J520^1.83/(J520^1.83+K520^1.83)</f>
        <v>-5.89563553612085</v>
      </c>
      <c r="P520" s="9" t="n">
        <f aca="false">H520/(H520+I520)</f>
        <v>0.5</v>
      </c>
    </row>
    <row r="521" customFormat="false" ht="15" hidden="false" customHeight="false" outlineLevel="0" collapsed="false">
      <c r="A521" s="2" t="n">
        <v>1958</v>
      </c>
      <c r="B521" s="2" t="s">
        <v>1318</v>
      </c>
      <c r="C521" s="2" t="s">
        <v>118</v>
      </c>
      <c r="D521" s="2" t="n">
        <v>156</v>
      </c>
      <c r="E521" s="4" t="n">
        <v>4.32051282051282</v>
      </c>
      <c r="F521" s="9" t="n">
        <v>0.0800626492099038</v>
      </c>
      <c r="G521" s="2" t="n">
        <v>156</v>
      </c>
      <c r="H521" s="2" t="n">
        <v>73</v>
      </c>
      <c r="I521" s="2" t="n">
        <v>81</v>
      </c>
      <c r="J521" s="2" t="n">
        <v>642</v>
      </c>
      <c r="K521" s="2" t="n">
        <v>713</v>
      </c>
      <c r="L521" s="5" t="n">
        <v>69.632364209044</v>
      </c>
      <c r="M521" s="5" t="n">
        <v>3.36763579095599</v>
      </c>
      <c r="N521" s="5" t="n">
        <f aca="false">(H521+I521)*J521^1.83/(J521^1.83+K521^1.83)</f>
        <v>69.632364209044</v>
      </c>
      <c r="O521" s="5" t="n">
        <f aca="false">H521-(H521+I521)*J521^1.83/(J521^1.83+K521^1.83)</f>
        <v>3.36763579095599</v>
      </c>
      <c r="P521" s="9" t="n">
        <f aca="false">H521/(H521+I521)</f>
        <v>0.474025974025974</v>
      </c>
    </row>
    <row r="522" customFormat="false" ht="15" hidden="false" customHeight="false" outlineLevel="0" collapsed="false">
      <c r="A522" s="2" t="n">
        <v>1958</v>
      </c>
      <c r="B522" s="2" t="s">
        <v>1319</v>
      </c>
      <c r="C522" s="2" t="s">
        <v>118</v>
      </c>
      <c r="D522" s="2" t="n">
        <v>154</v>
      </c>
      <c r="E522" s="4" t="n">
        <v>4.68831168831169</v>
      </c>
      <c r="F522" s="9" t="n">
        <v>-0.0355505009759036</v>
      </c>
      <c r="G522" s="2" t="n">
        <v>154</v>
      </c>
      <c r="H522" s="2" t="n">
        <v>71</v>
      </c>
      <c r="I522" s="2" t="n">
        <v>83</v>
      </c>
      <c r="J522" s="2" t="n">
        <v>668</v>
      </c>
      <c r="K522" s="2" t="n">
        <v>761</v>
      </c>
      <c r="L522" s="5" t="n">
        <v>67.8598266462784</v>
      </c>
      <c r="M522" s="5" t="n">
        <v>3.14017335372158</v>
      </c>
      <c r="N522" s="5" t="n">
        <f aca="false">(H522+I522)*J522^1.83/(J522^1.83+K522^1.83)</f>
        <v>67.8598266462784</v>
      </c>
      <c r="O522" s="5" t="n">
        <f aca="false">H522-(H522+I522)*J522^1.83/(J522^1.83+K522^1.83)</f>
        <v>3.14017335372158</v>
      </c>
      <c r="P522" s="9" t="n">
        <f aca="false">H522/(H522+I522)</f>
        <v>0.461038961038961</v>
      </c>
    </row>
    <row r="523" customFormat="false" ht="15" hidden="false" customHeight="false" outlineLevel="0" collapsed="false">
      <c r="A523" s="2" t="n">
        <v>1958</v>
      </c>
      <c r="B523" s="2" t="s">
        <v>1316</v>
      </c>
      <c r="C523" s="2" t="s">
        <v>118</v>
      </c>
      <c r="D523" s="2" t="n">
        <v>154</v>
      </c>
      <c r="E523" s="4" t="n">
        <v>4.92207792207792</v>
      </c>
      <c r="F523" s="9" t="n">
        <v>0.183580373293801</v>
      </c>
      <c r="G523" s="2" t="n">
        <v>154</v>
      </c>
      <c r="H523" s="2" t="n">
        <v>92</v>
      </c>
      <c r="I523" s="2" t="n">
        <v>62</v>
      </c>
      <c r="J523" s="2" t="n">
        <v>675</v>
      </c>
      <c r="K523" s="2" t="n">
        <v>541</v>
      </c>
      <c r="L523" s="5" t="n">
        <v>92.3815869379538</v>
      </c>
      <c r="M523" s="5" t="n">
        <v>-0.381586937953827</v>
      </c>
      <c r="N523" s="5" t="n">
        <f aca="false">(H523+I523)*J523^1.83/(J523^1.83+K523^1.83)</f>
        <v>92.3815869379538</v>
      </c>
      <c r="O523" s="5" t="n">
        <f aca="false">H523-(H523+I523)*J523^1.83/(J523^1.83+K523^1.83)</f>
        <v>-0.381586937953827</v>
      </c>
      <c r="P523" s="9" t="n">
        <f aca="false">H523/(H523+I523)</f>
        <v>0.597402597402597</v>
      </c>
    </row>
    <row r="524" customFormat="false" ht="15" hidden="false" customHeight="false" outlineLevel="0" collapsed="false">
      <c r="A524" s="2" t="n">
        <v>1958</v>
      </c>
      <c r="B524" s="2" t="s">
        <v>1309</v>
      </c>
      <c r="C524" s="2" t="s">
        <v>118</v>
      </c>
      <c r="D524" s="2" t="n">
        <v>155</v>
      </c>
      <c r="E524" s="4" t="n">
        <v>4.4</v>
      </c>
      <c r="F524" s="9" t="n">
        <v>0.104420025949033</v>
      </c>
      <c r="G524" s="2" t="n">
        <v>155</v>
      </c>
      <c r="H524" s="2" t="n">
        <v>92</v>
      </c>
      <c r="I524" s="2" t="n">
        <v>62</v>
      </c>
      <c r="J524" s="2" t="n">
        <v>759</v>
      </c>
      <c r="K524" s="2" t="n">
        <v>577</v>
      </c>
      <c r="L524" s="5" t="n">
        <v>95.9206788224205</v>
      </c>
      <c r="M524" s="5" t="n">
        <v>-3.9206788224205</v>
      </c>
      <c r="N524" s="5" t="n">
        <f aca="false">(H524+I524)*J524^1.83/(J524^1.83+K524^1.83)</f>
        <v>95.9206788224205</v>
      </c>
      <c r="O524" s="5" t="n">
        <f aca="false">H524-(H524+I524)*J524^1.83/(J524^1.83+K524^1.83)</f>
        <v>-3.9206788224205</v>
      </c>
      <c r="P524" s="9" t="n">
        <f aca="false">H524/(H524+I524)</f>
        <v>0.597402597402597</v>
      </c>
    </row>
    <row r="525" customFormat="false" ht="15" hidden="false" customHeight="false" outlineLevel="0" collapsed="false">
      <c r="A525" s="2" t="n">
        <v>1958</v>
      </c>
      <c r="B525" s="2" t="s">
        <v>1311</v>
      </c>
      <c r="C525" s="2" t="s">
        <v>118</v>
      </c>
      <c r="D525" s="2" t="n">
        <v>154</v>
      </c>
      <c r="E525" s="4" t="n">
        <v>5.0974025974026</v>
      </c>
      <c r="F525" s="9" t="n">
        <v>-0.176534338498897</v>
      </c>
      <c r="G525" s="2" t="n">
        <v>154</v>
      </c>
      <c r="H525" s="2" t="n">
        <v>69</v>
      </c>
      <c r="I525" s="2" t="n">
        <v>85</v>
      </c>
      <c r="J525" s="2" t="n">
        <v>664</v>
      </c>
      <c r="K525" s="2" t="n">
        <v>762</v>
      </c>
      <c r="L525" s="5" t="n">
        <v>67.3518284519074</v>
      </c>
      <c r="M525" s="5" t="n">
        <v>1.64817154809256</v>
      </c>
      <c r="N525" s="5" t="n">
        <f aca="false">(H525+I525)*J525^1.83/(J525^1.83+K525^1.83)</f>
        <v>67.3518284519074</v>
      </c>
      <c r="O525" s="5" t="n">
        <f aca="false">H525-(H525+I525)*J525^1.83/(J525^1.83+K525^1.83)</f>
        <v>1.64817154809256</v>
      </c>
      <c r="P525" s="9" t="n">
        <f aca="false">H525/(H525+I525)</f>
        <v>0.448051948051948</v>
      </c>
    </row>
    <row r="526" customFormat="false" ht="15" hidden="false" customHeight="false" outlineLevel="0" collapsed="false">
      <c r="A526" s="2" t="n">
        <v>1958</v>
      </c>
      <c r="B526" s="2" t="s">
        <v>1312</v>
      </c>
      <c r="C526" s="2" t="s">
        <v>118</v>
      </c>
      <c r="D526" s="2" t="n">
        <v>154</v>
      </c>
      <c r="E526" s="4" t="n">
        <v>4.3961038961039</v>
      </c>
      <c r="F526" s="9" t="n">
        <v>0.101748384810799</v>
      </c>
      <c r="G526" s="2" t="n">
        <v>154</v>
      </c>
      <c r="H526" s="2" t="n">
        <v>84</v>
      </c>
      <c r="I526" s="2" t="n">
        <v>70</v>
      </c>
      <c r="J526" s="2" t="n">
        <v>662</v>
      </c>
      <c r="K526" s="2" t="n">
        <v>607</v>
      </c>
      <c r="L526" s="5" t="n">
        <v>83.0982405477126</v>
      </c>
      <c r="M526" s="5" t="n">
        <v>0.901759452287422</v>
      </c>
      <c r="N526" s="5" t="n">
        <f aca="false">(H526+I526)*J526^1.83/(J526^1.83+K526^1.83)</f>
        <v>83.0982405477126</v>
      </c>
      <c r="O526" s="5" t="n">
        <f aca="false">H526-(H526+I526)*J526^1.83/(J526^1.83+K526^1.83)</f>
        <v>0.901759452287422</v>
      </c>
      <c r="P526" s="9" t="n">
        <f aca="false">H526/(H526+I526)</f>
        <v>0.545454545454545</v>
      </c>
    </row>
    <row r="527" customFormat="false" ht="15" hidden="false" customHeight="false" outlineLevel="0" collapsed="false">
      <c r="A527" s="2" t="n">
        <v>1958</v>
      </c>
      <c r="B527" s="2" t="s">
        <v>1320</v>
      </c>
      <c r="C527" s="2" t="s">
        <v>118</v>
      </c>
      <c r="D527" s="2" t="n">
        <v>154</v>
      </c>
      <c r="E527" s="4" t="n">
        <v>4.33116883116883</v>
      </c>
      <c r="F527" s="9" t="n">
        <v>0.072339264063646</v>
      </c>
      <c r="G527" s="2" t="n">
        <v>154</v>
      </c>
      <c r="H527" s="2" t="n">
        <v>80</v>
      </c>
      <c r="I527" s="2" t="n">
        <v>74</v>
      </c>
      <c r="J527" s="2" t="n">
        <v>727</v>
      </c>
      <c r="K527" s="2" t="n">
        <v>698</v>
      </c>
      <c r="L527" s="5" t="n">
        <v>79.8667124937635</v>
      </c>
      <c r="M527" s="5" t="n">
        <v>0.133287506236499</v>
      </c>
      <c r="N527" s="5" t="n">
        <f aca="false">(H527+I527)*J527^1.83/(J527^1.83+K527^1.83)</f>
        <v>79.8667124937635</v>
      </c>
      <c r="O527" s="5" t="n">
        <f aca="false">H527-(H527+I527)*J527^1.83/(J527^1.83+K527^1.83)</f>
        <v>0.133287506236499</v>
      </c>
      <c r="P527" s="9" t="n">
        <f aca="false">H527/(H527+I527)</f>
        <v>0.519480519480519</v>
      </c>
    </row>
    <row r="528" customFormat="false" ht="15" hidden="false" customHeight="false" outlineLevel="0" collapsed="false">
      <c r="A528" s="2" t="n">
        <v>1958</v>
      </c>
      <c r="B528" s="2" t="s">
        <v>1314</v>
      </c>
      <c r="C528" s="2" t="s">
        <v>118</v>
      </c>
      <c r="D528" s="2" t="n">
        <v>154</v>
      </c>
      <c r="E528" s="4" t="n">
        <v>4.53896103896104</v>
      </c>
      <c r="F528" s="9" t="n">
        <v>-0.248258512073845</v>
      </c>
      <c r="G528" s="2" t="n">
        <v>154</v>
      </c>
      <c r="H528" s="2" t="n">
        <v>72</v>
      </c>
      <c r="I528" s="2" t="n">
        <v>82</v>
      </c>
      <c r="J528" s="2" t="n">
        <v>619</v>
      </c>
      <c r="K528" s="2" t="n">
        <v>704</v>
      </c>
      <c r="L528" s="5" t="n">
        <v>67.9759955433403</v>
      </c>
      <c r="M528" s="5" t="n">
        <v>4.02400445665975</v>
      </c>
      <c r="N528" s="5" t="n">
        <f aca="false">(H528+I528)*J528^1.83/(J528^1.83+K528^1.83)</f>
        <v>67.9759955433403</v>
      </c>
      <c r="O528" s="5" t="n">
        <f aca="false">H528-(H528+I528)*J528^1.83/(J528^1.83+K528^1.83)</f>
        <v>4.02400445665975</v>
      </c>
      <c r="P528" s="9" t="n">
        <f aca="false">H528/(H528+I528)</f>
        <v>0.467532467532468</v>
      </c>
    </row>
    <row r="529" customFormat="false" ht="15" hidden="false" customHeight="false" outlineLevel="0" collapsed="false">
      <c r="A529" s="2" t="n">
        <v>1958</v>
      </c>
      <c r="B529" s="2" t="s">
        <v>1315</v>
      </c>
      <c r="C529" s="2" t="s">
        <v>118</v>
      </c>
      <c r="D529" s="2" t="n">
        <v>156</v>
      </c>
      <c r="E529" s="4" t="n">
        <v>5.21794871794872</v>
      </c>
      <c r="F529" s="9" t="n">
        <v>-0.115971846607296</v>
      </c>
      <c r="G529" s="2" t="n">
        <v>156</v>
      </c>
      <c r="H529" s="2" t="n">
        <v>61</v>
      </c>
      <c r="I529" s="2" t="n">
        <v>93</v>
      </c>
      <c r="J529" s="2" t="n">
        <v>553</v>
      </c>
      <c r="K529" s="2" t="n">
        <v>747</v>
      </c>
      <c r="L529" s="5" t="n">
        <v>56.3326098042858</v>
      </c>
      <c r="M529" s="5" t="n">
        <v>4.66739019571423</v>
      </c>
      <c r="N529" s="5" t="n">
        <f aca="false">(H529+I529)*J529^1.83/(J529^1.83+K529^1.83)</f>
        <v>56.3326098042858</v>
      </c>
      <c r="O529" s="5" t="n">
        <f aca="false">H529-(H529+I529)*J529^1.83/(J529^1.83+K529^1.83)</f>
        <v>4.66739019571423</v>
      </c>
      <c r="P529" s="9" t="n">
        <f aca="false">H529/(H529+I529)</f>
        <v>0.396103896103896</v>
      </c>
    </row>
    <row r="530" customFormat="false" ht="15" hidden="false" customHeight="false" outlineLevel="0" collapsed="false">
      <c r="A530" s="2" t="n">
        <v>1959</v>
      </c>
      <c r="B530" s="2" t="s">
        <v>1317</v>
      </c>
      <c r="C530" s="2" t="s">
        <v>118</v>
      </c>
      <c r="D530" s="2" t="n">
        <v>155</v>
      </c>
      <c r="E530" s="4" t="n">
        <v>4.40645161290323</v>
      </c>
      <c r="F530" s="9" t="n">
        <v>-0.223012841461778</v>
      </c>
      <c r="G530" s="2" t="n">
        <v>155</v>
      </c>
      <c r="H530" s="2" t="n">
        <v>74</v>
      </c>
      <c r="I530" s="2" t="n">
        <v>80</v>
      </c>
      <c r="J530" s="2" t="n">
        <v>551</v>
      </c>
      <c r="K530" s="2" t="n">
        <v>621</v>
      </c>
      <c r="L530" s="5" t="n">
        <v>68.6073188232708</v>
      </c>
      <c r="M530" s="5" t="n">
        <v>5.39268117672923</v>
      </c>
      <c r="N530" s="5" t="n">
        <f aca="false">(H530+I530)*J530^1.83/(J530^1.83+K530^1.83)</f>
        <v>68.6073188232708</v>
      </c>
      <c r="O530" s="5" t="n">
        <f aca="false">H530-(H530+I530)*J530^1.83/(J530^1.83+K530^1.83)</f>
        <v>5.39268117672923</v>
      </c>
      <c r="P530" s="9" t="n">
        <f aca="false">H530/(H530+I530)</f>
        <v>0.480519480519481</v>
      </c>
    </row>
    <row r="531" customFormat="false" ht="15" hidden="false" customHeight="false" outlineLevel="0" collapsed="false">
      <c r="A531" s="2" t="n">
        <v>1959</v>
      </c>
      <c r="B531" s="2" t="s">
        <v>1300</v>
      </c>
      <c r="C531" s="2" t="s">
        <v>118</v>
      </c>
      <c r="D531" s="2" t="n">
        <v>154</v>
      </c>
      <c r="E531" s="4" t="n">
        <v>3.3961038961039</v>
      </c>
      <c r="F531" s="9" t="n">
        <v>0.0573947006040673</v>
      </c>
      <c r="G531" s="2" t="n">
        <v>154</v>
      </c>
      <c r="H531" s="2" t="n">
        <v>75</v>
      </c>
      <c r="I531" s="2" t="n">
        <v>79</v>
      </c>
      <c r="J531" s="2" t="n">
        <v>726</v>
      </c>
      <c r="K531" s="2" t="n">
        <v>696</v>
      </c>
      <c r="L531" s="5" t="n">
        <v>79.9717491741433</v>
      </c>
      <c r="M531" s="5" t="n">
        <v>-4.97174917414331</v>
      </c>
      <c r="N531" s="5" t="n">
        <f aca="false">(H531+I531)*J531^1.83/(J531^1.83+K531^1.83)</f>
        <v>79.9717491741433</v>
      </c>
      <c r="O531" s="5" t="n">
        <f aca="false">H531-(H531+I531)*J531^1.83/(J531^1.83+K531^1.83)</f>
        <v>-4.97174917414331</v>
      </c>
      <c r="P531" s="9" t="n">
        <f aca="false">H531/(H531+I531)</f>
        <v>0.487012987012987</v>
      </c>
    </row>
    <row r="532" customFormat="false" ht="15" hidden="false" customHeight="false" outlineLevel="0" collapsed="false">
      <c r="A532" s="2" t="n">
        <v>1959</v>
      </c>
      <c r="B532" s="2" t="s">
        <v>1303</v>
      </c>
      <c r="C532" s="2" t="s">
        <v>118</v>
      </c>
      <c r="D532" s="2" t="n">
        <v>156</v>
      </c>
      <c r="E532" s="4" t="n">
        <v>4.99358974358974</v>
      </c>
      <c r="F532" s="9" t="n">
        <v>0.242528994488745</v>
      </c>
      <c r="G532" s="2" t="n">
        <v>156</v>
      </c>
      <c r="H532" s="2" t="n">
        <v>94</v>
      </c>
      <c r="I532" s="2" t="n">
        <v>60</v>
      </c>
      <c r="J532" s="2" t="n">
        <v>669</v>
      </c>
      <c r="K532" s="2" t="n">
        <v>588</v>
      </c>
      <c r="L532" s="5" t="n">
        <v>86.0506884881541</v>
      </c>
      <c r="M532" s="5" t="n">
        <v>7.94931151184588</v>
      </c>
      <c r="N532" s="5" t="n">
        <f aca="false">(H532+I532)*J532^1.83/(J532^1.83+K532^1.83)</f>
        <v>86.0506884881541</v>
      </c>
      <c r="O532" s="5" t="n">
        <f aca="false">H532-(H532+I532)*J532^1.83/(J532^1.83+K532^1.83)</f>
        <v>7.94931151184588</v>
      </c>
      <c r="P532" s="9" t="n">
        <f aca="false">H532/(H532+I532)</f>
        <v>0.61038961038961</v>
      </c>
    </row>
    <row r="533" customFormat="false" ht="15" hidden="false" customHeight="false" outlineLevel="0" collapsed="false">
      <c r="A533" s="2" t="n">
        <v>1959</v>
      </c>
      <c r="B533" s="2" t="s">
        <v>1304</v>
      </c>
      <c r="C533" s="2" t="s">
        <v>118</v>
      </c>
      <c r="D533" s="2" t="n">
        <v>155</v>
      </c>
      <c r="E533" s="4" t="n">
        <v>4.59354838709677</v>
      </c>
      <c r="F533" s="9" t="n">
        <v>0.161245761256551</v>
      </c>
      <c r="G533" s="2" t="n">
        <v>155</v>
      </c>
      <c r="H533" s="2" t="n">
        <v>74</v>
      </c>
      <c r="I533" s="2" t="n">
        <v>80</v>
      </c>
      <c r="J533" s="2" t="n">
        <v>673</v>
      </c>
      <c r="K533" s="2" t="n">
        <v>688</v>
      </c>
      <c r="L533" s="5" t="n">
        <v>75.4471351972755</v>
      </c>
      <c r="M533" s="5" t="n">
        <v>-1.4471351972755</v>
      </c>
      <c r="N533" s="5" t="n">
        <f aca="false">(H533+I533)*J533^1.83/(J533^1.83+K533^1.83)</f>
        <v>75.4471351972755</v>
      </c>
      <c r="O533" s="5" t="n">
        <f aca="false">H533-(H533+I533)*J533^1.83/(J533^1.83+K533^1.83)</f>
        <v>-1.4471351972755</v>
      </c>
      <c r="P533" s="9" t="n">
        <f aca="false">H533/(H533+I533)</f>
        <v>0.480519480519481</v>
      </c>
    </row>
    <row r="534" customFormat="false" ht="15" hidden="false" customHeight="false" outlineLevel="0" collapsed="false">
      <c r="A534" s="2" t="n">
        <v>1959</v>
      </c>
      <c r="B534" s="2" t="s">
        <v>1305</v>
      </c>
      <c r="C534" s="2" t="s">
        <v>118</v>
      </c>
      <c r="D534" s="2" t="n">
        <v>154</v>
      </c>
      <c r="E534" s="4" t="n">
        <v>5.11688311688312</v>
      </c>
      <c r="F534" s="9" t="n">
        <v>0.006831549523769</v>
      </c>
      <c r="G534" s="2" t="n">
        <v>154</v>
      </c>
      <c r="H534" s="2" t="n">
        <v>74</v>
      </c>
      <c r="I534" s="2" t="n">
        <v>80</v>
      </c>
      <c r="J534" s="2" t="n">
        <v>764</v>
      </c>
      <c r="K534" s="2" t="n">
        <v>738</v>
      </c>
      <c r="L534" s="5" t="n">
        <v>79.4386156138942</v>
      </c>
      <c r="M534" s="5" t="n">
        <v>-5.43861561389423</v>
      </c>
      <c r="N534" s="5" t="n">
        <f aca="false">(H534+I534)*J534^1.83/(J534^1.83+K534^1.83)</f>
        <v>79.4386156138942</v>
      </c>
      <c r="O534" s="5" t="n">
        <f aca="false">H534-(H534+I534)*J534^1.83/(J534^1.83+K534^1.83)</f>
        <v>-5.43861561389423</v>
      </c>
      <c r="P534" s="9" t="n">
        <f aca="false">H534/(H534+I534)</f>
        <v>0.480519480519481</v>
      </c>
    </row>
    <row r="535" customFormat="false" ht="15" hidden="false" customHeight="false" outlineLevel="0" collapsed="false">
      <c r="A535" s="2" t="n">
        <v>1959</v>
      </c>
      <c r="B535" s="2" t="s">
        <v>1306</v>
      </c>
      <c r="C535" s="2" t="s">
        <v>118</v>
      </c>
      <c r="D535" s="2" t="n">
        <v>154</v>
      </c>
      <c r="E535" s="4" t="n">
        <v>5.03246753246753</v>
      </c>
      <c r="F535" s="9" t="n">
        <v>0.421065263146317</v>
      </c>
      <c r="G535" s="2" t="n">
        <v>154</v>
      </c>
      <c r="H535" s="2" t="n">
        <v>89</v>
      </c>
      <c r="I535" s="2" t="n">
        <v>65</v>
      </c>
      <c r="J535" s="2" t="n">
        <v>745</v>
      </c>
      <c r="K535" s="2" t="n">
        <v>646</v>
      </c>
      <c r="L535" s="5" t="n">
        <v>86.9891945161874</v>
      </c>
      <c r="M535" s="5" t="n">
        <v>2.01080548381259</v>
      </c>
      <c r="N535" s="5" t="n">
        <f aca="false">(H535+I535)*J535^1.83/(J535^1.83+K535^1.83)</f>
        <v>86.9891945161874</v>
      </c>
      <c r="O535" s="5" t="n">
        <f aca="false">H535-(H535+I535)*J535^1.83/(J535^1.83+K535^1.83)</f>
        <v>2.01080548381259</v>
      </c>
      <c r="P535" s="9" t="n">
        <f aca="false">H535/(H535+I535)</f>
        <v>0.577922077922078</v>
      </c>
    </row>
    <row r="536" customFormat="false" ht="15" hidden="false" customHeight="false" outlineLevel="0" collapsed="false">
      <c r="A536" s="2" t="n">
        <v>1959</v>
      </c>
      <c r="B536" s="2" t="s">
        <v>1307</v>
      </c>
      <c r="C536" s="2" t="s">
        <v>118</v>
      </c>
      <c r="D536" s="2" t="n">
        <v>154</v>
      </c>
      <c r="E536" s="4" t="n">
        <v>3.88961038961039</v>
      </c>
      <c r="F536" s="9" t="n">
        <v>-0.33576636094976</v>
      </c>
      <c r="G536" s="2" t="n">
        <v>154</v>
      </c>
      <c r="H536" s="2" t="n">
        <v>76</v>
      </c>
      <c r="I536" s="2" t="n">
        <v>78</v>
      </c>
      <c r="J536" s="2" t="n">
        <v>713</v>
      </c>
      <c r="K536" s="2" t="n">
        <v>732</v>
      </c>
      <c r="L536" s="5" t="n">
        <v>75.1474549287412</v>
      </c>
      <c r="M536" s="5" t="n">
        <v>0.852545071258774</v>
      </c>
      <c r="N536" s="5" t="n">
        <f aca="false">(H536+I536)*J536^1.83/(J536^1.83+K536^1.83)</f>
        <v>75.1474549287412</v>
      </c>
      <c r="O536" s="5" t="n">
        <f aca="false">H536-(H536+I536)*J536^1.83/(J536^1.83+K536^1.83)</f>
        <v>0.852545071258774</v>
      </c>
      <c r="P536" s="9" t="n">
        <f aca="false">H536/(H536+I536)</f>
        <v>0.493506493506494</v>
      </c>
    </row>
    <row r="537" customFormat="false" ht="15" hidden="false" customHeight="false" outlineLevel="0" collapsed="false">
      <c r="A537" s="2" t="n">
        <v>1959</v>
      </c>
      <c r="B537" s="2" t="s">
        <v>1318</v>
      </c>
      <c r="C537" s="2" t="s">
        <v>118</v>
      </c>
      <c r="D537" s="2" t="n">
        <v>154</v>
      </c>
      <c r="E537" s="4" t="n">
        <v>3.96103896103896</v>
      </c>
      <c r="F537" s="9" t="n">
        <v>0.0104437343142656</v>
      </c>
      <c r="G537" s="2" t="n">
        <v>154</v>
      </c>
      <c r="H537" s="2" t="n">
        <v>66</v>
      </c>
      <c r="I537" s="2" t="n">
        <v>88</v>
      </c>
      <c r="J537" s="2" t="n">
        <v>681</v>
      </c>
      <c r="K537" s="2" t="n">
        <v>760</v>
      </c>
      <c r="L537" s="5" t="n">
        <v>69.2930243637574</v>
      </c>
      <c r="M537" s="5" t="n">
        <v>-3.29302436375744</v>
      </c>
      <c r="N537" s="5" t="n">
        <f aca="false">(H537+I537)*J537^1.83/(J537^1.83+K537^1.83)</f>
        <v>69.2930243637574</v>
      </c>
      <c r="O537" s="5" t="n">
        <f aca="false">H537-(H537+I537)*J537^1.83/(J537^1.83+K537^1.83)</f>
        <v>-3.29302436375744</v>
      </c>
      <c r="P537" s="9" t="n">
        <f aca="false">H537/(H537+I537)</f>
        <v>0.428571428571429</v>
      </c>
    </row>
    <row r="538" customFormat="false" ht="15" hidden="false" customHeight="false" outlineLevel="0" collapsed="false">
      <c r="A538" s="2" t="n">
        <v>1959</v>
      </c>
      <c r="B538" s="2" t="s">
        <v>1319</v>
      </c>
      <c r="C538" s="2" t="s">
        <v>118</v>
      </c>
      <c r="D538" s="2" t="n">
        <v>156</v>
      </c>
      <c r="E538" s="4" t="n">
        <v>5.12820512820513</v>
      </c>
      <c r="F538" s="9" t="n">
        <v>0.0152651629330396</v>
      </c>
      <c r="G538" s="2" t="n">
        <v>156</v>
      </c>
      <c r="H538" s="2" t="n">
        <v>88</v>
      </c>
      <c r="I538" s="2" t="n">
        <v>68</v>
      </c>
      <c r="J538" s="2" t="n">
        <v>705</v>
      </c>
      <c r="K538" s="2" t="n">
        <v>670</v>
      </c>
      <c r="L538" s="5" t="n">
        <v>81.6315394477822</v>
      </c>
      <c r="M538" s="5" t="n">
        <v>6.36846055221785</v>
      </c>
      <c r="N538" s="5" t="n">
        <f aca="false">(H538+I538)*J538^1.83/(J538^1.83+K538^1.83)</f>
        <v>81.6315394477822</v>
      </c>
      <c r="O538" s="5" t="n">
        <f aca="false">H538-(H538+I538)*J538^1.83/(J538^1.83+K538^1.83)</f>
        <v>6.36846055221785</v>
      </c>
      <c r="P538" s="9" t="n">
        <f aca="false">H538/(H538+I538)</f>
        <v>0.564102564102564</v>
      </c>
    </row>
    <row r="539" customFormat="false" ht="15" hidden="false" customHeight="false" outlineLevel="0" collapsed="false">
      <c r="A539" s="2" t="n">
        <v>1959</v>
      </c>
      <c r="B539" s="2" t="s">
        <v>1316</v>
      </c>
      <c r="C539" s="2" t="s">
        <v>118</v>
      </c>
      <c r="D539" s="2" t="n">
        <v>157</v>
      </c>
      <c r="E539" s="4" t="n">
        <v>4.34394904458599</v>
      </c>
      <c r="F539" s="9" t="n">
        <v>0.0510186451190033</v>
      </c>
      <c r="G539" s="2" t="n">
        <v>157</v>
      </c>
      <c r="H539" s="2" t="n">
        <v>86</v>
      </c>
      <c r="I539" s="2" t="n">
        <v>70</v>
      </c>
      <c r="J539" s="2" t="n">
        <v>724</v>
      </c>
      <c r="K539" s="2" t="n">
        <v>623</v>
      </c>
      <c r="L539" s="5" t="n">
        <v>88.6559318215916</v>
      </c>
      <c r="M539" s="5" t="n">
        <v>-2.65593182159155</v>
      </c>
      <c r="N539" s="5" t="n">
        <f aca="false">(H539+I539)*J539^1.83/(J539^1.83+K539^1.83)</f>
        <v>88.6559318215916</v>
      </c>
      <c r="O539" s="5" t="n">
        <f aca="false">H539-(H539+I539)*J539^1.83/(J539^1.83+K539^1.83)</f>
        <v>-2.65593182159155</v>
      </c>
      <c r="P539" s="9" t="n">
        <f aca="false">H539/(H539+I539)</f>
        <v>0.551282051282051</v>
      </c>
    </row>
    <row r="540" customFormat="false" ht="15" hidden="false" customHeight="false" outlineLevel="0" collapsed="false">
      <c r="A540" s="2" t="n">
        <v>1959</v>
      </c>
      <c r="B540" s="2" t="s">
        <v>1309</v>
      </c>
      <c r="C540" s="2" t="s">
        <v>118</v>
      </c>
      <c r="D540" s="2" t="n">
        <v>155</v>
      </c>
      <c r="E540" s="4" t="n">
        <v>4.78709677419355</v>
      </c>
      <c r="F540" s="9" t="n">
        <v>0.154722001030067</v>
      </c>
      <c r="G540" s="2" t="n">
        <v>155</v>
      </c>
      <c r="H540" s="2" t="n">
        <v>79</v>
      </c>
      <c r="I540" s="2" t="n">
        <v>75</v>
      </c>
      <c r="J540" s="2" t="n">
        <v>687</v>
      </c>
      <c r="K540" s="2" t="n">
        <v>647</v>
      </c>
      <c r="L540" s="5" t="n">
        <v>81.2222149950735</v>
      </c>
      <c r="M540" s="5" t="n">
        <v>-2.22221499507353</v>
      </c>
      <c r="N540" s="5" t="n">
        <f aca="false">(H540+I540)*J540^1.83/(J540^1.83+K540^1.83)</f>
        <v>81.2222149950735</v>
      </c>
      <c r="O540" s="5" t="n">
        <f aca="false">H540-(H540+I540)*J540^1.83/(J540^1.83+K540^1.83)</f>
        <v>-2.22221499507353</v>
      </c>
      <c r="P540" s="9" t="n">
        <f aca="false">H540/(H540+I540)</f>
        <v>0.512987012987013</v>
      </c>
    </row>
    <row r="541" customFormat="false" ht="15" hidden="false" customHeight="false" outlineLevel="0" collapsed="false">
      <c r="A541" s="2" t="n">
        <v>1959</v>
      </c>
      <c r="B541" s="2" t="s">
        <v>1311</v>
      </c>
      <c r="C541" s="2" t="s">
        <v>118</v>
      </c>
      <c r="D541" s="2" t="n">
        <v>155</v>
      </c>
      <c r="E541" s="4" t="n">
        <v>4.65161290322581</v>
      </c>
      <c r="F541" s="9" t="n">
        <v>-0.0515172740316383</v>
      </c>
      <c r="G541" s="2" t="n">
        <v>155</v>
      </c>
      <c r="H541" s="2" t="n">
        <v>64</v>
      </c>
      <c r="I541" s="2" t="n">
        <v>90</v>
      </c>
      <c r="J541" s="2" t="n">
        <v>599</v>
      </c>
      <c r="K541" s="2" t="n">
        <v>725</v>
      </c>
      <c r="L541" s="5" t="n">
        <v>63.6845928879463</v>
      </c>
      <c r="M541" s="5" t="n">
        <v>0.315407112053684</v>
      </c>
      <c r="N541" s="5" t="n">
        <f aca="false">(H541+I541)*J541^1.83/(J541^1.83+K541^1.83)</f>
        <v>63.6845928879463</v>
      </c>
      <c r="O541" s="5" t="n">
        <f aca="false">H541-(H541+I541)*J541^1.83/(J541^1.83+K541^1.83)</f>
        <v>0.315407112053684</v>
      </c>
      <c r="P541" s="9" t="n">
        <f aca="false">H541/(H541+I541)</f>
        <v>0.415584415584416</v>
      </c>
    </row>
    <row r="542" customFormat="false" ht="15" hidden="false" customHeight="false" outlineLevel="0" collapsed="false">
      <c r="A542" s="2" t="n">
        <v>1959</v>
      </c>
      <c r="B542" s="2" t="s">
        <v>1312</v>
      </c>
      <c r="C542" s="2" t="s">
        <v>118</v>
      </c>
      <c r="D542" s="2" t="n">
        <v>155</v>
      </c>
      <c r="E542" s="4" t="n">
        <v>4.68387096774194</v>
      </c>
      <c r="F542" s="9" t="n">
        <v>0.0624537774457457</v>
      </c>
      <c r="G542" s="2" t="n">
        <v>155</v>
      </c>
      <c r="H542" s="2" t="n">
        <v>78</v>
      </c>
      <c r="I542" s="2" t="n">
        <v>76</v>
      </c>
      <c r="J542" s="2" t="n">
        <v>651</v>
      </c>
      <c r="K542" s="2" t="n">
        <v>680</v>
      </c>
      <c r="L542" s="5" t="n">
        <v>73.9309754659728</v>
      </c>
      <c r="M542" s="5" t="n">
        <v>4.06902453402721</v>
      </c>
      <c r="N542" s="5" t="n">
        <f aca="false">(H542+I542)*J542^1.83/(J542^1.83+K542^1.83)</f>
        <v>73.9309754659728</v>
      </c>
      <c r="O542" s="5" t="n">
        <f aca="false">H542-(H542+I542)*J542^1.83/(J542^1.83+K542^1.83)</f>
        <v>4.06902453402721</v>
      </c>
      <c r="P542" s="9" t="n">
        <f aca="false">H542/(H542+I542)</f>
        <v>0.506493506493506</v>
      </c>
    </row>
    <row r="543" customFormat="false" ht="15" hidden="false" customHeight="false" outlineLevel="0" collapsed="false">
      <c r="A543" s="2" t="n">
        <v>1959</v>
      </c>
      <c r="B543" s="2" t="s">
        <v>1320</v>
      </c>
      <c r="C543" s="2" t="s">
        <v>118</v>
      </c>
      <c r="D543" s="2" t="n">
        <v>154</v>
      </c>
      <c r="E543" s="4" t="n">
        <v>4.08441558441558</v>
      </c>
      <c r="F543" s="9" t="n">
        <v>0.170452965477061</v>
      </c>
      <c r="G543" s="2" t="n">
        <v>154</v>
      </c>
      <c r="H543" s="2" t="n">
        <v>83</v>
      </c>
      <c r="I543" s="2" t="n">
        <v>71</v>
      </c>
      <c r="J543" s="2" t="n">
        <v>705</v>
      </c>
      <c r="K543" s="2" t="n">
        <v>613</v>
      </c>
      <c r="L543" s="5" t="n">
        <v>86.7985141916154</v>
      </c>
      <c r="M543" s="5" t="n">
        <v>-3.79851419161543</v>
      </c>
      <c r="N543" s="5" t="n">
        <f aca="false">(H543+I543)*J543^1.83/(J543^1.83+K543^1.83)</f>
        <v>86.7985141916154</v>
      </c>
      <c r="O543" s="5" t="n">
        <f aca="false">H543-(H543+I543)*J543^1.83/(J543^1.83+K543^1.83)</f>
        <v>-3.79851419161543</v>
      </c>
      <c r="P543" s="9" t="n">
        <f aca="false">H543/(H543+I543)</f>
        <v>0.538961038961039</v>
      </c>
    </row>
    <row r="544" customFormat="false" ht="15" hidden="false" customHeight="false" outlineLevel="0" collapsed="false">
      <c r="A544" s="2" t="n">
        <v>1959</v>
      </c>
      <c r="B544" s="2" t="s">
        <v>1314</v>
      </c>
      <c r="C544" s="2" t="s">
        <v>118</v>
      </c>
      <c r="D544" s="2" t="n">
        <v>154</v>
      </c>
      <c r="E544" s="4" t="n">
        <v>4.97402597402597</v>
      </c>
      <c r="F544" s="9" t="n">
        <v>-0.418060772956678</v>
      </c>
      <c r="G544" s="2" t="n">
        <v>154</v>
      </c>
      <c r="H544" s="2" t="n">
        <v>71</v>
      </c>
      <c r="I544" s="2" t="n">
        <v>83</v>
      </c>
      <c r="J544" s="2" t="n">
        <v>641</v>
      </c>
      <c r="K544" s="2" t="n">
        <v>725</v>
      </c>
      <c r="L544" s="5" t="n">
        <v>68.3605467836481</v>
      </c>
      <c r="M544" s="5" t="n">
        <v>2.6394532163519</v>
      </c>
      <c r="N544" s="5" t="n">
        <f aca="false">(H544+I544)*J544^1.83/(J544^1.83+K544^1.83)</f>
        <v>68.3605467836481</v>
      </c>
      <c r="O544" s="5" t="n">
        <f aca="false">H544-(H544+I544)*J544^1.83/(J544^1.83+K544^1.83)</f>
        <v>2.6394532163519</v>
      </c>
      <c r="P544" s="9" t="n">
        <f aca="false">H544/(H544+I544)</f>
        <v>0.461038961038961</v>
      </c>
    </row>
    <row r="545" customFormat="false" ht="15" hidden="false" customHeight="false" outlineLevel="0" collapsed="false">
      <c r="A545" s="2" t="n">
        <v>1959</v>
      </c>
      <c r="B545" s="2" t="s">
        <v>1315</v>
      </c>
      <c r="C545" s="2" t="s">
        <v>118</v>
      </c>
      <c r="D545" s="2" t="n">
        <v>154</v>
      </c>
      <c r="E545" s="4" t="n">
        <v>4.50649350649351</v>
      </c>
      <c r="F545" s="9" t="n">
        <v>-0.330081771357367</v>
      </c>
      <c r="G545" s="2" t="n">
        <v>154</v>
      </c>
      <c r="H545" s="2" t="n">
        <v>63</v>
      </c>
      <c r="I545" s="2" t="n">
        <v>91</v>
      </c>
      <c r="J545" s="2" t="n">
        <v>619</v>
      </c>
      <c r="K545" s="2" t="n">
        <v>701</v>
      </c>
      <c r="L545" s="5" t="n">
        <v>68.2728734647442</v>
      </c>
      <c r="M545" s="5" t="n">
        <v>-5.27287346474422</v>
      </c>
      <c r="N545" s="5" t="n">
        <f aca="false">(H545+I545)*J545^1.83/(J545^1.83+K545^1.83)</f>
        <v>68.2728734647442</v>
      </c>
      <c r="O545" s="5" t="n">
        <f aca="false">H545-(H545+I545)*J545^1.83/(J545^1.83+K545^1.83)</f>
        <v>-5.27287346474422</v>
      </c>
      <c r="P545" s="9" t="n">
        <f aca="false">H545/(H545+I545)</f>
        <v>0.409090909090909</v>
      </c>
    </row>
    <row r="546" customFormat="false" ht="15" hidden="false" customHeight="false" outlineLevel="0" collapsed="false">
      <c r="A546" s="2" t="n">
        <v>1960</v>
      </c>
      <c r="B546" s="2" t="s">
        <v>1317</v>
      </c>
      <c r="C546" s="2" t="s">
        <v>118</v>
      </c>
      <c r="D546" s="2" t="n">
        <v>154</v>
      </c>
      <c r="E546" s="4" t="n">
        <v>4.55194805194805</v>
      </c>
      <c r="F546" s="9" t="n">
        <v>0.0453438625111214</v>
      </c>
      <c r="G546" s="2" t="n">
        <v>154</v>
      </c>
      <c r="H546" s="2" t="n">
        <v>89</v>
      </c>
      <c r="I546" s="2" t="n">
        <v>65</v>
      </c>
      <c r="J546" s="2" t="n">
        <v>682</v>
      </c>
      <c r="K546" s="2" t="n">
        <v>606</v>
      </c>
      <c r="L546" s="5" t="n">
        <v>85.2919572528557</v>
      </c>
      <c r="M546" s="5" t="n">
        <v>3.70804274714435</v>
      </c>
      <c r="N546" s="5" t="n">
        <f aca="false">(H546+I546)*J546^1.83/(J546^1.83+K546^1.83)</f>
        <v>85.2919572528557</v>
      </c>
      <c r="O546" s="5" t="n">
        <f aca="false">H546-(H546+I546)*J546^1.83/(J546^1.83+K546^1.83)</f>
        <v>3.70804274714435</v>
      </c>
      <c r="P546" s="9" t="n">
        <f aca="false">H546/(H546+I546)</f>
        <v>0.577922077922078</v>
      </c>
    </row>
    <row r="547" customFormat="false" ht="15" hidden="false" customHeight="false" outlineLevel="0" collapsed="false">
      <c r="A547" s="2" t="n">
        <v>1960</v>
      </c>
      <c r="B547" s="2" t="s">
        <v>1300</v>
      </c>
      <c r="C547" s="2" t="s">
        <v>118</v>
      </c>
      <c r="D547" s="2" t="n">
        <v>154</v>
      </c>
      <c r="E547" s="4" t="n">
        <v>5.35714285714286</v>
      </c>
      <c r="F547" s="9" t="n">
        <v>-0.224018171693701</v>
      </c>
      <c r="G547" s="2" t="n">
        <v>154</v>
      </c>
      <c r="H547" s="2" t="n">
        <v>65</v>
      </c>
      <c r="I547" s="2" t="n">
        <v>89</v>
      </c>
      <c r="J547" s="2" t="n">
        <v>658</v>
      </c>
      <c r="K547" s="2" t="n">
        <v>775</v>
      </c>
      <c r="L547" s="5" t="n">
        <v>65.554890272753</v>
      </c>
      <c r="M547" s="5" t="n">
        <v>-0.554890272752985</v>
      </c>
      <c r="N547" s="5" t="n">
        <f aca="false">(H547+I547)*J547^1.83/(J547^1.83+K547^1.83)</f>
        <v>65.554890272753</v>
      </c>
      <c r="O547" s="5" t="n">
        <f aca="false">H547-(H547+I547)*J547^1.83/(J547^1.83+K547^1.83)</f>
        <v>-0.554890272752985</v>
      </c>
      <c r="P547" s="9" t="n">
        <f aca="false">H547/(H547+I547)</f>
        <v>0.422077922077922</v>
      </c>
    </row>
    <row r="548" customFormat="false" ht="15" hidden="false" customHeight="false" outlineLevel="0" collapsed="false">
      <c r="A548" s="2" t="n">
        <v>1960</v>
      </c>
      <c r="B548" s="2" t="s">
        <v>1303</v>
      </c>
      <c r="C548" s="2" t="s">
        <v>118</v>
      </c>
      <c r="D548" s="2" t="n">
        <v>154</v>
      </c>
      <c r="E548" s="4" t="n">
        <v>5.54545454545455</v>
      </c>
      <c r="F548" s="9" t="n">
        <v>0.0474774088545139</v>
      </c>
      <c r="G548" s="2" t="n">
        <v>154</v>
      </c>
      <c r="H548" s="2" t="n">
        <v>87</v>
      </c>
      <c r="I548" s="2" t="n">
        <v>67</v>
      </c>
      <c r="J548" s="2" t="n">
        <v>741</v>
      </c>
      <c r="K548" s="2" t="n">
        <v>617</v>
      </c>
      <c r="L548" s="5" t="n">
        <v>89.7831181529583</v>
      </c>
      <c r="M548" s="5" t="n">
        <v>-2.78311815295827</v>
      </c>
      <c r="N548" s="5" t="n">
        <f aca="false">(H548+I548)*J548^1.83/(J548^1.83+K548^1.83)</f>
        <v>89.7831181529583</v>
      </c>
      <c r="O548" s="5" t="n">
        <f aca="false">H548-(H548+I548)*J548^1.83/(J548^1.83+K548^1.83)</f>
        <v>-2.78311815295827</v>
      </c>
      <c r="P548" s="9" t="n">
        <f aca="false">H548/(H548+I548)</f>
        <v>0.564935064935065</v>
      </c>
    </row>
    <row r="549" customFormat="false" ht="15" hidden="false" customHeight="false" outlineLevel="0" collapsed="false">
      <c r="A549" s="2" t="n">
        <v>1960</v>
      </c>
      <c r="B549" s="2" t="s">
        <v>1304</v>
      </c>
      <c r="C549" s="2" t="s">
        <v>118</v>
      </c>
      <c r="D549" s="2" t="n">
        <v>156</v>
      </c>
      <c r="E549" s="4" t="n">
        <v>5.25641025641026</v>
      </c>
      <c r="F549" s="9" t="n">
        <v>0.0923384113936754</v>
      </c>
      <c r="G549" s="2" t="n">
        <v>156</v>
      </c>
      <c r="H549" s="2" t="n">
        <v>60</v>
      </c>
      <c r="I549" s="2" t="n">
        <v>94</v>
      </c>
      <c r="J549" s="2" t="n">
        <v>634</v>
      </c>
      <c r="K549" s="2" t="n">
        <v>776</v>
      </c>
      <c r="L549" s="5" t="n">
        <v>62.9209168366909</v>
      </c>
      <c r="M549" s="5" t="n">
        <v>-2.92091683669089</v>
      </c>
      <c r="N549" s="5" t="n">
        <f aca="false">(H549+I549)*J549^1.83/(J549^1.83+K549^1.83)</f>
        <v>62.9209168366909</v>
      </c>
      <c r="O549" s="5" t="n">
        <f aca="false">H549-(H549+I549)*J549^1.83/(J549^1.83+K549^1.83)</f>
        <v>-2.92091683669089</v>
      </c>
      <c r="P549" s="9" t="n">
        <f aca="false">H549/(H549+I549)</f>
        <v>0.38961038961039</v>
      </c>
    </row>
    <row r="550" customFormat="false" ht="15" hidden="false" customHeight="false" outlineLevel="0" collapsed="false">
      <c r="A550" s="2" t="n">
        <v>1960</v>
      </c>
      <c r="B550" s="2" t="s">
        <v>1305</v>
      </c>
      <c r="C550" s="2" t="s">
        <v>118</v>
      </c>
      <c r="D550" s="2" t="n">
        <v>154</v>
      </c>
      <c r="E550" s="4" t="n">
        <v>4.15584415584416</v>
      </c>
      <c r="F550" s="9" t="n">
        <v>-0.0699658767004592</v>
      </c>
      <c r="G550" s="2" t="n">
        <v>154</v>
      </c>
      <c r="H550" s="2" t="n">
        <v>67</v>
      </c>
      <c r="I550" s="2" t="n">
        <v>87</v>
      </c>
      <c r="J550" s="2" t="n">
        <v>640</v>
      </c>
      <c r="K550" s="2" t="n">
        <v>692</v>
      </c>
      <c r="L550" s="5" t="n">
        <v>71.5055658284367</v>
      </c>
      <c r="M550" s="5" t="n">
        <v>-4.50556582843672</v>
      </c>
      <c r="N550" s="5" t="n">
        <f aca="false">(H550+I550)*J550^1.83/(J550^1.83+K550^1.83)</f>
        <v>71.5055658284367</v>
      </c>
      <c r="O550" s="5" t="n">
        <f aca="false">H550-(H550+I550)*J550^1.83/(J550^1.83+K550^1.83)</f>
        <v>-4.50556582843672</v>
      </c>
      <c r="P550" s="9" t="n">
        <f aca="false">H550/(H550+I550)</f>
        <v>0.435064935064935</v>
      </c>
    </row>
    <row r="551" customFormat="false" ht="15" hidden="false" customHeight="false" outlineLevel="0" collapsed="false">
      <c r="A551" s="2" t="n">
        <v>1960</v>
      </c>
      <c r="B551" s="2" t="s">
        <v>1306</v>
      </c>
      <c r="C551" s="2" t="s">
        <v>118</v>
      </c>
      <c r="D551" s="2" t="n">
        <v>154</v>
      </c>
      <c r="E551" s="4" t="n">
        <v>4.82467532467533</v>
      </c>
      <c r="F551" s="9" t="n">
        <v>0.149342542160671</v>
      </c>
      <c r="G551" s="2" t="n">
        <v>154</v>
      </c>
      <c r="H551" s="2" t="n">
        <v>76</v>
      </c>
      <c r="I551" s="2" t="n">
        <v>78</v>
      </c>
      <c r="J551" s="2" t="n">
        <v>667</v>
      </c>
      <c r="K551" s="2" t="n">
        <v>693</v>
      </c>
      <c r="L551" s="5" t="n">
        <v>74.3069030275211</v>
      </c>
      <c r="M551" s="5" t="n">
        <v>1.69309697247891</v>
      </c>
      <c r="N551" s="5" t="n">
        <f aca="false">(H551+I551)*J551^1.83/(J551^1.83+K551^1.83)</f>
        <v>74.3069030275211</v>
      </c>
      <c r="O551" s="5" t="n">
        <f aca="false">H551-(H551+I551)*J551^1.83/(J551^1.83+K551^1.83)</f>
        <v>1.69309697247891</v>
      </c>
      <c r="P551" s="9" t="n">
        <f aca="false">H551/(H551+I551)</f>
        <v>0.493506493506494</v>
      </c>
    </row>
    <row r="552" customFormat="false" ht="15" hidden="false" customHeight="false" outlineLevel="0" collapsed="false">
      <c r="A552" s="2" t="n">
        <v>1960</v>
      </c>
      <c r="B552" s="2" t="s">
        <v>1307</v>
      </c>
      <c r="C552" s="2" t="s">
        <v>118</v>
      </c>
      <c r="D552" s="2" t="n">
        <v>154</v>
      </c>
      <c r="E552" s="4" t="n">
        <v>5.2987012987013</v>
      </c>
      <c r="F552" s="9" t="n">
        <v>-0.152244109782975</v>
      </c>
      <c r="G552" s="2" t="n">
        <v>154</v>
      </c>
      <c r="H552" s="2" t="n">
        <v>71</v>
      </c>
      <c r="I552" s="2" t="n">
        <v>83</v>
      </c>
      <c r="J552" s="2" t="n">
        <v>633</v>
      </c>
      <c r="K552" s="2" t="n">
        <v>644</v>
      </c>
      <c r="L552" s="5" t="n">
        <v>75.7862803794579</v>
      </c>
      <c r="M552" s="5" t="n">
        <v>-4.78628037945792</v>
      </c>
      <c r="N552" s="5" t="n">
        <f aca="false">(H552+I552)*J552^1.83/(J552^1.83+K552^1.83)</f>
        <v>75.7862803794579</v>
      </c>
      <c r="O552" s="5" t="n">
        <f aca="false">H552-(H552+I552)*J552^1.83/(J552^1.83+K552^1.83)</f>
        <v>-4.78628037945792</v>
      </c>
      <c r="P552" s="9" t="n">
        <f aca="false">H552/(H552+I552)</f>
        <v>0.461038961038961</v>
      </c>
    </row>
    <row r="553" customFormat="false" ht="15" hidden="false" customHeight="false" outlineLevel="0" collapsed="false">
      <c r="A553" s="2" t="n">
        <v>1960</v>
      </c>
      <c r="B553" s="2" t="s">
        <v>1318</v>
      </c>
      <c r="C553" s="2" t="s">
        <v>118</v>
      </c>
      <c r="D553" s="2" t="n">
        <v>155</v>
      </c>
      <c r="E553" s="4" t="n">
        <v>5.45161290322581</v>
      </c>
      <c r="F553" s="9" t="n">
        <v>0.118314021812737</v>
      </c>
      <c r="G553" s="2" t="n">
        <v>155</v>
      </c>
      <c r="H553" s="2" t="n">
        <v>58</v>
      </c>
      <c r="I553" s="2" t="n">
        <v>96</v>
      </c>
      <c r="J553" s="2" t="n">
        <v>615</v>
      </c>
      <c r="K553" s="2" t="n">
        <v>756</v>
      </c>
      <c r="L553" s="5" t="n">
        <v>62.627244007723</v>
      </c>
      <c r="M553" s="5" t="n">
        <v>-4.62724400772299</v>
      </c>
      <c r="N553" s="5" t="n">
        <f aca="false">(H553+I553)*J553^1.83/(J553^1.83+K553^1.83)</f>
        <v>62.627244007723</v>
      </c>
      <c r="O553" s="5" t="n">
        <f aca="false">H553-(H553+I553)*J553^1.83/(J553^1.83+K553^1.83)</f>
        <v>-4.62724400772299</v>
      </c>
      <c r="P553" s="9" t="n">
        <f aca="false">H553/(H553+I553)</f>
        <v>0.376623376623377</v>
      </c>
    </row>
    <row r="554" customFormat="false" ht="15" hidden="false" customHeight="false" outlineLevel="0" collapsed="false">
      <c r="A554" s="2" t="n">
        <v>1960</v>
      </c>
      <c r="B554" s="2" t="s">
        <v>1319</v>
      </c>
      <c r="C554" s="2" t="s">
        <v>118</v>
      </c>
      <c r="D554" s="2" t="n">
        <v>154</v>
      </c>
      <c r="E554" s="4" t="n">
        <v>4.87662337662338</v>
      </c>
      <c r="F554" s="9" t="n">
        <v>-0.138126966854552</v>
      </c>
      <c r="G554" s="2" t="n">
        <v>154</v>
      </c>
      <c r="H554" s="2" t="n">
        <v>82</v>
      </c>
      <c r="I554" s="2" t="n">
        <v>72</v>
      </c>
      <c r="J554" s="2" t="n">
        <v>662</v>
      </c>
      <c r="K554" s="2" t="n">
        <v>593</v>
      </c>
      <c r="L554" s="5" t="n">
        <v>84.7289480702697</v>
      </c>
      <c r="M554" s="5" t="n">
        <v>-2.72894807026967</v>
      </c>
      <c r="N554" s="5" t="n">
        <f aca="false">(H554+I554)*J554^1.83/(J554^1.83+K554^1.83)</f>
        <v>84.7289480702697</v>
      </c>
      <c r="O554" s="5" t="n">
        <f aca="false">H554-(H554+I554)*J554^1.83/(J554^1.83+K554^1.83)</f>
        <v>-2.72894807026967</v>
      </c>
      <c r="P554" s="9" t="n">
        <f aca="false">H554/(H554+I554)</f>
        <v>0.532467532467532</v>
      </c>
    </row>
    <row r="555" customFormat="false" ht="15" hidden="false" customHeight="false" outlineLevel="0" collapsed="false">
      <c r="A555" s="2" t="n">
        <v>1960</v>
      </c>
      <c r="B555" s="2" t="s">
        <v>1316</v>
      </c>
      <c r="C555" s="2" t="s">
        <v>118</v>
      </c>
      <c r="D555" s="2" t="n">
        <v>154</v>
      </c>
      <c r="E555" s="4" t="n">
        <v>5.2012987012987</v>
      </c>
      <c r="F555" s="9" t="n">
        <v>0.216316252260912</v>
      </c>
      <c r="G555" s="2" t="n">
        <v>154</v>
      </c>
      <c r="H555" s="2" t="n">
        <v>88</v>
      </c>
      <c r="I555" s="2" t="n">
        <v>66</v>
      </c>
      <c r="J555" s="2" t="n">
        <v>724</v>
      </c>
      <c r="K555" s="2" t="n">
        <v>658</v>
      </c>
      <c r="L555" s="5" t="n">
        <v>83.7174244546828</v>
      </c>
      <c r="M555" s="5" t="n">
        <v>4.28257554531717</v>
      </c>
      <c r="N555" s="5" t="n">
        <f aca="false">(H555+I555)*J555^1.83/(J555^1.83+K555^1.83)</f>
        <v>83.7174244546828</v>
      </c>
      <c r="O555" s="5" t="n">
        <f aca="false">H555-(H555+I555)*J555^1.83/(J555^1.83+K555^1.83)</f>
        <v>4.28257554531717</v>
      </c>
      <c r="P555" s="9" t="n">
        <f aca="false">H555/(H555+I555)</f>
        <v>0.571428571428571</v>
      </c>
    </row>
    <row r="556" customFormat="false" ht="15" hidden="false" customHeight="false" outlineLevel="0" collapsed="false">
      <c r="A556" s="2" t="n">
        <v>1960</v>
      </c>
      <c r="B556" s="2" t="s">
        <v>1309</v>
      </c>
      <c r="C556" s="2" t="s">
        <v>118</v>
      </c>
      <c r="D556" s="2" t="n">
        <v>155</v>
      </c>
      <c r="E556" s="4" t="n">
        <v>4.86451612903226</v>
      </c>
      <c r="F556" s="9" t="n">
        <v>0.11164281388826</v>
      </c>
      <c r="G556" s="2" t="n">
        <v>155</v>
      </c>
      <c r="H556" s="2" t="n">
        <v>97</v>
      </c>
      <c r="I556" s="2" t="n">
        <v>57</v>
      </c>
      <c r="J556" s="2" t="n">
        <v>746</v>
      </c>
      <c r="K556" s="2" t="n">
        <v>627</v>
      </c>
      <c r="L556" s="5" t="n">
        <v>89.1414496195959</v>
      </c>
      <c r="M556" s="5" t="n">
        <v>7.85855038040415</v>
      </c>
      <c r="N556" s="5" t="n">
        <f aca="false">(H556+I556)*J556^1.83/(J556^1.83+K556^1.83)</f>
        <v>89.1414496195959</v>
      </c>
      <c r="O556" s="5" t="n">
        <f aca="false">H556-(H556+I556)*J556^1.83/(J556^1.83+K556^1.83)</f>
        <v>7.85855038040415</v>
      </c>
      <c r="P556" s="9" t="n">
        <f aca="false">H556/(H556+I556)</f>
        <v>0.62987012987013</v>
      </c>
    </row>
    <row r="557" customFormat="false" ht="15" hidden="false" customHeight="false" outlineLevel="0" collapsed="false">
      <c r="A557" s="2" t="n">
        <v>1960</v>
      </c>
      <c r="B557" s="2" t="s">
        <v>1311</v>
      </c>
      <c r="C557" s="2" t="s">
        <v>118</v>
      </c>
      <c r="D557" s="2" t="n">
        <v>154</v>
      </c>
      <c r="E557" s="4" t="n">
        <v>4.50649350649351</v>
      </c>
      <c r="F557" s="9" t="n">
        <v>-0.109034436538837</v>
      </c>
      <c r="G557" s="2" t="n">
        <v>154</v>
      </c>
      <c r="H557" s="2" t="n">
        <v>59</v>
      </c>
      <c r="I557" s="2" t="n">
        <v>95</v>
      </c>
      <c r="J557" s="2" t="n">
        <v>546</v>
      </c>
      <c r="K557" s="2" t="n">
        <v>691</v>
      </c>
      <c r="L557" s="5" t="n">
        <v>60.6585692975303</v>
      </c>
      <c r="M557" s="5" t="n">
        <v>-1.65856929753033</v>
      </c>
      <c r="N557" s="5" t="n">
        <f aca="false">(H557+I557)*J557^1.83/(J557^1.83+K557^1.83)</f>
        <v>60.6585692975303</v>
      </c>
      <c r="O557" s="5" t="n">
        <f aca="false">H557-(H557+I557)*J557^1.83/(J557^1.83+K557^1.83)</f>
        <v>-1.65856929753033</v>
      </c>
      <c r="P557" s="9" t="n">
        <f aca="false">H557/(H557+I557)</f>
        <v>0.383116883116883</v>
      </c>
    </row>
    <row r="558" customFormat="false" ht="15" hidden="false" customHeight="false" outlineLevel="0" collapsed="false">
      <c r="A558" s="2" t="n">
        <v>1960</v>
      </c>
      <c r="B558" s="2" t="s">
        <v>1312</v>
      </c>
      <c r="C558" s="2" t="s">
        <v>118</v>
      </c>
      <c r="D558" s="2" t="n">
        <v>155</v>
      </c>
      <c r="E558" s="4" t="n">
        <v>5.39354838709677</v>
      </c>
      <c r="F558" s="9" t="n">
        <v>0.0530199428495514</v>
      </c>
      <c r="G558" s="2" t="n">
        <v>155</v>
      </c>
      <c r="H558" s="2" t="n">
        <v>95</v>
      </c>
      <c r="I558" s="2" t="n">
        <v>59</v>
      </c>
      <c r="J558" s="2" t="n">
        <v>734</v>
      </c>
      <c r="K558" s="2" t="n">
        <v>593</v>
      </c>
      <c r="L558" s="5" t="n">
        <v>91.8410952544192</v>
      </c>
      <c r="M558" s="5" t="n">
        <v>3.15890474558084</v>
      </c>
      <c r="N558" s="5" t="n">
        <f aca="false">(H558+I558)*J558^1.83/(J558^1.83+K558^1.83)</f>
        <v>91.8410952544192</v>
      </c>
      <c r="O558" s="5" t="n">
        <f aca="false">H558-(H558+I558)*J558^1.83/(J558^1.83+K558^1.83)</f>
        <v>3.15890474558084</v>
      </c>
      <c r="P558" s="9" t="n">
        <f aca="false">H558/(H558+I558)</f>
        <v>0.616883116883117</v>
      </c>
    </row>
    <row r="559" customFormat="false" ht="15" hidden="false" customHeight="false" outlineLevel="0" collapsed="false">
      <c r="A559" s="2" t="n">
        <v>1960</v>
      </c>
      <c r="B559" s="2" t="s">
        <v>1320</v>
      </c>
      <c r="C559" s="2" t="s">
        <v>118</v>
      </c>
      <c r="D559" s="2" t="n">
        <v>156</v>
      </c>
      <c r="E559" s="4" t="n">
        <v>4.98076923076923</v>
      </c>
      <c r="F559" s="9" t="n">
        <v>0.222867356652954</v>
      </c>
      <c r="G559" s="2" t="n">
        <v>156</v>
      </c>
      <c r="H559" s="2" t="n">
        <v>79</v>
      </c>
      <c r="I559" s="2" t="n">
        <v>75</v>
      </c>
      <c r="J559" s="2" t="n">
        <v>671</v>
      </c>
      <c r="K559" s="2" t="n">
        <v>631</v>
      </c>
      <c r="L559" s="5" t="n">
        <v>81.3258353579358</v>
      </c>
      <c r="M559" s="5" t="n">
        <v>-2.32583535793576</v>
      </c>
      <c r="N559" s="5" t="n">
        <f aca="false">(H559+I559)*J559^1.83/(J559^1.83+K559^1.83)</f>
        <v>81.3258353579357</v>
      </c>
      <c r="O559" s="5" t="n">
        <f aca="false">H559-(H559+I559)*J559^1.83/(J559^1.83+K559^1.83)</f>
        <v>-2.32583535793574</v>
      </c>
      <c r="P559" s="9" t="n">
        <f aca="false">H559/(H559+I559)</f>
        <v>0.512987012987013</v>
      </c>
    </row>
    <row r="560" customFormat="false" ht="15" hidden="false" customHeight="false" outlineLevel="0" collapsed="false">
      <c r="A560" s="2" t="n">
        <v>1960</v>
      </c>
      <c r="B560" s="2" t="s">
        <v>1314</v>
      </c>
      <c r="C560" s="2" t="s">
        <v>118</v>
      </c>
      <c r="D560" s="2" t="n">
        <v>155</v>
      </c>
      <c r="E560" s="4" t="n">
        <v>5.07096774193548</v>
      </c>
      <c r="F560" s="9" t="n">
        <v>-0.270098662391552</v>
      </c>
      <c r="G560" s="2" t="n">
        <v>155</v>
      </c>
      <c r="H560" s="2" t="n">
        <v>86</v>
      </c>
      <c r="I560" s="2" t="n">
        <v>68</v>
      </c>
      <c r="J560" s="2" t="n">
        <v>639</v>
      </c>
      <c r="K560" s="2" t="n">
        <v>616</v>
      </c>
      <c r="L560" s="5" t="n">
        <v>79.5817354055058</v>
      </c>
      <c r="M560" s="5" t="n">
        <v>6.41826459449418</v>
      </c>
      <c r="N560" s="5" t="n">
        <f aca="false">(H560+I560)*J560^1.83/(J560^1.83+K560^1.83)</f>
        <v>79.5817354055058</v>
      </c>
      <c r="O560" s="5" t="n">
        <f aca="false">H560-(H560+I560)*J560^1.83/(J560^1.83+K560^1.83)</f>
        <v>6.41826459449418</v>
      </c>
      <c r="P560" s="9" t="n">
        <f aca="false">H560/(H560+I560)</f>
        <v>0.558441558441558</v>
      </c>
    </row>
    <row r="561" customFormat="false" ht="15" hidden="false" customHeight="false" outlineLevel="0" collapsed="false">
      <c r="A561" s="2" t="n">
        <v>1960</v>
      </c>
      <c r="B561" s="2" t="s">
        <v>1315</v>
      </c>
      <c r="C561" s="2" t="s">
        <v>118</v>
      </c>
      <c r="D561" s="2" t="n">
        <v>154</v>
      </c>
      <c r="E561" s="4" t="n">
        <v>6.12987012987013</v>
      </c>
      <c r="F561" s="9" t="n">
        <v>-0.0973515939565287</v>
      </c>
      <c r="G561" s="2" t="n">
        <v>154</v>
      </c>
      <c r="H561" s="2" t="n">
        <v>73</v>
      </c>
      <c r="I561" s="2" t="n">
        <v>81</v>
      </c>
      <c r="J561" s="2" t="n">
        <v>672</v>
      </c>
      <c r="K561" s="2" t="n">
        <v>696</v>
      </c>
      <c r="L561" s="5" t="n">
        <v>74.5284903464235</v>
      </c>
      <c r="M561" s="5" t="n">
        <v>-1.52849034642345</v>
      </c>
      <c r="N561" s="5" t="n">
        <f aca="false">(H561+I561)*J561^1.83/(J561^1.83+K561^1.83)</f>
        <v>74.5284903464235</v>
      </c>
      <c r="O561" s="5" t="n">
        <f aca="false">H561-(H561+I561)*J561^1.83/(J561^1.83+K561^1.83)</f>
        <v>-1.52849034642345</v>
      </c>
      <c r="P561" s="9" t="n">
        <f aca="false">H561/(H561+I561)</f>
        <v>0.474025974025974</v>
      </c>
    </row>
    <row r="562" customFormat="false" ht="15" hidden="false" customHeight="false" outlineLevel="0" collapsed="false">
      <c r="A562" s="2" t="n">
        <v>1961</v>
      </c>
      <c r="B562" s="2" t="s">
        <v>1317</v>
      </c>
      <c r="C562" s="2" t="s">
        <v>118</v>
      </c>
      <c r="D562" s="2" t="n">
        <v>163</v>
      </c>
      <c r="E562" s="4" t="n">
        <v>4.65644171779141</v>
      </c>
      <c r="F562" s="9" t="n">
        <v>-0.108153829107454</v>
      </c>
      <c r="G562" s="2" t="n">
        <v>163</v>
      </c>
      <c r="H562" s="2" t="n">
        <v>95</v>
      </c>
      <c r="I562" s="2" t="n">
        <v>67</v>
      </c>
      <c r="J562" s="2" t="n">
        <v>691</v>
      </c>
      <c r="K562" s="2" t="n">
        <v>588</v>
      </c>
      <c r="L562" s="5" t="n">
        <v>92.8768831747852</v>
      </c>
      <c r="M562" s="5" t="n">
        <v>2.12311682521484</v>
      </c>
      <c r="N562" s="5" t="n">
        <f aca="false">(H562+I562)*J562^1.83/(J562^1.83+K562^1.83)</f>
        <v>92.8768831747852</v>
      </c>
      <c r="O562" s="5" t="n">
        <f aca="false">H562-(H562+I562)*J562^1.83/(J562^1.83+K562^1.83)</f>
        <v>2.12311682521484</v>
      </c>
      <c r="P562" s="9" t="n">
        <f aca="false">H562/(H562+I562)</f>
        <v>0.58641975308642</v>
      </c>
    </row>
    <row r="563" customFormat="false" ht="15" hidden="false" customHeight="false" outlineLevel="0" collapsed="false">
      <c r="A563" s="2" t="n">
        <v>1961</v>
      </c>
      <c r="B563" s="2" t="s">
        <v>1300</v>
      </c>
      <c r="C563" s="2" t="s">
        <v>118</v>
      </c>
      <c r="D563" s="2" t="n">
        <v>163</v>
      </c>
      <c r="E563" s="4" t="n">
        <v>4.5521472392638</v>
      </c>
      <c r="F563" s="9" t="n">
        <v>0.195562002006029</v>
      </c>
      <c r="G563" s="2" t="n">
        <v>163</v>
      </c>
      <c r="H563" s="2" t="n">
        <v>76</v>
      </c>
      <c r="I563" s="2" t="n">
        <v>86</v>
      </c>
      <c r="J563" s="2" t="n">
        <v>729</v>
      </c>
      <c r="K563" s="2" t="n">
        <v>792</v>
      </c>
      <c r="L563" s="5" t="n">
        <v>74.8685327374331</v>
      </c>
      <c r="M563" s="5" t="n">
        <v>1.13146726256689</v>
      </c>
      <c r="N563" s="5" t="n">
        <f aca="false">(H563+I563)*J563^1.83/(J563^1.83+K563^1.83)</f>
        <v>74.8685327374331</v>
      </c>
      <c r="O563" s="5" t="n">
        <f aca="false">H563-(H563+I563)*J563^1.83/(J563^1.83+K563^1.83)</f>
        <v>1.13146726256689</v>
      </c>
      <c r="P563" s="9" t="n">
        <f aca="false">H563/(H563+I563)</f>
        <v>0.469135802469136</v>
      </c>
    </row>
    <row r="564" customFormat="false" ht="15" hidden="false" customHeight="false" outlineLevel="0" collapsed="false">
      <c r="A564" s="2" t="n">
        <v>1961</v>
      </c>
      <c r="B564" s="2" t="s">
        <v>1303</v>
      </c>
      <c r="C564" s="2" t="s">
        <v>118</v>
      </c>
      <c r="D564" s="2" t="n">
        <v>163</v>
      </c>
      <c r="E564" s="4" t="n">
        <v>5.25766871165644</v>
      </c>
      <c r="F564" s="9" t="n">
        <v>0.108390697522608</v>
      </c>
      <c r="G564" s="2" t="n">
        <v>163</v>
      </c>
      <c r="H564" s="2" t="n">
        <v>86</v>
      </c>
      <c r="I564" s="2" t="n">
        <v>76</v>
      </c>
      <c r="J564" s="2" t="n">
        <v>765</v>
      </c>
      <c r="K564" s="2" t="n">
        <v>726</v>
      </c>
      <c r="L564" s="5" t="n">
        <v>84.8751674931311</v>
      </c>
      <c r="M564" s="5" t="n">
        <v>1.12483250686886</v>
      </c>
      <c r="N564" s="5" t="n">
        <f aca="false">(H564+I564)*J564^1.83/(J564^1.83+K564^1.83)</f>
        <v>84.8751674931311</v>
      </c>
      <c r="O564" s="5" t="n">
        <f aca="false">H564-(H564+I564)*J564^1.83/(J564^1.83+K564^1.83)</f>
        <v>1.12483250686886</v>
      </c>
      <c r="P564" s="9" t="n">
        <f aca="false">H564/(H564+I564)</f>
        <v>0.530864197530864</v>
      </c>
    </row>
    <row r="565" customFormat="false" ht="15" hidden="false" customHeight="false" outlineLevel="0" collapsed="false">
      <c r="A565" s="2" t="n">
        <v>1961</v>
      </c>
      <c r="B565" s="2" t="s">
        <v>1304</v>
      </c>
      <c r="C565" s="2" t="s">
        <v>118</v>
      </c>
      <c r="D565" s="2" t="n">
        <v>156</v>
      </c>
      <c r="E565" s="4" t="n">
        <v>4.59615384615385</v>
      </c>
      <c r="F565" s="9" t="n">
        <v>-0.207644120182297</v>
      </c>
      <c r="G565" s="2" t="n">
        <v>156</v>
      </c>
      <c r="H565" s="2" t="n">
        <v>64</v>
      </c>
      <c r="I565" s="2" t="n">
        <v>90</v>
      </c>
      <c r="J565" s="2" t="n">
        <v>689</v>
      </c>
      <c r="K565" s="2" t="n">
        <v>800</v>
      </c>
      <c r="L565" s="5" t="n">
        <v>66.541146526167</v>
      </c>
      <c r="M565" s="5" t="n">
        <v>-2.54114652616703</v>
      </c>
      <c r="N565" s="5" t="n">
        <f aca="false">(H565+I565)*J565^1.83/(J565^1.83+K565^1.83)</f>
        <v>66.541146526167</v>
      </c>
      <c r="O565" s="5" t="n">
        <f aca="false">H565-(H565+I565)*J565^1.83/(J565^1.83+K565^1.83)</f>
        <v>-2.54114652616703</v>
      </c>
      <c r="P565" s="9" t="n">
        <f aca="false">H565/(H565+I565)</f>
        <v>0.415584415584416</v>
      </c>
    </row>
    <row r="566" customFormat="false" ht="15" hidden="false" customHeight="false" outlineLevel="0" collapsed="false">
      <c r="A566" s="2" t="n">
        <v>1961</v>
      </c>
      <c r="B566" s="2" t="s">
        <v>1305</v>
      </c>
      <c r="C566" s="2" t="s">
        <v>118</v>
      </c>
      <c r="D566" s="2" t="n">
        <v>154</v>
      </c>
      <c r="E566" s="4" t="n">
        <v>5.75324675324675</v>
      </c>
      <c r="F566" s="9" t="n">
        <v>-0.0594710335858338</v>
      </c>
      <c r="G566" s="2" t="n">
        <v>154</v>
      </c>
      <c r="H566" s="2" t="n">
        <v>93</v>
      </c>
      <c r="I566" s="2" t="n">
        <v>61</v>
      </c>
      <c r="J566" s="2" t="n">
        <v>710</v>
      </c>
      <c r="K566" s="2" t="n">
        <v>653</v>
      </c>
      <c r="L566" s="5" t="n">
        <v>82.8847293464582</v>
      </c>
      <c r="M566" s="5" t="n">
        <v>10.1152706535418</v>
      </c>
      <c r="N566" s="5" t="n">
        <f aca="false">(H566+I566)*J566^1.83/(J566^1.83+K566^1.83)</f>
        <v>82.8847293464582</v>
      </c>
      <c r="O566" s="5" t="n">
        <f aca="false">H566-(H566+I566)*J566^1.83/(J566^1.83+K566^1.83)</f>
        <v>10.1152706535418</v>
      </c>
      <c r="P566" s="9" t="n">
        <f aca="false">H566/(H566+I566)</f>
        <v>0.603896103896104</v>
      </c>
    </row>
    <row r="567" customFormat="false" ht="15" hidden="false" customHeight="false" outlineLevel="0" collapsed="false">
      <c r="A567" s="2" t="n">
        <v>1961</v>
      </c>
      <c r="B567" s="2" t="s">
        <v>1306</v>
      </c>
      <c r="C567" s="2" t="s">
        <v>118</v>
      </c>
      <c r="D567" s="2" t="n">
        <v>161</v>
      </c>
      <c r="E567" s="4" t="n">
        <v>4.50931677018634</v>
      </c>
      <c r="F567" s="9" t="n">
        <v>0.124090548287344</v>
      </c>
      <c r="G567" s="2" t="n">
        <v>161</v>
      </c>
      <c r="H567" s="2" t="n">
        <v>78</v>
      </c>
      <c r="I567" s="2" t="n">
        <v>83</v>
      </c>
      <c r="J567" s="2" t="n">
        <v>737</v>
      </c>
      <c r="K567" s="2" t="n">
        <v>752</v>
      </c>
      <c r="L567" s="5" t="n">
        <v>79.0160850011105</v>
      </c>
      <c r="M567" s="5" t="n">
        <v>-1.01608500111051</v>
      </c>
      <c r="N567" s="5" t="n">
        <f aca="false">(H567+I567)*J567^1.83/(J567^1.83+K567^1.83)</f>
        <v>79.0160850011105</v>
      </c>
      <c r="O567" s="5" t="n">
        <f aca="false">H567-(H567+I567)*J567^1.83/(J567^1.83+K567^1.83)</f>
        <v>-1.01608500111051</v>
      </c>
      <c r="P567" s="9" t="n">
        <f aca="false">H567/(H567+I567)</f>
        <v>0.484472049689441</v>
      </c>
    </row>
    <row r="568" customFormat="false" ht="15" hidden="false" customHeight="false" outlineLevel="0" collapsed="false">
      <c r="A568" s="2" t="n">
        <v>1961</v>
      </c>
      <c r="B568" s="2" t="s">
        <v>1307</v>
      </c>
      <c r="C568" s="2" t="s">
        <v>118</v>
      </c>
      <c r="D568" s="2" t="n">
        <v>163</v>
      </c>
      <c r="E568" s="4" t="n">
        <v>3.95092024539877</v>
      </c>
      <c r="F568" s="9" t="n">
        <v>0.10703017703525</v>
      </c>
      <c r="G568" s="2" t="n">
        <v>163</v>
      </c>
      <c r="H568" s="2" t="n">
        <v>101</v>
      </c>
      <c r="I568" s="2" t="n">
        <v>61</v>
      </c>
      <c r="J568" s="2" t="n">
        <v>841</v>
      </c>
      <c r="K568" s="2" t="n">
        <v>671</v>
      </c>
      <c r="L568" s="5" t="n">
        <v>97.5026421452692</v>
      </c>
      <c r="M568" s="5" t="n">
        <v>3.49735785473075</v>
      </c>
      <c r="N568" s="5" t="n">
        <f aca="false">(H568+I568)*J568^1.83/(J568^1.83+K568^1.83)</f>
        <v>97.5026421452693</v>
      </c>
      <c r="O568" s="5" t="n">
        <f aca="false">H568-(H568+I568)*J568^1.83/(J568^1.83+K568^1.83)</f>
        <v>3.49735785473075</v>
      </c>
      <c r="P568" s="9" t="n">
        <f aca="false">H568/(H568+I568)</f>
        <v>0.623456790123457</v>
      </c>
    </row>
    <row r="569" customFormat="false" ht="15" hidden="false" customHeight="false" outlineLevel="0" collapsed="false">
      <c r="A569" s="2" t="n">
        <v>1961</v>
      </c>
      <c r="B569" s="2" t="s">
        <v>1318</v>
      </c>
      <c r="C569" s="2" t="s">
        <v>118</v>
      </c>
      <c r="D569" s="2" t="n">
        <v>162</v>
      </c>
      <c r="E569" s="4" t="n">
        <v>5.11728395061728</v>
      </c>
      <c r="F569" s="9" t="n">
        <v>0.0667441865698766</v>
      </c>
      <c r="G569" s="2" t="n">
        <v>162</v>
      </c>
      <c r="H569" s="2" t="n">
        <v>61</v>
      </c>
      <c r="I569" s="2" t="n">
        <v>100</v>
      </c>
      <c r="J569" s="2" t="n">
        <v>683</v>
      </c>
      <c r="K569" s="2" t="n">
        <v>863</v>
      </c>
      <c r="L569" s="5" t="n">
        <v>63.5284273782156</v>
      </c>
      <c r="M569" s="5" t="n">
        <v>-2.52842737821558</v>
      </c>
      <c r="N569" s="5" t="n">
        <f aca="false">(H569+I569)*J569^1.83/(J569^1.83+K569^1.83)</f>
        <v>63.5284273782156</v>
      </c>
      <c r="O569" s="5" t="n">
        <f aca="false">H569-(H569+I569)*J569^1.83/(J569^1.83+K569^1.83)</f>
        <v>-2.52842737821558</v>
      </c>
      <c r="P569" s="9" t="n">
        <f aca="false">H569/(H569+I569)</f>
        <v>0.37888198757764</v>
      </c>
    </row>
    <row r="570" customFormat="false" ht="15" hidden="false" customHeight="false" outlineLevel="0" collapsed="false">
      <c r="A570" s="2" t="n">
        <v>1961</v>
      </c>
      <c r="B570" s="2" t="s">
        <v>1321</v>
      </c>
      <c r="C570" s="2" t="s">
        <v>118</v>
      </c>
      <c r="D570" s="2" t="n">
        <v>162</v>
      </c>
      <c r="E570" s="4" t="n">
        <v>5.48148148148148</v>
      </c>
      <c r="F570" s="9" t="n">
        <v>-0.216190535421317</v>
      </c>
      <c r="G570" s="2" t="n">
        <v>162</v>
      </c>
      <c r="H570" s="2" t="n">
        <v>70</v>
      </c>
      <c r="I570" s="2" t="n">
        <v>91</v>
      </c>
      <c r="J570" s="2" t="n">
        <v>744</v>
      </c>
      <c r="K570" s="2" t="n">
        <v>784</v>
      </c>
      <c r="L570" s="5" t="n">
        <v>76.6456545282525</v>
      </c>
      <c r="M570" s="5" t="n">
        <v>-6.64565452825254</v>
      </c>
      <c r="N570" s="5" t="n">
        <f aca="false">(H570+I570)*J570^1.83/(J570^1.83+K570^1.83)</f>
        <v>76.6456545282525</v>
      </c>
      <c r="O570" s="5" t="n">
        <f aca="false">H570-(H570+I570)*J570^1.83/(J570^1.83+K570^1.83)</f>
        <v>-6.64565452825254</v>
      </c>
      <c r="P570" s="9" t="n">
        <f aca="false">H570/(H570+I570)</f>
        <v>0.434782608695652</v>
      </c>
    </row>
    <row r="571" customFormat="false" ht="15" hidden="false" customHeight="false" outlineLevel="0" collapsed="false">
      <c r="A571" s="2" t="n">
        <v>1961</v>
      </c>
      <c r="B571" s="2" t="s">
        <v>1319</v>
      </c>
      <c r="C571" s="2" t="s">
        <v>118</v>
      </c>
      <c r="D571" s="2" t="n">
        <v>154</v>
      </c>
      <c r="E571" s="4" t="n">
        <v>5.55194805194805</v>
      </c>
      <c r="F571" s="9" t="n">
        <v>0.0877827971648608</v>
      </c>
      <c r="G571" s="2" t="n">
        <v>154</v>
      </c>
      <c r="H571" s="2" t="n">
        <v>89</v>
      </c>
      <c r="I571" s="2" t="n">
        <v>65</v>
      </c>
      <c r="J571" s="2" t="n">
        <v>735</v>
      </c>
      <c r="K571" s="2" t="n">
        <v>697</v>
      </c>
      <c r="L571" s="5" t="n">
        <v>80.7371713051756</v>
      </c>
      <c r="M571" s="5" t="n">
        <v>8.26282869482444</v>
      </c>
      <c r="N571" s="5" t="n">
        <f aca="false">(H571+I571)*J571^1.83/(J571^1.83+K571^1.83)</f>
        <v>80.7371713051756</v>
      </c>
      <c r="O571" s="5" t="n">
        <f aca="false">H571-(H571+I571)*J571^1.83/(J571^1.83+K571^1.83)</f>
        <v>8.26282869482444</v>
      </c>
      <c r="P571" s="9" t="n">
        <f aca="false">H571/(H571+I571)</f>
        <v>0.577922077922078</v>
      </c>
    </row>
    <row r="572" customFormat="false" ht="15" hidden="false" customHeight="false" outlineLevel="0" collapsed="false">
      <c r="A572" s="2" t="n">
        <v>1961</v>
      </c>
      <c r="B572" s="2" t="s">
        <v>1322</v>
      </c>
      <c r="C572" s="2" t="s">
        <v>118</v>
      </c>
      <c r="D572" s="2" t="n">
        <v>161</v>
      </c>
      <c r="E572" s="4" t="n">
        <v>5.86956521739131</v>
      </c>
      <c r="F572" s="9" t="n">
        <v>-0.363739160715398</v>
      </c>
      <c r="G572" s="2" t="n">
        <v>161</v>
      </c>
      <c r="H572" s="2" t="n">
        <v>70</v>
      </c>
      <c r="I572" s="2" t="n">
        <v>90</v>
      </c>
      <c r="J572" s="2" t="n">
        <v>707</v>
      </c>
      <c r="K572" s="2" t="n">
        <v>778</v>
      </c>
      <c r="L572" s="5" t="n">
        <v>73.0129108477155</v>
      </c>
      <c r="M572" s="5" t="n">
        <v>-3.01291084771547</v>
      </c>
      <c r="N572" s="5" t="n">
        <f aca="false">(H572+I572)*J572^1.83/(J572^1.83+K572^1.83)</f>
        <v>73.0129108477155</v>
      </c>
      <c r="O572" s="5" t="n">
        <f aca="false">H572-(H572+I572)*J572^1.83/(J572^1.83+K572^1.83)</f>
        <v>-3.01291084771547</v>
      </c>
      <c r="P572" s="9" t="n">
        <f aca="false">H572/(H572+I572)</f>
        <v>0.4375</v>
      </c>
    </row>
    <row r="573" customFormat="false" ht="15" hidden="false" customHeight="false" outlineLevel="0" collapsed="false">
      <c r="A573" s="2" t="n">
        <v>1961</v>
      </c>
      <c r="B573" s="2" t="s">
        <v>1316</v>
      </c>
      <c r="C573" s="2" t="s">
        <v>118</v>
      </c>
      <c r="D573" s="2" t="n">
        <v>155</v>
      </c>
      <c r="E573" s="4" t="n">
        <v>5.81290322580645</v>
      </c>
      <c r="F573" s="9" t="n">
        <v>0.117277776476408</v>
      </c>
      <c r="G573" s="2" t="n">
        <v>155</v>
      </c>
      <c r="H573" s="2" t="n">
        <v>83</v>
      </c>
      <c r="I573" s="2" t="n">
        <v>71</v>
      </c>
      <c r="J573" s="2" t="n">
        <v>712</v>
      </c>
      <c r="K573" s="2" t="n">
        <v>656</v>
      </c>
      <c r="L573" s="5" t="n">
        <v>82.7606868115609</v>
      </c>
      <c r="M573" s="5" t="n">
        <v>0.239313188439112</v>
      </c>
      <c r="N573" s="5" t="n">
        <f aca="false">(H573+I573)*J573^1.83/(J573^1.83+K573^1.83)</f>
        <v>82.7606868115609</v>
      </c>
      <c r="O573" s="5" t="n">
        <f aca="false">H573-(H573+I573)*J573^1.83/(J573^1.83+K573^1.83)</f>
        <v>0.239313188439112</v>
      </c>
      <c r="P573" s="9" t="n">
        <f aca="false">H573/(H573+I573)</f>
        <v>0.538961038961039</v>
      </c>
    </row>
    <row r="574" customFormat="false" ht="15" hidden="false" customHeight="false" outlineLevel="0" collapsed="false">
      <c r="A574" s="2" t="n">
        <v>1961</v>
      </c>
      <c r="B574" s="2" t="s">
        <v>1309</v>
      </c>
      <c r="C574" s="2" t="s">
        <v>118</v>
      </c>
      <c r="D574" s="2" t="n">
        <v>163</v>
      </c>
      <c r="E574" s="4" t="n">
        <v>6.29447852760736</v>
      </c>
      <c r="F574" s="9" t="n">
        <v>0.166568770563832</v>
      </c>
      <c r="G574" s="2" t="n">
        <v>163</v>
      </c>
      <c r="H574" s="2" t="n">
        <v>109</v>
      </c>
      <c r="I574" s="2" t="n">
        <v>53</v>
      </c>
      <c r="J574" s="2" t="n">
        <v>827</v>
      </c>
      <c r="K574" s="2" t="n">
        <v>612</v>
      </c>
      <c r="L574" s="5" t="n">
        <v>102.766137422554</v>
      </c>
      <c r="M574" s="5" t="n">
        <v>6.23386257744616</v>
      </c>
      <c r="N574" s="5" t="n">
        <f aca="false">(H574+I574)*J574^1.83/(J574^1.83+K574^1.83)</f>
        <v>102.766137422554</v>
      </c>
      <c r="O574" s="5" t="n">
        <f aca="false">H574-(H574+I574)*J574^1.83/(J574^1.83+K574^1.83)</f>
        <v>6.23386257744616</v>
      </c>
      <c r="P574" s="9" t="n">
        <f aca="false">H574/(H574+I574)</f>
        <v>0.67283950617284</v>
      </c>
    </row>
    <row r="575" customFormat="false" ht="15" hidden="false" customHeight="false" outlineLevel="0" collapsed="false">
      <c r="A575" s="2" t="n">
        <v>1961</v>
      </c>
      <c r="B575" s="2" t="s">
        <v>1311</v>
      </c>
      <c r="C575" s="2" t="s">
        <v>118</v>
      </c>
      <c r="D575" s="2" t="n">
        <v>155</v>
      </c>
      <c r="E575" s="4" t="n">
        <v>5.00645161290323</v>
      </c>
      <c r="F575" s="9" t="n">
        <v>0.0664934770455363</v>
      </c>
      <c r="G575" s="2" t="n">
        <v>155</v>
      </c>
      <c r="H575" s="2" t="n">
        <v>47</v>
      </c>
      <c r="I575" s="2" t="n">
        <v>107</v>
      </c>
      <c r="J575" s="2" t="n">
        <v>584</v>
      </c>
      <c r="K575" s="2" t="n">
        <v>796</v>
      </c>
      <c r="L575" s="5" t="n">
        <v>55.7460921882079</v>
      </c>
      <c r="M575" s="5" t="n">
        <v>-8.74609218820789</v>
      </c>
      <c r="N575" s="5" t="n">
        <f aca="false">(H575+I575)*J575^1.83/(J575^1.83+K575^1.83)</f>
        <v>55.7460921882079</v>
      </c>
      <c r="O575" s="5" t="n">
        <f aca="false">H575-(H575+I575)*J575^1.83/(J575^1.83+K575^1.83)</f>
        <v>-8.74609218820789</v>
      </c>
      <c r="P575" s="9" t="n">
        <f aca="false">H575/(H575+I575)</f>
        <v>0.305194805194805</v>
      </c>
    </row>
    <row r="576" customFormat="false" ht="15" hidden="false" customHeight="false" outlineLevel="0" collapsed="false">
      <c r="A576" s="2" t="n">
        <v>1961</v>
      </c>
      <c r="B576" s="2" t="s">
        <v>1312</v>
      </c>
      <c r="C576" s="2" t="s">
        <v>118</v>
      </c>
      <c r="D576" s="2" t="n">
        <v>154</v>
      </c>
      <c r="E576" s="4" t="n">
        <v>5.1948051948052</v>
      </c>
      <c r="F576" s="9" t="n">
        <v>-0.0614346152309877</v>
      </c>
      <c r="G576" s="2" t="n">
        <v>154</v>
      </c>
      <c r="H576" s="2" t="n">
        <v>75</v>
      </c>
      <c r="I576" s="2" t="n">
        <v>79</v>
      </c>
      <c r="J576" s="2" t="n">
        <v>694</v>
      </c>
      <c r="K576" s="2" t="n">
        <v>675</v>
      </c>
      <c r="L576" s="5" t="n">
        <v>78.955358862609</v>
      </c>
      <c r="M576" s="5" t="n">
        <v>-3.95535886260899</v>
      </c>
      <c r="N576" s="5" t="n">
        <f aca="false">(H576+I576)*J576^1.83/(J576^1.83+K576^1.83)</f>
        <v>78.955358862609</v>
      </c>
      <c r="O576" s="5" t="n">
        <f aca="false">H576-(H576+I576)*J576^1.83/(J576^1.83+K576^1.83)</f>
        <v>-3.95535886260899</v>
      </c>
      <c r="P576" s="9" t="n">
        <f aca="false">H576/(H576+I576)</f>
        <v>0.487012987012987</v>
      </c>
    </row>
    <row r="577" customFormat="false" ht="15" hidden="false" customHeight="false" outlineLevel="0" collapsed="false">
      <c r="A577" s="2" t="n">
        <v>1961</v>
      </c>
      <c r="B577" s="2" t="s">
        <v>1320</v>
      </c>
      <c r="C577" s="2" t="s">
        <v>118</v>
      </c>
      <c r="D577" s="2" t="n">
        <v>155</v>
      </c>
      <c r="E577" s="4" t="n">
        <v>5.16774193548387</v>
      </c>
      <c r="F577" s="9" t="n">
        <v>0.269777114818329</v>
      </c>
      <c r="G577" s="2" t="n">
        <v>155</v>
      </c>
      <c r="H577" s="2" t="n">
        <v>85</v>
      </c>
      <c r="I577" s="2" t="n">
        <v>69</v>
      </c>
      <c r="J577" s="2" t="n">
        <v>773</v>
      </c>
      <c r="K577" s="2" t="n">
        <v>655</v>
      </c>
      <c r="L577" s="5" t="n">
        <v>88.5818852676118</v>
      </c>
      <c r="M577" s="5" t="n">
        <v>-3.58188526761178</v>
      </c>
      <c r="N577" s="5" t="n">
        <f aca="false">(H577+I577)*J577^1.83/(J577^1.83+K577^1.83)</f>
        <v>88.5818852676118</v>
      </c>
      <c r="O577" s="5" t="n">
        <f aca="false">H577-(H577+I577)*J577^1.83/(J577^1.83+K577^1.83)</f>
        <v>-3.58188526761178</v>
      </c>
      <c r="P577" s="9" t="n">
        <f aca="false">H577/(H577+I577)</f>
        <v>0.551948051948052</v>
      </c>
    </row>
    <row r="578" customFormat="false" ht="15" hidden="false" customHeight="false" outlineLevel="0" collapsed="false">
      <c r="A578" s="2" t="n">
        <v>1961</v>
      </c>
      <c r="B578" s="2" t="s">
        <v>1314</v>
      </c>
      <c r="C578" s="2" t="s">
        <v>118</v>
      </c>
      <c r="D578" s="2" t="n">
        <v>155</v>
      </c>
      <c r="E578" s="4" t="n">
        <v>5.87741935483871</v>
      </c>
      <c r="F578" s="9" t="n">
        <v>-0.211655452838052</v>
      </c>
      <c r="G578" s="2" t="n">
        <v>155</v>
      </c>
      <c r="H578" s="2" t="n">
        <v>80</v>
      </c>
      <c r="I578" s="2" t="n">
        <v>74</v>
      </c>
      <c r="J578" s="2" t="n">
        <v>703</v>
      </c>
      <c r="K578" s="2" t="n">
        <v>668</v>
      </c>
      <c r="L578" s="5" t="n">
        <v>80.5954300595797</v>
      </c>
      <c r="M578" s="5" t="n">
        <v>-0.595430059579655</v>
      </c>
      <c r="N578" s="5" t="n">
        <f aca="false">(H578+I578)*J578^1.83/(J578^1.83+K578^1.83)</f>
        <v>80.5954300595797</v>
      </c>
      <c r="O578" s="5" t="n">
        <f aca="false">H578-(H578+I578)*J578^1.83/(J578^1.83+K578^1.83)</f>
        <v>-0.595430059579655</v>
      </c>
      <c r="P578" s="9" t="n">
        <f aca="false">H578/(H578+I578)</f>
        <v>0.519480519480519</v>
      </c>
    </row>
    <row r="579" customFormat="false" ht="15" hidden="false" customHeight="false" outlineLevel="0" collapsed="false">
      <c r="A579" s="2" t="n">
        <v>1961</v>
      </c>
      <c r="B579" s="2" t="s">
        <v>1323</v>
      </c>
      <c r="C579" s="2" t="s">
        <v>118</v>
      </c>
      <c r="D579" s="2" t="n">
        <v>161</v>
      </c>
      <c r="E579" s="4" t="n">
        <v>4.45341614906832</v>
      </c>
      <c r="F579" s="9" t="n">
        <v>-0.0852056473443765</v>
      </c>
      <c r="G579" s="2" t="n">
        <v>161</v>
      </c>
      <c r="H579" s="2" t="n">
        <v>61</v>
      </c>
      <c r="I579" s="2" t="n">
        <v>100</v>
      </c>
      <c r="J579" s="2" t="n">
        <v>618</v>
      </c>
      <c r="K579" s="2" t="n">
        <v>776</v>
      </c>
      <c r="L579" s="5" t="n">
        <v>63.9692578894326</v>
      </c>
      <c r="M579" s="5" t="n">
        <v>-2.96925788943256</v>
      </c>
      <c r="N579" s="5" t="n">
        <f aca="false">(H579+I579)*J579^1.83/(J579^1.83+K579^1.83)</f>
        <v>63.9692578894326</v>
      </c>
      <c r="O579" s="5" t="n">
        <f aca="false">H579-(H579+I579)*J579^1.83/(J579^1.83+K579^1.83)</f>
        <v>-2.96925788943256</v>
      </c>
      <c r="P579" s="9" t="n">
        <f aca="false">H579/(H579+I579)</f>
        <v>0.37888198757764</v>
      </c>
    </row>
    <row r="580" customFormat="false" ht="15" hidden="false" customHeight="false" outlineLevel="0" collapsed="false">
      <c r="A580" s="2" t="n">
        <v>1962</v>
      </c>
      <c r="B580" s="2" t="s">
        <v>1317</v>
      </c>
      <c r="C580" s="2" t="s">
        <v>118</v>
      </c>
      <c r="D580" s="2" t="n">
        <v>162</v>
      </c>
      <c r="E580" s="4" t="n">
        <v>5.27777777777778</v>
      </c>
      <c r="F580" s="9" t="n">
        <v>0.161305802861384</v>
      </c>
      <c r="G580" s="2" t="n">
        <v>162</v>
      </c>
      <c r="H580" s="2" t="n">
        <v>77</v>
      </c>
      <c r="I580" s="2" t="n">
        <v>85</v>
      </c>
      <c r="J580" s="2" t="n">
        <v>652</v>
      </c>
      <c r="K580" s="2" t="n">
        <v>680</v>
      </c>
      <c r="L580" s="5" t="n">
        <v>77.8851317565731</v>
      </c>
      <c r="M580" s="5" t="n">
        <v>-0.885131756573102</v>
      </c>
      <c r="N580" s="5" t="n">
        <f aca="false">(H580+I580)*J580^1.83/(J580^1.83+K580^1.83)</f>
        <v>77.8851317565731</v>
      </c>
      <c r="O580" s="5" t="n">
        <f aca="false">H580-(H580+I580)*J580^1.83/(J580^1.83+K580^1.83)</f>
        <v>-0.885131756573102</v>
      </c>
      <c r="P580" s="9" t="n">
        <f aca="false">H580/(H580+I580)</f>
        <v>0.475308641975309</v>
      </c>
    </row>
    <row r="581" customFormat="false" ht="15" hidden="false" customHeight="false" outlineLevel="0" collapsed="false">
      <c r="A581" s="2" t="n">
        <v>1962</v>
      </c>
      <c r="B581" s="2" t="s">
        <v>1300</v>
      </c>
      <c r="C581" s="2" t="s">
        <v>118</v>
      </c>
      <c r="D581" s="2" t="n">
        <v>160</v>
      </c>
      <c r="E581" s="4" t="n">
        <v>4.80625</v>
      </c>
      <c r="F581" s="9" t="n">
        <v>-0.219980628311272</v>
      </c>
      <c r="G581" s="2" t="n">
        <v>160</v>
      </c>
      <c r="H581" s="2" t="n">
        <v>76</v>
      </c>
      <c r="I581" s="2" t="n">
        <v>84</v>
      </c>
      <c r="J581" s="2" t="n">
        <v>707</v>
      </c>
      <c r="K581" s="2" t="n">
        <v>756</v>
      </c>
      <c r="L581" s="5" t="n">
        <v>75.1009537981696</v>
      </c>
      <c r="M581" s="5" t="n">
        <v>0.899046201830444</v>
      </c>
      <c r="N581" s="5" t="n">
        <f aca="false">(H581+I581)*J581^1.83/(J581^1.83+K581^1.83)</f>
        <v>75.1009537981696</v>
      </c>
      <c r="O581" s="5" t="n">
        <f aca="false">H581-(H581+I581)*J581^1.83/(J581^1.83+K581^1.83)</f>
        <v>0.899046201830444</v>
      </c>
      <c r="P581" s="9" t="n">
        <f aca="false">H581/(H581+I581)</f>
        <v>0.475</v>
      </c>
    </row>
    <row r="582" customFormat="false" ht="15" hidden="false" customHeight="false" outlineLevel="0" collapsed="false">
      <c r="A582" s="2" t="n">
        <v>1962</v>
      </c>
      <c r="B582" s="2" t="s">
        <v>1303</v>
      </c>
      <c r="C582" s="2" t="s">
        <v>118</v>
      </c>
      <c r="D582" s="2" t="n">
        <v>162</v>
      </c>
      <c r="E582" s="4" t="n">
        <v>3.95679012345679</v>
      </c>
      <c r="F582" s="9" t="n">
        <v>0.222117656606054</v>
      </c>
      <c r="G582" s="2" t="n">
        <v>162</v>
      </c>
      <c r="H582" s="2" t="n">
        <v>85</v>
      </c>
      <c r="I582" s="2" t="n">
        <v>77</v>
      </c>
      <c r="J582" s="2" t="n">
        <v>707</v>
      </c>
      <c r="K582" s="2" t="n">
        <v>658</v>
      </c>
      <c r="L582" s="5" t="n">
        <v>86.3157133280402</v>
      </c>
      <c r="M582" s="5" t="n">
        <v>-1.31571332804016</v>
      </c>
      <c r="N582" s="5" t="n">
        <f aca="false">(H582+I582)*J582^1.83/(J582^1.83+K582^1.83)</f>
        <v>86.3157133280402</v>
      </c>
      <c r="O582" s="5" t="n">
        <f aca="false">H582-(H582+I582)*J582^1.83/(J582^1.83+K582^1.83)</f>
        <v>-1.31571332804016</v>
      </c>
      <c r="P582" s="9" t="n">
        <f aca="false">H582/(H582+I582)</f>
        <v>0.524691358024691</v>
      </c>
    </row>
    <row r="583" customFormat="false" ht="15" hidden="false" customHeight="false" outlineLevel="0" collapsed="false">
      <c r="A583" s="2" t="n">
        <v>1962</v>
      </c>
      <c r="B583" s="2" t="s">
        <v>1304</v>
      </c>
      <c r="C583" s="2" t="s">
        <v>118</v>
      </c>
      <c r="D583" s="2" t="n">
        <v>162</v>
      </c>
      <c r="E583" s="4" t="n">
        <v>4.29012345679012</v>
      </c>
      <c r="F583" s="9" t="n">
        <v>-0.348551010212251</v>
      </c>
      <c r="G583" s="2" t="n">
        <v>162</v>
      </c>
      <c r="H583" s="2" t="n">
        <v>59</v>
      </c>
      <c r="I583" s="2" t="n">
        <v>103</v>
      </c>
      <c r="J583" s="2" t="n">
        <v>632</v>
      </c>
      <c r="K583" s="2" t="n">
        <v>827</v>
      </c>
      <c r="L583" s="5" t="n">
        <v>61.4620635937675</v>
      </c>
      <c r="M583" s="5" t="n">
        <v>-2.46206359376746</v>
      </c>
      <c r="N583" s="5" t="n">
        <f aca="false">(H583+I583)*J583^1.83/(J583^1.83+K583^1.83)</f>
        <v>61.4620635937675</v>
      </c>
      <c r="O583" s="5" t="n">
        <f aca="false">H583-(H583+I583)*J583^1.83/(J583^1.83+K583^1.83)</f>
        <v>-2.46206359376746</v>
      </c>
      <c r="P583" s="9" t="n">
        <f aca="false">H583/(H583+I583)</f>
        <v>0.364197530864198</v>
      </c>
    </row>
    <row r="584" customFormat="false" ht="15" hidden="false" customHeight="false" outlineLevel="0" collapsed="false">
      <c r="A584" s="2" t="n">
        <v>1962</v>
      </c>
      <c r="B584" s="2" t="s">
        <v>1305</v>
      </c>
      <c r="C584" s="2" t="s">
        <v>118</v>
      </c>
      <c r="D584" s="2" t="n">
        <v>162</v>
      </c>
      <c r="E584" s="4" t="n">
        <v>5.80864197530864</v>
      </c>
      <c r="F584" s="9" t="n">
        <v>0.0616940915444928</v>
      </c>
      <c r="G584" s="2" t="n">
        <v>162</v>
      </c>
      <c r="H584" s="2" t="n">
        <v>98</v>
      </c>
      <c r="I584" s="2" t="n">
        <v>64</v>
      </c>
      <c r="J584" s="2" t="n">
        <v>802</v>
      </c>
      <c r="K584" s="2" t="n">
        <v>685</v>
      </c>
      <c r="L584" s="5" t="n">
        <v>92.6067438810096</v>
      </c>
      <c r="M584" s="5" t="n">
        <v>5.39325611899042</v>
      </c>
      <c r="N584" s="5" t="n">
        <f aca="false">(H584+I584)*J584^1.83/(J584^1.83+K584^1.83)</f>
        <v>92.6067438810096</v>
      </c>
      <c r="O584" s="5" t="n">
        <f aca="false">H584-(H584+I584)*J584^1.83/(J584^1.83+K584^1.83)</f>
        <v>5.39325611899042</v>
      </c>
      <c r="P584" s="9" t="n">
        <f aca="false">H584/(H584+I584)</f>
        <v>0.604938271604938</v>
      </c>
    </row>
    <row r="585" customFormat="false" ht="15" hidden="false" customHeight="false" outlineLevel="0" collapsed="false">
      <c r="A585" s="2" t="n">
        <v>1962</v>
      </c>
      <c r="B585" s="2" t="s">
        <v>1306</v>
      </c>
      <c r="C585" s="2" t="s">
        <v>118</v>
      </c>
      <c r="D585" s="2" t="n">
        <v>162</v>
      </c>
      <c r="E585" s="4" t="n">
        <v>3.32716049382716</v>
      </c>
      <c r="F585" s="9" t="n">
        <v>0.22890040667411</v>
      </c>
      <c r="G585" s="2" t="n">
        <v>162</v>
      </c>
      <c r="H585" s="2" t="n">
        <v>80</v>
      </c>
      <c r="I585" s="2" t="n">
        <v>82</v>
      </c>
      <c r="J585" s="2" t="n">
        <v>682</v>
      </c>
      <c r="K585" s="2" t="n">
        <v>745</v>
      </c>
      <c r="L585" s="5" t="n">
        <v>74.4658309329061</v>
      </c>
      <c r="M585" s="5" t="n">
        <v>5.53416906709389</v>
      </c>
      <c r="N585" s="5" t="n">
        <f aca="false">(H585+I585)*J585^1.83/(J585^1.83+K585^1.83)</f>
        <v>74.4658309329061</v>
      </c>
      <c r="O585" s="5" t="n">
        <f aca="false">H585-(H585+I585)*J585^1.83/(J585^1.83+K585^1.83)</f>
        <v>5.53416906709389</v>
      </c>
      <c r="P585" s="9" t="n">
        <f aca="false">H585/(H585+I585)</f>
        <v>0.493827160493827</v>
      </c>
    </row>
    <row r="586" customFormat="false" ht="15" hidden="false" customHeight="false" outlineLevel="0" collapsed="false">
      <c r="A586" s="2" t="n">
        <v>1962</v>
      </c>
      <c r="B586" s="2" t="s">
        <v>1307</v>
      </c>
      <c r="C586" s="2" t="s">
        <v>118</v>
      </c>
      <c r="D586" s="2" t="n">
        <v>161</v>
      </c>
      <c r="E586" s="4" t="n">
        <v>6.44099378881988</v>
      </c>
      <c r="F586" s="9" t="n">
        <v>-0.262330693911823</v>
      </c>
      <c r="G586" s="2" t="n">
        <v>161</v>
      </c>
      <c r="H586" s="2" t="n">
        <v>85</v>
      </c>
      <c r="I586" s="2" t="n">
        <v>76</v>
      </c>
      <c r="J586" s="2" t="n">
        <v>758</v>
      </c>
      <c r="K586" s="2" t="n">
        <v>692</v>
      </c>
      <c r="L586" s="5" t="n">
        <v>87.1945118311552</v>
      </c>
      <c r="M586" s="5" t="n">
        <v>-2.19451183115515</v>
      </c>
      <c r="N586" s="5" t="n">
        <f aca="false">(H586+I586)*J586^1.83/(J586^1.83+K586^1.83)</f>
        <v>87.1945118311552</v>
      </c>
      <c r="O586" s="5" t="n">
        <f aca="false">H586-(H586+I586)*J586^1.83/(J586^1.83+K586^1.83)</f>
        <v>-2.19451183115515</v>
      </c>
      <c r="P586" s="9" t="n">
        <f aca="false">H586/(H586+I586)</f>
        <v>0.527950310559006</v>
      </c>
    </row>
    <row r="587" customFormat="false" ht="15" hidden="false" customHeight="false" outlineLevel="0" collapsed="false">
      <c r="A587" s="2" t="n">
        <v>1962</v>
      </c>
      <c r="B587" s="2" t="s">
        <v>1324</v>
      </c>
      <c r="C587" s="2" t="s">
        <v>118</v>
      </c>
      <c r="D587" s="2" t="n">
        <v>162</v>
      </c>
      <c r="E587" s="4" t="n">
        <v>5.07407407407407</v>
      </c>
      <c r="F587" s="9" t="n">
        <v>0.0784860766698895</v>
      </c>
      <c r="G587" s="2" t="n">
        <v>162</v>
      </c>
      <c r="H587" s="2" t="n">
        <v>64</v>
      </c>
      <c r="I587" s="2" t="n">
        <v>96</v>
      </c>
      <c r="J587" s="2" t="n">
        <v>592</v>
      </c>
      <c r="K587" s="2" t="n">
        <v>717</v>
      </c>
      <c r="L587" s="5" t="n">
        <v>66.1190088276224</v>
      </c>
      <c r="M587" s="5" t="n">
        <v>-2.11900882762235</v>
      </c>
      <c r="N587" s="5" t="n">
        <f aca="false">(H587+I587)*J587^1.83/(J587^1.83+K587^1.83)</f>
        <v>66.1190088276224</v>
      </c>
      <c r="O587" s="5" t="n">
        <f aca="false">H587-(H587+I587)*J587^1.83/(J587^1.83+K587^1.83)</f>
        <v>-2.11900882762235</v>
      </c>
      <c r="P587" s="9" t="n">
        <f aca="false">H587/(H587+I587)</f>
        <v>0.4</v>
      </c>
    </row>
    <row r="588" customFormat="false" ht="15" hidden="false" customHeight="false" outlineLevel="0" collapsed="false">
      <c r="A588" s="2" t="n">
        <v>1962</v>
      </c>
      <c r="B588" s="2" t="s">
        <v>1318</v>
      </c>
      <c r="C588" s="2" t="s">
        <v>118</v>
      </c>
      <c r="D588" s="2" t="n">
        <v>162</v>
      </c>
      <c r="E588" s="4" t="n">
        <v>4.52469135802469</v>
      </c>
      <c r="F588" s="9" t="n">
        <v>0.0157374907490183</v>
      </c>
      <c r="G588" s="2" t="n">
        <v>162</v>
      </c>
      <c r="H588" s="2" t="n">
        <v>72</v>
      </c>
      <c r="I588" s="2" t="n">
        <v>90</v>
      </c>
      <c r="J588" s="2" t="n">
        <v>745</v>
      </c>
      <c r="K588" s="2" t="n">
        <v>837</v>
      </c>
      <c r="L588" s="5" t="n">
        <v>72.4025664430529</v>
      </c>
      <c r="M588" s="5" t="n">
        <v>-0.402566443052905</v>
      </c>
      <c r="N588" s="5" t="n">
        <f aca="false">(H588+I588)*J588^1.83/(J588^1.83+K588^1.83)</f>
        <v>72.4025664430529</v>
      </c>
      <c r="O588" s="5" t="n">
        <f aca="false">H588-(H588+I588)*J588^1.83/(J588^1.83+K588^1.83)</f>
        <v>-0.402566443052905</v>
      </c>
      <c r="P588" s="9" t="n">
        <f aca="false">H588/(H588+I588)</f>
        <v>0.444444444444444</v>
      </c>
    </row>
    <row r="589" customFormat="false" ht="15" hidden="false" customHeight="false" outlineLevel="0" collapsed="false">
      <c r="A589" s="2" t="n">
        <v>1962</v>
      </c>
      <c r="B589" s="2" t="s">
        <v>1321</v>
      </c>
      <c r="C589" s="2" t="s">
        <v>118</v>
      </c>
      <c r="D589" s="2" t="n">
        <v>162</v>
      </c>
      <c r="E589" s="4" t="n">
        <v>5.98148148148148</v>
      </c>
      <c r="F589" s="9" t="n">
        <v>0.172411152057313</v>
      </c>
      <c r="G589" s="2" t="n">
        <v>162</v>
      </c>
      <c r="H589" s="2" t="n">
        <v>86</v>
      </c>
      <c r="I589" s="2" t="n">
        <v>76</v>
      </c>
      <c r="J589" s="2" t="n">
        <v>718</v>
      </c>
      <c r="K589" s="2" t="n">
        <v>706</v>
      </c>
      <c r="L589" s="5" t="n">
        <v>82.249059763788</v>
      </c>
      <c r="M589" s="5" t="n">
        <v>3.75094023621203</v>
      </c>
      <c r="N589" s="5" t="n">
        <f aca="false">(H589+I589)*J589^1.83/(J589^1.83+K589^1.83)</f>
        <v>82.249059763788</v>
      </c>
      <c r="O589" s="5" t="n">
        <f aca="false">H589-(H589+I589)*J589^1.83/(J589^1.83+K589^1.83)</f>
        <v>3.75094023621203</v>
      </c>
      <c r="P589" s="9" t="n">
        <f aca="false">H589/(H589+I589)</f>
        <v>0.530864197530864</v>
      </c>
    </row>
    <row r="590" customFormat="false" ht="15" hidden="false" customHeight="false" outlineLevel="0" collapsed="false">
      <c r="A590" s="2" t="n">
        <v>1962</v>
      </c>
      <c r="B590" s="2" t="s">
        <v>1319</v>
      </c>
      <c r="C590" s="2" t="s">
        <v>118</v>
      </c>
      <c r="D590" s="2" t="n">
        <v>165</v>
      </c>
      <c r="E590" s="4" t="n">
        <v>5.33333333333333</v>
      </c>
      <c r="F590" s="9" t="n">
        <v>0.358257891414586</v>
      </c>
      <c r="G590" s="2" t="n">
        <v>165</v>
      </c>
      <c r="H590" s="2" t="n">
        <v>102</v>
      </c>
      <c r="I590" s="2" t="n">
        <v>63</v>
      </c>
      <c r="J590" s="2" t="n">
        <v>842</v>
      </c>
      <c r="K590" s="2" t="n">
        <v>697</v>
      </c>
      <c r="L590" s="5" t="n">
        <v>96.6261963446512</v>
      </c>
      <c r="M590" s="5" t="n">
        <v>5.37380365534884</v>
      </c>
      <c r="N590" s="5" t="n">
        <f aca="false">(H590+I590)*J590^1.83/(J590^1.83+K590^1.83)</f>
        <v>96.6261963446512</v>
      </c>
      <c r="O590" s="5" t="n">
        <f aca="false">H590-(H590+I590)*J590^1.83/(J590^1.83+K590^1.83)</f>
        <v>5.37380365534884</v>
      </c>
      <c r="P590" s="9" t="n">
        <f aca="false">H590/(H590+I590)</f>
        <v>0.618181818181818</v>
      </c>
    </row>
    <row r="591" customFormat="false" ht="15" hidden="false" customHeight="false" outlineLevel="0" collapsed="false">
      <c r="A591" s="2" t="n">
        <v>1962</v>
      </c>
      <c r="B591" s="2" t="s">
        <v>1322</v>
      </c>
      <c r="C591" s="2" t="s">
        <v>118</v>
      </c>
      <c r="D591" s="2" t="n">
        <v>163</v>
      </c>
      <c r="E591" s="4" t="n">
        <v>4.95705521472393</v>
      </c>
      <c r="F591" s="9" t="n">
        <v>-0.149369239202634</v>
      </c>
      <c r="G591" s="2" t="n">
        <v>163</v>
      </c>
      <c r="H591" s="2" t="n">
        <v>91</v>
      </c>
      <c r="I591" s="2" t="n">
        <v>71</v>
      </c>
      <c r="J591" s="2" t="n">
        <v>798</v>
      </c>
      <c r="K591" s="2" t="n">
        <v>713</v>
      </c>
      <c r="L591" s="5" t="n">
        <v>89.3179382753528</v>
      </c>
      <c r="M591" s="5" t="n">
        <v>1.68206172464717</v>
      </c>
      <c r="N591" s="5" t="n">
        <f aca="false">(H591+I591)*J591^1.83/(J591^1.83+K591^1.83)</f>
        <v>89.3179382753528</v>
      </c>
      <c r="O591" s="5" t="n">
        <f aca="false">H591-(H591+I591)*J591^1.83/(J591^1.83+K591^1.83)</f>
        <v>1.68206172464717</v>
      </c>
      <c r="P591" s="9" t="n">
        <f aca="false">H591/(H591+I591)</f>
        <v>0.561728395061728</v>
      </c>
    </row>
    <row r="592" customFormat="false" ht="15" hidden="false" customHeight="false" outlineLevel="0" collapsed="false">
      <c r="A592" s="2" t="n">
        <v>1962</v>
      </c>
      <c r="B592" s="2" t="s">
        <v>1316</v>
      </c>
      <c r="C592" s="2" t="s">
        <v>118</v>
      </c>
      <c r="D592" s="2" t="n">
        <v>162</v>
      </c>
      <c r="E592" s="4" t="n">
        <v>4.7283950617284</v>
      </c>
      <c r="F592" s="9" t="n">
        <v>-0.0875125073128116</v>
      </c>
      <c r="G592" s="2" t="n">
        <v>162</v>
      </c>
      <c r="H592" s="2" t="n">
        <v>86</v>
      </c>
      <c r="I592" s="2" t="n">
        <v>76</v>
      </c>
      <c r="J592" s="2" t="n">
        <v>730</v>
      </c>
      <c r="K592" s="2" t="n">
        <v>665</v>
      </c>
      <c r="L592" s="5" t="n">
        <v>87.8950522378364</v>
      </c>
      <c r="M592" s="5" t="n">
        <v>-1.89505223783637</v>
      </c>
      <c r="N592" s="5" t="n">
        <f aca="false">(H592+I592)*J592^1.83/(J592^1.83+K592^1.83)</f>
        <v>87.8950522378364</v>
      </c>
      <c r="O592" s="5" t="n">
        <f aca="false">H592-(H592+I592)*J592^1.83/(J592^1.83+K592^1.83)</f>
        <v>-1.89505223783637</v>
      </c>
      <c r="P592" s="9" t="n">
        <f aca="false">H592/(H592+I592)</f>
        <v>0.530864197530864</v>
      </c>
    </row>
    <row r="593" customFormat="false" ht="15" hidden="false" customHeight="false" outlineLevel="0" collapsed="false">
      <c r="A593" s="2" t="n">
        <v>1962</v>
      </c>
      <c r="B593" s="2" t="s">
        <v>1309</v>
      </c>
      <c r="C593" s="2" t="s">
        <v>118</v>
      </c>
      <c r="D593" s="2" t="n">
        <v>162</v>
      </c>
      <c r="E593" s="4" t="n">
        <v>5.15432098765432</v>
      </c>
      <c r="F593" s="9" t="n">
        <v>0.125617417182792</v>
      </c>
      <c r="G593" s="2" t="n">
        <v>162</v>
      </c>
      <c r="H593" s="2" t="n">
        <v>96</v>
      </c>
      <c r="I593" s="2" t="n">
        <v>66</v>
      </c>
      <c r="J593" s="2" t="n">
        <v>817</v>
      </c>
      <c r="K593" s="2" t="n">
        <v>680</v>
      </c>
      <c r="L593" s="5" t="n">
        <v>94.4770624110914</v>
      </c>
      <c r="M593" s="5" t="n">
        <v>1.52293758890855</v>
      </c>
      <c r="N593" s="5" t="n">
        <f aca="false">(H593+I593)*J593^1.83/(J593^1.83+K593^1.83)</f>
        <v>94.4770624110915</v>
      </c>
      <c r="O593" s="5" t="n">
        <f aca="false">H593-(H593+I593)*J593^1.83/(J593^1.83+K593^1.83)</f>
        <v>1.52293758890855</v>
      </c>
      <c r="P593" s="9" t="n">
        <f aca="false">H593/(H593+I593)</f>
        <v>0.592592592592593</v>
      </c>
    </row>
    <row r="594" customFormat="false" ht="15" hidden="false" customHeight="false" outlineLevel="0" collapsed="false">
      <c r="A594" s="2" t="n">
        <v>1962</v>
      </c>
      <c r="B594" s="2" t="s">
        <v>1325</v>
      </c>
      <c r="C594" s="2" t="s">
        <v>118</v>
      </c>
      <c r="D594" s="2" t="n">
        <v>161</v>
      </c>
      <c r="E594" s="4" t="n">
        <v>4.52795031055901</v>
      </c>
      <c r="F594" s="9" t="n">
        <v>-0.329700099243234</v>
      </c>
      <c r="G594" s="2" t="n">
        <v>161</v>
      </c>
      <c r="H594" s="2" t="n">
        <v>40</v>
      </c>
      <c r="I594" s="2" t="n">
        <v>120</v>
      </c>
      <c r="J594" s="2" t="n">
        <v>617</v>
      </c>
      <c r="K594" s="2" t="n">
        <v>948</v>
      </c>
      <c r="L594" s="5" t="n">
        <v>50.0859411131024</v>
      </c>
      <c r="M594" s="5" t="n">
        <v>-10.0859411131024</v>
      </c>
      <c r="N594" s="5" t="n">
        <f aca="false">(H594+I594)*J594^1.83/(J594^1.83+K594^1.83)</f>
        <v>50.0859411131024</v>
      </c>
      <c r="O594" s="5" t="n">
        <f aca="false">H594-(H594+I594)*J594^1.83/(J594^1.83+K594^1.83)</f>
        <v>-10.0859411131024</v>
      </c>
      <c r="P594" s="9" t="n">
        <f aca="false">H594/(H594+I594)</f>
        <v>0.25</v>
      </c>
    </row>
    <row r="595" customFormat="false" ht="15" hidden="false" customHeight="false" outlineLevel="0" collapsed="false">
      <c r="A595" s="2" t="n">
        <v>1962</v>
      </c>
      <c r="B595" s="2" t="s">
        <v>1311</v>
      </c>
      <c r="C595" s="2" t="s">
        <v>118</v>
      </c>
      <c r="D595" s="2" t="n">
        <v>161</v>
      </c>
      <c r="E595" s="4" t="n">
        <v>5.40993788819876</v>
      </c>
      <c r="F595" s="9" t="n">
        <v>0.0312174387444056</v>
      </c>
      <c r="G595" s="2" t="n">
        <v>161</v>
      </c>
      <c r="H595" s="2" t="n">
        <v>81</v>
      </c>
      <c r="I595" s="2" t="n">
        <v>80</v>
      </c>
      <c r="J595" s="2" t="n">
        <v>705</v>
      </c>
      <c r="K595" s="2" t="n">
        <v>759</v>
      </c>
      <c r="L595" s="5" t="n">
        <v>75.0720324453424</v>
      </c>
      <c r="M595" s="5" t="n">
        <v>5.92796755465759</v>
      </c>
      <c r="N595" s="5" t="n">
        <f aca="false">(H595+I595)*J595^1.83/(J595^1.83+K595^1.83)</f>
        <v>75.0720324453424</v>
      </c>
      <c r="O595" s="5" t="n">
        <f aca="false">H595-(H595+I595)*J595^1.83/(J595^1.83+K595^1.83)</f>
        <v>5.92796755465758</v>
      </c>
      <c r="P595" s="9" t="n">
        <f aca="false">H595/(H595+I595)</f>
        <v>0.503105590062112</v>
      </c>
    </row>
    <row r="596" customFormat="false" ht="15" hidden="false" customHeight="false" outlineLevel="0" collapsed="false">
      <c r="A596" s="2" t="n">
        <v>1962</v>
      </c>
      <c r="B596" s="2" t="s">
        <v>1312</v>
      </c>
      <c r="C596" s="2" t="s">
        <v>118</v>
      </c>
      <c r="D596" s="2" t="n">
        <v>161</v>
      </c>
      <c r="E596" s="4" t="n">
        <v>5.3167701863354</v>
      </c>
      <c r="F596" s="9" t="n">
        <v>0.0471845643866714</v>
      </c>
      <c r="G596" s="2" t="n">
        <v>161</v>
      </c>
      <c r="H596" s="2" t="n">
        <v>93</v>
      </c>
      <c r="I596" s="2" t="n">
        <v>68</v>
      </c>
      <c r="J596" s="2" t="n">
        <v>706</v>
      </c>
      <c r="K596" s="2" t="n">
        <v>626</v>
      </c>
      <c r="L596" s="5" t="n">
        <v>89.322825309799</v>
      </c>
      <c r="M596" s="5" t="n">
        <v>3.67717469020097</v>
      </c>
      <c r="N596" s="5" t="n">
        <f aca="false">(H596+I596)*J596^1.83/(J596^1.83+K596^1.83)</f>
        <v>89.322825309799</v>
      </c>
      <c r="O596" s="5" t="n">
        <f aca="false">H596-(H596+I596)*J596^1.83/(J596^1.83+K596^1.83)</f>
        <v>3.67717469020097</v>
      </c>
      <c r="P596" s="9" t="n">
        <f aca="false">H596/(H596+I596)</f>
        <v>0.577639751552795</v>
      </c>
    </row>
    <row r="597" customFormat="false" ht="15" hidden="false" customHeight="false" outlineLevel="0" collapsed="false">
      <c r="A597" s="2" t="n">
        <v>1962</v>
      </c>
      <c r="B597" s="2" t="s">
        <v>1320</v>
      </c>
      <c r="C597" s="2" t="s">
        <v>118</v>
      </c>
      <c r="D597" s="2" t="n">
        <v>165</v>
      </c>
      <c r="E597" s="4" t="n">
        <v>5.78787878787879</v>
      </c>
      <c r="F597" s="9" t="n">
        <v>0.018242436669718</v>
      </c>
      <c r="G597" s="2" t="n">
        <v>165</v>
      </c>
      <c r="H597" s="2" t="n">
        <v>103</v>
      </c>
      <c r="I597" s="2" t="n">
        <v>62</v>
      </c>
      <c r="J597" s="2" t="n">
        <v>878</v>
      </c>
      <c r="K597" s="2" t="n">
        <v>690</v>
      </c>
      <c r="L597" s="5" t="n">
        <v>100.399993957992</v>
      </c>
      <c r="M597" s="5" t="n">
        <v>2.60000604200806</v>
      </c>
      <c r="N597" s="5" t="n">
        <f aca="false">(H597+I597)*J597^1.83/(J597^1.83+K597^1.83)</f>
        <v>100.399993957992</v>
      </c>
      <c r="O597" s="5" t="n">
        <f aca="false">H597-(H597+I597)*J597^1.83/(J597^1.83+K597^1.83)</f>
        <v>2.60000604200806</v>
      </c>
      <c r="P597" s="9" t="n">
        <f aca="false">H597/(H597+I597)</f>
        <v>0.624242424242424</v>
      </c>
    </row>
    <row r="598" customFormat="false" ht="15" hidden="false" customHeight="false" outlineLevel="0" collapsed="false">
      <c r="A598" s="2" t="n">
        <v>1962</v>
      </c>
      <c r="B598" s="2" t="s">
        <v>1314</v>
      </c>
      <c r="C598" s="2" t="s">
        <v>118</v>
      </c>
      <c r="D598" s="2" t="n">
        <v>163</v>
      </c>
      <c r="E598" s="4" t="n">
        <v>6.24539877300614</v>
      </c>
      <c r="F598" s="9" t="n">
        <v>0.0229309202856436</v>
      </c>
      <c r="G598" s="2" t="n">
        <v>163</v>
      </c>
      <c r="H598" s="2" t="n">
        <v>84</v>
      </c>
      <c r="I598" s="2" t="n">
        <v>78</v>
      </c>
      <c r="J598" s="2" t="n">
        <v>774</v>
      </c>
      <c r="K598" s="2" t="n">
        <v>664</v>
      </c>
      <c r="L598" s="5" t="n">
        <v>92.2871478383494</v>
      </c>
      <c r="M598" s="5" t="n">
        <v>-8.28714783834937</v>
      </c>
      <c r="N598" s="5" t="n">
        <f aca="false">(H598+I598)*J598^1.83/(J598^1.83+K598^1.83)</f>
        <v>92.2871478383494</v>
      </c>
      <c r="O598" s="5" t="n">
        <f aca="false">H598-(H598+I598)*J598^1.83/(J598^1.83+K598^1.83)</f>
        <v>-8.28714783834937</v>
      </c>
      <c r="P598" s="9" t="n">
        <f aca="false">H598/(H598+I598)</f>
        <v>0.518518518518519</v>
      </c>
    </row>
    <row r="599" customFormat="false" ht="15" hidden="false" customHeight="false" outlineLevel="0" collapsed="false">
      <c r="A599" s="2" t="n">
        <v>1962</v>
      </c>
      <c r="B599" s="2" t="s">
        <v>1323</v>
      </c>
      <c r="C599" s="2" t="s">
        <v>118</v>
      </c>
      <c r="D599" s="2" t="n">
        <v>162</v>
      </c>
      <c r="E599" s="4" t="n">
        <v>4.83333333333333</v>
      </c>
      <c r="F599" s="9" t="n">
        <v>-0.158737270812344</v>
      </c>
      <c r="G599" s="2" t="n">
        <v>162</v>
      </c>
      <c r="H599" s="2" t="n">
        <v>60</v>
      </c>
      <c r="I599" s="2" t="n">
        <v>101</v>
      </c>
      <c r="J599" s="2" t="n">
        <v>599</v>
      </c>
      <c r="K599" s="2" t="n">
        <v>716</v>
      </c>
      <c r="L599" s="5" t="n">
        <v>67.4736532333881</v>
      </c>
      <c r="M599" s="5" t="n">
        <v>-7.47365323338811</v>
      </c>
      <c r="N599" s="5" t="n">
        <f aca="false">(H599+I599)*J599^1.83/(J599^1.83+K599^1.83)</f>
        <v>67.4736532333881</v>
      </c>
      <c r="O599" s="5" t="n">
        <f aca="false">H599-(H599+I599)*J599^1.83/(J599^1.83+K599^1.83)</f>
        <v>-7.47365323338811</v>
      </c>
      <c r="P599" s="9" t="n">
        <f aca="false">H599/(H599+I599)</f>
        <v>0.372670807453416</v>
      </c>
    </row>
    <row r="600" customFormat="false" ht="15" hidden="false" customHeight="false" outlineLevel="0" collapsed="false">
      <c r="A600" s="2" t="n">
        <v>1963</v>
      </c>
      <c r="B600" s="2" t="s">
        <v>1317</v>
      </c>
      <c r="C600" s="2" t="s">
        <v>118</v>
      </c>
      <c r="D600" s="2" t="n">
        <v>162</v>
      </c>
      <c r="E600" s="4" t="n">
        <v>5.26543209876543</v>
      </c>
      <c r="F600" s="9" t="n">
        <v>0.187454169305109</v>
      </c>
      <c r="G600" s="2" t="n">
        <v>162</v>
      </c>
      <c r="H600" s="2" t="n">
        <v>86</v>
      </c>
      <c r="I600" s="2" t="n">
        <v>76</v>
      </c>
      <c r="J600" s="2" t="n">
        <v>644</v>
      </c>
      <c r="K600" s="2" t="n">
        <v>621</v>
      </c>
      <c r="L600" s="5" t="n">
        <v>83.6943935039425</v>
      </c>
      <c r="M600" s="5" t="n">
        <v>2.30560649605755</v>
      </c>
      <c r="N600" s="5" t="n">
        <f aca="false">(H600+I600)*J600^1.83/(J600^1.83+K600^1.83)</f>
        <v>83.6943935039425</v>
      </c>
      <c r="O600" s="5" t="n">
        <f aca="false">H600-(H600+I600)*J600^1.83/(J600^1.83+K600^1.83)</f>
        <v>2.30560649605755</v>
      </c>
      <c r="P600" s="9" t="n">
        <f aca="false">H600/(H600+I600)</f>
        <v>0.530864197530864</v>
      </c>
    </row>
    <row r="601" customFormat="false" ht="15" hidden="false" customHeight="false" outlineLevel="0" collapsed="false">
      <c r="A601" s="2" t="n">
        <v>1963</v>
      </c>
      <c r="B601" s="2" t="s">
        <v>1300</v>
      </c>
      <c r="C601" s="2" t="s">
        <v>118</v>
      </c>
      <c r="D601" s="2" t="n">
        <v>161</v>
      </c>
      <c r="E601" s="4" t="n">
        <v>4.7888198757764</v>
      </c>
      <c r="F601" s="9" t="n">
        <v>-0.293813067700868</v>
      </c>
      <c r="G601" s="2" t="n">
        <v>161</v>
      </c>
      <c r="H601" s="2" t="n">
        <v>76</v>
      </c>
      <c r="I601" s="2" t="n">
        <v>85</v>
      </c>
      <c r="J601" s="2" t="n">
        <v>666</v>
      </c>
      <c r="K601" s="2" t="n">
        <v>704</v>
      </c>
      <c r="L601" s="5" t="n">
        <v>76.4163504950341</v>
      </c>
      <c r="M601" s="5" t="n">
        <v>-0.416350495034095</v>
      </c>
      <c r="N601" s="5" t="n">
        <f aca="false">(H601+I601)*J601^1.83/(J601^1.83+K601^1.83)</f>
        <v>76.4163504950341</v>
      </c>
      <c r="O601" s="5" t="n">
        <f aca="false">H601-(H601+I601)*J601^1.83/(J601^1.83+K601^1.83)</f>
        <v>-0.416350495034095</v>
      </c>
      <c r="P601" s="9" t="n">
        <f aca="false">H601/(H601+I601)</f>
        <v>0.472049689440994</v>
      </c>
    </row>
    <row r="602" customFormat="false" ht="15" hidden="false" customHeight="false" outlineLevel="0" collapsed="false">
      <c r="A602" s="2" t="n">
        <v>1963</v>
      </c>
      <c r="B602" s="2" t="s">
        <v>1303</v>
      </c>
      <c r="C602" s="2" t="s">
        <v>118</v>
      </c>
      <c r="D602" s="2" t="n">
        <v>162</v>
      </c>
      <c r="E602" s="4" t="n">
        <v>4.58024691358025</v>
      </c>
      <c r="F602" s="9" t="n">
        <v>0.0503599249701508</v>
      </c>
      <c r="G602" s="2" t="n">
        <v>162</v>
      </c>
      <c r="H602" s="2" t="n">
        <v>94</v>
      </c>
      <c r="I602" s="2" t="n">
        <v>68</v>
      </c>
      <c r="J602" s="2" t="n">
        <v>683</v>
      </c>
      <c r="K602" s="2" t="n">
        <v>544</v>
      </c>
      <c r="L602" s="5" t="n">
        <v>97.6250086158199</v>
      </c>
      <c r="M602" s="5" t="n">
        <v>-3.62500861581988</v>
      </c>
      <c r="N602" s="5" t="n">
        <f aca="false">(H602+I602)*J602^1.83/(J602^1.83+K602^1.83)</f>
        <v>97.6250086158199</v>
      </c>
      <c r="O602" s="5" t="n">
        <f aca="false">H602-(H602+I602)*J602^1.83/(J602^1.83+K602^1.83)</f>
        <v>-3.62500861581989</v>
      </c>
      <c r="P602" s="9" t="n">
        <f aca="false">H602/(H602+I602)</f>
        <v>0.580246913580247</v>
      </c>
    </row>
    <row r="603" customFormat="false" ht="15" hidden="false" customHeight="false" outlineLevel="0" collapsed="false">
      <c r="A603" s="2" t="n">
        <v>1963</v>
      </c>
      <c r="B603" s="2" t="s">
        <v>1304</v>
      </c>
      <c r="C603" s="2" t="s">
        <v>118</v>
      </c>
      <c r="D603" s="2" t="n">
        <v>162</v>
      </c>
      <c r="E603" s="4" t="n">
        <v>4.53086419753086</v>
      </c>
      <c r="F603" s="9" t="n">
        <v>-0.23324862742384</v>
      </c>
      <c r="G603" s="2" t="n">
        <v>162</v>
      </c>
      <c r="H603" s="2" t="n">
        <v>82</v>
      </c>
      <c r="I603" s="2" t="n">
        <v>80</v>
      </c>
      <c r="J603" s="2" t="n">
        <v>570</v>
      </c>
      <c r="K603" s="2" t="n">
        <v>578</v>
      </c>
      <c r="L603" s="5" t="n">
        <v>79.9670776017925</v>
      </c>
      <c r="M603" s="5" t="n">
        <v>2.0329223982075</v>
      </c>
      <c r="N603" s="5" t="n">
        <f aca="false">(H603+I603)*J603^1.83/(J603^1.83+K603^1.83)</f>
        <v>79.9670776017925</v>
      </c>
      <c r="O603" s="5" t="n">
        <f aca="false">H603-(H603+I603)*J603^1.83/(J603^1.83+K603^1.83)</f>
        <v>2.0329223982075</v>
      </c>
      <c r="P603" s="9" t="n">
        <f aca="false">H603/(H603+I603)</f>
        <v>0.506172839506173</v>
      </c>
    </row>
    <row r="604" customFormat="false" ht="15" hidden="false" customHeight="false" outlineLevel="0" collapsed="false">
      <c r="A604" s="2" t="n">
        <v>1963</v>
      </c>
      <c r="B604" s="2" t="s">
        <v>1305</v>
      </c>
      <c r="C604" s="2" t="s">
        <v>118</v>
      </c>
      <c r="D604" s="2" t="n">
        <v>162</v>
      </c>
      <c r="E604" s="4" t="n">
        <v>5.24074074074074</v>
      </c>
      <c r="F604" s="9" t="n">
        <v>-0.0741556666538749</v>
      </c>
      <c r="G604" s="2" t="n">
        <v>162</v>
      </c>
      <c r="H604" s="2" t="n">
        <v>86</v>
      </c>
      <c r="I604" s="2" t="n">
        <v>76</v>
      </c>
      <c r="J604" s="2" t="n">
        <v>648</v>
      </c>
      <c r="K604" s="2" t="n">
        <v>594</v>
      </c>
      <c r="L604" s="5" t="n">
        <v>87.4352570786733</v>
      </c>
      <c r="M604" s="5" t="n">
        <v>-1.4352570786733</v>
      </c>
      <c r="N604" s="5" t="n">
        <f aca="false">(H604+I604)*J604^1.83/(J604^1.83+K604^1.83)</f>
        <v>87.4352570786733</v>
      </c>
      <c r="O604" s="5" t="n">
        <f aca="false">H604-(H604+I604)*J604^1.83/(J604^1.83+K604^1.83)</f>
        <v>-1.4352570786733</v>
      </c>
      <c r="P604" s="9" t="n">
        <f aca="false">H604/(H604+I604)</f>
        <v>0.530864197530864</v>
      </c>
    </row>
    <row r="605" customFormat="false" ht="15" hidden="false" customHeight="false" outlineLevel="0" collapsed="false">
      <c r="A605" s="2" t="n">
        <v>1963</v>
      </c>
      <c r="B605" s="2" t="s">
        <v>1306</v>
      </c>
      <c r="C605" s="2" t="s">
        <v>118</v>
      </c>
      <c r="D605" s="2" t="n">
        <v>162</v>
      </c>
      <c r="E605" s="4" t="n">
        <v>5.45679012345679</v>
      </c>
      <c r="F605" s="9" t="n">
        <v>0.0299474556635315</v>
      </c>
      <c r="G605" s="2" t="n">
        <v>162</v>
      </c>
      <c r="H605" s="2" t="n">
        <v>79</v>
      </c>
      <c r="I605" s="2" t="n">
        <v>83</v>
      </c>
      <c r="J605" s="2" t="n">
        <v>635</v>
      </c>
      <c r="K605" s="2" t="n">
        <v>702</v>
      </c>
      <c r="L605" s="5" t="n">
        <v>73.5864480530813</v>
      </c>
      <c r="M605" s="5" t="n">
        <v>5.41355194691869</v>
      </c>
      <c r="N605" s="5" t="n">
        <f aca="false">(H605+I605)*J605^1.83/(J605^1.83+K605^1.83)</f>
        <v>73.5864480530813</v>
      </c>
      <c r="O605" s="5" t="n">
        <f aca="false">H605-(H605+I605)*J605^1.83/(J605^1.83+K605^1.83)</f>
        <v>5.41355194691869</v>
      </c>
      <c r="P605" s="9" t="n">
        <f aca="false">H605/(H605+I605)</f>
        <v>0.487654320987654</v>
      </c>
    </row>
    <row r="606" customFormat="false" ht="15" hidden="false" customHeight="false" outlineLevel="0" collapsed="false">
      <c r="A606" s="2" t="n">
        <v>1963</v>
      </c>
      <c r="B606" s="2" t="s">
        <v>1307</v>
      </c>
      <c r="C606" s="2" t="s">
        <v>118</v>
      </c>
      <c r="D606" s="2" t="n">
        <v>162</v>
      </c>
      <c r="E606" s="4" t="n">
        <v>5.38271604938272</v>
      </c>
      <c r="F606" s="9" t="n">
        <v>-0.0350632243861581</v>
      </c>
      <c r="G606" s="2" t="n">
        <v>162</v>
      </c>
      <c r="H606" s="2" t="n">
        <v>79</v>
      </c>
      <c r="I606" s="2" t="n">
        <v>83</v>
      </c>
      <c r="J606" s="2" t="n">
        <v>700</v>
      </c>
      <c r="K606" s="2" t="n">
        <v>703</v>
      </c>
      <c r="L606" s="5" t="n">
        <v>80.6830446129285</v>
      </c>
      <c r="M606" s="5" t="n">
        <v>-1.68304461292848</v>
      </c>
      <c r="N606" s="5" t="n">
        <f aca="false">(H606+I606)*J606^1.83/(J606^1.83+K606^1.83)</f>
        <v>80.6830446129285</v>
      </c>
      <c r="O606" s="5" t="n">
        <f aca="false">H606-(H606+I606)*J606^1.83/(J606^1.83+K606^1.83)</f>
        <v>-1.68304461292848</v>
      </c>
      <c r="P606" s="9" t="n">
        <f aca="false">H606/(H606+I606)</f>
        <v>0.487654320987654</v>
      </c>
    </row>
    <row r="607" customFormat="false" ht="15" hidden="false" customHeight="false" outlineLevel="0" collapsed="false">
      <c r="A607" s="2" t="n">
        <v>1963</v>
      </c>
      <c r="B607" s="2" t="s">
        <v>1324</v>
      </c>
      <c r="C607" s="2" t="s">
        <v>118</v>
      </c>
      <c r="D607" s="2" t="n">
        <v>162</v>
      </c>
      <c r="E607" s="4" t="n">
        <v>4.41358024691358</v>
      </c>
      <c r="F607" s="9" t="n">
        <v>0.133461155895048</v>
      </c>
      <c r="G607" s="2" t="n">
        <v>162</v>
      </c>
      <c r="H607" s="2" t="n">
        <v>66</v>
      </c>
      <c r="I607" s="2" t="n">
        <v>96</v>
      </c>
      <c r="J607" s="2" t="n">
        <v>464</v>
      </c>
      <c r="K607" s="2" t="n">
        <v>640</v>
      </c>
      <c r="L607" s="5" t="n">
        <v>57.830687040369</v>
      </c>
      <c r="M607" s="5" t="n">
        <v>8.169312959631</v>
      </c>
      <c r="N607" s="5" t="n">
        <f aca="false">(H607+I607)*J607^1.83/(J607^1.83+K607^1.83)</f>
        <v>57.830687040369</v>
      </c>
      <c r="O607" s="5" t="n">
        <f aca="false">H607-(H607+I607)*J607^1.83/(J607^1.83+K607^1.83)</f>
        <v>8.169312959631</v>
      </c>
      <c r="P607" s="9" t="n">
        <f aca="false">H607/(H607+I607)</f>
        <v>0.407407407407407</v>
      </c>
    </row>
    <row r="608" customFormat="false" ht="15" hidden="false" customHeight="false" outlineLevel="0" collapsed="false">
      <c r="A608" s="2" t="n">
        <v>1963</v>
      </c>
      <c r="B608" s="2" t="s">
        <v>1318</v>
      </c>
      <c r="C608" s="2" t="s">
        <v>118</v>
      </c>
      <c r="D608" s="2" t="n">
        <v>162</v>
      </c>
      <c r="E608" s="4" t="n">
        <v>4.96913580246914</v>
      </c>
      <c r="F608" s="9" t="n">
        <v>-0.183844307303283</v>
      </c>
      <c r="G608" s="2" t="n">
        <v>162</v>
      </c>
      <c r="H608" s="2" t="n">
        <v>73</v>
      </c>
      <c r="I608" s="2" t="n">
        <v>89</v>
      </c>
      <c r="J608" s="2" t="n">
        <v>615</v>
      </c>
      <c r="K608" s="2" t="n">
        <v>704</v>
      </c>
      <c r="L608" s="5" t="n">
        <v>71.0336622772068</v>
      </c>
      <c r="M608" s="5" t="n">
        <v>1.96633772279321</v>
      </c>
      <c r="N608" s="5" t="n">
        <f aca="false">(H608+I608)*J608^1.83/(J608^1.83+K608^1.83)</f>
        <v>71.0336622772068</v>
      </c>
      <c r="O608" s="5" t="n">
        <f aca="false">H608-(H608+I608)*J608^1.83/(J608^1.83+K608^1.83)</f>
        <v>1.96633772279321</v>
      </c>
      <c r="P608" s="9" t="n">
        <f aca="false">H608/(H608+I608)</f>
        <v>0.450617283950617</v>
      </c>
    </row>
    <row r="609" customFormat="false" ht="15" hidden="false" customHeight="false" outlineLevel="0" collapsed="false">
      <c r="A609" s="2" t="n">
        <v>1963</v>
      </c>
      <c r="B609" s="2" t="s">
        <v>1321</v>
      </c>
      <c r="C609" s="2" t="s">
        <v>118</v>
      </c>
      <c r="D609" s="2" t="n">
        <v>161</v>
      </c>
      <c r="E609" s="4" t="n">
        <v>4.85093167701863</v>
      </c>
      <c r="F609" s="9" t="n">
        <v>0.0007660421390975</v>
      </c>
      <c r="G609" s="2" t="n">
        <v>161</v>
      </c>
      <c r="H609" s="2" t="n">
        <v>70</v>
      </c>
      <c r="I609" s="2" t="n">
        <v>91</v>
      </c>
      <c r="J609" s="2" t="n">
        <v>597</v>
      </c>
      <c r="K609" s="2" t="n">
        <v>660</v>
      </c>
      <c r="L609" s="5" t="n">
        <v>73.1311650370331</v>
      </c>
      <c r="M609" s="5" t="n">
        <v>-3.13116503703311</v>
      </c>
      <c r="N609" s="5" t="n">
        <f aca="false">(H609+I609)*J609^1.83/(J609^1.83+K609^1.83)</f>
        <v>73.1311650370331</v>
      </c>
      <c r="O609" s="5" t="n">
        <f aca="false">H609-(H609+I609)*J609^1.83/(J609^1.83+K609^1.83)</f>
        <v>-3.13116503703311</v>
      </c>
      <c r="P609" s="9" t="n">
        <f aca="false">H609/(H609+I609)</f>
        <v>0.434782608695652</v>
      </c>
    </row>
    <row r="610" customFormat="false" ht="15" hidden="false" customHeight="false" outlineLevel="0" collapsed="false">
      <c r="A610" s="2" t="n">
        <v>1963</v>
      </c>
      <c r="B610" s="2" t="s">
        <v>1319</v>
      </c>
      <c r="C610" s="2" t="s">
        <v>118</v>
      </c>
      <c r="D610" s="2" t="n">
        <v>163</v>
      </c>
      <c r="E610" s="4" t="n">
        <v>5.2638036809816</v>
      </c>
      <c r="F610" s="9" t="n">
        <v>0.251751172816333</v>
      </c>
      <c r="G610" s="2" t="n">
        <v>163</v>
      </c>
      <c r="H610" s="2" t="n">
        <v>99</v>
      </c>
      <c r="I610" s="2" t="n">
        <v>63</v>
      </c>
      <c r="J610" s="2" t="n">
        <v>640</v>
      </c>
      <c r="K610" s="2" t="n">
        <v>550</v>
      </c>
      <c r="L610" s="5" t="n">
        <v>92.1606765482996</v>
      </c>
      <c r="M610" s="5" t="n">
        <v>6.8393234517004</v>
      </c>
      <c r="N610" s="5" t="n">
        <f aca="false">(H610+I610)*J610^1.83/(J610^1.83+K610^1.83)</f>
        <v>92.1606765482996</v>
      </c>
      <c r="O610" s="5" t="n">
        <f aca="false">H610-(H610+I610)*J610^1.83/(J610^1.83+K610^1.83)</f>
        <v>6.8393234517004</v>
      </c>
      <c r="P610" s="9" t="n">
        <f aca="false">H610/(H610+I610)</f>
        <v>0.611111111111111</v>
      </c>
    </row>
    <row r="611" customFormat="false" ht="15" hidden="false" customHeight="false" outlineLevel="0" collapsed="false">
      <c r="A611" s="2" t="n">
        <v>1963</v>
      </c>
      <c r="B611" s="2" t="s">
        <v>1322</v>
      </c>
      <c r="C611" s="2" t="s">
        <v>118</v>
      </c>
      <c r="D611" s="2" t="n">
        <v>161</v>
      </c>
      <c r="E611" s="4" t="n">
        <v>5.81987577639752</v>
      </c>
      <c r="F611" s="9" t="n">
        <v>-0.0480915964802044</v>
      </c>
      <c r="G611" s="2" t="n">
        <v>161</v>
      </c>
      <c r="H611" s="2" t="n">
        <v>91</v>
      </c>
      <c r="I611" s="2" t="n">
        <v>70</v>
      </c>
      <c r="J611" s="2" t="n">
        <v>767</v>
      </c>
      <c r="K611" s="2" t="n">
        <v>602</v>
      </c>
      <c r="L611" s="5" t="n">
        <v>98.0554793919341</v>
      </c>
      <c r="M611" s="5" t="n">
        <v>-7.05547939193413</v>
      </c>
      <c r="N611" s="5" t="n">
        <f aca="false">(H611+I611)*J611^1.83/(J611^1.83+K611^1.83)</f>
        <v>98.0554793919341</v>
      </c>
      <c r="O611" s="5" t="n">
        <f aca="false">H611-(H611+I611)*J611^1.83/(J611^1.83+K611^1.83)</f>
        <v>-7.05547939193413</v>
      </c>
      <c r="P611" s="9" t="n">
        <f aca="false">H611/(H611+I611)</f>
        <v>0.565217391304348</v>
      </c>
    </row>
    <row r="612" customFormat="false" ht="15" hidden="false" customHeight="false" outlineLevel="0" collapsed="false">
      <c r="A612" s="2" t="n">
        <v>1963</v>
      </c>
      <c r="B612" s="2" t="s">
        <v>1316</v>
      </c>
      <c r="C612" s="2" t="s">
        <v>118</v>
      </c>
      <c r="D612" s="2" t="n">
        <v>163</v>
      </c>
      <c r="E612" s="4" t="n">
        <v>5.59509202453988</v>
      </c>
      <c r="F612" s="9" t="n">
        <v>0.1088150725173</v>
      </c>
      <c r="G612" s="2" t="n">
        <v>163</v>
      </c>
      <c r="H612" s="2" t="n">
        <v>84</v>
      </c>
      <c r="I612" s="2" t="n">
        <v>78</v>
      </c>
      <c r="J612" s="2" t="n">
        <v>677</v>
      </c>
      <c r="K612" s="2" t="n">
        <v>603</v>
      </c>
      <c r="L612" s="5" t="n">
        <v>89.5471765397522</v>
      </c>
      <c r="M612" s="5" t="n">
        <v>-5.54717653975222</v>
      </c>
      <c r="N612" s="5" t="n">
        <f aca="false">(H612+I612)*J612^1.83/(J612^1.83+K612^1.83)</f>
        <v>89.5471765397522</v>
      </c>
      <c r="O612" s="5" t="n">
        <f aca="false">H612-(H612+I612)*J612^1.83/(J612^1.83+K612^1.83)</f>
        <v>-5.54717653975222</v>
      </c>
      <c r="P612" s="9" t="n">
        <f aca="false">H612/(H612+I612)</f>
        <v>0.518518518518519</v>
      </c>
    </row>
    <row r="613" customFormat="false" ht="15" hidden="false" customHeight="false" outlineLevel="0" collapsed="false">
      <c r="A613" s="2" t="n">
        <v>1963</v>
      </c>
      <c r="B613" s="2" t="s">
        <v>1309</v>
      </c>
      <c r="C613" s="2" t="s">
        <v>118</v>
      </c>
      <c r="D613" s="2" t="n">
        <v>161</v>
      </c>
      <c r="E613" s="4" t="n">
        <v>6.01242236024845</v>
      </c>
      <c r="F613" s="9" t="n">
        <v>0.179565500285482</v>
      </c>
      <c r="G613" s="2" t="n">
        <v>161</v>
      </c>
      <c r="H613" s="2" t="n">
        <v>104</v>
      </c>
      <c r="I613" s="2" t="n">
        <v>57</v>
      </c>
      <c r="J613" s="2" t="n">
        <v>714</v>
      </c>
      <c r="K613" s="2" t="n">
        <v>547</v>
      </c>
      <c r="L613" s="5" t="n">
        <v>99.7451162089248</v>
      </c>
      <c r="M613" s="5" t="n">
        <v>4.25488379107516</v>
      </c>
      <c r="N613" s="5" t="n">
        <f aca="false">(H613+I613)*J613^1.83/(J613^1.83+K613^1.83)</f>
        <v>99.7451162089248</v>
      </c>
      <c r="O613" s="5" t="n">
        <f aca="false">H613-(H613+I613)*J613^1.83/(J613^1.83+K613^1.83)</f>
        <v>4.25488379107516</v>
      </c>
      <c r="P613" s="9" t="n">
        <f aca="false">H613/(H613+I613)</f>
        <v>0.645962732919255</v>
      </c>
    </row>
    <row r="614" customFormat="false" ht="15" hidden="false" customHeight="false" outlineLevel="0" collapsed="false">
      <c r="A614" s="2" t="n">
        <v>1963</v>
      </c>
      <c r="B614" s="2" t="s">
        <v>1325</v>
      </c>
      <c r="C614" s="2" t="s">
        <v>118</v>
      </c>
      <c r="D614" s="2" t="n">
        <v>162</v>
      </c>
      <c r="E614" s="4" t="n">
        <v>4.44444444444445</v>
      </c>
      <c r="F614" s="9" t="n">
        <v>0.0788910470147037</v>
      </c>
      <c r="G614" s="2" t="n">
        <v>162</v>
      </c>
      <c r="H614" s="2" t="n">
        <v>51</v>
      </c>
      <c r="I614" s="2" t="n">
        <v>111</v>
      </c>
      <c r="J614" s="2" t="n">
        <v>501</v>
      </c>
      <c r="K614" s="2" t="n">
        <v>774</v>
      </c>
      <c r="L614" s="5" t="n">
        <v>50.3632913242789</v>
      </c>
      <c r="M614" s="5" t="n">
        <v>0.636708675721138</v>
      </c>
      <c r="N614" s="5" t="n">
        <f aca="false">(H614+I614)*J614^1.83/(J614^1.83+K614^1.83)</f>
        <v>50.3632913242789</v>
      </c>
      <c r="O614" s="5" t="n">
        <f aca="false">H614-(H614+I614)*J614^1.83/(J614^1.83+K614^1.83)</f>
        <v>0.636708675721138</v>
      </c>
      <c r="P614" s="9" t="n">
        <f aca="false">H614/(H614+I614)</f>
        <v>0.314814814814815</v>
      </c>
    </row>
    <row r="615" customFormat="false" ht="15" hidden="false" customHeight="false" outlineLevel="0" collapsed="false">
      <c r="A615" s="2" t="n">
        <v>1963</v>
      </c>
      <c r="B615" s="2" t="s">
        <v>1311</v>
      </c>
      <c r="C615" s="2" t="s">
        <v>118</v>
      </c>
      <c r="D615" s="2" t="n">
        <v>162</v>
      </c>
      <c r="E615" s="4" t="n">
        <v>3.27160493827161</v>
      </c>
      <c r="F615" s="9" t="n">
        <v>-0.0106603625168575</v>
      </c>
      <c r="G615" s="2" t="n">
        <v>162</v>
      </c>
      <c r="H615" s="2" t="n">
        <v>87</v>
      </c>
      <c r="I615" s="2" t="n">
        <v>75</v>
      </c>
      <c r="J615" s="2" t="n">
        <v>642</v>
      </c>
      <c r="K615" s="2" t="n">
        <v>578</v>
      </c>
      <c r="L615" s="5" t="n">
        <v>88.7592792080404</v>
      </c>
      <c r="M615" s="5" t="n">
        <v>-1.7592792080404</v>
      </c>
      <c r="N615" s="5" t="n">
        <f aca="false">(H615+I615)*J615^1.83/(J615^1.83+K615^1.83)</f>
        <v>88.7592792080404</v>
      </c>
      <c r="O615" s="5" t="n">
        <f aca="false">H615-(H615+I615)*J615^1.83/(J615^1.83+K615^1.83)</f>
        <v>-1.7592792080404</v>
      </c>
      <c r="P615" s="9" t="n">
        <f aca="false">H615/(H615+I615)</f>
        <v>0.537037037037037</v>
      </c>
    </row>
    <row r="616" customFormat="false" ht="15" hidden="false" customHeight="false" outlineLevel="0" collapsed="false">
      <c r="A616" s="2" t="n">
        <v>1963</v>
      </c>
      <c r="B616" s="2" t="s">
        <v>1312</v>
      </c>
      <c r="C616" s="2" t="s">
        <v>118</v>
      </c>
      <c r="D616" s="2" t="n">
        <v>162</v>
      </c>
      <c r="E616" s="4" t="n">
        <v>4.98765432098765</v>
      </c>
      <c r="F616" s="9" t="n">
        <v>-0.0884124991291178</v>
      </c>
      <c r="G616" s="2" t="n">
        <v>162</v>
      </c>
      <c r="H616" s="2" t="n">
        <v>74</v>
      </c>
      <c r="I616" s="2" t="n">
        <v>88</v>
      </c>
      <c r="J616" s="2" t="n">
        <v>567</v>
      </c>
      <c r="K616" s="2" t="n">
        <v>595</v>
      </c>
      <c r="L616" s="5" t="n">
        <v>77.4298158836507</v>
      </c>
      <c r="M616" s="5" t="n">
        <v>-3.42981588365073</v>
      </c>
      <c r="N616" s="5" t="n">
        <f aca="false">(H616+I616)*J616^1.83/(J616^1.83+K616^1.83)</f>
        <v>77.4298158836507</v>
      </c>
      <c r="O616" s="5" t="n">
        <f aca="false">H616-(H616+I616)*J616^1.83/(J616^1.83+K616^1.83)</f>
        <v>-3.42981588365073</v>
      </c>
      <c r="P616" s="9" t="n">
        <f aca="false">H616/(H616+I616)</f>
        <v>0.45679012345679</v>
      </c>
    </row>
    <row r="617" customFormat="false" ht="15" hidden="false" customHeight="false" outlineLevel="0" collapsed="false">
      <c r="A617" s="2" t="n">
        <v>1963</v>
      </c>
      <c r="B617" s="2" t="s">
        <v>1320</v>
      </c>
      <c r="C617" s="2" t="s">
        <v>118</v>
      </c>
      <c r="D617" s="2" t="n">
        <v>162</v>
      </c>
      <c r="E617" s="4" t="n">
        <v>5.98765432098765</v>
      </c>
      <c r="F617" s="9" t="n">
        <v>-0.0083526322997326</v>
      </c>
      <c r="G617" s="2" t="n">
        <v>162</v>
      </c>
      <c r="H617" s="2" t="n">
        <v>88</v>
      </c>
      <c r="I617" s="2" t="n">
        <v>74</v>
      </c>
      <c r="J617" s="2" t="n">
        <v>725</v>
      </c>
      <c r="K617" s="2" t="n">
        <v>641</v>
      </c>
      <c r="L617" s="5" t="n">
        <v>90.0882559808377</v>
      </c>
      <c r="M617" s="5" t="n">
        <v>-2.0882559808377</v>
      </c>
      <c r="N617" s="5" t="n">
        <f aca="false">(H617+I617)*J617^1.83/(J617^1.83+K617^1.83)</f>
        <v>90.0882559808377</v>
      </c>
      <c r="O617" s="5" t="n">
        <f aca="false">H617-(H617+I617)*J617^1.83/(J617^1.83+K617^1.83)</f>
        <v>-2.0882559808377</v>
      </c>
      <c r="P617" s="9" t="n">
        <f aca="false">H617/(H617+I617)</f>
        <v>0.54320987654321</v>
      </c>
    </row>
    <row r="618" customFormat="false" ht="15" hidden="false" customHeight="false" outlineLevel="0" collapsed="false">
      <c r="A618" s="2" t="n">
        <v>1963</v>
      </c>
      <c r="B618" s="2" t="s">
        <v>1314</v>
      </c>
      <c r="C618" s="2" t="s">
        <v>118</v>
      </c>
      <c r="D618" s="2" t="n">
        <v>162</v>
      </c>
      <c r="E618" s="4" t="n">
        <v>4.91358024691358</v>
      </c>
      <c r="F618" s="9" t="n">
        <v>-0.0092709818078599</v>
      </c>
      <c r="G618" s="2" t="n">
        <v>162</v>
      </c>
      <c r="H618" s="2" t="n">
        <v>93</v>
      </c>
      <c r="I618" s="2" t="n">
        <v>69</v>
      </c>
      <c r="J618" s="2" t="n">
        <v>747</v>
      </c>
      <c r="K618" s="2" t="n">
        <v>628</v>
      </c>
      <c r="L618" s="5" t="n">
        <v>93.7538134939098</v>
      </c>
      <c r="M618" s="5" t="n">
        <v>-0.753813493909775</v>
      </c>
      <c r="N618" s="5" t="n">
        <f aca="false">(H618+I618)*J618^1.83/(J618^1.83+K618^1.83)</f>
        <v>93.7538134939098</v>
      </c>
      <c r="O618" s="5" t="n">
        <f aca="false">H618-(H618+I618)*J618^1.83/(J618^1.83+K618^1.83)</f>
        <v>-0.753813493909775</v>
      </c>
      <c r="P618" s="9" t="n">
        <f aca="false">H618/(H618+I618)</f>
        <v>0.574074074074074</v>
      </c>
    </row>
    <row r="619" customFormat="false" ht="15" hidden="false" customHeight="false" outlineLevel="0" collapsed="false">
      <c r="A619" s="2" t="n">
        <v>1963</v>
      </c>
      <c r="B619" s="2" t="s">
        <v>1323</v>
      </c>
      <c r="C619" s="2" t="s">
        <v>118</v>
      </c>
      <c r="D619" s="2" t="n">
        <v>162</v>
      </c>
      <c r="E619" s="4" t="n">
        <v>5.01234567901235</v>
      </c>
      <c r="F619" s="9" t="n">
        <v>-0.0393216574178934</v>
      </c>
      <c r="G619" s="2" t="n">
        <v>162</v>
      </c>
      <c r="H619" s="2" t="n">
        <v>56</v>
      </c>
      <c r="I619" s="2" t="n">
        <v>106</v>
      </c>
      <c r="J619" s="2" t="n">
        <v>578</v>
      </c>
      <c r="K619" s="2" t="n">
        <v>812</v>
      </c>
      <c r="L619" s="5" t="n">
        <v>56.5885188207874</v>
      </c>
      <c r="M619" s="5" t="n">
        <v>-0.58851882078735</v>
      </c>
      <c r="N619" s="5" t="n">
        <f aca="false">(H619+I619)*J619^1.83/(J619^1.83+K619^1.83)</f>
        <v>56.5885188207874</v>
      </c>
      <c r="O619" s="5" t="n">
        <f aca="false">H619-(H619+I619)*J619^1.83/(J619^1.83+K619^1.83)</f>
        <v>-0.58851882078735</v>
      </c>
      <c r="P619" s="9" t="n">
        <f aca="false">H619/(H619+I619)</f>
        <v>0.345679012345679</v>
      </c>
    </row>
    <row r="620" customFormat="false" ht="15" hidden="false" customHeight="false" outlineLevel="0" collapsed="false">
      <c r="A620" s="2" t="n">
        <v>1964</v>
      </c>
      <c r="B620" s="2" t="s">
        <v>1317</v>
      </c>
      <c r="C620" s="2" t="s">
        <v>118</v>
      </c>
      <c r="D620" s="2" t="n">
        <v>163</v>
      </c>
      <c r="E620" s="4" t="n">
        <v>5.38036809815951</v>
      </c>
      <c r="F620" s="9" t="n">
        <v>-0.0766753505331679</v>
      </c>
      <c r="G620" s="2" t="n">
        <v>163</v>
      </c>
      <c r="H620" s="2" t="n">
        <v>97</v>
      </c>
      <c r="I620" s="2" t="n">
        <v>65</v>
      </c>
      <c r="J620" s="2" t="n">
        <v>679</v>
      </c>
      <c r="K620" s="2" t="n">
        <v>567</v>
      </c>
      <c r="L620" s="5" t="n">
        <v>94.2402549569625</v>
      </c>
      <c r="M620" s="5" t="n">
        <v>2.75974504303754</v>
      </c>
      <c r="N620" s="5" t="n">
        <f aca="false">(H620+I620)*J620^1.83/(J620^1.83+K620^1.83)</f>
        <v>94.2402549569625</v>
      </c>
      <c r="O620" s="5" t="n">
        <f aca="false">H620-(H620+I620)*J620^1.83/(J620^1.83+K620^1.83)</f>
        <v>2.75974504303754</v>
      </c>
      <c r="P620" s="9" t="n">
        <f aca="false">H620/(H620+I620)</f>
        <v>0.598765432098765</v>
      </c>
    </row>
    <row r="621" customFormat="false" ht="15" hidden="false" customHeight="false" outlineLevel="0" collapsed="false">
      <c r="A621" s="2" t="n">
        <v>1964</v>
      </c>
      <c r="B621" s="2" t="s">
        <v>1300</v>
      </c>
      <c r="C621" s="2" t="s">
        <v>118</v>
      </c>
      <c r="D621" s="2" t="n">
        <v>162</v>
      </c>
      <c r="E621" s="4" t="n">
        <v>4.68518518518519</v>
      </c>
      <c r="F621" s="9" t="n">
        <v>-0.226780595215633</v>
      </c>
      <c r="G621" s="2" t="n">
        <v>162</v>
      </c>
      <c r="H621" s="2" t="n">
        <v>72</v>
      </c>
      <c r="I621" s="2" t="n">
        <v>90</v>
      </c>
      <c r="J621" s="2" t="n">
        <v>688</v>
      </c>
      <c r="K621" s="2" t="n">
        <v>793</v>
      </c>
      <c r="L621" s="5" t="n">
        <v>70.5319902279858</v>
      </c>
      <c r="M621" s="5" t="n">
        <v>1.46800977201424</v>
      </c>
      <c r="N621" s="5" t="n">
        <f aca="false">(H621+I621)*J621^1.83/(J621^1.83+K621^1.83)</f>
        <v>70.5319902279858</v>
      </c>
      <c r="O621" s="5" t="n">
        <f aca="false">H621-(H621+I621)*J621^1.83/(J621^1.83+K621^1.83)</f>
        <v>1.46800977201424</v>
      </c>
      <c r="P621" s="9" t="n">
        <f aca="false">H621/(H621+I621)</f>
        <v>0.444444444444444</v>
      </c>
    </row>
    <row r="622" customFormat="false" ht="15" hidden="false" customHeight="false" outlineLevel="0" collapsed="false">
      <c r="A622" s="2" t="n">
        <v>1964</v>
      </c>
      <c r="B622" s="2" t="s">
        <v>1303</v>
      </c>
      <c r="C622" s="2" t="s">
        <v>118</v>
      </c>
      <c r="D622" s="2" t="n">
        <v>162</v>
      </c>
      <c r="E622" s="4" t="n">
        <v>4.87037037037037</v>
      </c>
      <c r="F622" s="9" t="n">
        <v>0.202922279945306</v>
      </c>
      <c r="G622" s="2" t="n">
        <v>162</v>
      </c>
      <c r="H622" s="2" t="n">
        <v>98</v>
      </c>
      <c r="I622" s="2" t="n">
        <v>64</v>
      </c>
      <c r="J622" s="2" t="n">
        <v>642</v>
      </c>
      <c r="K622" s="2" t="n">
        <v>501</v>
      </c>
      <c r="L622" s="5" t="n">
        <v>99.0701445982459</v>
      </c>
      <c r="M622" s="5" t="n">
        <v>-1.07014459824588</v>
      </c>
      <c r="N622" s="5" t="n">
        <f aca="false">(H622+I622)*J622^1.83/(J622^1.83+K622^1.83)</f>
        <v>99.0701445982459</v>
      </c>
      <c r="O622" s="5" t="n">
        <f aca="false">H622-(H622+I622)*J622^1.83/(J622^1.83+K622^1.83)</f>
        <v>-1.07014459824588</v>
      </c>
      <c r="P622" s="9" t="n">
        <f aca="false">H622/(H622+I622)</f>
        <v>0.604938271604938</v>
      </c>
    </row>
    <row r="623" customFormat="false" ht="15" hidden="false" customHeight="false" outlineLevel="0" collapsed="false">
      <c r="A623" s="2" t="n">
        <v>1964</v>
      </c>
      <c r="B623" s="2" t="s">
        <v>1304</v>
      </c>
      <c r="C623" s="2" t="s">
        <v>118</v>
      </c>
      <c r="D623" s="2" t="n">
        <v>162</v>
      </c>
      <c r="E623" s="4" t="n">
        <v>4.62962962962963</v>
      </c>
      <c r="F623" s="9" t="n">
        <v>-0.267483311628233</v>
      </c>
      <c r="G623" s="2" t="n">
        <v>162</v>
      </c>
      <c r="H623" s="2" t="n">
        <v>76</v>
      </c>
      <c r="I623" s="2" t="n">
        <v>86</v>
      </c>
      <c r="J623" s="2" t="n">
        <v>649</v>
      </c>
      <c r="K623" s="2" t="n">
        <v>724</v>
      </c>
      <c r="L623" s="5" t="n">
        <v>72.9218250623435</v>
      </c>
      <c r="M623" s="5" t="n">
        <v>3.07817493765646</v>
      </c>
      <c r="N623" s="5" t="n">
        <f aca="false">(H623+I623)*J623^1.83/(J623^1.83+K623^1.83)</f>
        <v>72.9218250623435</v>
      </c>
      <c r="O623" s="5" t="n">
        <f aca="false">H623-(H623+I623)*J623^1.83/(J623^1.83+K623^1.83)</f>
        <v>3.07817493765646</v>
      </c>
      <c r="P623" s="9" t="n">
        <f aca="false">H623/(H623+I623)</f>
        <v>0.469135802469136</v>
      </c>
    </row>
    <row r="624" customFormat="false" ht="15" hidden="false" customHeight="false" outlineLevel="0" collapsed="false">
      <c r="A624" s="2" t="n">
        <v>1964</v>
      </c>
      <c r="B624" s="2" t="s">
        <v>1305</v>
      </c>
      <c r="C624" s="2" t="s">
        <v>118</v>
      </c>
      <c r="D624" s="2" t="n">
        <v>163</v>
      </c>
      <c r="E624" s="4" t="n">
        <v>5.96932515337423</v>
      </c>
      <c r="F624" s="9" t="n">
        <v>0.0746607972276741</v>
      </c>
      <c r="G624" s="2" t="n">
        <v>163</v>
      </c>
      <c r="H624" s="2" t="n">
        <v>92</v>
      </c>
      <c r="I624" s="2" t="n">
        <v>70</v>
      </c>
      <c r="J624" s="2" t="n">
        <v>660</v>
      </c>
      <c r="K624" s="2" t="n">
        <v>566</v>
      </c>
      <c r="L624" s="5" t="n">
        <v>92.3130216441179</v>
      </c>
      <c r="M624" s="5" t="n">
        <v>-0.313021644117896</v>
      </c>
      <c r="N624" s="5" t="n">
        <f aca="false">(H624+I624)*J624^1.83/(J624^1.83+K624^1.83)</f>
        <v>92.3130216441179</v>
      </c>
      <c r="O624" s="5" t="n">
        <f aca="false">H624-(H624+I624)*J624^1.83/(J624^1.83+K624^1.83)</f>
        <v>-0.313021644117896</v>
      </c>
      <c r="P624" s="9" t="n">
        <f aca="false">H624/(H624+I624)</f>
        <v>0.567901234567901</v>
      </c>
    </row>
    <row r="625" customFormat="false" ht="15" hidden="false" customHeight="false" outlineLevel="0" collapsed="false">
      <c r="A625" s="2" t="n">
        <v>1964</v>
      </c>
      <c r="B625" s="2" t="s">
        <v>1306</v>
      </c>
      <c r="C625" s="2" t="s">
        <v>118</v>
      </c>
      <c r="D625" s="2" t="n">
        <v>164</v>
      </c>
      <c r="E625" s="4" t="n">
        <v>5.11585365853659</v>
      </c>
      <c r="F625" s="9" t="n">
        <v>0.0862437081924567</v>
      </c>
      <c r="G625" s="2" t="n">
        <v>164</v>
      </c>
      <c r="H625" s="2" t="n">
        <v>79</v>
      </c>
      <c r="I625" s="2" t="n">
        <v>83</v>
      </c>
      <c r="J625" s="2" t="n">
        <v>689</v>
      </c>
      <c r="K625" s="2" t="n">
        <v>693</v>
      </c>
      <c r="L625" s="5" t="n">
        <v>80.5709724233167</v>
      </c>
      <c r="M625" s="5" t="n">
        <v>-1.57097242331666</v>
      </c>
      <c r="N625" s="5" t="n">
        <f aca="false">(H625+I625)*J625^1.83/(J625^1.83+K625^1.83)</f>
        <v>80.5709724233167</v>
      </c>
      <c r="O625" s="5" t="n">
        <f aca="false">H625-(H625+I625)*J625^1.83/(J625^1.83+K625^1.83)</f>
        <v>-1.57097242331666</v>
      </c>
      <c r="P625" s="9" t="n">
        <f aca="false">H625/(H625+I625)</f>
        <v>0.487654320987654</v>
      </c>
    </row>
    <row r="626" customFormat="false" ht="15" hidden="false" customHeight="false" outlineLevel="0" collapsed="false">
      <c r="A626" s="2" t="n">
        <v>1964</v>
      </c>
      <c r="B626" s="2" t="s">
        <v>1307</v>
      </c>
      <c r="C626" s="2" t="s">
        <v>118</v>
      </c>
      <c r="D626" s="2" t="n">
        <v>163</v>
      </c>
      <c r="E626" s="4" t="n">
        <v>4.56441717791411</v>
      </c>
      <c r="F626" s="9" t="n">
        <v>0.157199494796253</v>
      </c>
      <c r="G626" s="2" t="n">
        <v>163</v>
      </c>
      <c r="H626" s="2" t="n">
        <v>85</v>
      </c>
      <c r="I626" s="2" t="n">
        <v>77</v>
      </c>
      <c r="J626" s="2" t="n">
        <v>699</v>
      </c>
      <c r="K626" s="2" t="n">
        <v>678</v>
      </c>
      <c r="L626" s="5" t="n">
        <v>83.2601766491458</v>
      </c>
      <c r="M626" s="5" t="n">
        <v>1.73982335085422</v>
      </c>
      <c r="N626" s="5" t="n">
        <f aca="false">(H626+I626)*J626^1.83/(J626^1.83+K626^1.83)</f>
        <v>83.2601766491458</v>
      </c>
      <c r="O626" s="5" t="n">
        <f aca="false">H626-(H626+I626)*J626^1.83/(J626^1.83+K626^1.83)</f>
        <v>1.73982335085422</v>
      </c>
      <c r="P626" s="9" t="n">
        <f aca="false">H626/(H626+I626)</f>
        <v>0.524691358024691</v>
      </c>
    </row>
    <row r="627" customFormat="false" ht="15" hidden="false" customHeight="false" outlineLevel="0" collapsed="false">
      <c r="A627" s="2" t="n">
        <v>1964</v>
      </c>
      <c r="B627" s="2" t="s">
        <v>1324</v>
      </c>
      <c r="C627" s="2" t="s">
        <v>118</v>
      </c>
      <c r="D627" s="2" t="n">
        <v>162</v>
      </c>
      <c r="E627" s="4" t="n">
        <v>4.7283950617284</v>
      </c>
      <c r="F627" s="9" t="n">
        <v>-0.0970995081857036</v>
      </c>
      <c r="G627" s="2" t="n">
        <v>162</v>
      </c>
      <c r="H627" s="2" t="n">
        <v>66</v>
      </c>
      <c r="I627" s="2" t="n">
        <v>96</v>
      </c>
      <c r="J627" s="2" t="n">
        <v>495</v>
      </c>
      <c r="K627" s="2" t="n">
        <v>628</v>
      </c>
      <c r="L627" s="5" t="n">
        <v>63.6355261486078</v>
      </c>
      <c r="M627" s="5" t="n">
        <v>2.36447385139223</v>
      </c>
      <c r="N627" s="5" t="n">
        <f aca="false">(H627+I627)*J627^1.83/(J627^1.83+K627^1.83)</f>
        <v>63.6355261486078</v>
      </c>
      <c r="O627" s="5" t="n">
        <f aca="false">H627-(H627+I627)*J627^1.83/(J627^1.83+K627^1.83)</f>
        <v>2.36447385139223</v>
      </c>
      <c r="P627" s="9" t="n">
        <f aca="false">H627/(H627+I627)</f>
        <v>0.407407407407407</v>
      </c>
    </row>
    <row r="628" customFormat="false" ht="15" hidden="false" customHeight="false" outlineLevel="0" collapsed="false">
      <c r="A628" s="2" t="n">
        <v>1964</v>
      </c>
      <c r="B628" s="2" t="s">
        <v>1318</v>
      </c>
      <c r="C628" s="2" t="s">
        <v>118</v>
      </c>
      <c r="D628" s="2" t="n">
        <v>163</v>
      </c>
      <c r="E628" s="4" t="n">
        <v>4.33128834355828</v>
      </c>
      <c r="F628" s="9" t="n">
        <v>-0.307323435630717</v>
      </c>
      <c r="G628" s="2" t="n">
        <v>163</v>
      </c>
      <c r="H628" s="2" t="n">
        <v>57</v>
      </c>
      <c r="I628" s="2" t="n">
        <v>105</v>
      </c>
      <c r="J628" s="2" t="n">
        <v>621</v>
      </c>
      <c r="K628" s="2" t="n">
        <v>836</v>
      </c>
      <c r="L628" s="5" t="n">
        <v>59.4936756627358</v>
      </c>
      <c r="M628" s="5" t="n">
        <v>-2.49367566273582</v>
      </c>
      <c r="N628" s="5" t="n">
        <f aca="false">(H628+I628)*J628^1.83/(J628^1.83+K628^1.83)</f>
        <v>59.4936756627358</v>
      </c>
      <c r="O628" s="5" t="n">
        <f aca="false">H628-(H628+I628)*J628^1.83/(J628^1.83+K628^1.83)</f>
        <v>-2.49367566273582</v>
      </c>
      <c r="P628" s="9" t="n">
        <f aca="false">H628/(H628+I628)</f>
        <v>0.351851851851852</v>
      </c>
    </row>
    <row r="629" customFormat="false" ht="15" hidden="false" customHeight="false" outlineLevel="0" collapsed="false">
      <c r="A629" s="2" t="n">
        <v>1964</v>
      </c>
      <c r="B629" s="2" t="s">
        <v>1321</v>
      </c>
      <c r="C629" s="2" t="s">
        <v>118</v>
      </c>
      <c r="D629" s="2" t="n">
        <v>162</v>
      </c>
      <c r="E629" s="4" t="n">
        <v>5.46913580246914</v>
      </c>
      <c r="F629" s="9" t="n">
        <v>-0.139527373444557</v>
      </c>
      <c r="G629" s="2" t="n">
        <v>162</v>
      </c>
      <c r="H629" s="2" t="n">
        <v>82</v>
      </c>
      <c r="I629" s="2" t="n">
        <v>80</v>
      </c>
      <c r="J629" s="2" t="n">
        <v>544</v>
      </c>
      <c r="K629" s="2" t="n">
        <v>551</v>
      </c>
      <c r="L629" s="5" t="n">
        <v>80.0524412781237</v>
      </c>
      <c r="M629" s="5" t="n">
        <v>1.94755872187629</v>
      </c>
      <c r="N629" s="5" t="n">
        <f aca="false">(H629+I629)*J629^1.83/(J629^1.83+K629^1.83)</f>
        <v>80.0524412781237</v>
      </c>
      <c r="O629" s="5" t="n">
        <f aca="false">H629-(H629+I629)*J629^1.83/(J629^1.83+K629^1.83)</f>
        <v>1.94755872187629</v>
      </c>
      <c r="P629" s="9" t="n">
        <f aca="false">H629/(H629+I629)</f>
        <v>0.506172839506173</v>
      </c>
    </row>
    <row r="630" customFormat="false" ht="15" hidden="false" customHeight="false" outlineLevel="0" collapsed="false">
      <c r="A630" s="2" t="n">
        <v>1964</v>
      </c>
      <c r="B630" s="2" t="s">
        <v>1319</v>
      </c>
      <c r="C630" s="2" t="s">
        <v>118</v>
      </c>
      <c r="D630" s="2" t="n">
        <v>164</v>
      </c>
      <c r="E630" s="4" t="n">
        <v>3.6219512195122</v>
      </c>
      <c r="F630" s="9" t="n">
        <v>0.39055028331977</v>
      </c>
      <c r="G630" s="2" t="n">
        <v>164</v>
      </c>
      <c r="H630" s="2" t="n">
        <v>80</v>
      </c>
      <c r="I630" s="2" t="n">
        <v>82</v>
      </c>
      <c r="J630" s="2" t="n">
        <v>614</v>
      </c>
      <c r="K630" s="2" t="n">
        <v>572</v>
      </c>
      <c r="L630" s="5" t="n">
        <v>86.2441421715118</v>
      </c>
      <c r="M630" s="5" t="n">
        <v>-6.24414217151177</v>
      </c>
      <c r="N630" s="5" t="n">
        <f aca="false">(H630+I630)*J630^1.83/(J630^1.83+K630^1.83)</f>
        <v>86.2441421715118</v>
      </c>
      <c r="O630" s="5" t="n">
        <f aca="false">H630-(H630+I630)*J630^1.83/(J630^1.83+K630^1.83)</f>
        <v>-6.24414217151177</v>
      </c>
      <c r="P630" s="9" t="n">
        <f aca="false">H630/(H630+I630)</f>
        <v>0.493827160493827</v>
      </c>
    </row>
    <row r="631" customFormat="false" ht="15" hidden="false" customHeight="false" outlineLevel="0" collapsed="false">
      <c r="A631" s="2" t="n">
        <v>1964</v>
      </c>
      <c r="B631" s="2" t="s">
        <v>1322</v>
      </c>
      <c r="C631" s="2" t="s">
        <v>118</v>
      </c>
      <c r="D631" s="2" t="n">
        <v>163</v>
      </c>
      <c r="E631" s="4" t="n">
        <v>4.71165644171779</v>
      </c>
      <c r="F631" s="9" t="n">
        <v>-0.210544877566315</v>
      </c>
      <c r="G631" s="2" t="n">
        <v>163</v>
      </c>
      <c r="H631" s="2" t="n">
        <v>79</v>
      </c>
      <c r="I631" s="2" t="n">
        <v>83</v>
      </c>
      <c r="J631" s="2" t="n">
        <v>737</v>
      </c>
      <c r="K631" s="2" t="n">
        <v>678</v>
      </c>
      <c r="L631" s="5" t="n">
        <v>87.1722123499004</v>
      </c>
      <c r="M631" s="5" t="n">
        <v>-8.17221234990039</v>
      </c>
      <c r="N631" s="5" t="n">
        <f aca="false">(H631+I631)*J631^1.83/(J631^1.83+K631^1.83)</f>
        <v>87.1722123499004</v>
      </c>
      <c r="O631" s="5" t="n">
        <f aca="false">H631-(H631+I631)*J631^1.83/(J631^1.83+K631^1.83)</f>
        <v>-8.17221234990039</v>
      </c>
      <c r="P631" s="9" t="n">
        <f aca="false">H631/(H631+I631)</f>
        <v>0.487654320987654</v>
      </c>
    </row>
    <row r="632" customFormat="false" ht="15" hidden="false" customHeight="false" outlineLevel="0" collapsed="false">
      <c r="A632" s="2" t="n">
        <v>1964</v>
      </c>
      <c r="B632" s="2" t="s">
        <v>1316</v>
      </c>
      <c r="C632" s="2" t="s">
        <v>118</v>
      </c>
      <c r="D632" s="2" t="n">
        <v>162</v>
      </c>
      <c r="E632" s="4" t="n">
        <v>3.7283950617284</v>
      </c>
      <c r="F632" s="9" t="n">
        <v>0.280848613284852</v>
      </c>
      <c r="G632" s="2" t="n">
        <v>162</v>
      </c>
      <c r="H632" s="2" t="n">
        <v>88</v>
      </c>
      <c r="I632" s="2" t="n">
        <v>74</v>
      </c>
      <c r="J632" s="2" t="n">
        <v>803</v>
      </c>
      <c r="K632" s="2" t="n">
        <v>744</v>
      </c>
      <c r="L632" s="5" t="n">
        <v>86.6468137082522</v>
      </c>
      <c r="M632" s="5" t="n">
        <v>1.35318629174779</v>
      </c>
      <c r="N632" s="5" t="n">
        <f aca="false">(H632+I632)*J632^1.83/(J632^1.83+K632^1.83)</f>
        <v>86.6468137082522</v>
      </c>
      <c r="O632" s="5" t="n">
        <f aca="false">H632-(H632+I632)*J632^1.83/(J632^1.83+K632^1.83)</f>
        <v>1.35318629174779</v>
      </c>
      <c r="P632" s="9" t="n">
        <f aca="false">H632/(H632+I632)</f>
        <v>0.54320987654321</v>
      </c>
    </row>
    <row r="633" customFormat="false" ht="15" hidden="false" customHeight="false" outlineLevel="0" collapsed="false">
      <c r="A633" s="2" t="n">
        <v>1964</v>
      </c>
      <c r="B633" s="2" t="s">
        <v>1309</v>
      </c>
      <c r="C633" s="2" t="s">
        <v>118</v>
      </c>
      <c r="D633" s="2" t="n">
        <v>164</v>
      </c>
      <c r="E633" s="4" t="n">
        <v>6.11585365853659</v>
      </c>
      <c r="F633" s="9" t="n">
        <v>0.196753027516899</v>
      </c>
      <c r="G633" s="2" t="n">
        <v>164</v>
      </c>
      <c r="H633" s="2" t="n">
        <v>99</v>
      </c>
      <c r="I633" s="2" t="n">
        <v>63</v>
      </c>
      <c r="J633" s="2" t="n">
        <v>730</v>
      </c>
      <c r="K633" s="2" t="n">
        <v>577</v>
      </c>
      <c r="L633" s="5" t="n">
        <v>98.1677866802461</v>
      </c>
      <c r="M633" s="5" t="n">
        <v>0.83221331975389</v>
      </c>
      <c r="N633" s="5" t="n">
        <f aca="false">(H633+I633)*J633^1.83/(J633^1.83+K633^1.83)</f>
        <v>98.1677866802461</v>
      </c>
      <c r="O633" s="5" t="n">
        <f aca="false">H633-(H633+I633)*J633^1.83/(J633^1.83+K633^1.83)</f>
        <v>0.83221331975389</v>
      </c>
      <c r="P633" s="9" t="n">
        <f aca="false">H633/(H633+I633)</f>
        <v>0.611111111111111</v>
      </c>
    </row>
    <row r="634" customFormat="false" ht="15" hidden="false" customHeight="false" outlineLevel="0" collapsed="false">
      <c r="A634" s="2" t="n">
        <v>1964</v>
      </c>
      <c r="B634" s="2" t="s">
        <v>1325</v>
      </c>
      <c r="C634" s="2" t="s">
        <v>118</v>
      </c>
      <c r="D634" s="2" t="n">
        <v>163</v>
      </c>
      <c r="E634" s="4" t="n">
        <v>5.07361963190184</v>
      </c>
      <c r="F634" s="9" t="n">
        <v>-0.0026611910338335</v>
      </c>
      <c r="G634" s="2" t="n">
        <v>163</v>
      </c>
      <c r="H634" s="2" t="n">
        <v>53</v>
      </c>
      <c r="I634" s="2" t="n">
        <v>109</v>
      </c>
      <c r="J634" s="2" t="n">
        <v>569</v>
      </c>
      <c r="K634" s="2" t="n">
        <v>776</v>
      </c>
      <c r="L634" s="5" t="n">
        <v>58.6027060390413</v>
      </c>
      <c r="M634" s="5" t="n">
        <v>-5.60270603904132</v>
      </c>
      <c r="N634" s="5" t="n">
        <f aca="false">(H634+I634)*J634^1.83/(J634^1.83+K634^1.83)</f>
        <v>58.6027060390413</v>
      </c>
      <c r="O634" s="5" t="n">
        <f aca="false">H634-(H634+I634)*J634^1.83/(J634^1.83+K634^1.83)</f>
        <v>-5.60270603904132</v>
      </c>
      <c r="P634" s="9" t="n">
        <f aca="false">H634/(H634+I634)</f>
        <v>0.327160493827161</v>
      </c>
    </row>
    <row r="635" customFormat="false" ht="15" hidden="false" customHeight="false" outlineLevel="0" collapsed="false">
      <c r="A635" s="2" t="n">
        <v>1964</v>
      </c>
      <c r="B635" s="2" t="s">
        <v>1311</v>
      </c>
      <c r="C635" s="2" t="s">
        <v>118</v>
      </c>
      <c r="D635" s="2" t="n">
        <v>162</v>
      </c>
      <c r="E635" s="4" t="n">
        <v>4.5679012345679</v>
      </c>
      <c r="F635" s="9" t="n">
        <v>0.185611308632186</v>
      </c>
      <c r="G635" s="2" t="n">
        <v>162</v>
      </c>
      <c r="H635" s="2" t="n">
        <v>92</v>
      </c>
      <c r="I635" s="2" t="n">
        <v>70</v>
      </c>
      <c r="J635" s="2" t="n">
        <v>693</v>
      </c>
      <c r="K635" s="2" t="n">
        <v>632</v>
      </c>
      <c r="L635" s="5" t="n">
        <v>87.8128667499783</v>
      </c>
      <c r="M635" s="5" t="n">
        <v>4.18713325002167</v>
      </c>
      <c r="N635" s="5" t="n">
        <f aca="false">(H635+I635)*J635^1.83/(J635^1.83+K635^1.83)</f>
        <v>87.8128667499783</v>
      </c>
      <c r="O635" s="5" t="n">
        <f aca="false">H635-(H635+I635)*J635^1.83/(J635^1.83+K635^1.83)</f>
        <v>4.18713325002167</v>
      </c>
      <c r="P635" s="9" t="n">
        <f aca="false">H635/(H635+I635)</f>
        <v>0.567901234567901</v>
      </c>
    </row>
    <row r="636" customFormat="false" ht="15" hidden="false" customHeight="false" outlineLevel="0" collapsed="false">
      <c r="A636" s="2" t="n">
        <v>1964</v>
      </c>
      <c r="B636" s="2" t="s">
        <v>1312</v>
      </c>
      <c r="C636" s="2" t="s">
        <v>118</v>
      </c>
      <c r="D636" s="2" t="n">
        <v>162</v>
      </c>
      <c r="E636" s="4" t="n">
        <v>4.77160493827161</v>
      </c>
      <c r="F636" s="9" t="n">
        <v>-0.105478337425808</v>
      </c>
      <c r="G636" s="2" t="n">
        <v>162</v>
      </c>
      <c r="H636" s="2" t="n">
        <v>80</v>
      </c>
      <c r="I636" s="2" t="n">
        <v>82</v>
      </c>
      <c r="J636" s="2" t="n">
        <v>663</v>
      </c>
      <c r="K636" s="2" t="n">
        <v>636</v>
      </c>
      <c r="L636" s="5" t="n">
        <v>84.0799512233043</v>
      </c>
      <c r="M636" s="5" t="n">
        <v>-4.07995122330431</v>
      </c>
      <c r="N636" s="5" t="n">
        <f aca="false">(H636+I636)*J636^1.83/(J636^1.83+K636^1.83)</f>
        <v>84.0799512233043</v>
      </c>
      <c r="O636" s="5" t="n">
        <f aca="false">H636-(H636+I636)*J636^1.83/(J636^1.83+K636^1.83)</f>
        <v>-4.07995122330431</v>
      </c>
      <c r="P636" s="9" t="n">
        <f aca="false">H636/(H636+I636)</f>
        <v>0.493827160493827</v>
      </c>
    </row>
    <row r="637" customFormat="false" ht="15" hidden="false" customHeight="false" outlineLevel="0" collapsed="false">
      <c r="A637" s="2" t="n">
        <v>1964</v>
      </c>
      <c r="B637" s="2" t="s">
        <v>1320</v>
      </c>
      <c r="C637" s="2" t="s">
        <v>118</v>
      </c>
      <c r="D637" s="2" t="n">
        <v>162</v>
      </c>
      <c r="E637" s="4" t="n">
        <v>5.44444444444445</v>
      </c>
      <c r="F637" s="9" t="n">
        <v>-0.0991437935662499</v>
      </c>
      <c r="G637" s="2" t="n">
        <v>162</v>
      </c>
      <c r="H637" s="2" t="n">
        <v>90</v>
      </c>
      <c r="I637" s="2" t="n">
        <v>72</v>
      </c>
      <c r="J637" s="2" t="n">
        <v>656</v>
      </c>
      <c r="K637" s="2" t="n">
        <v>587</v>
      </c>
      <c r="L637" s="5" t="n">
        <v>89.2085676258625</v>
      </c>
      <c r="M637" s="5" t="n">
        <v>0.791432374137472</v>
      </c>
      <c r="N637" s="5" t="n">
        <f aca="false">(H637+I637)*J637^1.83/(J637^1.83+K637^1.83)</f>
        <v>89.2085676258625</v>
      </c>
      <c r="O637" s="5" t="n">
        <f aca="false">H637-(H637+I637)*J637^1.83/(J637^1.83+K637^1.83)</f>
        <v>0.791432374137472</v>
      </c>
      <c r="P637" s="9" t="n">
        <f aca="false">H637/(H637+I637)</f>
        <v>0.555555555555556</v>
      </c>
    </row>
    <row r="638" customFormat="false" ht="15" hidden="false" customHeight="false" outlineLevel="0" collapsed="false">
      <c r="A638" s="2" t="n">
        <v>1964</v>
      </c>
      <c r="B638" s="2" t="s">
        <v>1314</v>
      </c>
      <c r="C638" s="2" t="s">
        <v>118</v>
      </c>
      <c r="D638" s="2" t="n">
        <v>162</v>
      </c>
      <c r="E638" s="4" t="n">
        <v>4.51234567901235</v>
      </c>
      <c r="F638" s="9" t="n">
        <v>-0.0417455829356317</v>
      </c>
      <c r="G638" s="2" t="n">
        <v>162</v>
      </c>
      <c r="H638" s="2" t="n">
        <v>93</v>
      </c>
      <c r="I638" s="2" t="n">
        <v>69</v>
      </c>
      <c r="J638" s="2" t="n">
        <v>715</v>
      </c>
      <c r="K638" s="2" t="n">
        <v>652</v>
      </c>
      <c r="L638" s="5" t="n">
        <v>87.8200326420909</v>
      </c>
      <c r="M638" s="5" t="n">
        <v>5.17996735790906</v>
      </c>
      <c r="N638" s="5" t="n">
        <f aca="false">(H638+I638)*J638^1.83/(J638^1.83+K638^1.83)</f>
        <v>87.8200326420909</v>
      </c>
      <c r="O638" s="5" t="n">
        <f aca="false">H638-(H638+I638)*J638^1.83/(J638^1.83+K638^1.83)</f>
        <v>5.17996735790906</v>
      </c>
      <c r="P638" s="9" t="n">
        <f aca="false">H638/(H638+I638)</f>
        <v>0.574074074074074</v>
      </c>
    </row>
    <row r="639" customFormat="false" ht="15" hidden="false" customHeight="false" outlineLevel="0" collapsed="false">
      <c r="A639" s="2" t="n">
        <v>1964</v>
      </c>
      <c r="B639" s="2" t="s">
        <v>1323</v>
      </c>
      <c r="C639" s="2" t="s">
        <v>118</v>
      </c>
      <c r="D639" s="2" t="n">
        <v>162</v>
      </c>
      <c r="E639" s="4" t="n">
        <v>4.12345679012346</v>
      </c>
      <c r="F639" s="9" t="n">
        <v>-0.006386337695979</v>
      </c>
      <c r="G639" s="2" t="n">
        <v>162</v>
      </c>
      <c r="H639" s="2" t="n">
        <v>62</v>
      </c>
      <c r="I639" s="2" t="n">
        <v>100</v>
      </c>
      <c r="J639" s="2" t="n">
        <v>578</v>
      </c>
      <c r="K639" s="2" t="n">
        <v>733</v>
      </c>
      <c r="L639" s="5" t="n">
        <v>63.6645594807311</v>
      </c>
      <c r="M639" s="5" t="n">
        <v>-1.66455948073108</v>
      </c>
      <c r="N639" s="5" t="n">
        <f aca="false">(H639+I639)*J639^1.83/(J639^1.83+K639^1.83)</f>
        <v>63.6645594807311</v>
      </c>
      <c r="O639" s="5" t="n">
        <f aca="false">H639-(H639+I639)*J639^1.83/(J639^1.83+K639^1.83)</f>
        <v>-1.66455948073108</v>
      </c>
      <c r="P639" s="9" t="n">
        <f aca="false">H639/(H639+I639)</f>
        <v>0.382716049382716</v>
      </c>
    </row>
    <row r="640" customFormat="false" ht="15" hidden="false" customHeight="false" outlineLevel="0" collapsed="false">
      <c r="A640" s="2" t="n">
        <v>1965</v>
      </c>
      <c r="B640" s="2" t="s">
        <v>1317</v>
      </c>
      <c r="C640" s="2" t="s">
        <v>118</v>
      </c>
      <c r="D640" s="2" t="n">
        <v>162</v>
      </c>
      <c r="E640" s="4" t="n">
        <v>4.39506172839506</v>
      </c>
      <c r="F640" s="9" t="n">
        <v>0.139083657647279</v>
      </c>
      <c r="G640" s="2" t="n">
        <v>162</v>
      </c>
      <c r="H640" s="2" t="n">
        <v>94</v>
      </c>
      <c r="I640" s="2" t="n">
        <v>68</v>
      </c>
      <c r="J640" s="2" t="n">
        <v>641</v>
      </c>
      <c r="K640" s="2" t="n">
        <v>578</v>
      </c>
      <c r="L640" s="5" t="n">
        <v>88.6447899006486</v>
      </c>
      <c r="M640" s="5" t="n">
        <v>5.35521009935144</v>
      </c>
      <c r="N640" s="5" t="n">
        <f aca="false">(H640+I640)*J640^1.83/(J640^1.83+K640^1.83)</f>
        <v>88.6447899006486</v>
      </c>
      <c r="O640" s="5" t="n">
        <f aca="false">H640-(H640+I640)*J640^1.83/(J640^1.83+K640^1.83)</f>
        <v>5.35521009935145</v>
      </c>
      <c r="P640" s="9" t="n">
        <f aca="false">H640/(H640+I640)</f>
        <v>0.580246913580247</v>
      </c>
    </row>
    <row r="641" customFormat="false" ht="15" hidden="false" customHeight="false" outlineLevel="0" collapsed="false">
      <c r="A641" s="2" t="n">
        <v>1965</v>
      </c>
      <c r="B641" s="2" t="s">
        <v>1300</v>
      </c>
      <c r="C641" s="2" t="s">
        <v>118</v>
      </c>
      <c r="D641" s="2" t="n">
        <v>162</v>
      </c>
      <c r="E641" s="4" t="n">
        <v>5.8641975308642</v>
      </c>
      <c r="F641" s="9" t="n">
        <v>-0.407737569663505</v>
      </c>
      <c r="G641" s="2" t="n">
        <v>162</v>
      </c>
      <c r="H641" s="2" t="n">
        <v>62</v>
      </c>
      <c r="I641" s="2" t="n">
        <v>100</v>
      </c>
      <c r="J641" s="2" t="n">
        <v>669</v>
      </c>
      <c r="K641" s="2" t="n">
        <v>791</v>
      </c>
      <c r="L641" s="5" t="n">
        <v>68.6810270650559</v>
      </c>
      <c r="M641" s="5" t="n">
        <v>-6.6810270650559</v>
      </c>
      <c r="N641" s="5" t="n">
        <f aca="false">(H641+I641)*J641^1.83/(J641^1.83+K641^1.83)</f>
        <v>68.6810270650559</v>
      </c>
      <c r="O641" s="5" t="n">
        <f aca="false">H641-(H641+I641)*J641^1.83/(J641^1.83+K641^1.83)</f>
        <v>-6.6810270650559</v>
      </c>
      <c r="P641" s="9" t="n">
        <f aca="false">H641/(H641+I641)</f>
        <v>0.382716049382716</v>
      </c>
    </row>
    <row r="642" customFormat="false" ht="15" hidden="false" customHeight="false" outlineLevel="0" collapsed="false">
      <c r="A642" s="2" t="n">
        <v>1965</v>
      </c>
      <c r="B642" s="2" t="s">
        <v>1326</v>
      </c>
      <c r="C642" s="2" t="s">
        <v>118</v>
      </c>
      <c r="D642" s="2" t="n">
        <v>162</v>
      </c>
      <c r="E642" s="4" t="n">
        <v>5.09259259259259</v>
      </c>
      <c r="F642" s="9" t="n">
        <v>-0.156134259327608</v>
      </c>
      <c r="G642" s="2" t="n">
        <v>162</v>
      </c>
      <c r="H642" s="2" t="n">
        <v>75</v>
      </c>
      <c r="I642" s="2" t="n">
        <v>87</v>
      </c>
      <c r="J642" s="2" t="n">
        <v>527</v>
      </c>
      <c r="K642" s="2" t="n">
        <v>569</v>
      </c>
      <c r="L642" s="5" t="n">
        <v>75.326177438409</v>
      </c>
      <c r="M642" s="5" t="n">
        <v>-0.326177438409033</v>
      </c>
      <c r="N642" s="5" t="n">
        <f aca="false">(H642+I642)*J642^1.83/(J642^1.83+K642^1.83)</f>
        <v>75.326177438409</v>
      </c>
      <c r="O642" s="5" t="n">
        <f aca="false">H642-(H642+I642)*J642^1.83/(J642^1.83+K642^1.83)</f>
        <v>-0.326177438409033</v>
      </c>
      <c r="P642" s="9" t="n">
        <f aca="false">H642/(H642+I642)</f>
        <v>0.462962962962963</v>
      </c>
    </row>
    <row r="643" customFormat="false" ht="15" hidden="false" customHeight="false" outlineLevel="0" collapsed="false">
      <c r="A643" s="2" t="n">
        <v>1965</v>
      </c>
      <c r="B643" s="2" t="s">
        <v>1303</v>
      </c>
      <c r="C643" s="2" t="s">
        <v>118</v>
      </c>
      <c r="D643" s="2" t="n">
        <v>162</v>
      </c>
      <c r="E643" s="4" t="n">
        <v>4.16666666666667</v>
      </c>
      <c r="F643" s="9" t="n">
        <v>0.293041285255537</v>
      </c>
      <c r="G643" s="2" t="n">
        <v>162</v>
      </c>
      <c r="H643" s="2" t="n">
        <v>95</v>
      </c>
      <c r="I643" s="2" t="n">
        <v>67</v>
      </c>
      <c r="J643" s="2" t="n">
        <v>647</v>
      </c>
      <c r="K643" s="2" t="n">
        <v>555</v>
      </c>
      <c r="L643" s="5" t="n">
        <v>92.2935764278732</v>
      </c>
      <c r="M643" s="5" t="n">
        <v>2.70642357212677</v>
      </c>
      <c r="N643" s="5" t="n">
        <f aca="false">(H643+I643)*J643^1.83/(J643^1.83+K643^1.83)</f>
        <v>92.2935764278732</v>
      </c>
      <c r="O643" s="5" t="n">
        <f aca="false">H643-(H643+I643)*J643^1.83/(J643^1.83+K643^1.83)</f>
        <v>2.70642357212677</v>
      </c>
      <c r="P643" s="9" t="n">
        <f aca="false">H643/(H643+I643)</f>
        <v>0.58641975308642</v>
      </c>
    </row>
    <row r="644" customFormat="false" ht="15" hidden="false" customHeight="false" outlineLevel="0" collapsed="false">
      <c r="A644" s="2" t="n">
        <v>1965</v>
      </c>
      <c r="B644" s="2" t="s">
        <v>1304</v>
      </c>
      <c r="C644" s="2" t="s">
        <v>118</v>
      </c>
      <c r="D644" s="2" t="n">
        <v>164</v>
      </c>
      <c r="E644" s="4" t="n">
        <v>5.45731707317073</v>
      </c>
      <c r="F644" s="9" t="n">
        <v>-0.0284452972089604</v>
      </c>
      <c r="G644" s="2" t="n">
        <v>164</v>
      </c>
      <c r="H644" s="2" t="n">
        <v>72</v>
      </c>
      <c r="I644" s="2" t="n">
        <v>90</v>
      </c>
      <c r="J644" s="2" t="n">
        <v>635</v>
      </c>
      <c r="K644" s="2" t="n">
        <v>723</v>
      </c>
      <c r="L644" s="5" t="n">
        <v>71.4260047461906</v>
      </c>
      <c r="M644" s="5" t="n">
        <v>0.573995253809414</v>
      </c>
      <c r="N644" s="5" t="n">
        <f aca="false">(H644+I644)*J644^1.83/(J644^1.83+K644^1.83)</f>
        <v>71.4260047461906</v>
      </c>
      <c r="O644" s="5" t="n">
        <f aca="false">H644-(H644+I644)*J644^1.83/(J644^1.83+K644^1.83)</f>
        <v>0.573995253809414</v>
      </c>
      <c r="P644" s="9" t="n">
        <f aca="false">H644/(H644+I644)</f>
        <v>0.444444444444444</v>
      </c>
    </row>
    <row r="645" customFormat="false" ht="15" hidden="false" customHeight="false" outlineLevel="0" collapsed="false">
      <c r="A645" s="2" t="n">
        <v>1965</v>
      </c>
      <c r="B645" s="2" t="s">
        <v>1305</v>
      </c>
      <c r="C645" s="2" t="s">
        <v>118</v>
      </c>
      <c r="D645" s="2" t="n">
        <v>162</v>
      </c>
      <c r="E645" s="4" t="n">
        <v>5</v>
      </c>
      <c r="F645" s="9" t="n">
        <v>0.0065339019046571</v>
      </c>
      <c r="G645" s="2" t="n">
        <v>162</v>
      </c>
      <c r="H645" s="2" t="n">
        <v>89</v>
      </c>
      <c r="I645" s="2" t="n">
        <v>73</v>
      </c>
      <c r="J645" s="2" t="n">
        <v>825</v>
      </c>
      <c r="K645" s="2" t="n">
        <v>704</v>
      </c>
      <c r="L645" s="5" t="n">
        <v>92.6731775892828</v>
      </c>
      <c r="M645" s="5" t="n">
        <v>-3.67317758928277</v>
      </c>
      <c r="N645" s="5" t="n">
        <f aca="false">(H645+I645)*J645^1.83/(J645^1.83+K645^1.83)</f>
        <v>92.6731775892828</v>
      </c>
      <c r="O645" s="5" t="n">
        <f aca="false">H645-(H645+I645)*J645^1.83/(J645^1.83+K645^1.83)</f>
        <v>-3.67317758928277</v>
      </c>
      <c r="P645" s="9" t="n">
        <f aca="false">H645/(H645+I645)</f>
        <v>0.549382716049383</v>
      </c>
    </row>
    <row r="646" customFormat="false" ht="15" hidden="false" customHeight="false" outlineLevel="0" collapsed="false">
      <c r="A646" s="2" t="n">
        <v>1965</v>
      </c>
      <c r="B646" s="2" t="s">
        <v>1306</v>
      </c>
      <c r="C646" s="2" t="s">
        <v>118</v>
      </c>
      <c r="D646" s="2" t="n">
        <v>162</v>
      </c>
      <c r="E646" s="4" t="n">
        <v>3.6358024691358</v>
      </c>
      <c r="F646" s="9" t="n">
        <v>-0.108179738970574</v>
      </c>
      <c r="G646" s="2" t="n">
        <v>162</v>
      </c>
      <c r="H646" s="2" t="n">
        <v>87</v>
      </c>
      <c r="I646" s="2" t="n">
        <v>75</v>
      </c>
      <c r="J646" s="2" t="n">
        <v>663</v>
      </c>
      <c r="K646" s="2" t="n">
        <v>613</v>
      </c>
      <c r="L646" s="5" t="n">
        <v>86.801410575489</v>
      </c>
      <c r="M646" s="5" t="n">
        <v>0.198589424511013</v>
      </c>
      <c r="N646" s="5" t="n">
        <f aca="false">(H646+I646)*J646^1.83/(J646^1.83+K646^1.83)</f>
        <v>86.801410575489</v>
      </c>
      <c r="O646" s="5" t="n">
        <f aca="false">H646-(H646+I646)*J646^1.83/(J646^1.83+K646^1.83)</f>
        <v>0.198589424511013</v>
      </c>
      <c r="P646" s="9" t="n">
        <f aca="false">H646/(H646+I646)</f>
        <v>0.537037037037037</v>
      </c>
    </row>
    <row r="647" customFormat="false" ht="15" hidden="false" customHeight="false" outlineLevel="0" collapsed="false">
      <c r="A647" s="2" t="n">
        <v>1965</v>
      </c>
      <c r="B647" s="2" t="s">
        <v>1307</v>
      </c>
      <c r="C647" s="2" t="s">
        <v>118</v>
      </c>
      <c r="D647" s="2" t="n">
        <v>162</v>
      </c>
      <c r="E647" s="4" t="n">
        <v>5.01851851851852</v>
      </c>
      <c r="F647" s="9" t="n">
        <v>-0.0251776315134016</v>
      </c>
      <c r="G647" s="2" t="n">
        <v>162</v>
      </c>
      <c r="H647" s="2" t="n">
        <v>89</v>
      </c>
      <c r="I647" s="2" t="n">
        <v>73</v>
      </c>
      <c r="J647" s="2" t="n">
        <v>680</v>
      </c>
      <c r="K647" s="2" t="n">
        <v>602</v>
      </c>
      <c r="L647" s="5" t="n">
        <v>89.9926057009645</v>
      </c>
      <c r="M647" s="5" t="n">
        <v>-0.992605700964489</v>
      </c>
      <c r="N647" s="5" t="n">
        <f aca="false">(H647+I647)*J647^1.83/(J647^1.83+K647^1.83)</f>
        <v>89.9926057009645</v>
      </c>
      <c r="O647" s="5" t="n">
        <f aca="false">H647-(H647+I647)*J647^1.83/(J647^1.83+K647^1.83)</f>
        <v>-0.992605700964489</v>
      </c>
      <c r="P647" s="9" t="n">
        <f aca="false">H647/(H647+I647)</f>
        <v>0.549382716049383</v>
      </c>
    </row>
    <row r="648" customFormat="false" ht="15" hidden="false" customHeight="false" outlineLevel="0" collapsed="false">
      <c r="A648" s="2" t="n">
        <v>1965</v>
      </c>
      <c r="B648" s="2" t="s">
        <v>1324</v>
      </c>
      <c r="C648" s="2" t="s">
        <v>118</v>
      </c>
      <c r="D648" s="2" t="n">
        <v>162</v>
      </c>
      <c r="E648" s="4" t="n">
        <v>5.17901234567901</v>
      </c>
      <c r="F648" s="9" t="n">
        <v>0.042978741892128</v>
      </c>
      <c r="G648" s="2" t="n">
        <v>162</v>
      </c>
      <c r="H648" s="2" t="n">
        <v>65</v>
      </c>
      <c r="I648" s="2" t="n">
        <v>97</v>
      </c>
      <c r="J648" s="2" t="n">
        <v>569</v>
      </c>
      <c r="K648" s="2" t="n">
        <v>711</v>
      </c>
      <c r="L648" s="5" t="n">
        <v>64.7127634086694</v>
      </c>
      <c r="M648" s="5" t="n">
        <v>0.287236591330611</v>
      </c>
      <c r="N648" s="5" t="n">
        <f aca="false">(H648+I648)*J648^1.83/(J648^1.83+K648^1.83)</f>
        <v>64.7127634086694</v>
      </c>
      <c r="O648" s="5" t="n">
        <f aca="false">H648-(H648+I648)*J648^1.83/(J648^1.83+K648^1.83)</f>
        <v>0.287236591330611</v>
      </c>
      <c r="P648" s="9" t="n">
        <f aca="false">H648/(H648+I648)</f>
        <v>0.401234567901235</v>
      </c>
    </row>
    <row r="649" customFormat="false" ht="15" hidden="false" customHeight="false" outlineLevel="0" collapsed="false">
      <c r="A649" s="2" t="n">
        <v>1965</v>
      </c>
      <c r="B649" s="2" t="s">
        <v>1318</v>
      </c>
      <c r="C649" s="2" t="s">
        <v>118</v>
      </c>
      <c r="D649" s="2" t="n">
        <v>162</v>
      </c>
      <c r="E649" s="4" t="n">
        <v>5.14197530864198</v>
      </c>
      <c r="F649" s="9" t="n">
        <v>-0.0720574650515239</v>
      </c>
      <c r="G649" s="2" t="n">
        <v>162</v>
      </c>
      <c r="H649" s="2" t="n">
        <v>59</v>
      </c>
      <c r="I649" s="2" t="n">
        <v>103</v>
      </c>
      <c r="J649" s="2" t="n">
        <v>585</v>
      </c>
      <c r="K649" s="2" t="n">
        <v>755</v>
      </c>
      <c r="L649" s="5" t="n">
        <v>62.4288943198338</v>
      </c>
      <c r="M649" s="5" t="n">
        <v>-3.42889431983381</v>
      </c>
      <c r="N649" s="5" t="n">
        <f aca="false">(H649+I649)*J649^1.83/(J649^1.83+K649^1.83)</f>
        <v>62.4288943198338</v>
      </c>
      <c r="O649" s="5" t="n">
        <f aca="false">H649-(H649+I649)*J649^1.83/(J649^1.83+K649^1.83)</f>
        <v>-3.42889431983381</v>
      </c>
      <c r="P649" s="9" t="n">
        <f aca="false">H649/(H649+I649)</f>
        <v>0.364197530864198</v>
      </c>
    </row>
    <row r="650" customFormat="false" ht="15" hidden="false" customHeight="false" outlineLevel="0" collapsed="false">
      <c r="A650" s="2" t="n">
        <v>1965</v>
      </c>
      <c r="B650" s="2" t="s">
        <v>1319</v>
      </c>
      <c r="C650" s="2" t="s">
        <v>118</v>
      </c>
      <c r="D650" s="2" t="n">
        <v>162</v>
      </c>
      <c r="E650" s="4" t="n">
        <v>4.41358024691358</v>
      </c>
      <c r="F650" s="9" t="n">
        <v>0.202357782079634</v>
      </c>
      <c r="G650" s="2" t="n">
        <v>162</v>
      </c>
      <c r="H650" s="2" t="n">
        <v>97</v>
      </c>
      <c r="I650" s="2" t="n">
        <v>65</v>
      </c>
      <c r="J650" s="2" t="n">
        <v>608</v>
      </c>
      <c r="K650" s="2" t="n">
        <v>521</v>
      </c>
      <c r="L650" s="5" t="n">
        <v>92.3696314040359</v>
      </c>
      <c r="M650" s="5" t="n">
        <v>4.63036859596409</v>
      </c>
      <c r="N650" s="5" t="n">
        <f aca="false">(H650+I650)*J650^1.83/(J650^1.83+K650^1.83)</f>
        <v>92.3696314040359</v>
      </c>
      <c r="O650" s="5" t="n">
        <f aca="false">H650-(H650+I650)*J650^1.83/(J650^1.83+K650^1.83)</f>
        <v>4.63036859596409</v>
      </c>
      <c r="P650" s="9" t="n">
        <f aca="false">H650/(H650+I650)</f>
        <v>0.598765432098765</v>
      </c>
    </row>
    <row r="651" customFormat="false" ht="15" hidden="false" customHeight="false" outlineLevel="0" collapsed="false">
      <c r="A651" s="2" t="n">
        <v>1965</v>
      </c>
      <c r="B651" s="2" t="s">
        <v>1322</v>
      </c>
      <c r="C651" s="2" t="s">
        <v>118</v>
      </c>
      <c r="D651" s="2" t="n">
        <v>162</v>
      </c>
      <c r="E651" s="4" t="n">
        <v>3.94444444444445</v>
      </c>
      <c r="F651" s="9" t="n">
        <v>0.33078962227129</v>
      </c>
      <c r="G651" s="2" t="n">
        <v>162</v>
      </c>
      <c r="H651" s="2" t="n">
        <v>102</v>
      </c>
      <c r="I651" s="2" t="n">
        <v>60</v>
      </c>
      <c r="J651" s="2" t="n">
        <v>774</v>
      </c>
      <c r="K651" s="2" t="n">
        <v>600</v>
      </c>
      <c r="L651" s="5" t="n">
        <v>99.5385430822911</v>
      </c>
      <c r="M651" s="5" t="n">
        <v>2.46145691770892</v>
      </c>
      <c r="N651" s="5" t="n">
        <f aca="false">(H651+I651)*J651^1.83/(J651^1.83+K651^1.83)</f>
        <v>99.5385430822911</v>
      </c>
      <c r="O651" s="5" t="n">
        <f aca="false">H651-(H651+I651)*J651^1.83/(J651^1.83+K651^1.83)</f>
        <v>2.46145691770892</v>
      </c>
      <c r="P651" s="9" t="n">
        <f aca="false">H651/(H651+I651)</f>
        <v>0.62962962962963</v>
      </c>
    </row>
    <row r="652" customFormat="false" ht="15" hidden="false" customHeight="false" outlineLevel="0" collapsed="false">
      <c r="A652" s="2" t="n">
        <v>1965</v>
      </c>
      <c r="B652" s="2" t="s">
        <v>1316</v>
      </c>
      <c r="C652" s="2" t="s">
        <v>118</v>
      </c>
      <c r="D652" s="2" t="n">
        <v>162</v>
      </c>
      <c r="E652" s="4" t="n">
        <v>4.49382716049383</v>
      </c>
      <c r="F652" s="9" t="n">
        <v>-0.123360729990416</v>
      </c>
      <c r="G652" s="2" t="n">
        <v>162</v>
      </c>
      <c r="H652" s="2" t="n">
        <v>86</v>
      </c>
      <c r="I652" s="2" t="n">
        <v>76</v>
      </c>
      <c r="J652" s="2" t="n">
        <v>708</v>
      </c>
      <c r="K652" s="2" t="n">
        <v>633</v>
      </c>
      <c r="L652" s="5" t="n">
        <v>89.2700115388392</v>
      </c>
      <c r="M652" s="5" t="n">
        <v>-3.27001153883924</v>
      </c>
      <c r="N652" s="5" t="n">
        <f aca="false">(H652+I652)*J652^1.83/(J652^1.83+K652^1.83)</f>
        <v>89.2700115388392</v>
      </c>
      <c r="O652" s="5" t="n">
        <f aca="false">H652-(H652+I652)*J652^1.83/(J652^1.83+K652^1.83)</f>
        <v>-3.27001153883924</v>
      </c>
      <c r="P652" s="9" t="n">
        <f aca="false">H652/(H652+I652)</f>
        <v>0.530864197530864</v>
      </c>
    </row>
    <row r="653" customFormat="false" ht="15" hidden="false" customHeight="false" outlineLevel="0" collapsed="false">
      <c r="A653" s="2" t="n">
        <v>1965</v>
      </c>
      <c r="B653" s="2" t="s">
        <v>1309</v>
      </c>
      <c r="C653" s="2" t="s">
        <v>118</v>
      </c>
      <c r="D653" s="2" t="n">
        <v>162</v>
      </c>
      <c r="E653" s="4" t="n">
        <v>5.58024691358025</v>
      </c>
      <c r="F653" s="9" t="n">
        <v>0.0308183129051305</v>
      </c>
      <c r="G653" s="2" t="n">
        <v>162</v>
      </c>
      <c r="H653" s="2" t="n">
        <v>77</v>
      </c>
      <c r="I653" s="2" t="n">
        <v>85</v>
      </c>
      <c r="J653" s="2" t="n">
        <v>611</v>
      </c>
      <c r="K653" s="2" t="n">
        <v>604</v>
      </c>
      <c r="L653" s="5" t="n">
        <v>81.8539778060805</v>
      </c>
      <c r="M653" s="5" t="n">
        <v>-4.85397780608047</v>
      </c>
      <c r="N653" s="5" t="n">
        <f aca="false">(H653+I653)*J653^1.83/(J653^1.83+K653^1.83)</f>
        <v>81.8539778060805</v>
      </c>
      <c r="O653" s="5" t="n">
        <f aca="false">H653-(H653+I653)*J653^1.83/(J653^1.83+K653^1.83)</f>
        <v>-4.85397780608047</v>
      </c>
      <c r="P653" s="9" t="n">
        <f aca="false">H653/(H653+I653)</f>
        <v>0.475308641975309</v>
      </c>
    </row>
    <row r="654" customFormat="false" ht="15" hidden="false" customHeight="false" outlineLevel="0" collapsed="false">
      <c r="A654" s="2" t="n">
        <v>1965</v>
      </c>
      <c r="B654" s="2" t="s">
        <v>1325</v>
      </c>
      <c r="C654" s="2" t="s">
        <v>118</v>
      </c>
      <c r="D654" s="2" t="n">
        <v>164</v>
      </c>
      <c r="E654" s="4" t="n">
        <v>4.79878048780488</v>
      </c>
      <c r="F654" s="9" t="n">
        <v>-0.184655937640817</v>
      </c>
      <c r="G654" s="2" t="n">
        <v>164</v>
      </c>
      <c r="H654" s="2" t="n">
        <v>50</v>
      </c>
      <c r="I654" s="2" t="n">
        <v>112</v>
      </c>
      <c r="J654" s="2" t="n">
        <v>495</v>
      </c>
      <c r="K654" s="2" t="n">
        <v>752</v>
      </c>
      <c r="L654" s="5" t="n">
        <v>51.4356298238803</v>
      </c>
      <c r="M654" s="5" t="n">
        <v>-1.43562982388026</v>
      </c>
      <c r="N654" s="5" t="n">
        <f aca="false">(H654+I654)*J654^1.83/(J654^1.83+K654^1.83)</f>
        <v>51.4356298238803</v>
      </c>
      <c r="O654" s="5" t="n">
        <f aca="false">H654-(H654+I654)*J654^1.83/(J654^1.83+K654^1.83)</f>
        <v>-1.43562982388026</v>
      </c>
      <c r="P654" s="9" t="n">
        <f aca="false">H654/(H654+I654)</f>
        <v>0.308641975308642</v>
      </c>
    </row>
    <row r="655" customFormat="false" ht="15" hidden="false" customHeight="false" outlineLevel="0" collapsed="false">
      <c r="A655" s="2" t="n">
        <v>1965</v>
      </c>
      <c r="B655" s="2" t="s">
        <v>1311</v>
      </c>
      <c r="C655" s="2" t="s">
        <v>118</v>
      </c>
      <c r="D655" s="2" t="n">
        <v>162</v>
      </c>
      <c r="E655" s="4" t="n">
        <v>4.57407407407407</v>
      </c>
      <c r="F655" s="9" t="n">
        <v>-0.0251702725141982</v>
      </c>
      <c r="G655" s="2" t="n">
        <v>162</v>
      </c>
      <c r="H655" s="2" t="n">
        <v>85</v>
      </c>
      <c r="I655" s="2" t="n">
        <v>76</v>
      </c>
      <c r="J655" s="2" t="n">
        <v>654</v>
      </c>
      <c r="K655" s="2" t="n">
        <v>667</v>
      </c>
      <c r="L655" s="5" t="n">
        <v>79.0503786568245</v>
      </c>
      <c r="M655" s="5" t="n">
        <v>5.94962134317552</v>
      </c>
      <c r="N655" s="5" t="n">
        <f aca="false">(H655+I655)*J655^1.83/(J655^1.83+K655^1.83)</f>
        <v>79.0503786568245</v>
      </c>
      <c r="O655" s="5" t="n">
        <f aca="false">H655-(H655+I655)*J655^1.83/(J655^1.83+K655^1.83)</f>
        <v>5.94962134317552</v>
      </c>
      <c r="P655" s="9" t="n">
        <f aca="false">H655/(H655+I655)</f>
        <v>0.527950310559006</v>
      </c>
    </row>
    <row r="656" customFormat="false" ht="15" hidden="false" customHeight="false" outlineLevel="0" collapsed="false">
      <c r="A656" s="2" t="n">
        <v>1965</v>
      </c>
      <c r="B656" s="2" t="s">
        <v>1312</v>
      </c>
      <c r="C656" s="2" t="s">
        <v>118</v>
      </c>
      <c r="D656" s="2" t="n">
        <v>163</v>
      </c>
      <c r="E656" s="4" t="n">
        <v>5.8159509202454</v>
      </c>
      <c r="F656" s="9" t="n">
        <v>0.0652480657454328</v>
      </c>
      <c r="G656" s="2" t="n">
        <v>163</v>
      </c>
      <c r="H656" s="2" t="n">
        <v>90</v>
      </c>
      <c r="I656" s="2" t="n">
        <v>72</v>
      </c>
      <c r="J656" s="2" t="n">
        <v>675</v>
      </c>
      <c r="K656" s="2" t="n">
        <v>580</v>
      </c>
      <c r="L656" s="5" t="n">
        <v>92.1704693546213</v>
      </c>
      <c r="M656" s="5" t="n">
        <v>-2.17046935462125</v>
      </c>
      <c r="N656" s="5" t="n">
        <f aca="false">(H656+I656)*J656^1.83/(J656^1.83+K656^1.83)</f>
        <v>92.1704693546213</v>
      </c>
      <c r="O656" s="5" t="n">
        <f aca="false">H656-(H656+I656)*J656^1.83/(J656^1.83+K656^1.83)</f>
        <v>-2.17046935462125</v>
      </c>
      <c r="P656" s="9" t="n">
        <f aca="false">H656/(H656+I656)</f>
        <v>0.555555555555556</v>
      </c>
    </row>
    <row r="657" customFormat="false" ht="15" hidden="false" customHeight="false" outlineLevel="0" collapsed="false">
      <c r="A657" s="2" t="n">
        <v>1965</v>
      </c>
      <c r="B657" s="2" t="s">
        <v>1320</v>
      </c>
      <c r="C657" s="2" t="s">
        <v>118</v>
      </c>
      <c r="D657" s="2" t="n">
        <v>163</v>
      </c>
      <c r="E657" s="4" t="n">
        <v>5.96932515337423</v>
      </c>
      <c r="F657" s="9" t="n">
        <v>-0.224955068121973</v>
      </c>
      <c r="G657" s="2" t="n">
        <v>163</v>
      </c>
      <c r="H657" s="2" t="n">
        <v>95</v>
      </c>
      <c r="I657" s="2" t="n">
        <v>67</v>
      </c>
      <c r="J657" s="2" t="n">
        <v>682</v>
      </c>
      <c r="K657" s="2" t="n">
        <v>593</v>
      </c>
      <c r="L657" s="5" t="n">
        <v>91.3077023258536</v>
      </c>
      <c r="M657" s="5" t="n">
        <v>3.69229767414639</v>
      </c>
      <c r="N657" s="5" t="n">
        <f aca="false">(H657+I657)*J657^1.83/(J657^1.83+K657^1.83)</f>
        <v>91.3077023258536</v>
      </c>
      <c r="O657" s="5" t="n">
        <f aca="false">H657-(H657+I657)*J657^1.83/(J657^1.83+K657^1.83)</f>
        <v>3.69229767414639</v>
      </c>
      <c r="P657" s="9" t="n">
        <f aca="false">H657/(H657+I657)</f>
        <v>0.58641975308642</v>
      </c>
    </row>
    <row r="658" customFormat="false" ht="15" hidden="false" customHeight="false" outlineLevel="0" collapsed="false">
      <c r="A658" s="2" t="n">
        <v>1965</v>
      </c>
      <c r="B658" s="2" t="s">
        <v>1314</v>
      </c>
      <c r="C658" s="2" t="s">
        <v>118</v>
      </c>
      <c r="D658" s="2" t="n">
        <v>162</v>
      </c>
      <c r="E658" s="4" t="n">
        <v>3.81481481481482</v>
      </c>
      <c r="F658" s="9" t="n">
        <v>0.204908262079268</v>
      </c>
      <c r="G658" s="2" t="n">
        <v>162</v>
      </c>
      <c r="H658" s="2" t="n">
        <v>80</v>
      </c>
      <c r="I658" s="2" t="n">
        <v>81</v>
      </c>
      <c r="J658" s="2" t="n">
        <v>707</v>
      </c>
      <c r="K658" s="2" t="n">
        <v>674</v>
      </c>
      <c r="L658" s="5" t="n">
        <v>84.0186259900017</v>
      </c>
      <c r="M658" s="5" t="n">
        <v>-4.01862599000167</v>
      </c>
      <c r="N658" s="5" t="n">
        <f aca="false">(H658+I658)*J658^1.83/(J658^1.83+K658^1.83)</f>
        <v>84.0186259900017</v>
      </c>
      <c r="O658" s="5" t="n">
        <f aca="false">H658-(H658+I658)*J658^1.83/(J658^1.83+K658^1.83)</f>
        <v>-4.01862599000167</v>
      </c>
      <c r="P658" s="9" t="n">
        <f aca="false">H658/(H658+I658)</f>
        <v>0.496894409937888</v>
      </c>
    </row>
    <row r="659" customFormat="false" ht="15" hidden="false" customHeight="false" outlineLevel="0" collapsed="false">
      <c r="A659" s="2" t="n">
        <v>1965</v>
      </c>
      <c r="B659" s="2" t="s">
        <v>1323</v>
      </c>
      <c r="C659" s="2" t="s">
        <v>118</v>
      </c>
      <c r="D659" s="2" t="n">
        <v>162</v>
      </c>
      <c r="E659" s="4" t="n">
        <v>5.57407407407407</v>
      </c>
      <c r="F659" s="9" t="n">
        <v>0.0437310633584831</v>
      </c>
      <c r="G659" s="2" t="n">
        <v>162</v>
      </c>
      <c r="H659" s="2" t="n">
        <v>70</v>
      </c>
      <c r="I659" s="2" t="n">
        <v>92</v>
      </c>
      <c r="J659" s="2" t="n">
        <v>591</v>
      </c>
      <c r="K659" s="2" t="n">
        <v>721</v>
      </c>
      <c r="L659" s="5" t="n">
        <v>66.4246660560351</v>
      </c>
      <c r="M659" s="5" t="n">
        <v>3.57533394396494</v>
      </c>
      <c r="N659" s="5" t="n">
        <f aca="false">(H659+I659)*J659^1.83/(J659^1.83+K659^1.83)</f>
        <v>66.4246660560351</v>
      </c>
      <c r="O659" s="5" t="n">
        <f aca="false">H659-(H659+I659)*J659^1.83/(J659^1.83+K659^1.83)</f>
        <v>3.57533394396494</v>
      </c>
      <c r="P659" s="9" t="n">
        <f aca="false">H659/(H659+I659)</f>
        <v>0.432098765432099</v>
      </c>
    </row>
    <row r="660" customFormat="false" ht="15" hidden="false" customHeight="false" outlineLevel="0" collapsed="false">
      <c r="A660" s="2" t="n">
        <v>1966</v>
      </c>
      <c r="B660" s="2" t="s">
        <v>1327</v>
      </c>
      <c r="C660" s="2" t="s">
        <v>118</v>
      </c>
      <c r="D660" s="2" t="n">
        <v>163</v>
      </c>
      <c r="E660" s="4" t="n">
        <v>4.69325153374233</v>
      </c>
      <c r="F660" s="9" t="n">
        <v>0.126126784415233</v>
      </c>
      <c r="G660" s="2" t="n">
        <v>163</v>
      </c>
      <c r="H660" s="2" t="n">
        <v>85</v>
      </c>
      <c r="I660" s="2" t="n">
        <v>77</v>
      </c>
      <c r="J660" s="2" t="n">
        <v>782</v>
      </c>
      <c r="K660" s="2" t="n">
        <v>683</v>
      </c>
      <c r="L660" s="5" t="n">
        <v>90.9812128086733</v>
      </c>
      <c r="M660" s="5" t="n">
        <v>-5.98121280867326</v>
      </c>
      <c r="N660" s="5" t="n">
        <f aca="false">(H660+I660)*J660^1.83/(J660^1.83+K660^1.83)</f>
        <v>90.9812128086733</v>
      </c>
      <c r="O660" s="5" t="n">
        <f aca="false">H660-(H660+I660)*J660^1.83/(J660^1.83+K660^1.83)</f>
        <v>-5.98121280867325</v>
      </c>
      <c r="P660" s="9" t="n">
        <f aca="false">H660/(H660+I660)</f>
        <v>0.524691358024691</v>
      </c>
    </row>
    <row r="661" customFormat="false" ht="15" hidden="false" customHeight="false" outlineLevel="0" collapsed="false">
      <c r="A661" s="2" t="n">
        <v>1966</v>
      </c>
      <c r="B661" s="2" t="s">
        <v>1317</v>
      </c>
      <c r="C661" s="2" t="s">
        <v>118</v>
      </c>
      <c r="D661" s="2" t="n">
        <v>160</v>
      </c>
      <c r="E661" s="4" t="n">
        <v>3.34375</v>
      </c>
      <c r="F661" s="9" t="n">
        <v>0.157805243237394</v>
      </c>
      <c r="G661" s="2" t="n">
        <v>160</v>
      </c>
      <c r="H661" s="2" t="n">
        <v>97</v>
      </c>
      <c r="I661" s="2" t="n">
        <v>63</v>
      </c>
      <c r="J661" s="2" t="n">
        <v>755</v>
      </c>
      <c r="K661" s="2" t="n">
        <v>601</v>
      </c>
      <c r="L661" s="5" t="n">
        <v>96.4602285040495</v>
      </c>
      <c r="M661" s="5" t="n">
        <v>0.539771495950518</v>
      </c>
      <c r="N661" s="5" t="n">
        <f aca="false">(H661+I661)*J661^1.83/(J661^1.83+K661^1.83)</f>
        <v>96.4602285040495</v>
      </c>
      <c r="O661" s="5" t="n">
        <f aca="false">H661-(H661+I661)*J661^1.83/(J661^1.83+K661^1.83)</f>
        <v>0.539771495950518</v>
      </c>
      <c r="P661" s="9" t="n">
        <f aca="false">H661/(H661+I661)</f>
        <v>0.60625</v>
      </c>
    </row>
    <row r="662" customFormat="false" ht="15" hidden="false" customHeight="false" outlineLevel="0" collapsed="false">
      <c r="A662" s="2" t="n">
        <v>1966</v>
      </c>
      <c r="B662" s="2" t="s">
        <v>1300</v>
      </c>
      <c r="C662" s="2" t="s">
        <v>118</v>
      </c>
      <c r="D662" s="2" t="n">
        <v>162</v>
      </c>
      <c r="E662" s="4" t="n">
        <v>3.5</v>
      </c>
      <c r="F662" s="9" t="n">
        <v>-0.196757624473031</v>
      </c>
      <c r="G662" s="2" t="n">
        <v>162</v>
      </c>
      <c r="H662" s="2" t="n">
        <v>72</v>
      </c>
      <c r="I662" s="2" t="n">
        <v>90</v>
      </c>
      <c r="J662" s="2" t="n">
        <v>655</v>
      </c>
      <c r="K662" s="2" t="n">
        <v>731</v>
      </c>
      <c r="L662" s="5" t="n">
        <v>72.8910406852466</v>
      </c>
      <c r="M662" s="5" t="n">
        <v>-0.891040685246608</v>
      </c>
      <c r="N662" s="5" t="n">
        <f aca="false">(H662+I662)*J662^1.83/(J662^1.83+K662^1.83)</f>
        <v>72.8910406852466</v>
      </c>
      <c r="O662" s="5" t="n">
        <f aca="false">H662-(H662+I662)*J662^1.83/(J662^1.83+K662^1.83)</f>
        <v>-0.891040685246608</v>
      </c>
      <c r="P662" s="9" t="n">
        <f aca="false">H662/(H662+I662)</f>
        <v>0.444444444444444</v>
      </c>
    </row>
    <row r="663" customFormat="false" ht="15" hidden="false" customHeight="false" outlineLevel="0" collapsed="false">
      <c r="A663" s="2" t="n">
        <v>1966</v>
      </c>
      <c r="B663" s="2" t="s">
        <v>1326</v>
      </c>
      <c r="C663" s="2" t="s">
        <v>118</v>
      </c>
      <c r="D663" s="2" t="n">
        <v>162</v>
      </c>
      <c r="E663" s="4" t="n">
        <v>4.12962962962963</v>
      </c>
      <c r="F663" s="9" t="n">
        <v>0.0519817482920862</v>
      </c>
      <c r="G663" s="2" t="n">
        <v>162</v>
      </c>
      <c r="H663" s="2" t="n">
        <v>80</v>
      </c>
      <c r="I663" s="2" t="n">
        <v>82</v>
      </c>
      <c r="J663" s="2" t="n">
        <v>604</v>
      </c>
      <c r="K663" s="2" t="n">
        <v>643</v>
      </c>
      <c r="L663" s="5" t="n">
        <v>76.3676456402545</v>
      </c>
      <c r="M663" s="5" t="n">
        <v>3.63235435974552</v>
      </c>
      <c r="N663" s="5" t="n">
        <f aca="false">(H663+I663)*J663^1.83/(J663^1.83+K663^1.83)</f>
        <v>76.3676456402545</v>
      </c>
      <c r="O663" s="5" t="n">
        <f aca="false">H663-(H663+I663)*J663^1.83/(J663^1.83+K663^1.83)</f>
        <v>3.63235435974552</v>
      </c>
      <c r="P663" s="9" t="n">
        <f aca="false">H663/(H663+I663)</f>
        <v>0.493827160493827</v>
      </c>
    </row>
    <row r="664" customFormat="false" ht="15" hidden="false" customHeight="false" outlineLevel="0" collapsed="false">
      <c r="A664" s="2" t="n">
        <v>1966</v>
      </c>
      <c r="B664" s="2" t="s">
        <v>1303</v>
      </c>
      <c r="C664" s="2" t="s">
        <v>118</v>
      </c>
      <c r="D664" s="2" t="n">
        <v>163</v>
      </c>
      <c r="E664" s="4" t="n">
        <v>4.51533742331288</v>
      </c>
      <c r="F664" s="9" t="n">
        <v>0.162467921828865</v>
      </c>
      <c r="G664" s="2" t="n">
        <v>163</v>
      </c>
      <c r="H664" s="2" t="n">
        <v>83</v>
      </c>
      <c r="I664" s="2" t="n">
        <v>79</v>
      </c>
      <c r="J664" s="2" t="n">
        <v>574</v>
      </c>
      <c r="K664" s="2" t="n">
        <v>517</v>
      </c>
      <c r="L664" s="5" t="n">
        <v>88.7278542715256</v>
      </c>
      <c r="M664" s="5" t="n">
        <v>-5.72785427152557</v>
      </c>
      <c r="N664" s="5" t="n">
        <f aca="false">(H664+I664)*J664^1.83/(J664^1.83+K664^1.83)</f>
        <v>88.7278542715256</v>
      </c>
      <c r="O664" s="5" t="n">
        <f aca="false">H664-(H664+I664)*J664^1.83/(J664^1.83+K664^1.83)</f>
        <v>-5.72785427152557</v>
      </c>
      <c r="P664" s="9" t="n">
        <f aca="false">H664/(H664+I664)</f>
        <v>0.512345679012346</v>
      </c>
    </row>
    <row r="665" customFormat="false" ht="15" hidden="false" customHeight="false" outlineLevel="0" collapsed="false">
      <c r="A665" s="2" t="n">
        <v>1966</v>
      </c>
      <c r="B665" s="2" t="s">
        <v>1304</v>
      </c>
      <c r="C665" s="2" t="s">
        <v>118</v>
      </c>
      <c r="D665" s="2" t="n">
        <v>162</v>
      </c>
      <c r="E665" s="4" t="n">
        <v>5.43827160493827</v>
      </c>
      <c r="F665" s="9" t="n">
        <v>-0.185153703668985</v>
      </c>
      <c r="G665" s="2" t="n">
        <v>162</v>
      </c>
      <c r="H665" s="2" t="n">
        <v>59</v>
      </c>
      <c r="I665" s="2" t="n">
        <v>103</v>
      </c>
      <c r="J665" s="2" t="n">
        <v>644</v>
      </c>
      <c r="K665" s="2" t="n">
        <v>809</v>
      </c>
      <c r="L665" s="5" t="n">
        <v>64.3356244220832</v>
      </c>
      <c r="M665" s="5" t="n">
        <v>-5.33562442208316</v>
      </c>
      <c r="N665" s="5" t="n">
        <f aca="false">(H665+I665)*J665^1.83/(J665^1.83+K665^1.83)</f>
        <v>64.3356244220832</v>
      </c>
      <c r="O665" s="5" t="n">
        <f aca="false">H665-(H665+I665)*J665^1.83/(J665^1.83+K665^1.83)</f>
        <v>-5.33562442208316</v>
      </c>
      <c r="P665" s="9" t="n">
        <f aca="false">H665/(H665+I665)</f>
        <v>0.364197530864198</v>
      </c>
    </row>
    <row r="666" customFormat="false" ht="15" hidden="false" customHeight="false" outlineLevel="0" collapsed="false">
      <c r="A666" s="2" t="n">
        <v>1966</v>
      </c>
      <c r="B666" s="2" t="s">
        <v>1305</v>
      </c>
      <c r="C666" s="2" t="s">
        <v>118</v>
      </c>
      <c r="D666" s="2" t="n">
        <v>160</v>
      </c>
      <c r="E666" s="4" t="n">
        <v>5.45</v>
      </c>
      <c r="F666" s="9" t="n">
        <v>-0.0234044059447216</v>
      </c>
      <c r="G666" s="2" t="n">
        <v>160</v>
      </c>
      <c r="H666" s="2" t="n">
        <v>76</v>
      </c>
      <c r="I666" s="2" t="n">
        <v>84</v>
      </c>
      <c r="J666" s="2" t="n">
        <v>692</v>
      </c>
      <c r="K666" s="2" t="n">
        <v>702</v>
      </c>
      <c r="L666" s="5" t="n">
        <v>78.9498271055192</v>
      </c>
      <c r="M666" s="5" t="n">
        <v>-2.94982710551922</v>
      </c>
      <c r="N666" s="5" t="n">
        <f aca="false">(H666+I666)*J666^1.83/(J666^1.83+K666^1.83)</f>
        <v>78.9498271055192</v>
      </c>
      <c r="O666" s="5" t="n">
        <f aca="false">H666-(H666+I666)*J666^1.83/(J666^1.83+K666^1.83)</f>
        <v>-2.94982710551922</v>
      </c>
      <c r="P666" s="9" t="n">
        <f aca="false">H666/(H666+I666)</f>
        <v>0.475</v>
      </c>
    </row>
    <row r="667" customFormat="false" ht="15" hidden="false" customHeight="false" outlineLevel="0" collapsed="false">
      <c r="A667" s="2" t="n">
        <v>1966</v>
      </c>
      <c r="B667" s="2" t="s">
        <v>1306</v>
      </c>
      <c r="C667" s="2" t="s">
        <v>118</v>
      </c>
      <c r="D667" s="2" t="n">
        <v>162</v>
      </c>
      <c r="E667" s="4" t="n">
        <v>4.69753086419753</v>
      </c>
      <c r="F667" s="9" t="n">
        <v>-0.218803599460825</v>
      </c>
      <c r="G667" s="2" t="n">
        <v>162</v>
      </c>
      <c r="H667" s="2" t="n">
        <v>81</v>
      </c>
      <c r="I667" s="2" t="n">
        <v>81</v>
      </c>
      <c r="J667" s="2" t="n">
        <v>574</v>
      </c>
      <c r="K667" s="2" t="n">
        <v>586</v>
      </c>
      <c r="L667" s="5" t="n">
        <v>79.4667146807592</v>
      </c>
      <c r="M667" s="5" t="n">
        <v>1.53328531924079</v>
      </c>
      <c r="N667" s="5" t="n">
        <f aca="false">(H667+I667)*J667^1.83/(J667^1.83+K667^1.83)</f>
        <v>79.4667146807592</v>
      </c>
      <c r="O667" s="5" t="n">
        <f aca="false">H667-(H667+I667)*J667^1.83/(J667^1.83+K667^1.83)</f>
        <v>1.53328531924079</v>
      </c>
      <c r="P667" s="9" t="n">
        <f aca="false">H667/(H667+I667)</f>
        <v>0.5</v>
      </c>
    </row>
    <row r="668" customFormat="false" ht="15" hidden="false" customHeight="false" outlineLevel="0" collapsed="false">
      <c r="A668" s="2" t="n">
        <v>1966</v>
      </c>
      <c r="B668" s="2" t="s">
        <v>1307</v>
      </c>
      <c r="C668" s="2" t="s">
        <v>118</v>
      </c>
      <c r="D668" s="2" t="n">
        <v>162</v>
      </c>
      <c r="E668" s="4" t="n">
        <v>4.22222222222222</v>
      </c>
      <c r="F668" s="9" t="n">
        <v>0.040341686915101</v>
      </c>
      <c r="G668" s="2" t="n">
        <v>162</v>
      </c>
      <c r="H668" s="2" t="n">
        <v>88</v>
      </c>
      <c r="I668" s="2" t="n">
        <v>74</v>
      </c>
      <c r="J668" s="2" t="n">
        <v>719</v>
      </c>
      <c r="K668" s="2" t="n">
        <v>698</v>
      </c>
      <c r="L668" s="5" t="n">
        <v>83.196397167635</v>
      </c>
      <c r="M668" s="5" t="n">
        <v>4.80360283236504</v>
      </c>
      <c r="N668" s="5" t="n">
        <f aca="false">(H668+I668)*J668^1.83/(J668^1.83+K668^1.83)</f>
        <v>83.196397167635</v>
      </c>
      <c r="O668" s="5" t="n">
        <f aca="false">H668-(H668+I668)*J668^1.83/(J668^1.83+K668^1.83)</f>
        <v>4.80360283236504</v>
      </c>
      <c r="P668" s="9" t="n">
        <f aca="false">H668/(H668+I668)</f>
        <v>0.54320987654321</v>
      </c>
    </row>
    <row r="669" customFormat="false" ht="15" hidden="false" customHeight="false" outlineLevel="0" collapsed="false">
      <c r="A669" s="2" t="n">
        <v>1966</v>
      </c>
      <c r="B669" s="2" t="s">
        <v>1324</v>
      </c>
      <c r="C669" s="2" t="s">
        <v>118</v>
      </c>
      <c r="D669" s="2" t="n">
        <v>163</v>
      </c>
      <c r="E669" s="4" t="n">
        <v>5.07975460122699</v>
      </c>
      <c r="F669" s="9" t="n">
        <v>-0.109031339660163</v>
      </c>
      <c r="G669" s="2" t="n">
        <v>163</v>
      </c>
      <c r="H669" s="2" t="n">
        <v>72</v>
      </c>
      <c r="I669" s="2" t="n">
        <v>90</v>
      </c>
      <c r="J669" s="2" t="n">
        <v>612</v>
      </c>
      <c r="K669" s="2" t="n">
        <v>695</v>
      </c>
      <c r="L669" s="5" t="n">
        <v>71.6164054583389</v>
      </c>
      <c r="M669" s="5" t="n">
        <v>0.38359454166114</v>
      </c>
      <c r="N669" s="5" t="n">
        <f aca="false">(H669+I669)*J669^1.83/(J669^1.83+K669^1.83)</f>
        <v>71.6164054583389</v>
      </c>
      <c r="O669" s="5" t="n">
        <f aca="false">H669-(H669+I669)*J669^1.83/(J669^1.83+K669^1.83)</f>
        <v>0.38359454166114</v>
      </c>
      <c r="P669" s="9" t="n">
        <f aca="false">H669/(H669+I669)</f>
        <v>0.444444444444444</v>
      </c>
    </row>
    <row r="670" customFormat="false" ht="15" hidden="false" customHeight="false" outlineLevel="0" collapsed="false">
      <c r="A670" s="2" t="n">
        <v>1966</v>
      </c>
      <c r="B670" s="2" t="s">
        <v>1318</v>
      </c>
      <c r="C670" s="2" t="s">
        <v>118</v>
      </c>
      <c r="D670" s="2" t="n">
        <v>160</v>
      </c>
      <c r="E670" s="4" t="n">
        <v>4.08125</v>
      </c>
      <c r="F670" s="9" t="n">
        <v>0.13933730874841</v>
      </c>
      <c r="G670" s="2" t="n">
        <v>160</v>
      </c>
      <c r="H670" s="2" t="n">
        <v>74</v>
      </c>
      <c r="I670" s="2" t="n">
        <v>86</v>
      </c>
      <c r="J670" s="2" t="n">
        <v>564</v>
      </c>
      <c r="K670" s="2" t="n">
        <v>648</v>
      </c>
      <c r="L670" s="5" t="n">
        <v>69.8914907952426</v>
      </c>
      <c r="M670" s="5" t="n">
        <v>4.10850920475738</v>
      </c>
      <c r="N670" s="5" t="n">
        <f aca="false">(H670+I670)*J670^1.83/(J670^1.83+K670^1.83)</f>
        <v>69.8914907952426</v>
      </c>
      <c r="O670" s="5" t="n">
        <f aca="false">H670-(H670+I670)*J670^1.83/(J670^1.83+K670^1.83)</f>
        <v>4.1085092047574</v>
      </c>
      <c r="P670" s="9" t="n">
        <f aca="false">H670/(H670+I670)</f>
        <v>0.4625</v>
      </c>
    </row>
    <row r="671" customFormat="false" ht="15" hidden="false" customHeight="false" outlineLevel="0" collapsed="false">
      <c r="A671" s="2" t="n">
        <v>1966</v>
      </c>
      <c r="B671" s="2" t="s">
        <v>1319</v>
      </c>
      <c r="C671" s="2" t="s">
        <v>118</v>
      </c>
      <c r="D671" s="2" t="n">
        <v>162</v>
      </c>
      <c r="E671" s="4" t="n">
        <v>3.72222222222222</v>
      </c>
      <c r="F671" s="9" t="n">
        <v>-0.0428715102430752</v>
      </c>
      <c r="G671" s="2" t="n">
        <v>162</v>
      </c>
      <c r="H671" s="2" t="n">
        <v>95</v>
      </c>
      <c r="I671" s="2" t="n">
        <v>67</v>
      </c>
      <c r="J671" s="2" t="n">
        <v>606</v>
      </c>
      <c r="K671" s="2" t="n">
        <v>490</v>
      </c>
      <c r="L671" s="5" t="n">
        <v>96.5521060865946</v>
      </c>
      <c r="M671" s="5" t="n">
        <v>-1.55210608659455</v>
      </c>
      <c r="N671" s="5" t="n">
        <f aca="false">(H671+I671)*J671^1.83/(J671^1.83+K671^1.83)</f>
        <v>96.5521060865946</v>
      </c>
      <c r="O671" s="5" t="n">
        <f aca="false">H671-(H671+I671)*J671^1.83/(J671^1.83+K671^1.83)</f>
        <v>-1.55210608659455</v>
      </c>
      <c r="P671" s="9" t="n">
        <f aca="false">H671/(H671+I671)</f>
        <v>0.58641975308642</v>
      </c>
    </row>
    <row r="672" customFormat="false" ht="15" hidden="false" customHeight="false" outlineLevel="0" collapsed="false">
      <c r="A672" s="2" t="n">
        <v>1966</v>
      </c>
      <c r="B672" s="2" t="s">
        <v>1322</v>
      </c>
      <c r="C672" s="2" t="s">
        <v>118</v>
      </c>
      <c r="D672" s="2" t="n">
        <v>162</v>
      </c>
      <c r="E672" s="4" t="n">
        <v>5.4320987654321</v>
      </c>
      <c r="F672" s="9" t="n">
        <v>-0.265441758631557</v>
      </c>
      <c r="G672" s="2" t="n">
        <v>162</v>
      </c>
      <c r="H672" s="2" t="n">
        <v>89</v>
      </c>
      <c r="I672" s="2" t="n">
        <v>73</v>
      </c>
      <c r="J672" s="2" t="n">
        <v>663</v>
      </c>
      <c r="K672" s="2" t="n">
        <v>581</v>
      </c>
      <c r="L672" s="5" t="n">
        <v>90.7376543400381</v>
      </c>
      <c r="M672" s="5" t="n">
        <v>-1.73765434003811</v>
      </c>
      <c r="N672" s="5" t="n">
        <f aca="false">(H672+I672)*J672^1.83/(J672^1.83+K672^1.83)</f>
        <v>90.7376543400381</v>
      </c>
      <c r="O672" s="5" t="n">
        <f aca="false">H672-(H672+I672)*J672^1.83/(J672^1.83+K672^1.83)</f>
        <v>-1.73765434003811</v>
      </c>
      <c r="P672" s="9" t="n">
        <f aca="false">H672/(H672+I672)</f>
        <v>0.549382716049383</v>
      </c>
    </row>
    <row r="673" customFormat="false" ht="15" hidden="false" customHeight="false" outlineLevel="0" collapsed="false">
      <c r="A673" s="2" t="n">
        <v>1966</v>
      </c>
      <c r="B673" s="2" t="s">
        <v>1309</v>
      </c>
      <c r="C673" s="2" t="s">
        <v>118</v>
      </c>
      <c r="D673" s="2" t="n">
        <v>160</v>
      </c>
      <c r="E673" s="4" t="n">
        <v>4.76875</v>
      </c>
      <c r="F673" s="9" t="n">
        <v>0.107253226250794</v>
      </c>
      <c r="G673" s="2" t="n">
        <v>160</v>
      </c>
      <c r="H673" s="2" t="n">
        <v>70</v>
      </c>
      <c r="I673" s="2" t="n">
        <v>89</v>
      </c>
      <c r="J673" s="2" t="n">
        <v>611</v>
      </c>
      <c r="K673" s="2" t="n">
        <v>612</v>
      </c>
      <c r="L673" s="5" t="n">
        <v>79.3810425806678</v>
      </c>
      <c r="M673" s="5" t="n">
        <v>-9.38104258066782</v>
      </c>
      <c r="N673" s="5" t="n">
        <f aca="false">(H673+I673)*J673^1.83/(J673^1.83+K673^1.83)</f>
        <v>79.3810425806678</v>
      </c>
      <c r="O673" s="5" t="n">
        <f aca="false">H673-(H673+I673)*J673^1.83/(J673^1.83+K673^1.83)</f>
        <v>-9.38104258066781</v>
      </c>
      <c r="P673" s="9" t="n">
        <f aca="false">H673/(H673+I673)</f>
        <v>0.440251572327044</v>
      </c>
    </row>
    <row r="674" customFormat="false" ht="15" hidden="false" customHeight="false" outlineLevel="0" collapsed="false">
      <c r="A674" s="2" t="n">
        <v>1966</v>
      </c>
      <c r="B674" s="2" t="s">
        <v>1325</v>
      </c>
      <c r="C674" s="2" t="s">
        <v>118</v>
      </c>
      <c r="D674" s="2" t="n">
        <v>161</v>
      </c>
      <c r="E674" s="4" t="n">
        <v>4.99378881987578</v>
      </c>
      <c r="F674" s="9" t="n">
        <v>0.152784013067311</v>
      </c>
      <c r="G674" s="2" t="n">
        <v>161</v>
      </c>
      <c r="H674" s="2" t="n">
        <v>66</v>
      </c>
      <c r="I674" s="2" t="n">
        <v>95</v>
      </c>
      <c r="J674" s="2" t="n">
        <v>587</v>
      </c>
      <c r="K674" s="2" t="n">
        <v>761</v>
      </c>
      <c r="L674" s="5" t="n">
        <v>61.7296098523853</v>
      </c>
      <c r="M674" s="5" t="n">
        <v>4.27039014761467</v>
      </c>
      <c r="N674" s="5" t="n">
        <f aca="false">(H674+I674)*J674^1.83/(J674^1.83+K674^1.83)</f>
        <v>61.7296098523853</v>
      </c>
      <c r="O674" s="5" t="n">
        <f aca="false">H674-(H674+I674)*J674^1.83/(J674^1.83+K674^1.83)</f>
        <v>4.27039014761467</v>
      </c>
      <c r="P674" s="9" t="n">
        <f aca="false">H674/(H674+I674)</f>
        <v>0.409937888198758</v>
      </c>
    </row>
    <row r="675" customFormat="false" ht="15" hidden="false" customHeight="false" outlineLevel="0" collapsed="false">
      <c r="A675" s="2" t="n">
        <v>1966</v>
      </c>
      <c r="B675" s="2" t="s">
        <v>1311</v>
      </c>
      <c r="C675" s="2" t="s">
        <v>118</v>
      </c>
      <c r="D675" s="2" t="n">
        <v>162</v>
      </c>
      <c r="E675" s="4" t="n">
        <v>4.33333333333333</v>
      </c>
      <c r="F675" s="9" t="n">
        <v>0.0959417734537742</v>
      </c>
      <c r="G675" s="2" t="n">
        <v>162</v>
      </c>
      <c r="H675" s="2" t="n">
        <v>87</v>
      </c>
      <c r="I675" s="2" t="n">
        <v>75</v>
      </c>
      <c r="J675" s="2" t="n">
        <v>696</v>
      </c>
      <c r="K675" s="2" t="n">
        <v>640</v>
      </c>
      <c r="L675" s="5" t="n">
        <v>87.2046974200432</v>
      </c>
      <c r="M675" s="5" t="n">
        <v>-0.204697420043189</v>
      </c>
      <c r="N675" s="5" t="n">
        <f aca="false">(H675+I675)*J675^1.83/(J675^1.83+K675^1.83)</f>
        <v>87.2046974200432</v>
      </c>
      <c r="O675" s="5" t="n">
        <f aca="false">H675-(H675+I675)*J675^1.83/(J675^1.83+K675^1.83)</f>
        <v>-0.204697420043189</v>
      </c>
      <c r="P675" s="9" t="n">
        <f aca="false">H675/(H675+I675)</f>
        <v>0.537037037037037</v>
      </c>
    </row>
    <row r="676" customFormat="false" ht="15" hidden="false" customHeight="false" outlineLevel="0" collapsed="false">
      <c r="A676" s="2" t="n">
        <v>1966</v>
      </c>
      <c r="B676" s="2" t="s">
        <v>1312</v>
      </c>
      <c r="C676" s="2" t="s">
        <v>118</v>
      </c>
      <c r="D676" s="2" t="n">
        <v>162</v>
      </c>
      <c r="E676" s="4" t="n">
        <v>4.80246913580247</v>
      </c>
      <c r="F676" s="9" t="n">
        <v>0.0200955526894871</v>
      </c>
      <c r="G676" s="2" t="n">
        <v>162</v>
      </c>
      <c r="H676" s="2" t="n">
        <v>92</v>
      </c>
      <c r="I676" s="2" t="n">
        <v>70</v>
      </c>
      <c r="J676" s="2" t="n">
        <v>759</v>
      </c>
      <c r="K676" s="2" t="n">
        <v>641</v>
      </c>
      <c r="L676" s="5" t="n">
        <v>93.4245415672713</v>
      </c>
      <c r="M676" s="5" t="n">
        <v>-1.42454156727129</v>
      </c>
      <c r="N676" s="5" t="n">
        <f aca="false">(H676+I676)*J676^1.83/(J676^1.83+K676^1.83)</f>
        <v>93.4245415672713</v>
      </c>
      <c r="O676" s="5" t="n">
        <f aca="false">H676-(H676+I676)*J676^1.83/(J676^1.83+K676^1.83)</f>
        <v>-1.42454156727129</v>
      </c>
      <c r="P676" s="9" t="n">
        <f aca="false">H676/(H676+I676)</f>
        <v>0.567901234567901</v>
      </c>
    </row>
    <row r="677" customFormat="false" ht="15" hidden="false" customHeight="false" outlineLevel="0" collapsed="false">
      <c r="A677" s="2" t="n">
        <v>1966</v>
      </c>
      <c r="B677" s="2" t="s">
        <v>1320</v>
      </c>
      <c r="C677" s="2" t="s">
        <v>118</v>
      </c>
      <c r="D677" s="2" t="n">
        <v>161</v>
      </c>
      <c r="E677" s="4" t="n">
        <v>5.29813664596273</v>
      </c>
      <c r="F677" s="9" t="n">
        <v>0.0501378470225569</v>
      </c>
      <c r="G677" s="2" t="n">
        <v>161</v>
      </c>
      <c r="H677" s="2" t="n">
        <v>93</v>
      </c>
      <c r="I677" s="2" t="n">
        <v>68</v>
      </c>
      <c r="J677" s="2" t="n">
        <v>675</v>
      </c>
      <c r="K677" s="2" t="n">
        <v>626</v>
      </c>
      <c r="L677" s="5" t="n">
        <v>86.0422184321153</v>
      </c>
      <c r="M677" s="5" t="n">
        <v>6.9577815678847</v>
      </c>
      <c r="N677" s="5" t="n">
        <f aca="false">(H677+I677)*J677^1.83/(J677^1.83+K677^1.83)</f>
        <v>86.0422184321153</v>
      </c>
      <c r="O677" s="5" t="n">
        <f aca="false">H677-(H677+I677)*J677^1.83/(J677^1.83+K677^1.83)</f>
        <v>6.9577815678847</v>
      </c>
      <c r="P677" s="9" t="n">
        <f aca="false">H677/(H677+I677)</f>
        <v>0.577639751552795</v>
      </c>
    </row>
    <row r="678" customFormat="false" ht="15" hidden="false" customHeight="false" outlineLevel="0" collapsed="false">
      <c r="A678" s="2" t="n">
        <v>1966</v>
      </c>
      <c r="B678" s="2" t="s">
        <v>1314</v>
      </c>
      <c r="C678" s="2" t="s">
        <v>118</v>
      </c>
      <c r="D678" s="2" t="n">
        <v>162</v>
      </c>
      <c r="E678" s="4" t="n">
        <v>4.16666666666667</v>
      </c>
      <c r="F678" s="9" t="n">
        <v>-0.0837668777767568</v>
      </c>
      <c r="G678" s="2" t="n">
        <v>162</v>
      </c>
      <c r="H678" s="2" t="n">
        <v>83</v>
      </c>
      <c r="I678" s="2" t="n">
        <v>79</v>
      </c>
      <c r="J678" s="2" t="n">
        <v>571</v>
      </c>
      <c r="K678" s="2" t="n">
        <v>577</v>
      </c>
      <c r="L678" s="5" t="n">
        <v>80.2252953147361</v>
      </c>
      <c r="M678" s="5" t="n">
        <v>2.77470468526394</v>
      </c>
      <c r="N678" s="5" t="n">
        <f aca="false">(H678+I678)*J678^1.83/(J678^1.83+K678^1.83)</f>
        <v>80.2252953147361</v>
      </c>
      <c r="O678" s="5" t="n">
        <f aca="false">H678-(H678+I678)*J678^1.83/(J678^1.83+K678^1.83)</f>
        <v>2.77470468526394</v>
      </c>
      <c r="P678" s="9" t="n">
        <f aca="false">H678/(H678+I678)</f>
        <v>0.512345679012346</v>
      </c>
    </row>
    <row r="679" customFormat="false" ht="15" hidden="false" customHeight="false" outlineLevel="0" collapsed="false">
      <c r="A679" s="2" t="n">
        <v>1966</v>
      </c>
      <c r="B679" s="2" t="s">
        <v>1323</v>
      </c>
      <c r="C679" s="2" t="s">
        <v>118</v>
      </c>
      <c r="D679" s="2" t="n">
        <v>159</v>
      </c>
      <c r="E679" s="4" t="n">
        <v>5.32075471698113</v>
      </c>
      <c r="F679" s="9" t="n">
        <v>0.0262923955728208</v>
      </c>
      <c r="G679" s="2" t="n">
        <v>159</v>
      </c>
      <c r="H679" s="2" t="n">
        <v>71</v>
      </c>
      <c r="I679" s="2" t="n">
        <v>88</v>
      </c>
      <c r="J679" s="2" t="n">
        <v>557</v>
      </c>
      <c r="K679" s="2" t="n">
        <v>659</v>
      </c>
      <c r="L679" s="5" t="n">
        <v>67.3633701990972</v>
      </c>
      <c r="M679" s="5" t="n">
        <v>3.63662980090278</v>
      </c>
      <c r="N679" s="5" t="n">
        <f aca="false">(H679+I679)*J679^1.83/(J679^1.83+K679^1.83)</f>
        <v>67.3633701990972</v>
      </c>
      <c r="O679" s="5" t="n">
        <f aca="false">H679-(H679+I679)*J679^1.83/(J679^1.83+K679^1.83)</f>
        <v>3.63662980090278</v>
      </c>
      <c r="P679" s="9" t="n">
        <f aca="false">H679/(H679+I679)</f>
        <v>0.446540880503145</v>
      </c>
    </row>
    <row r="680" customFormat="false" ht="15" hidden="false" customHeight="false" outlineLevel="0" collapsed="false">
      <c r="A680" s="2" t="n">
        <v>1967</v>
      </c>
      <c r="B680" s="2" t="s">
        <v>1327</v>
      </c>
      <c r="C680" s="2" t="s">
        <v>118</v>
      </c>
      <c r="D680" s="2" t="n">
        <v>162</v>
      </c>
      <c r="E680" s="4" t="n">
        <v>5.45061728395062</v>
      </c>
      <c r="F680" s="9" t="n">
        <v>-0.0630476928534045</v>
      </c>
      <c r="G680" s="2" t="n">
        <v>162</v>
      </c>
      <c r="H680" s="2" t="n">
        <v>77</v>
      </c>
      <c r="I680" s="2" t="n">
        <v>85</v>
      </c>
      <c r="J680" s="2" t="n">
        <v>631</v>
      </c>
      <c r="K680" s="2" t="n">
        <v>640</v>
      </c>
      <c r="L680" s="5" t="n">
        <v>79.9504188607913</v>
      </c>
      <c r="M680" s="5" t="n">
        <v>-2.95041886079132</v>
      </c>
      <c r="N680" s="5" t="n">
        <f aca="false">(H680+I680)*J680^1.83/(J680^1.83+K680^1.83)</f>
        <v>79.9504188607913</v>
      </c>
      <c r="O680" s="5" t="n">
        <f aca="false">H680-(H680+I680)*J680^1.83/(J680^1.83+K680^1.83)</f>
        <v>-2.95041886079135</v>
      </c>
      <c r="P680" s="9" t="n">
        <f aca="false">H680/(H680+I680)</f>
        <v>0.475308641975309</v>
      </c>
    </row>
    <row r="681" customFormat="false" ht="15" hidden="false" customHeight="false" outlineLevel="0" collapsed="false">
      <c r="A681" s="2" t="n">
        <v>1967</v>
      </c>
      <c r="B681" s="2" t="s">
        <v>1317</v>
      </c>
      <c r="C681" s="2" t="s">
        <v>118</v>
      </c>
      <c r="D681" s="2" t="n">
        <v>161</v>
      </c>
      <c r="E681" s="4" t="n">
        <v>4.74534161490683</v>
      </c>
      <c r="F681" s="9" t="n">
        <v>0.193973132410713</v>
      </c>
      <c r="G681" s="2" t="n">
        <v>161</v>
      </c>
      <c r="H681" s="2" t="n">
        <v>76</v>
      </c>
      <c r="I681" s="2" t="n">
        <v>85</v>
      </c>
      <c r="J681" s="2" t="n">
        <v>654</v>
      </c>
      <c r="K681" s="2" t="n">
        <v>592</v>
      </c>
      <c r="L681" s="5" t="n">
        <v>87.8160963124362</v>
      </c>
      <c r="M681" s="5" t="n">
        <v>-11.8160963124362</v>
      </c>
      <c r="N681" s="5" t="n">
        <f aca="false">(H681+I681)*J681^1.83/(J681^1.83+K681^1.83)</f>
        <v>87.8160963124362</v>
      </c>
      <c r="O681" s="5" t="n">
        <f aca="false">H681-(H681+I681)*J681^1.83/(J681^1.83+K681^1.83)</f>
        <v>-11.8160963124362</v>
      </c>
      <c r="P681" s="9" t="n">
        <f aca="false">H681/(H681+I681)</f>
        <v>0.472049689440994</v>
      </c>
    </row>
    <row r="682" customFormat="false" ht="15" hidden="false" customHeight="false" outlineLevel="0" collapsed="false">
      <c r="A682" s="2" t="n">
        <v>1967</v>
      </c>
      <c r="B682" s="2" t="s">
        <v>1300</v>
      </c>
      <c r="C682" s="2" t="s">
        <v>118</v>
      </c>
      <c r="D682" s="2" t="n">
        <v>162</v>
      </c>
      <c r="E682" s="4" t="n">
        <v>5.49382716049383</v>
      </c>
      <c r="F682" s="9" t="n">
        <v>-0.192354743470447</v>
      </c>
      <c r="G682" s="2" t="n">
        <v>162</v>
      </c>
      <c r="H682" s="2" t="n">
        <v>92</v>
      </c>
      <c r="I682" s="2" t="n">
        <v>70</v>
      </c>
      <c r="J682" s="2" t="n">
        <v>722</v>
      </c>
      <c r="K682" s="2" t="n">
        <v>614</v>
      </c>
      <c r="L682" s="5" t="n">
        <v>92.9216495384927</v>
      </c>
      <c r="M682" s="5" t="n">
        <v>-0.921649538492716</v>
      </c>
      <c r="N682" s="5" t="n">
        <f aca="false">(H682+I682)*J682^1.83/(J682^1.83+K682^1.83)</f>
        <v>92.9216495384927</v>
      </c>
      <c r="O682" s="5" t="n">
        <f aca="false">H682-(H682+I682)*J682^1.83/(J682^1.83+K682^1.83)</f>
        <v>-0.921649538492716</v>
      </c>
      <c r="P682" s="9" t="n">
        <f aca="false">H682/(H682+I682)</f>
        <v>0.567901234567901</v>
      </c>
    </row>
    <row r="683" customFormat="false" ht="15" hidden="false" customHeight="false" outlineLevel="0" collapsed="false">
      <c r="A683" s="2" t="n">
        <v>1967</v>
      </c>
      <c r="B683" s="2" t="s">
        <v>1326</v>
      </c>
      <c r="C683" s="2" t="s">
        <v>118</v>
      </c>
      <c r="D683" s="2" t="n">
        <v>161</v>
      </c>
      <c r="E683" s="4" t="n">
        <v>3.91304347826087</v>
      </c>
      <c r="F683" s="9" t="n">
        <v>0.044047573716827</v>
      </c>
      <c r="G683" s="2" t="n">
        <v>161</v>
      </c>
      <c r="H683" s="2" t="n">
        <v>84</v>
      </c>
      <c r="I683" s="2" t="n">
        <v>77</v>
      </c>
      <c r="J683" s="2" t="n">
        <v>567</v>
      </c>
      <c r="K683" s="2" t="n">
        <v>587</v>
      </c>
      <c r="L683" s="5" t="n">
        <v>77.9474807131778</v>
      </c>
      <c r="M683" s="5" t="n">
        <v>6.05251928682218</v>
      </c>
      <c r="N683" s="5" t="n">
        <f aca="false">(H683+I683)*J683^1.83/(J683^1.83+K683^1.83)</f>
        <v>77.9474807131778</v>
      </c>
      <c r="O683" s="5" t="n">
        <f aca="false">H683-(H683+I683)*J683^1.83/(J683^1.83+K683^1.83)</f>
        <v>6.05251928682218</v>
      </c>
      <c r="P683" s="9" t="n">
        <f aca="false">H683/(H683+I683)</f>
        <v>0.521739130434783</v>
      </c>
    </row>
    <row r="684" customFormat="false" ht="15" hidden="false" customHeight="false" outlineLevel="0" collapsed="false">
      <c r="A684" s="2" t="n">
        <v>1967</v>
      </c>
      <c r="B684" s="2" t="s">
        <v>1303</v>
      </c>
      <c r="C684" s="2" t="s">
        <v>118</v>
      </c>
      <c r="D684" s="2" t="n">
        <v>162</v>
      </c>
      <c r="E684" s="4" t="n">
        <v>4.58024691358025</v>
      </c>
      <c r="F684" s="9" t="n">
        <v>0.0519024341027334</v>
      </c>
      <c r="G684" s="2" t="n">
        <v>162</v>
      </c>
      <c r="H684" s="2" t="n">
        <v>89</v>
      </c>
      <c r="I684" s="2" t="n">
        <v>73</v>
      </c>
      <c r="J684" s="2" t="n">
        <v>531</v>
      </c>
      <c r="K684" s="2" t="n">
        <v>491</v>
      </c>
      <c r="L684" s="5" t="n">
        <v>86.7946150754292</v>
      </c>
      <c r="M684" s="5" t="n">
        <v>2.20538492457082</v>
      </c>
      <c r="N684" s="5" t="n">
        <f aca="false">(H684+I684)*J684^1.83/(J684^1.83+K684^1.83)</f>
        <v>86.7946150754292</v>
      </c>
      <c r="O684" s="5" t="n">
        <f aca="false">H684-(H684+I684)*J684^1.83/(J684^1.83+K684^1.83)</f>
        <v>2.20538492457082</v>
      </c>
      <c r="P684" s="9" t="n">
        <f aca="false">H684/(H684+I684)</f>
        <v>0.549382716049383</v>
      </c>
    </row>
    <row r="685" customFormat="false" ht="15" hidden="false" customHeight="false" outlineLevel="0" collapsed="false">
      <c r="A685" s="2" t="n">
        <v>1967</v>
      </c>
      <c r="B685" s="2" t="s">
        <v>1304</v>
      </c>
      <c r="C685" s="2" t="s">
        <v>118</v>
      </c>
      <c r="D685" s="2" t="n">
        <v>162</v>
      </c>
      <c r="E685" s="4" t="n">
        <v>5.60493827160494</v>
      </c>
      <c r="F685" s="9" t="n">
        <v>0.201808635225098</v>
      </c>
      <c r="G685" s="2" t="n">
        <v>162</v>
      </c>
      <c r="H685" s="2" t="n">
        <v>87</v>
      </c>
      <c r="I685" s="2" t="n">
        <v>74</v>
      </c>
      <c r="J685" s="2" t="n">
        <v>702</v>
      </c>
      <c r="K685" s="2" t="n">
        <v>624</v>
      </c>
      <c r="L685" s="5" t="n">
        <v>89.1421711109501</v>
      </c>
      <c r="M685" s="5" t="n">
        <v>-2.14217111095014</v>
      </c>
      <c r="N685" s="5" t="n">
        <f aca="false">(H685+I685)*J685^1.83/(J685^1.83+K685^1.83)</f>
        <v>89.1421711109501</v>
      </c>
      <c r="O685" s="5" t="n">
        <f aca="false">H685-(H685+I685)*J685^1.83/(J685^1.83+K685^1.83)</f>
        <v>-2.14217111095014</v>
      </c>
      <c r="P685" s="9" t="n">
        <f aca="false">H685/(H685+I685)</f>
        <v>0.540372670807453</v>
      </c>
    </row>
    <row r="686" customFormat="false" ht="15" hidden="false" customHeight="false" outlineLevel="0" collapsed="false">
      <c r="A686" s="2" t="n">
        <v>1967</v>
      </c>
      <c r="B686" s="2" t="s">
        <v>1305</v>
      </c>
      <c r="C686" s="2" t="s">
        <v>118</v>
      </c>
      <c r="D686" s="2" t="n">
        <v>162</v>
      </c>
      <c r="E686" s="4" t="n">
        <v>3.91975308641975</v>
      </c>
      <c r="F686" s="9" t="n">
        <v>-0.17046869488863</v>
      </c>
      <c r="G686" s="2" t="n">
        <v>162</v>
      </c>
      <c r="H686" s="2" t="n">
        <v>87</v>
      </c>
      <c r="I686" s="2" t="n">
        <v>75</v>
      </c>
      <c r="J686" s="2" t="n">
        <v>604</v>
      </c>
      <c r="K686" s="2" t="n">
        <v>563</v>
      </c>
      <c r="L686" s="5" t="n">
        <v>86.2027094782876</v>
      </c>
      <c r="M686" s="5" t="n">
        <v>0.797290521712426</v>
      </c>
      <c r="N686" s="5" t="n">
        <f aca="false">(H686+I686)*J686^1.83/(J686^1.83+K686^1.83)</f>
        <v>86.2027094782876</v>
      </c>
      <c r="O686" s="5" t="n">
        <f aca="false">H686-(H686+I686)*J686^1.83/(J686^1.83+K686^1.83)</f>
        <v>0.797290521712426</v>
      </c>
      <c r="P686" s="9" t="n">
        <f aca="false">H686/(H686+I686)</f>
        <v>0.537037037037037</v>
      </c>
    </row>
    <row r="687" customFormat="false" ht="15" hidden="false" customHeight="false" outlineLevel="0" collapsed="false">
      <c r="A687" s="2" t="n">
        <v>1967</v>
      </c>
      <c r="B687" s="2" t="s">
        <v>1306</v>
      </c>
      <c r="C687" s="2" t="s">
        <v>118</v>
      </c>
      <c r="D687" s="2" t="n">
        <v>162</v>
      </c>
      <c r="E687" s="4" t="n">
        <v>4.53086419753086</v>
      </c>
      <c r="F687" s="9" t="n">
        <v>-0.181532377800924</v>
      </c>
      <c r="G687" s="2" t="n">
        <v>162</v>
      </c>
      <c r="H687" s="2" t="n">
        <v>75</v>
      </c>
      <c r="I687" s="2" t="n">
        <v>87</v>
      </c>
      <c r="J687" s="2" t="n">
        <v>559</v>
      </c>
      <c r="K687" s="2" t="n">
        <v>613</v>
      </c>
      <c r="L687" s="5" t="n">
        <v>74.1816244498687</v>
      </c>
      <c r="M687" s="5" t="n">
        <v>0.818375550131265</v>
      </c>
      <c r="N687" s="5" t="n">
        <f aca="false">(H687+I687)*J687^1.83/(J687^1.83+K687^1.83)</f>
        <v>74.1816244498687</v>
      </c>
      <c r="O687" s="5" t="n">
        <f aca="false">H687-(H687+I687)*J687^1.83/(J687^1.83+K687^1.83)</f>
        <v>0.818375550131265</v>
      </c>
      <c r="P687" s="9" t="n">
        <f aca="false">H687/(H687+I687)</f>
        <v>0.462962962962963</v>
      </c>
    </row>
    <row r="688" customFormat="false" ht="15" hidden="false" customHeight="false" outlineLevel="0" collapsed="false">
      <c r="A688" s="2" t="n">
        <v>1967</v>
      </c>
      <c r="B688" s="2" t="s">
        <v>1307</v>
      </c>
      <c r="C688" s="2" t="s">
        <v>118</v>
      </c>
      <c r="D688" s="2" t="n">
        <v>163</v>
      </c>
      <c r="E688" s="4" t="n">
        <v>4.42944785276074</v>
      </c>
      <c r="F688" s="9" t="n">
        <v>0.0636010505953726</v>
      </c>
      <c r="G688" s="2" t="n">
        <v>163</v>
      </c>
      <c r="H688" s="2" t="n">
        <v>91</v>
      </c>
      <c r="I688" s="2" t="n">
        <v>71</v>
      </c>
      <c r="J688" s="2" t="n">
        <v>683</v>
      </c>
      <c r="K688" s="2" t="n">
        <v>587</v>
      </c>
      <c r="L688" s="5" t="n">
        <v>92.1548701523861</v>
      </c>
      <c r="M688" s="5" t="n">
        <v>-1.15487015238614</v>
      </c>
      <c r="N688" s="5" t="n">
        <f aca="false">(H688+I688)*J688^1.83/(J688^1.83+K688^1.83)</f>
        <v>92.1548701523862</v>
      </c>
      <c r="O688" s="5" t="n">
        <f aca="false">H688-(H688+I688)*J688^1.83/(J688^1.83+K688^1.83)</f>
        <v>-1.15487015238615</v>
      </c>
      <c r="P688" s="9" t="n">
        <f aca="false">H688/(H688+I688)</f>
        <v>0.561728395061728</v>
      </c>
    </row>
    <row r="689" customFormat="false" ht="15" hidden="false" customHeight="false" outlineLevel="0" collapsed="false">
      <c r="A689" s="2" t="n">
        <v>1967</v>
      </c>
      <c r="B689" s="2" t="s">
        <v>1324</v>
      </c>
      <c r="C689" s="2" t="s">
        <v>118</v>
      </c>
      <c r="D689" s="2" t="n">
        <v>162</v>
      </c>
      <c r="E689" s="4" t="n">
        <v>4.83333333333333</v>
      </c>
      <c r="F689" s="9" t="n">
        <v>-0.0032334144123318</v>
      </c>
      <c r="G689" s="2" t="n">
        <v>162</v>
      </c>
      <c r="H689" s="2" t="n">
        <v>69</v>
      </c>
      <c r="I689" s="2" t="n">
        <v>93</v>
      </c>
      <c r="J689" s="2" t="n">
        <v>626</v>
      </c>
      <c r="K689" s="2" t="n">
        <v>742</v>
      </c>
      <c r="L689" s="5" t="n">
        <v>68.5011763869865</v>
      </c>
      <c r="M689" s="5" t="n">
        <v>0.498823613013514</v>
      </c>
      <c r="N689" s="5" t="n">
        <f aca="false">(H689+I689)*J689^1.83/(J689^1.83+K689^1.83)</f>
        <v>68.5011763869865</v>
      </c>
      <c r="O689" s="5" t="n">
        <f aca="false">H689-(H689+I689)*J689^1.83/(J689^1.83+K689^1.83)</f>
        <v>0.498823613013514</v>
      </c>
      <c r="P689" s="9" t="n">
        <f aca="false">H689/(H689+I689)</f>
        <v>0.425925925925926</v>
      </c>
    </row>
    <row r="690" customFormat="false" ht="15" hidden="false" customHeight="false" outlineLevel="0" collapsed="false">
      <c r="A690" s="2" t="n">
        <v>1967</v>
      </c>
      <c r="B690" s="2" t="s">
        <v>1318</v>
      </c>
      <c r="C690" s="2" t="s">
        <v>118</v>
      </c>
      <c r="D690" s="2" t="n">
        <v>161</v>
      </c>
      <c r="E690" s="4" t="n">
        <v>3.93167701863354</v>
      </c>
      <c r="F690" s="9" t="n">
        <v>0.0065569406699339</v>
      </c>
      <c r="G690" s="2" t="n">
        <v>161</v>
      </c>
      <c r="H690" s="2" t="n">
        <v>62</v>
      </c>
      <c r="I690" s="2" t="n">
        <v>99</v>
      </c>
      <c r="J690" s="2" t="n">
        <v>533</v>
      </c>
      <c r="K690" s="2" t="n">
        <v>660</v>
      </c>
      <c r="L690" s="5" t="n">
        <v>64.955674906659</v>
      </c>
      <c r="M690" s="5" t="n">
        <v>-2.95567490665896</v>
      </c>
      <c r="N690" s="5" t="n">
        <f aca="false">(H690+I690)*J690^1.83/(J690^1.83+K690^1.83)</f>
        <v>64.955674906659</v>
      </c>
      <c r="O690" s="5" t="n">
        <f aca="false">H690-(H690+I690)*J690^1.83/(J690^1.83+K690^1.83)</f>
        <v>-2.95567490665896</v>
      </c>
      <c r="P690" s="9" t="n">
        <f aca="false">H690/(H690+I690)</f>
        <v>0.385093167701863</v>
      </c>
    </row>
    <row r="691" customFormat="false" ht="15" hidden="false" customHeight="false" outlineLevel="0" collapsed="false">
      <c r="A691" s="2" t="n">
        <v>1967</v>
      </c>
      <c r="B691" s="2" t="s">
        <v>1319</v>
      </c>
      <c r="C691" s="2" t="s">
        <v>118</v>
      </c>
      <c r="D691" s="2" t="n">
        <v>162</v>
      </c>
      <c r="E691" s="4" t="n">
        <v>4.30864197530864</v>
      </c>
      <c r="F691" s="9" t="n">
        <v>-0.0106644661899599</v>
      </c>
      <c r="G691" s="2" t="n">
        <v>162</v>
      </c>
      <c r="H691" s="2" t="n">
        <v>73</v>
      </c>
      <c r="I691" s="2" t="n">
        <v>89</v>
      </c>
      <c r="J691" s="2" t="n">
        <v>519</v>
      </c>
      <c r="K691" s="2" t="n">
        <v>595</v>
      </c>
      <c r="L691" s="5" t="n">
        <v>70.9240867502023</v>
      </c>
      <c r="M691" s="5" t="n">
        <v>2.07591324979769</v>
      </c>
      <c r="N691" s="5" t="n">
        <f aca="false">(H691+I691)*J691^1.83/(J691^1.83+K691^1.83)</f>
        <v>70.9240867502023</v>
      </c>
      <c r="O691" s="5" t="n">
        <f aca="false">H691-(H691+I691)*J691^1.83/(J691^1.83+K691^1.83)</f>
        <v>2.07591324979769</v>
      </c>
      <c r="P691" s="9" t="n">
        <f aca="false">H691/(H691+I691)</f>
        <v>0.450617283950617</v>
      </c>
    </row>
    <row r="692" customFormat="false" ht="15" hidden="false" customHeight="false" outlineLevel="0" collapsed="false">
      <c r="A692" s="2" t="n">
        <v>1967</v>
      </c>
      <c r="B692" s="2" t="s">
        <v>1322</v>
      </c>
      <c r="C692" s="2" t="s">
        <v>118</v>
      </c>
      <c r="D692" s="2" t="n">
        <v>164</v>
      </c>
      <c r="E692" s="4" t="n">
        <v>4.9390243902439</v>
      </c>
      <c r="F692" s="9" t="n">
        <v>-0.173104275836407</v>
      </c>
      <c r="G692" s="2" t="n">
        <v>164</v>
      </c>
      <c r="H692" s="2" t="n">
        <v>91</v>
      </c>
      <c r="I692" s="2" t="n">
        <v>71</v>
      </c>
      <c r="J692" s="2" t="n">
        <v>671</v>
      </c>
      <c r="K692" s="2" t="n">
        <v>590</v>
      </c>
      <c r="L692" s="5" t="n">
        <v>90.4908480447332</v>
      </c>
      <c r="M692" s="5" t="n">
        <v>0.509151955266802</v>
      </c>
      <c r="N692" s="5" t="n">
        <f aca="false">(H692+I692)*J692^1.83/(J692^1.83+K692^1.83)</f>
        <v>90.4908480447332</v>
      </c>
      <c r="O692" s="5" t="n">
        <f aca="false">H692-(H692+I692)*J692^1.83/(J692^1.83+K692^1.83)</f>
        <v>0.509151955266802</v>
      </c>
      <c r="P692" s="9" t="n">
        <f aca="false">H692/(H692+I692)</f>
        <v>0.561728395061728</v>
      </c>
    </row>
    <row r="693" customFormat="false" ht="15" hidden="false" customHeight="false" outlineLevel="0" collapsed="false">
      <c r="A693" s="2" t="n">
        <v>1967</v>
      </c>
      <c r="B693" s="2" t="s">
        <v>1309</v>
      </c>
      <c r="C693" s="2" t="s">
        <v>118</v>
      </c>
      <c r="D693" s="2" t="n">
        <v>163</v>
      </c>
      <c r="E693" s="4" t="n">
        <v>4.98159509202454</v>
      </c>
      <c r="F693" s="9" t="n">
        <v>0.0979326817342878</v>
      </c>
      <c r="G693" s="2" t="n">
        <v>163</v>
      </c>
      <c r="H693" s="2" t="n">
        <v>72</v>
      </c>
      <c r="I693" s="2" t="n">
        <v>90</v>
      </c>
      <c r="J693" s="2" t="n">
        <v>522</v>
      </c>
      <c r="K693" s="2" t="n">
        <v>621</v>
      </c>
      <c r="L693" s="5" t="n">
        <v>68.2361780445556</v>
      </c>
      <c r="M693" s="5" t="n">
        <v>3.76382195544436</v>
      </c>
      <c r="N693" s="5" t="n">
        <f aca="false">(H693+I693)*J693^1.83/(J693^1.83+K693^1.83)</f>
        <v>68.2361780445556</v>
      </c>
      <c r="O693" s="5" t="n">
        <f aca="false">H693-(H693+I693)*J693^1.83/(J693^1.83+K693^1.83)</f>
        <v>3.76382195544436</v>
      </c>
      <c r="P693" s="9" t="n">
        <f aca="false">H693/(H693+I693)</f>
        <v>0.444444444444444</v>
      </c>
    </row>
    <row r="694" customFormat="false" ht="15" hidden="false" customHeight="false" outlineLevel="0" collapsed="false">
      <c r="A694" s="2" t="n">
        <v>1967</v>
      </c>
      <c r="B694" s="2" t="s">
        <v>1325</v>
      </c>
      <c r="C694" s="2" t="s">
        <v>118</v>
      </c>
      <c r="D694" s="2" t="n">
        <v>162</v>
      </c>
      <c r="E694" s="4" t="n">
        <v>5.60493827160494</v>
      </c>
      <c r="F694" s="9" t="n">
        <v>-0.124643871383326</v>
      </c>
      <c r="G694" s="2" t="n">
        <v>162</v>
      </c>
      <c r="H694" s="2" t="n">
        <v>61</v>
      </c>
      <c r="I694" s="2" t="n">
        <v>101</v>
      </c>
      <c r="J694" s="2" t="n">
        <v>498</v>
      </c>
      <c r="K694" s="2" t="n">
        <v>672</v>
      </c>
      <c r="L694" s="5" t="n">
        <v>59.3311377763466</v>
      </c>
      <c r="M694" s="5" t="n">
        <v>1.66886222365343</v>
      </c>
      <c r="N694" s="5" t="n">
        <f aca="false">(H694+I694)*J694^1.83/(J694^1.83+K694^1.83)</f>
        <v>59.3311377763466</v>
      </c>
      <c r="O694" s="5" t="n">
        <f aca="false">H694-(H694+I694)*J694^1.83/(J694^1.83+K694^1.83)</f>
        <v>1.66886222365342</v>
      </c>
      <c r="P694" s="9" t="n">
        <f aca="false">H694/(H694+I694)</f>
        <v>0.376543209876543</v>
      </c>
    </row>
    <row r="695" customFormat="false" ht="15" hidden="false" customHeight="false" outlineLevel="0" collapsed="false">
      <c r="A695" s="2" t="n">
        <v>1967</v>
      </c>
      <c r="B695" s="2" t="s">
        <v>1311</v>
      </c>
      <c r="C695" s="2" t="s">
        <v>118</v>
      </c>
      <c r="D695" s="2" t="n">
        <v>162</v>
      </c>
      <c r="E695" s="4" t="n">
        <v>4.40740740740741</v>
      </c>
      <c r="F695" s="9" t="n">
        <v>-0.129304629180407</v>
      </c>
      <c r="G695" s="2" t="n">
        <v>162</v>
      </c>
      <c r="H695" s="2" t="n">
        <v>82</v>
      </c>
      <c r="I695" s="2" t="n">
        <v>80</v>
      </c>
      <c r="J695" s="2" t="n">
        <v>612</v>
      </c>
      <c r="K695" s="2" t="n">
        <v>581</v>
      </c>
      <c r="L695" s="5" t="n">
        <v>84.8497082136846</v>
      </c>
      <c r="M695" s="5" t="n">
        <v>-2.84970821368464</v>
      </c>
      <c r="N695" s="5" t="n">
        <f aca="false">(H695+I695)*J695^1.83/(J695^1.83+K695^1.83)</f>
        <v>84.8497082136846</v>
      </c>
      <c r="O695" s="5" t="n">
        <f aca="false">H695-(H695+I695)*J695^1.83/(J695^1.83+K695^1.83)</f>
        <v>-2.84970821368464</v>
      </c>
      <c r="P695" s="9" t="n">
        <f aca="false">H695/(H695+I695)</f>
        <v>0.506172839506173</v>
      </c>
    </row>
    <row r="696" customFormat="false" ht="15" hidden="false" customHeight="false" outlineLevel="0" collapsed="false">
      <c r="A696" s="2" t="n">
        <v>1967</v>
      </c>
      <c r="B696" s="2" t="s">
        <v>1312</v>
      </c>
      <c r="C696" s="2" t="s">
        <v>118</v>
      </c>
      <c r="D696" s="2" t="n">
        <v>163</v>
      </c>
      <c r="E696" s="4" t="n">
        <v>5.0920245398773</v>
      </c>
      <c r="F696" s="9" t="n">
        <v>0.0806985286755621</v>
      </c>
      <c r="G696" s="2" t="n">
        <v>163</v>
      </c>
      <c r="H696" s="2" t="n">
        <v>81</v>
      </c>
      <c r="I696" s="2" t="n">
        <v>81</v>
      </c>
      <c r="J696" s="2" t="n">
        <v>679</v>
      </c>
      <c r="K696" s="2" t="n">
        <v>693</v>
      </c>
      <c r="L696" s="5" t="n">
        <v>79.4875722809082</v>
      </c>
      <c r="M696" s="5" t="n">
        <v>1.51242771909183</v>
      </c>
      <c r="N696" s="5" t="n">
        <f aca="false">(H696+I696)*J696^1.83/(J696^1.83+K696^1.83)</f>
        <v>79.4875722809082</v>
      </c>
      <c r="O696" s="5" t="n">
        <f aca="false">H696-(H696+I696)*J696^1.83/(J696^1.83+K696^1.83)</f>
        <v>1.51242771909183</v>
      </c>
      <c r="P696" s="9" t="n">
        <f aca="false">H696/(H696+I696)</f>
        <v>0.5</v>
      </c>
    </row>
    <row r="697" customFormat="false" ht="15" hidden="false" customHeight="false" outlineLevel="0" collapsed="false">
      <c r="A697" s="2" t="n">
        <v>1967</v>
      </c>
      <c r="B697" s="2" t="s">
        <v>1320</v>
      </c>
      <c r="C697" s="2" t="s">
        <v>118</v>
      </c>
      <c r="D697" s="2" t="n">
        <v>162</v>
      </c>
      <c r="E697" s="4" t="n">
        <v>5.38888888888889</v>
      </c>
      <c r="F697" s="9" t="n">
        <v>0.0770667116605621</v>
      </c>
      <c r="G697" s="2" t="n">
        <v>162</v>
      </c>
      <c r="H697" s="2" t="n">
        <v>91</v>
      </c>
      <c r="I697" s="2" t="n">
        <v>71</v>
      </c>
      <c r="J697" s="2" t="n">
        <v>652</v>
      </c>
      <c r="K697" s="2" t="n">
        <v>551</v>
      </c>
      <c r="L697" s="5" t="n">
        <v>93.376586294455</v>
      </c>
      <c r="M697" s="5" t="n">
        <v>-2.37658629445495</v>
      </c>
      <c r="N697" s="5" t="n">
        <f aca="false">(H697+I697)*J697^1.83/(J697^1.83+K697^1.83)</f>
        <v>93.376586294455</v>
      </c>
      <c r="O697" s="5" t="n">
        <f aca="false">H697-(H697+I697)*J697^1.83/(J697^1.83+K697^1.83)</f>
        <v>-2.37658629445495</v>
      </c>
      <c r="P697" s="9" t="n">
        <f aca="false">H697/(H697+I697)</f>
        <v>0.561728395061728</v>
      </c>
    </row>
    <row r="698" customFormat="false" ht="15" hidden="false" customHeight="false" outlineLevel="0" collapsed="false">
      <c r="A698" s="2" t="n">
        <v>1967</v>
      </c>
      <c r="B698" s="2" t="s">
        <v>1314</v>
      </c>
      <c r="C698" s="2" t="s">
        <v>118</v>
      </c>
      <c r="D698" s="2" t="n">
        <v>161</v>
      </c>
      <c r="E698" s="4" t="n">
        <v>4.99378881987578</v>
      </c>
      <c r="F698" s="9" t="n">
        <v>0.14216833660548</v>
      </c>
      <c r="G698" s="2" t="n">
        <v>161</v>
      </c>
      <c r="H698" s="2" t="n">
        <v>101</v>
      </c>
      <c r="I698" s="2" t="n">
        <v>60</v>
      </c>
      <c r="J698" s="2" t="n">
        <v>695</v>
      </c>
      <c r="K698" s="2" t="n">
        <v>557</v>
      </c>
      <c r="L698" s="5" t="n">
        <v>96.5845117026613</v>
      </c>
      <c r="M698" s="5" t="n">
        <v>4.41548829733875</v>
      </c>
      <c r="N698" s="5" t="n">
        <f aca="false">(H698+I698)*J698^1.83/(J698^1.83+K698^1.83)</f>
        <v>96.5845117026613</v>
      </c>
      <c r="O698" s="5" t="n">
        <f aca="false">H698-(H698+I698)*J698^1.83/(J698^1.83+K698^1.83)</f>
        <v>4.41548829733875</v>
      </c>
      <c r="P698" s="9" t="n">
        <f aca="false">H698/(H698+I698)</f>
        <v>0.627329192546584</v>
      </c>
    </row>
    <row r="699" customFormat="false" ht="15" hidden="false" customHeight="false" outlineLevel="0" collapsed="false">
      <c r="A699" s="2" t="n">
        <v>1967</v>
      </c>
      <c r="B699" s="2" t="s">
        <v>1323</v>
      </c>
      <c r="C699" s="2" t="s">
        <v>118</v>
      </c>
      <c r="D699" s="2" t="n">
        <v>161</v>
      </c>
      <c r="E699" s="4" t="n">
        <v>4.60869565217391</v>
      </c>
      <c r="F699" s="9" t="n">
        <v>0.092196404064189</v>
      </c>
      <c r="G699" s="2" t="n">
        <v>161</v>
      </c>
      <c r="H699" s="2" t="n">
        <v>76</v>
      </c>
      <c r="I699" s="2" t="n">
        <v>85</v>
      </c>
      <c r="J699" s="2" t="n">
        <v>550</v>
      </c>
      <c r="K699" s="2" t="n">
        <v>637</v>
      </c>
      <c r="L699" s="5" t="n">
        <v>69.7479265904702</v>
      </c>
      <c r="M699" s="5" t="n">
        <v>6.25207340952981</v>
      </c>
      <c r="N699" s="5" t="n">
        <f aca="false">(H699+I699)*J699^1.83/(J699^1.83+K699^1.83)</f>
        <v>69.7479265904702</v>
      </c>
      <c r="O699" s="5" t="n">
        <f aca="false">H699-(H699+I699)*J699^1.83/(J699^1.83+K699^1.83)</f>
        <v>6.25207340952981</v>
      </c>
      <c r="P699" s="9" t="n">
        <f aca="false">H699/(H699+I699)</f>
        <v>0.472049689440994</v>
      </c>
    </row>
    <row r="700" customFormat="false" ht="15" hidden="false" customHeight="false" outlineLevel="0" collapsed="false">
      <c r="A700" s="2" t="n">
        <v>1968</v>
      </c>
      <c r="B700" s="2" t="s">
        <v>1327</v>
      </c>
      <c r="C700" s="2" t="s">
        <v>118</v>
      </c>
      <c r="D700" s="2" t="n">
        <v>163</v>
      </c>
      <c r="E700" s="4" t="n">
        <v>6.03680981595092</v>
      </c>
      <c r="F700" s="9" t="n">
        <v>-0.163313459917316</v>
      </c>
      <c r="G700" s="2" t="n">
        <v>163</v>
      </c>
      <c r="H700" s="2" t="n">
        <v>81</v>
      </c>
      <c r="I700" s="2" t="n">
        <v>81</v>
      </c>
      <c r="J700" s="2" t="n">
        <v>514</v>
      </c>
      <c r="K700" s="2" t="n">
        <v>549</v>
      </c>
      <c r="L700" s="5" t="n">
        <v>76.1235655359118</v>
      </c>
      <c r="M700" s="5" t="n">
        <v>4.87643446408822</v>
      </c>
      <c r="N700" s="5" t="n">
        <f aca="false">(H700+I700)*J700^1.83/(J700^1.83+K700^1.83)</f>
        <v>76.1235655359118</v>
      </c>
      <c r="O700" s="5" t="n">
        <f aca="false">H700-(H700+I700)*J700^1.83/(J700^1.83+K700^1.83)</f>
        <v>4.87643446408822</v>
      </c>
      <c r="P700" s="9" t="n">
        <f aca="false">H700/(H700+I700)</f>
        <v>0.5</v>
      </c>
    </row>
    <row r="701" customFormat="false" ht="15" hidden="false" customHeight="false" outlineLevel="0" collapsed="false">
      <c r="A701" s="2" t="n">
        <v>1968</v>
      </c>
      <c r="B701" s="2" t="s">
        <v>1317</v>
      </c>
      <c r="C701" s="2" t="s">
        <v>118</v>
      </c>
      <c r="D701" s="2" t="n">
        <v>162</v>
      </c>
      <c r="E701" s="4" t="n">
        <v>4.38888888888889</v>
      </c>
      <c r="F701" s="9" t="n">
        <v>0.0415601459999451</v>
      </c>
      <c r="G701" s="2" t="n">
        <v>162</v>
      </c>
      <c r="H701" s="2" t="n">
        <v>91</v>
      </c>
      <c r="I701" s="2" t="n">
        <v>71</v>
      </c>
      <c r="J701" s="2" t="n">
        <v>579</v>
      </c>
      <c r="K701" s="2" t="n">
        <v>497</v>
      </c>
      <c r="L701" s="5" t="n">
        <v>92.2451909715048</v>
      </c>
      <c r="M701" s="5" t="n">
        <v>-1.24519097150476</v>
      </c>
      <c r="N701" s="5" t="n">
        <f aca="false">(H701+I701)*J701^1.83/(J701^1.83+K701^1.83)</f>
        <v>92.2451909715048</v>
      </c>
      <c r="O701" s="5" t="n">
        <f aca="false">H701-(H701+I701)*J701^1.83/(J701^1.83+K701^1.83)</f>
        <v>-1.24519097150475</v>
      </c>
      <c r="P701" s="9" t="n">
        <f aca="false">H701/(H701+I701)</f>
        <v>0.561728395061728</v>
      </c>
    </row>
    <row r="702" customFormat="false" ht="15" hidden="false" customHeight="false" outlineLevel="0" collapsed="false">
      <c r="A702" s="2" t="n">
        <v>1968</v>
      </c>
      <c r="B702" s="2" t="s">
        <v>1300</v>
      </c>
      <c r="C702" s="2" t="s">
        <v>118</v>
      </c>
      <c r="D702" s="2" t="n">
        <v>162</v>
      </c>
      <c r="E702" s="4" t="n">
        <v>5.46296296296296</v>
      </c>
      <c r="F702" s="9" t="n">
        <v>-0.0323746275408566</v>
      </c>
      <c r="G702" s="2" t="n">
        <v>162</v>
      </c>
      <c r="H702" s="2" t="n">
        <v>86</v>
      </c>
      <c r="I702" s="2" t="n">
        <v>76</v>
      </c>
      <c r="J702" s="2" t="n">
        <v>614</v>
      </c>
      <c r="K702" s="2" t="n">
        <v>611</v>
      </c>
      <c r="L702" s="5" t="n">
        <v>81.3630105402569</v>
      </c>
      <c r="M702" s="5" t="n">
        <v>4.63698945974313</v>
      </c>
      <c r="N702" s="5" t="n">
        <f aca="false">(H702+I702)*J702^1.83/(J702^1.83+K702^1.83)</f>
        <v>81.3630105402569</v>
      </c>
      <c r="O702" s="5" t="n">
        <f aca="false">H702-(H702+I702)*J702^1.83/(J702^1.83+K702^1.83)</f>
        <v>4.63698945974313</v>
      </c>
      <c r="P702" s="9" t="n">
        <f aca="false">H702/(H702+I702)</f>
        <v>0.530864197530864</v>
      </c>
    </row>
    <row r="703" customFormat="false" ht="15" hidden="false" customHeight="false" outlineLevel="0" collapsed="false">
      <c r="A703" s="2" t="n">
        <v>1968</v>
      </c>
      <c r="B703" s="2" t="s">
        <v>1326</v>
      </c>
      <c r="C703" s="2" t="s">
        <v>118</v>
      </c>
      <c r="D703" s="2" t="n">
        <v>162</v>
      </c>
      <c r="E703" s="4" t="n">
        <v>4.33333333333333</v>
      </c>
      <c r="F703" s="9" t="n">
        <v>0.0308594426789797</v>
      </c>
      <c r="G703" s="2" t="n">
        <v>162</v>
      </c>
      <c r="H703" s="2" t="n">
        <v>67</v>
      </c>
      <c r="I703" s="2" t="n">
        <v>95</v>
      </c>
      <c r="J703" s="2" t="n">
        <v>498</v>
      </c>
      <c r="K703" s="2" t="n">
        <v>615</v>
      </c>
      <c r="L703" s="5" t="n">
        <v>65.5515969721865</v>
      </c>
      <c r="M703" s="5" t="n">
        <v>1.44840302781354</v>
      </c>
      <c r="N703" s="5" t="n">
        <f aca="false">(H703+I703)*J703^1.83/(J703^1.83+K703^1.83)</f>
        <v>65.5515969721865</v>
      </c>
      <c r="O703" s="5" t="n">
        <f aca="false">H703-(H703+I703)*J703^1.83/(J703^1.83+K703^1.83)</f>
        <v>1.44840302781354</v>
      </c>
      <c r="P703" s="9" t="n">
        <f aca="false">H703/(H703+I703)</f>
        <v>0.41358024691358</v>
      </c>
    </row>
    <row r="704" customFormat="false" ht="15" hidden="false" customHeight="false" outlineLevel="0" collapsed="false">
      <c r="A704" s="2" t="n">
        <v>1968</v>
      </c>
      <c r="B704" s="2" t="s">
        <v>1303</v>
      </c>
      <c r="C704" s="2" t="s">
        <v>118</v>
      </c>
      <c r="D704" s="2" t="n">
        <v>162</v>
      </c>
      <c r="E704" s="4" t="n">
        <v>4.7283950617284</v>
      </c>
      <c r="F704" s="9" t="n">
        <v>-0.121115595717</v>
      </c>
      <c r="G704" s="2" t="n">
        <v>162</v>
      </c>
      <c r="H704" s="2" t="n">
        <v>67</v>
      </c>
      <c r="I704" s="2" t="n">
        <v>95</v>
      </c>
      <c r="J704" s="2" t="n">
        <v>463</v>
      </c>
      <c r="K704" s="2" t="n">
        <v>527</v>
      </c>
      <c r="L704" s="5" t="n">
        <v>71.4487134353125</v>
      </c>
      <c r="M704" s="5" t="n">
        <v>-4.44871343531253</v>
      </c>
      <c r="N704" s="5" t="n">
        <f aca="false">(H704+I704)*J704^1.83/(J704^1.83+K704^1.83)</f>
        <v>71.4487134353125</v>
      </c>
      <c r="O704" s="5" t="n">
        <f aca="false">H704-(H704+I704)*J704^1.83/(J704^1.83+K704^1.83)</f>
        <v>-4.44871343531253</v>
      </c>
      <c r="P704" s="9" t="n">
        <f aca="false">H704/(H704+I704)</f>
        <v>0.41358024691358</v>
      </c>
    </row>
    <row r="705" customFormat="false" ht="15" hidden="false" customHeight="false" outlineLevel="0" collapsed="false">
      <c r="A705" s="2" t="n">
        <v>1968</v>
      </c>
      <c r="B705" s="2" t="s">
        <v>1304</v>
      </c>
      <c r="C705" s="2" t="s">
        <v>118</v>
      </c>
      <c r="D705" s="2" t="n">
        <v>163</v>
      </c>
      <c r="E705" s="4" t="n">
        <v>4.76687116564417</v>
      </c>
      <c r="F705" s="9" t="n">
        <v>-0.052958930756935</v>
      </c>
      <c r="G705" s="2" t="n">
        <v>163</v>
      </c>
      <c r="H705" s="2" t="n">
        <v>84</v>
      </c>
      <c r="I705" s="2" t="n">
        <v>78</v>
      </c>
      <c r="J705" s="2" t="n">
        <v>612</v>
      </c>
      <c r="K705" s="2" t="n">
        <v>611</v>
      </c>
      <c r="L705" s="5" t="n">
        <v>81.1212018989422</v>
      </c>
      <c r="M705" s="5" t="n">
        <v>2.87879810105778</v>
      </c>
      <c r="N705" s="5" t="n">
        <f aca="false">(H705+I705)*J705^1.83/(J705^1.83+K705^1.83)</f>
        <v>81.1212018989422</v>
      </c>
      <c r="O705" s="5" t="n">
        <f aca="false">H705-(H705+I705)*J705^1.83/(J705^1.83+K705^1.83)</f>
        <v>2.87879810105777</v>
      </c>
      <c r="P705" s="9" t="n">
        <f aca="false">H705/(H705+I705)</f>
        <v>0.518518518518519</v>
      </c>
    </row>
    <row r="706" customFormat="false" ht="15" hidden="false" customHeight="false" outlineLevel="0" collapsed="false">
      <c r="A706" s="2" t="n">
        <v>1968</v>
      </c>
      <c r="B706" s="2" t="s">
        <v>1305</v>
      </c>
      <c r="C706" s="2" t="s">
        <v>118</v>
      </c>
      <c r="D706" s="2" t="n">
        <v>163</v>
      </c>
      <c r="E706" s="4" t="n">
        <v>3.51533742331288</v>
      </c>
      <c r="F706" s="9" t="n">
        <v>-0.0207690756041715</v>
      </c>
      <c r="G706" s="2" t="n">
        <v>163</v>
      </c>
      <c r="H706" s="2" t="n">
        <v>83</v>
      </c>
      <c r="I706" s="2" t="n">
        <v>79</v>
      </c>
      <c r="J706" s="2" t="n">
        <v>690</v>
      </c>
      <c r="K706" s="2" t="n">
        <v>673</v>
      </c>
      <c r="L706" s="5" t="n">
        <v>82.8485716131869</v>
      </c>
      <c r="M706" s="5" t="n">
        <v>0.151428386813066</v>
      </c>
      <c r="N706" s="5" t="n">
        <f aca="false">(H706+I706)*J706^1.83/(J706^1.83+K706^1.83)</f>
        <v>82.8485716131869</v>
      </c>
      <c r="O706" s="5" t="n">
        <f aca="false">H706-(H706+I706)*J706^1.83/(J706^1.83+K706^1.83)</f>
        <v>0.151428386813066</v>
      </c>
      <c r="P706" s="9" t="n">
        <f aca="false">H706/(H706+I706)</f>
        <v>0.512345679012346</v>
      </c>
    </row>
    <row r="707" customFormat="false" ht="15" hidden="false" customHeight="false" outlineLevel="0" collapsed="false">
      <c r="A707" s="2" t="n">
        <v>1968</v>
      </c>
      <c r="B707" s="2" t="s">
        <v>1306</v>
      </c>
      <c r="C707" s="2" t="s">
        <v>118</v>
      </c>
      <c r="D707" s="2" t="n">
        <v>162</v>
      </c>
      <c r="E707" s="4" t="n">
        <v>4.45679012345679</v>
      </c>
      <c r="F707" s="9" t="n">
        <v>-0.0830494455163448</v>
      </c>
      <c r="G707" s="2" t="n">
        <v>162</v>
      </c>
      <c r="H707" s="2" t="n">
        <v>86</v>
      </c>
      <c r="I707" s="2" t="n">
        <v>75</v>
      </c>
      <c r="J707" s="2" t="n">
        <v>516</v>
      </c>
      <c r="K707" s="2" t="n">
        <v>504</v>
      </c>
      <c r="L707" s="5" t="n">
        <v>82.2329298499017</v>
      </c>
      <c r="M707" s="5" t="n">
        <v>3.76707015009826</v>
      </c>
      <c r="N707" s="5" t="n">
        <f aca="false">(H707+I707)*J707^1.83/(J707^1.83+K707^1.83)</f>
        <v>82.2329298499017</v>
      </c>
      <c r="O707" s="5" t="n">
        <f aca="false">H707-(H707+I707)*J707^1.83/(J707^1.83+K707^1.83)</f>
        <v>3.76707015009826</v>
      </c>
      <c r="P707" s="9" t="n">
        <f aca="false">H707/(H707+I707)</f>
        <v>0.53416149068323</v>
      </c>
    </row>
    <row r="708" customFormat="false" ht="15" hidden="false" customHeight="false" outlineLevel="0" collapsed="false">
      <c r="A708" s="2" t="n">
        <v>1968</v>
      </c>
      <c r="B708" s="2" t="s">
        <v>1307</v>
      </c>
      <c r="C708" s="2" t="s">
        <v>118</v>
      </c>
      <c r="D708" s="2" t="n">
        <v>164</v>
      </c>
      <c r="E708" s="4" t="n">
        <v>4.3719512195122</v>
      </c>
      <c r="F708" s="9" t="n">
        <v>0.0968101795896827</v>
      </c>
      <c r="G708" s="2" t="n">
        <v>164</v>
      </c>
      <c r="H708" s="2" t="n">
        <v>103</v>
      </c>
      <c r="I708" s="2" t="n">
        <v>59</v>
      </c>
      <c r="J708" s="2" t="n">
        <v>671</v>
      </c>
      <c r="K708" s="2" t="n">
        <v>492</v>
      </c>
      <c r="L708" s="5" t="n">
        <v>103.398548915917</v>
      </c>
      <c r="M708" s="5" t="n">
        <v>-0.398548915916464</v>
      </c>
      <c r="N708" s="5" t="n">
        <f aca="false">(H708+I708)*J708^1.83/(J708^1.83+K708^1.83)</f>
        <v>103.398548915916</v>
      </c>
      <c r="O708" s="5" t="n">
        <f aca="false">H708-(H708+I708)*J708^1.83/(J708^1.83+K708^1.83)</f>
        <v>-0.398548915916464</v>
      </c>
      <c r="P708" s="9" t="n">
        <f aca="false">H708/(H708+I708)</f>
        <v>0.635802469135803</v>
      </c>
    </row>
    <row r="709" customFormat="false" ht="15" hidden="false" customHeight="false" outlineLevel="0" collapsed="false">
      <c r="A709" s="2" t="n">
        <v>1968</v>
      </c>
      <c r="B709" s="2" t="s">
        <v>1324</v>
      </c>
      <c r="C709" s="2" t="s">
        <v>118</v>
      </c>
      <c r="D709" s="2" t="n">
        <v>162</v>
      </c>
      <c r="E709" s="4" t="n">
        <v>3.87654320987654</v>
      </c>
      <c r="F709" s="9" t="n">
        <v>-0.176073574518871</v>
      </c>
      <c r="G709" s="2" t="n">
        <v>162</v>
      </c>
      <c r="H709" s="2" t="n">
        <v>72</v>
      </c>
      <c r="I709" s="2" t="n">
        <v>90</v>
      </c>
      <c r="J709" s="2" t="n">
        <v>510</v>
      </c>
      <c r="K709" s="2" t="n">
        <v>588</v>
      </c>
      <c r="L709" s="5" t="n">
        <v>70.5114513248782</v>
      </c>
      <c r="M709" s="5" t="n">
        <v>1.48854867512183</v>
      </c>
      <c r="N709" s="5" t="n">
        <f aca="false">(H709+I709)*J709^1.83/(J709^1.83+K709^1.83)</f>
        <v>70.5114513248782</v>
      </c>
      <c r="O709" s="5" t="n">
        <f aca="false">H709-(H709+I709)*J709^1.83/(J709^1.83+K709^1.83)</f>
        <v>1.48854867512183</v>
      </c>
      <c r="P709" s="9" t="n">
        <f aca="false">H709/(H709+I709)</f>
        <v>0.444444444444444</v>
      </c>
    </row>
    <row r="710" customFormat="false" ht="15" hidden="false" customHeight="false" outlineLevel="0" collapsed="false">
      <c r="A710" s="2" t="n">
        <v>1968</v>
      </c>
      <c r="B710" s="2" t="s">
        <v>1319</v>
      </c>
      <c r="C710" s="2" t="s">
        <v>118</v>
      </c>
      <c r="D710" s="2" t="n">
        <v>162</v>
      </c>
      <c r="E710" s="4" t="n">
        <v>4.96913580246914</v>
      </c>
      <c r="F710" s="9" t="n">
        <v>-0.0097867369735384</v>
      </c>
      <c r="G710" s="2" t="n">
        <v>162</v>
      </c>
      <c r="H710" s="2" t="n">
        <v>76</v>
      </c>
      <c r="I710" s="2" t="n">
        <v>86</v>
      </c>
      <c r="J710" s="2" t="n">
        <v>470</v>
      </c>
      <c r="K710" s="2" t="n">
        <v>509</v>
      </c>
      <c r="L710" s="5" t="n">
        <v>75.1023540469546</v>
      </c>
      <c r="M710" s="5" t="n">
        <v>0.897645953045398</v>
      </c>
      <c r="N710" s="5" t="n">
        <f aca="false">(H710+I710)*J710^1.83/(J710^1.83+K710^1.83)</f>
        <v>75.1023540469546</v>
      </c>
      <c r="O710" s="5" t="n">
        <f aca="false">H710-(H710+I710)*J710^1.83/(J710^1.83+K710^1.83)</f>
        <v>0.897645953045398</v>
      </c>
      <c r="P710" s="9" t="n">
        <f aca="false">H710/(H710+I710)</f>
        <v>0.469135802469136</v>
      </c>
    </row>
    <row r="711" customFormat="false" ht="15" hidden="false" customHeight="false" outlineLevel="0" collapsed="false">
      <c r="A711" s="2" t="n">
        <v>1968</v>
      </c>
      <c r="B711" s="2" t="s">
        <v>1322</v>
      </c>
      <c r="C711" s="2" t="s">
        <v>118</v>
      </c>
      <c r="D711" s="2" t="n">
        <v>162</v>
      </c>
      <c r="E711" s="4" t="n">
        <v>5.38271604938272</v>
      </c>
      <c r="F711" s="9" t="n">
        <v>-0.209520492729176</v>
      </c>
      <c r="G711" s="2" t="n">
        <v>162</v>
      </c>
      <c r="H711" s="2" t="n">
        <v>79</v>
      </c>
      <c r="I711" s="2" t="n">
        <v>83</v>
      </c>
      <c r="J711" s="2" t="n">
        <v>562</v>
      </c>
      <c r="K711" s="2" t="n">
        <v>546</v>
      </c>
      <c r="L711" s="5" t="n">
        <v>83.1401559908832</v>
      </c>
      <c r="M711" s="5" t="n">
        <v>-4.14015599088319</v>
      </c>
      <c r="N711" s="5" t="n">
        <f aca="false">(H711+I711)*J711^1.83/(J711^1.83+K711^1.83)</f>
        <v>83.1401559908832</v>
      </c>
      <c r="O711" s="5" t="n">
        <f aca="false">H711-(H711+I711)*J711^1.83/(J711^1.83+K711^1.83)</f>
        <v>-4.14015599088319</v>
      </c>
      <c r="P711" s="9" t="n">
        <f aca="false">H711/(H711+I711)</f>
        <v>0.487654320987654</v>
      </c>
    </row>
    <row r="712" customFormat="false" ht="15" hidden="false" customHeight="false" outlineLevel="0" collapsed="false">
      <c r="A712" s="2" t="n">
        <v>1968</v>
      </c>
      <c r="B712" s="2" t="s">
        <v>1309</v>
      </c>
      <c r="C712" s="2" t="s">
        <v>118</v>
      </c>
      <c r="D712" s="2" t="n">
        <v>164</v>
      </c>
      <c r="E712" s="4" t="n">
        <v>5.27439024390244</v>
      </c>
      <c r="F712" s="9" t="n">
        <v>0.0682417434942596</v>
      </c>
      <c r="G712" s="2" t="n">
        <v>164</v>
      </c>
      <c r="H712" s="2" t="n">
        <v>83</v>
      </c>
      <c r="I712" s="2" t="n">
        <v>79</v>
      </c>
      <c r="J712" s="2" t="n">
        <v>536</v>
      </c>
      <c r="K712" s="2" t="n">
        <v>531</v>
      </c>
      <c r="L712" s="5" t="n">
        <v>81.6945991167136</v>
      </c>
      <c r="M712" s="5" t="n">
        <v>1.30540088328638</v>
      </c>
      <c r="N712" s="5" t="n">
        <f aca="false">(H712+I712)*J712^1.83/(J712^1.83+K712^1.83)</f>
        <v>81.6945991167136</v>
      </c>
      <c r="O712" s="5" t="n">
        <f aca="false">H712-(H712+I712)*J712^1.83/(J712^1.83+K712^1.83)</f>
        <v>1.30540088328638</v>
      </c>
      <c r="P712" s="9" t="n">
        <f aca="false">H712/(H712+I712)</f>
        <v>0.512345679012346</v>
      </c>
    </row>
    <row r="713" customFormat="false" ht="15" hidden="false" customHeight="false" outlineLevel="0" collapsed="false">
      <c r="A713" s="2" t="n">
        <v>1968</v>
      </c>
      <c r="B713" s="2" t="s">
        <v>1325</v>
      </c>
      <c r="C713" s="2" t="s">
        <v>118</v>
      </c>
      <c r="D713" s="2" t="n">
        <v>163</v>
      </c>
      <c r="E713" s="4" t="n">
        <v>5.31288343558282</v>
      </c>
      <c r="F713" s="9" t="n">
        <v>-0.0994927897925911</v>
      </c>
      <c r="G713" s="2" t="n">
        <v>163</v>
      </c>
      <c r="H713" s="2" t="n">
        <v>73</v>
      </c>
      <c r="I713" s="2" t="n">
        <v>89</v>
      </c>
      <c r="J713" s="2" t="n">
        <v>473</v>
      </c>
      <c r="K713" s="2" t="n">
        <v>499</v>
      </c>
      <c r="L713" s="5" t="n">
        <v>77.037220091539</v>
      </c>
      <c r="M713" s="5" t="n">
        <v>-4.03722009153903</v>
      </c>
      <c r="N713" s="5" t="n">
        <f aca="false">(H713+I713)*J713^1.83/(J713^1.83+K713^1.83)</f>
        <v>77.037220091539</v>
      </c>
      <c r="O713" s="5" t="n">
        <f aca="false">H713-(H713+I713)*J713^1.83/(J713^1.83+K713^1.83)</f>
        <v>-4.03722009153903</v>
      </c>
      <c r="P713" s="9" t="n">
        <f aca="false">H713/(H713+I713)</f>
        <v>0.450617283950617</v>
      </c>
    </row>
    <row r="714" customFormat="false" ht="15" hidden="false" customHeight="false" outlineLevel="0" collapsed="false">
      <c r="A714" s="2" t="n">
        <v>1968</v>
      </c>
      <c r="B714" s="2" t="s">
        <v>1328</v>
      </c>
      <c r="C714" s="2" t="s">
        <v>118</v>
      </c>
      <c r="D714" s="2" t="n">
        <v>163</v>
      </c>
      <c r="E714" s="4" t="n">
        <v>3.73006134969325</v>
      </c>
      <c r="F714" s="9" t="n">
        <v>0.0413649752689469</v>
      </c>
      <c r="G714" s="2" t="n">
        <v>163</v>
      </c>
      <c r="H714" s="2" t="n">
        <v>82</v>
      </c>
      <c r="I714" s="2" t="n">
        <v>80</v>
      </c>
      <c r="J714" s="2" t="n">
        <v>569</v>
      </c>
      <c r="K714" s="2" t="n">
        <v>544</v>
      </c>
      <c r="L714" s="5" t="n">
        <v>84.3282000484086</v>
      </c>
      <c r="M714" s="5" t="n">
        <v>-2.32820004840863</v>
      </c>
      <c r="N714" s="5" t="n">
        <f aca="false">(H714+I714)*J714^1.83/(J714^1.83+K714^1.83)</f>
        <v>84.3282000484086</v>
      </c>
      <c r="O714" s="5" t="n">
        <f aca="false">H714-(H714+I714)*J714^1.83/(J714^1.83+K714^1.83)</f>
        <v>-2.32820004840863</v>
      </c>
      <c r="P714" s="9" t="n">
        <f aca="false">H714/(H714+I714)</f>
        <v>0.506172839506173</v>
      </c>
    </row>
    <row r="715" customFormat="false" ht="15" hidden="false" customHeight="false" outlineLevel="0" collapsed="false">
      <c r="A715" s="2" t="n">
        <v>1968</v>
      </c>
      <c r="B715" s="2" t="s">
        <v>1311</v>
      </c>
      <c r="C715" s="2" t="s">
        <v>118</v>
      </c>
      <c r="D715" s="2" t="n">
        <v>162</v>
      </c>
      <c r="E715" s="4" t="n">
        <v>5.16666666666667</v>
      </c>
      <c r="F715" s="9" t="n">
        <v>0.106905801077684</v>
      </c>
      <c r="G715" s="2" t="n">
        <v>162</v>
      </c>
      <c r="H715" s="2" t="n">
        <v>76</v>
      </c>
      <c r="I715" s="2" t="n">
        <v>86</v>
      </c>
      <c r="J715" s="2" t="n">
        <v>543</v>
      </c>
      <c r="K715" s="2" t="n">
        <v>615</v>
      </c>
      <c r="L715" s="5" t="n">
        <v>71.8114440103307</v>
      </c>
      <c r="M715" s="5" t="n">
        <v>4.18855598966933</v>
      </c>
      <c r="N715" s="5" t="n">
        <f aca="false">(H715+I715)*J715^1.83/(J715^1.83+K715^1.83)</f>
        <v>71.8114440103307</v>
      </c>
      <c r="O715" s="5" t="n">
        <f aca="false">H715-(H715+I715)*J715^1.83/(J715^1.83+K715^1.83)</f>
        <v>4.18855598966933</v>
      </c>
      <c r="P715" s="9" t="n">
        <f aca="false">H715/(H715+I715)</f>
        <v>0.469135802469136</v>
      </c>
    </row>
    <row r="716" customFormat="false" ht="15" hidden="false" customHeight="false" outlineLevel="0" collapsed="false">
      <c r="A716" s="2" t="n">
        <v>1968</v>
      </c>
      <c r="B716" s="2" t="s">
        <v>1312</v>
      </c>
      <c r="C716" s="2" t="s">
        <v>118</v>
      </c>
      <c r="D716" s="2" t="n">
        <v>163</v>
      </c>
      <c r="E716" s="4" t="n">
        <v>5.04294478527607</v>
      </c>
      <c r="F716" s="9" t="n">
        <v>0.0991878885089885</v>
      </c>
      <c r="G716" s="2" t="n">
        <v>163</v>
      </c>
      <c r="H716" s="2" t="n">
        <v>80</v>
      </c>
      <c r="I716" s="2" t="n">
        <v>82</v>
      </c>
      <c r="J716" s="2" t="n">
        <v>583</v>
      </c>
      <c r="K716" s="2" t="n">
        <v>532</v>
      </c>
      <c r="L716" s="5" t="n">
        <v>87.7689378677982</v>
      </c>
      <c r="M716" s="5" t="n">
        <v>-7.76893786779824</v>
      </c>
      <c r="N716" s="5" t="n">
        <f aca="false">(H716+I716)*J716^1.83/(J716^1.83+K716^1.83)</f>
        <v>87.7689378677982</v>
      </c>
      <c r="O716" s="5" t="n">
        <f aca="false">H716-(H716+I716)*J716^1.83/(J716^1.83+K716^1.83)</f>
        <v>-7.76893786779824</v>
      </c>
      <c r="P716" s="9" t="n">
        <f aca="false">H716/(H716+I716)</f>
        <v>0.493827160493827</v>
      </c>
    </row>
    <row r="717" customFormat="false" ht="15" hidden="false" customHeight="false" outlineLevel="0" collapsed="false">
      <c r="A717" s="2" t="n">
        <v>1968</v>
      </c>
      <c r="B717" s="2" t="s">
        <v>1320</v>
      </c>
      <c r="C717" s="2" t="s">
        <v>118</v>
      </c>
      <c r="D717" s="2" t="n">
        <v>163</v>
      </c>
      <c r="E717" s="4" t="n">
        <v>5.62576687116564</v>
      </c>
      <c r="F717" s="9" t="n">
        <v>0.0956682089569253</v>
      </c>
      <c r="G717" s="2" t="n">
        <v>163</v>
      </c>
      <c r="H717" s="2" t="n">
        <v>88</v>
      </c>
      <c r="I717" s="2" t="n">
        <v>74</v>
      </c>
      <c r="J717" s="2" t="n">
        <v>599</v>
      </c>
      <c r="K717" s="2" t="n">
        <v>529</v>
      </c>
      <c r="L717" s="5" t="n">
        <v>90.1710128285386</v>
      </c>
      <c r="M717" s="5" t="n">
        <v>-2.17101282853858</v>
      </c>
      <c r="N717" s="5" t="n">
        <f aca="false">(H717+I717)*J717^1.83/(J717^1.83+K717^1.83)</f>
        <v>90.1710128285386</v>
      </c>
      <c r="O717" s="5" t="n">
        <f aca="false">H717-(H717+I717)*J717^1.83/(J717^1.83+K717^1.83)</f>
        <v>-2.17101282853858</v>
      </c>
      <c r="P717" s="9" t="n">
        <f aca="false">H717/(H717+I717)</f>
        <v>0.54320987654321</v>
      </c>
    </row>
    <row r="718" customFormat="false" ht="15" hidden="false" customHeight="false" outlineLevel="0" collapsed="false">
      <c r="A718" s="2" t="n">
        <v>1968</v>
      </c>
      <c r="B718" s="2" t="s">
        <v>1314</v>
      </c>
      <c r="C718" s="2" t="s">
        <v>118</v>
      </c>
      <c r="D718" s="2" t="n">
        <v>162</v>
      </c>
      <c r="E718" s="4" t="n">
        <v>4.48765432098765</v>
      </c>
      <c r="F718" s="9" t="n">
        <v>0.221507225554404</v>
      </c>
      <c r="G718" s="2" t="n">
        <v>162</v>
      </c>
      <c r="H718" s="2" t="n">
        <v>97</v>
      </c>
      <c r="I718" s="2" t="n">
        <v>65</v>
      </c>
      <c r="J718" s="2" t="n">
        <v>583</v>
      </c>
      <c r="K718" s="2" t="n">
        <v>472</v>
      </c>
      <c r="L718" s="5" t="n">
        <v>96.4616872626557</v>
      </c>
      <c r="M718" s="5" t="n">
        <v>0.538312737344299</v>
      </c>
      <c r="N718" s="5" t="n">
        <f aca="false">(H718+I718)*J718^1.83/(J718^1.83+K718^1.83)</f>
        <v>96.4616872626557</v>
      </c>
      <c r="O718" s="5" t="n">
        <f aca="false">H718-(H718+I718)*J718^1.83/(J718^1.83+K718^1.83)</f>
        <v>0.538312737344299</v>
      </c>
      <c r="P718" s="9" t="n">
        <f aca="false">H718/(H718+I718)</f>
        <v>0.598765432098765</v>
      </c>
    </row>
    <row r="719" customFormat="false" ht="15" hidden="false" customHeight="false" outlineLevel="0" collapsed="false">
      <c r="A719" s="2" t="n">
        <v>1968</v>
      </c>
      <c r="B719" s="2" t="s">
        <v>1323</v>
      </c>
      <c r="C719" s="2" t="s">
        <v>118</v>
      </c>
      <c r="D719" s="2" t="n">
        <v>161</v>
      </c>
      <c r="E719" s="4" t="n">
        <v>4.43478260869565</v>
      </c>
      <c r="F719" s="9" t="n">
        <v>0.165955071074238</v>
      </c>
      <c r="G719" s="2" t="n">
        <v>161</v>
      </c>
      <c r="H719" s="2" t="n">
        <v>65</v>
      </c>
      <c r="I719" s="2" t="n">
        <v>96</v>
      </c>
      <c r="J719" s="2" t="n">
        <v>524</v>
      </c>
      <c r="K719" s="2" t="n">
        <v>665</v>
      </c>
      <c r="L719" s="5" t="n">
        <v>63.2207236874291</v>
      </c>
      <c r="M719" s="5" t="n">
        <v>1.77927631257086</v>
      </c>
      <c r="N719" s="5" t="n">
        <f aca="false">(H719+I719)*J719^1.83/(J719^1.83+K719^1.83)</f>
        <v>63.2207236874291</v>
      </c>
      <c r="O719" s="5" t="n">
        <f aca="false">H719-(H719+I719)*J719^1.83/(J719^1.83+K719^1.83)</f>
        <v>1.77927631257086</v>
      </c>
      <c r="P719" s="9" t="n">
        <f aca="false">H719/(H719+I719)</f>
        <v>0.403726708074534</v>
      </c>
    </row>
    <row r="720" customFormat="false" ht="15" hidden="false" customHeight="false" outlineLevel="0" collapsed="false">
      <c r="A720" s="2" t="n">
        <v>1969</v>
      </c>
      <c r="B720" s="2" t="s">
        <v>1327</v>
      </c>
      <c r="C720" s="2" t="s">
        <v>118</v>
      </c>
      <c r="D720" s="2" t="n">
        <v>162</v>
      </c>
      <c r="E720" s="4" t="n">
        <v>5.77160493827161</v>
      </c>
      <c r="F720" s="9" t="n">
        <v>0.0986626900179162</v>
      </c>
      <c r="G720" s="2" t="n">
        <v>162</v>
      </c>
      <c r="H720" s="2" t="n">
        <v>93</v>
      </c>
      <c r="I720" s="2" t="n">
        <v>69</v>
      </c>
      <c r="J720" s="2" t="n">
        <v>691</v>
      </c>
      <c r="K720" s="2" t="n">
        <v>631</v>
      </c>
      <c r="L720" s="5" t="n">
        <v>87.7167003174859</v>
      </c>
      <c r="M720" s="5" t="n">
        <v>5.28329968251414</v>
      </c>
      <c r="N720" s="5" t="n">
        <f aca="false">(H720+I720)*J720^1.83/(J720^1.83+K720^1.83)</f>
        <v>87.7167003174859</v>
      </c>
      <c r="O720" s="5" t="n">
        <f aca="false">H720-(H720+I720)*J720^1.83/(J720^1.83+K720^1.83)</f>
        <v>5.28329968251414</v>
      </c>
      <c r="P720" s="9" t="n">
        <f aca="false">H720/(H720+I720)</f>
        <v>0.574074074074074</v>
      </c>
    </row>
    <row r="721" customFormat="false" ht="15" hidden="false" customHeight="false" outlineLevel="0" collapsed="false">
      <c r="A721" s="2" t="n">
        <v>1969</v>
      </c>
      <c r="B721" s="2" t="s">
        <v>1317</v>
      </c>
      <c r="C721" s="2" t="s">
        <v>118</v>
      </c>
      <c r="D721" s="2" t="n">
        <v>162</v>
      </c>
      <c r="E721" s="4" t="n">
        <v>5.42592592592593</v>
      </c>
      <c r="F721" s="9" t="n">
        <v>0.0437845063970869</v>
      </c>
      <c r="G721" s="2" t="n">
        <v>162</v>
      </c>
      <c r="H721" s="2" t="n">
        <v>109</v>
      </c>
      <c r="I721" s="2" t="n">
        <v>53</v>
      </c>
      <c r="J721" s="2" t="n">
        <v>779</v>
      </c>
      <c r="K721" s="2" t="n">
        <v>517</v>
      </c>
      <c r="L721" s="5" t="n">
        <v>110.035482554154</v>
      </c>
      <c r="M721" s="5" t="n">
        <v>-1.03548255415387</v>
      </c>
      <c r="N721" s="5" t="n">
        <f aca="false">(H721+I721)*J721^1.83/(J721^1.83+K721^1.83)</f>
        <v>110.035482554154</v>
      </c>
      <c r="O721" s="5" t="n">
        <f aca="false">H721-(H721+I721)*J721^1.83/(J721^1.83+K721^1.83)</f>
        <v>-1.03548255415387</v>
      </c>
      <c r="P721" s="9" t="n">
        <f aca="false">H721/(H721+I721)</f>
        <v>0.67283950617284</v>
      </c>
    </row>
    <row r="722" customFormat="false" ht="15" hidden="false" customHeight="false" outlineLevel="0" collapsed="false">
      <c r="A722" s="2" t="n">
        <v>1969</v>
      </c>
      <c r="B722" s="2" t="s">
        <v>1300</v>
      </c>
      <c r="C722" s="2" t="s">
        <v>118</v>
      </c>
      <c r="D722" s="2" t="n">
        <v>162</v>
      </c>
      <c r="E722" s="4" t="n">
        <v>4.31481481481482</v>
      </c>
      <c r="F722" s="9" t="n">
        <v>-0.149255559016726</v>
      </c>
      <c r="G722" s="2" t="n">
        <v>162</v>
      </c>
      <c r="H722" s="2" t="n">
        <v>87</v>
      </c>
      <c r="I722" s="2" t="n">
        <v>75</v>
      </c>
      <c r="J722" s="2" t="n">
        <v>743</v>
      </c>
      <c r="K722" s="2" t="n">
        <v>736</v>
      </c>
      <c r="L722" s="5" t="n">
        <v>81.7015495616877</v>
      </c>
      <c r="M722" s="5" t="n">
        <v>5.29845043831233</v>
      </c>
      <c r="N722" s="5" t="n">
        <f aca="false">(H722+I722)*J722^1.83/(J722^1.83+K722^1.83)</f>
        <v>81.7015495616877</v>
      </c>
      <c r="O722" s="5" t="n">
        <f aca="false">H722-(H722+I722)*J722^1.83/(J722^1.83+K722^1.83)</f>
        <v>5.29845043831233</v>
      </c>
      <c r="P722" s="9" t="n">
        <f aca="false">H722/(H722+I722)</f>
        <v>0.537037037037037</v>
      </c>
    </row>
    <row r="723" customFormat="false" ht="15" hidden="false" customHeight="false" outlineLevel="0" collapsed="false">
      <c r="A723" s="2" t="n">
        <v>1969</v>
      </c>
      <c r="B723" s="2" t="s">
        <v>1326</v>
      </c>
      <c r="C723" s="2" t="s">
        <v>118</v>
      </c>
      <c r="D723" s="2" t="n">
        <v>163</v>
      </c>
      <c r="E723" s="4" t="n">
        <v>4.71779141104295</v>
      </c>
      <c r="F723" s="9" t="n">
        <v>-0.101302739113659</v>
      </c>
      <c r="G723" s="2" t="n">
        <v>163</v>
      </c>
      <c r="H723" s="2" t="n">
        <v>71</v>
      </c>
      <c r="I723" s="2" t="n">
        <v>91</v>
      </c>
      <c r="J723" s="2" t="n">
        <v>528</v>
      </c>
      <c r="K723" s="2" t="n">
        <v>652</v>
      </c>
      <c r="L723" s="5" t="n">
        <v>65.5568758091256</v>
      </c>
      <c r="M723" s="5" t="n">
        <v>5.44312419087437</v>
      </c>
      <c r="N723" s="5" t="n">
        <f aca="false">(H723+I723)*J723^1.83/(J723^1.83+K723^1.83)</f>
        <v>65.5568758091256</v>
      </c>
      <c r="O723" s="5" t="n">
        <f aca="false">H723-(H723+I723)*J723^1.83/(J723^1.83+K723^1.83)</f>
        <v>5.44312419087437</v>
      </c>
      <c r="P723" s="9" t="n">
        <f aca="false">H723/(H723+I723)</f>
        <v>0.438271604938272</v>
      </c>
    </row>
    <row r="724" customFormat="false" ht="15" hidden="false" customHeight="false" outlineLevel="0" collapsed="false">
      <c r="A724" s="2" t="n">
        <v>1969</v>
      </c>
      <c r="B724" s="2" t="s">
        <v>1303</v>
      </c>
      <c r="C724" s="2" t="s">
        <v>118</v>
      </c>
      <c r="D724" s="2" t="n">
        <v>162</v>
      </c>
      <c r="E724" s="4" t="n">
        <v>5.37654320987654</v>
      </c>
      <c r="F724" s="9" t="n">
        <v>-0.260506601088771</v>
      </c>
      <c r="G724" s="2" t="n">
        <v>162</v>
      </c>
      <c r="H724" s="2" t="n">
        <v>68</v>
      </c>
      <c r="I724" s="2" t="n">
        <v>94</v>
      </c>
      <c r="J724" s="2" t="n">
        <v>625</v>
      </c>
      <c r="K724" s="2" t="n">
        <v>723</v>
      </c>
      <c r="L724" s="5" t="n">
        <v>70.2680565687837</v>
      </c>
      <c r="M724" s="5" t="n">
        <v>-2.26805656878368</v>
      </c>
      <c r="N724" s="5" t="n">
        <f aca="false">(H724+I724)*J724^1.83/(J724^1.83+K724^1.83)</f>
        <v>70.2680565687837</v>
      </c>
      <c r="O724" s="5" t="n">
        <f aca="false">H724-(H724+I724)*J724^1.83/(J724^1.83+K724^1.83)</f>
        <v>-2.26805656878368</v>
      </c>
      <c r="P724" s="9" t="n">
        <f aca="false">H724/(H724+I724)</f>
        <v>0.419753086419753</v>
      </c>
    </row>
    <row r="725" customFormat="false" ht="15" hidden="false" customHeight="false" outlineLevel="0" collapsed="false">
      <c r="A725" s="2" t="n">
        <v>1969</v>
      </c>
      <c r="B725" s="2" t="s">
        <v>1304</v>
      </c>
      <c r="C725" s="2" t="s">
        <v>118</v>
      </c>
      <c r="D725" s="2" t="n">
        <v>163</v>
      </c>
      <c r="E725" s="4" t="n">
        <v>5.75460122699387</v>
      </c>
      <c r="F725" s="9" t="n">
        <v>0.010584896927558</v>
      </c>
      <c r="G725" s="2" t="n">
        <v>163</v>
      </c>
      <c r="H725" s="2" t="n">
        <v>92</v>
      </c>
      <c r="I725" s="2" t="n">
        <v>70</v>
      </c>
      <c r="J725" s="2" t="n">
        <v>720</v>
      </c>
      <c r="K725" s="2" t="n">
        <v>611</v>
      </c>
      <c r="L725" s="5" t="n">
        <v>93.0756185446211</v>
      </c>
      <c r="M725" s="5" t="n">
        <v>-1.07561854462108</v>
      </c>
      <c r="N725" s="5" t="n">
        <f aca="false">(H725+I725)*J725^1.83/(J725^1.83+K725^1.83)</f>
        <v>93.0756185446211</v>
      </c>
      <c r="O725" s="5" t="n">
        <f aca="false">H725-(H725+I725)*J725^1.83/(J725^1.83+K725^1.83)</f>
        <v>-1.07561854462108</v>
      </c>
      <c r="P725" s="9" t="n">
        <f aca="false">H725/(H725+I725)</f>
        <v>0.567901234567901</v>
      </c>
    </row>
    <row r="726" customFormat="false" ht="15" hidden="false" customHeight="false" outlineLevel="0" collapsed="false">
      <c r="A726" s="2" t="n">
        <v>1969</v>
      </c>
      <c r="B726" s="2" t="s">
        <v>1305</v>
      </c>
      <c r="C726" s="2" t="s">
        <v>118</v>
      </c>
      <c r="D726" s="2" t="n">
        <v>163</v>
      </c>
      <c r="E726" s="4" t="n">
        <v>3.74846625766871</v>
      </c>
      <c r="F726" s="9" t="n">
        <v>0.165818929155921</v>
      </c>
      <c r="G726" s="2" t="n">
        <v>163</v>
      </c>
      <c r="H726" s="2" t="n">
        <v>89</v>
      </c>
      <c r="I726" s="2" t="n">
        <v>73</v>
      </c>
      <c r="J726" s="2" t="n">
        <v>798</v>
      </c>
      <c r="K726" s="2" t="n">
        <v>768</v>
      </c>
      <c r="L726" s="5" t="n">
        <v>83.8388394356877</v>
      </c>
      <c r="M726" s="5" t="n">
        <v>5.16116056431228</v>
      </c>
      <c r="N726" s="5" t="n">
        <f aca="false">(H726+I726)*J726^1.83/(J726^1.83+K726^1.83)</f>
        <v>83.8388394356877</v>
      </c>
      <c r="O726" s="5" t="n">
        <f aca="false">H726-(H726+I726)*J726^1.83/(J726^1.83+K726^1.83)</f>
        <v>5.16116056431228</v>
      </c>
      <c r="P726" s="9" t="n">
        <f aca="false">H726/(H726+I726)</f>
        <v>0.549382716049383</v>
      </c>
    </row>
    <row r="727" customFormat="false" ht="15" hidden="false" customHeight="false" outlineLevel="0" collapsed="false">
      <c r="A727" s="2" t="n">
        <v>1969</v>
      </c>
      <c r="B727" s="2" t="s">
        <v>1306</v>
      </c>
      <c r="C727" s="2" t="s">
        <v>118</v>
      </c>
      <c r="D727" s="2" t="n">
        <v>161</v>
      </c>
      <c r="E727" s="4" t="n">
        <v>4.83229813664596</v>
      </c>
      <c r="F727" s="9" t="n">
        <v>-0.0191001381177073</v>
      </c>
      <c r="G727" s="2" t="n">
        <v>161</v>
      </c>
      <c r="H727" s="2" t="n">
        <v>62</v>
      </c>
      <c r="I727" s="2" t="n">
        <v>99</v>
      </c>
      <c r="J727" s="2" t="n">
        <v>573</v>
      </c>
      <c r="K727" s="2" t="n">
        <v>717</v>
      </c>
      <c r="L727" s="5" t="n">
        <v>64.2145085339991</v>
      </c>
      <c r="M727" s="5" t="n">
        <v>-2.21450853399908</v>
      </c>
      <c r="N727" s="5" t="n">
        <f aca="false">(H727+I727)*J727^1.83/(J727^1.83+K727^1.83)</f>
        <v>64.2145085339991</v>
      </c>
      <c r="O727" s="5" t="n">
        <f aca="false">H727-(H727+I727)*J727^1.83/(J727^1.83+K727^1.83)</f>
        <v>-2.21450853399908</v>
      </c>
      <c r="P727" s="9" t="n">
        <f aca="false">H727/(H727+I727)</f>
        <v>0.385093167701863</v>
      </c>
    </row>
    <row r="728" customFormat="false" ht="15" hidden="false" customHeight="false" outlineLevel="0" collapsed="false">
      <c r="A728" s="2" t="n">
        <v>1969</v>
      </c>
      <c r="B728" s="2" t="s">
        <v>1307</v>
      </c>
      <c r="C728" s="2" t="s">
        <v>118</v>
      </c>
      <c r="D728" s="2" t="n">
        <v>162</v>
      </c>
      <c r="E728" s="4" t="n">
        <v>4.75925925925926</v>
      </c>
      <c r="F728" s="9" t="n">
        <v>0.0472456260638483</v>
      </c>
      <c r="G728" s="2" t="n">
        <v>162</v>
      </c>
      <c r="H728" s="2" t="n">
        <v>90</v>
      </c>
      <c r="I728" s="2" t="n">
        <v>72</v>
      </c>
      <c r="J728" s="2" t="n">
        <v>701</v>
      </c>
      <c r="K728" s="2" t="n">
        <v>601</v>
      </c>
      <c r="L728" s="5" t="n">
        <v>92.3324378904603</v>
      </c>
      <c r="M728" s="5" t="n">
        <v>-2.3324378904603</v>
      </c>
      <c r="N728" s="5" t="n">
        <f aca="false">(H728+I728)*J728^1.83/(J728^1.83+K728^1.83)</f>
        <v>92.3324378904603</v>
      </c>
      <c r="O728" s="5" t="n">
        <f aca="false">H728-(H728+I728)*J728^1.83/(J728^1.83+K728^1.83)</f>
        <v>-2.3324378904603</v>
      </c>
      <c r="P728" s="9" t="n">
        <f aca="false">H728/(H728+I728)</f>
        <v>0.555555555555556</v>
      </c>
    </row>
    <row r="729" customFormat="false" ht="15" hidden="false" customHeight="false" outlineLevel="0" collapsed="false">
      <c r="A729" s="2" t="n">
        <v>1969</v>
      </c>
      <c r="B729" s="2" t="s">
        <v>1324</v>
      </c>
      <c r="C729" s="2" t="s">
        <v>118</v>
      </c>
      <c r="D729" s="2" t="n">
        <v>162</v>
      </c>
      <c r="E729" s="4" t="n">
        <v>5.7283950617284</v>
      </c>
      <c r="F729" s="9" t="n">
        <v>-0.0683899410026582</v>
      </c>
      <c r="G729" s="2" t="n">
        <v>162</v>
      </c>
      <c r="H729" s="2" t="n">
        <v>81</v>
      </c>
      <c r="I729" s="2" t="n">
        <v>81</v>
      </c>
      <c r="J729" s="2" t="n">
        <v>676</v>
      </c>
      <c r="K729" s="2" t="n">
        <v>668</v>
      </c>
      <c r="L729" s="5" t="n">
        <v>81.8822969525876</v>
      </c>
      <c r="M729" s="5" t="n">
        <v>-0.882296952587637</v>
      </c>
      <c r="N729" s="5" t="n">
        <f aca="false">(H729+I729)*J729^1.83/(J729^1.83+K729^1.83)</f>
        <v>81.8822969525876</v>
      </c>
      <c r="O729" s="5" t="n">
        <f aca="false">H729-(H729+I729)*J729^1.83/(J729^1.83+K729^1.83)</f>
        <v>-0.882296952587637</v>
      </c>
      <c r="P729" s="9" t="n">
        <f aca="false">H729/(H729+I729)</f>
        <v>0.5</v>
      </c>
    </row>
    <row r="730" customFormat="false" ht="15" hidden="false" customHeight="false" outlineLevel="0" collapsed="false">
      <c r="A730" s="2" t="n">
        <v>1969</v>
      </c>
      <c r="B730" s="2" t="s">
        <v>1329</v>
      </c>
      <c r="C730" s="2" t="s">
        <v>118</v>
      </c>
      <c r="D730" s="2" t="n">
        <v>163</v>
      </c>
      <c r="E730" s="4" t="n">
        <v>3.07975460122699</v>
      </c>
      <c r="F730" s="9" t="n">
        <v>-0.107585136327061</v>
      </c>
      <c r="G730" s="2" t="n">
        <v>163</v>
      </c>
      <c r="H730" s="2" t="n">
        <v>69</v>
      </c>
      <c r="I730" s="2" t="n">
        <v>93</v>
      </c>
      <c r="J730" s="2" t="n">
        <v>586</v>
      </c>
      <c r="K730" s="2" t="n">
        <v>688</v>
      </c>
      <c r="L730" s="5" t="n">
        <v>69.1915733018693</v>
      </c>
      <c r="M730" s="5" t="n">
        <v>-0.191573301869269</v>
      </c>
      <c r="N730" s="5" t="n">
        <f aca="false">(H730+I730)*J730^1.83/(J730^1.83+K730^1.83)</f>
        <v>69.1915733018693</v>
      </c>
      <c r="O730" s="5" t="n">
        <f aca="false">H730-(H730+I730)*J730^1.83/(J730^1.83+K730^1.83)</f>
        <v>-0.191573301869269</v>
      </c>
      <c r="P730" s="9" t="n">
        <f aca="false">H730/(H730+I730)</f>
        <v>0.425925925925926</v>
      </c>
    </row>
    <row r="731" customFormat="false" ht="15" hidden="false" customHeight="false" outlineLevel="0" collapsed="false">
      <c r="A731" s="2" t="n">
        <v>1969</v>
      </c>
      <c r="B731" s="2" t="s">
        <v>1319</v>
      </c>
      <c r="C731" s="2" t="s">
        <v>118</v>
      </c>
      <c r="D731" s="2" t="n">
        <v>162</v>
      </c>
      <c r="E731" s="4" t="n">
        <v>4.27777777777778</v>
      </c>
      <c r="F731" s="9" t="n">
        <v>0.0911106682001315</v>
      </c>
      <c r="G731" s="2" t="n">
        <v>162</v>
      </c>
      <c r="H731" s="2" t="n">
        <v>85</v>
      </c>
      <c r="I731" s="2" t="n">
        <v>77</v>
      </c>
      <c r="J731" s="2" t="n">
        <v>645</v>
      </c>
      <c r="K731" s="2" t="n">
        <v>561</v>
      </c>
      <c r="L731" s="5" t="n">
        <v>91.2854007228592</v>
      </c>
      <c r="M731" s="5" t="n">
        <v>-6.28540072285922</v>
      </c>
      <c r="N731" s="5" t="n">
        <f aca="false">(H731+I731)*J731^1.83/(J731^1.83+K731^1.83)</f>
        <v>91.2854007228592</v>
      </c>
      <c r="O731" s="5" t="n">
        <f aca="false">H731-(H731+I731)*J731^1.83/(J731^1.83+K731^1.83)</f>
        <v>-6.28540072285922</v>
      </c>
      <c r="P731" s="9" t="n">
        <f aca="false">H731/(H731+I731)</f>
        <v>0.524691358024691</v>
      </c>
    </row>
    <row r="732" customFormat="false" ht="15" hidden="false" customHeight="false" outlineLevel="0" collapsed="false">
      <c r="A732" s="2" t="n">
        <v>1969</v>
      </c>
      <c r="B732" s="2" t="s">
        <v>1322</v>
      </c>
      <c r="C732" s="2" t="s">
        <v>118</v>
      </c>
      <c r="D732" s="2" t="n">
        <v>162</v>
      </c>
      <c r="E732" s="4" t="n">
        <v>4.96296296296296</v>
      </c>
      <c r="F732" s="9" t="n">
        <v>-0.0085429366508189</v>
      </c>
      <c r="G732" s="2" t="n">
        <v>162</v>
      </c>
      <c r="H732" s="2" t="n">
        <v>97</v>
      </c>
      <c r="I732" s="2" t="n">
        <v>65</v>
      </c>
      <c r="J732" s="2" t="n">
        <v>790</v>
      </c>
      <c r="K732" s="2" t="n">
        <v>618</v>
      </c>
      <c r="L732" s="5" t="n">
        <v>98.8983799031294</v>
      </c>
      <c r="M732" s="5" t="n">
        <v>-1.89837990312942</v>
      </c>
      <c r="N732" s="5" t="n">
        <f aca="false">(H732+I732)*J732^1.83/(J732^1.83+K732^1.83)</f>
        <v>98.8983799031294</v>
      </c>
      <c r="O732" s="5" t="n">
        <f aca="false">H732-(H732+I732)*J732^1.83/(J732^1.83+K732^1.83)</f>
        <v>-1.89837990312942</v>
      </c>
      <c r="P732" s="9" t="n">
        <f aca="false">H732/(H732+I732)</f>
        <v>0.598765432098765</v>
      </c>
    </row>
    <row r="733" customFormat="false" ht="15" hidden="false" customHeight="false" outlineLevel="0" collapsed="false">
      <c r="A733" s="2" t="n">
        <v>1969</v>
      </c>
      <c r="B733" s="2" t="s">
        <v>1330</v>
      </c>
      <c r="C733" s="2" t="s">
        <v>118</v>
      </c>
      <c r="D733" s="2" t="n">
        <v>162</v>
      </c>
      <c r="E733" s="4" t="n">
        <v>5.53086419753086</v>
      </c>
      <c r="F733" s="9" t="n">
        <v>-0.247666915513102</v>
      </c>
      <c r="G733" s="2" t="n">
        <v>162</v>
      </c>
      <c r="H733" s="2" t="n">
        <v>52</v>
      </c>
      <c r="I733" s="2" t="n">
        <v>110</v>
      </c>
      <c r="J733" s="2" t="n">
        <v>582</v>
      </c>
      <c r="K733" s="2" t="n">
        <v>791</v>
      </c>
      <c r="L733" s="5" t="n">
        <v>58.8386857386256</v>
      </c>
      <c r="M733" s="5" t="n">
        <v>-6.83868573862558</v>
      </c>
      <c r="N733" s="5" t="n">
        <f aca="false">(H733+I733)*J733^1.83/(J733^1.83+K733^1.83)</f>
        <v>58.8386857386256</v>
      </c>
      <c r="O733" s="5" t="n">
        <f aca="false">H733-(H733+I733)*J733^1.83/(J733^1.83+K733^1.83)</f>
        <v>-6.83868573862558</v>
      </c>
      <c r="P733" s="9" t="n">
        <f aca="false">H733/(H733+I733)</f>
        <v>0.320987654320988</v>
      </c>
    </row>
    <row r="734" customFormat="false" ht="15" hidden="false" customHeight="false" outlineLevel="0" collapsed="false">
      <c r="A734" s="2" t="n">
        <v>1969</v>
      </c>
      <c r="B734" s="2" t="s">
        <v>1309</v>
      </c>
      <c r="C734" s="2" t="s">
        <v>118</v>
      </c>
      <c r="D734" s="2" t="n">
        <v>162</v>
      </c>
      <c r="E734" s="4" t="n">
        <v>4.87037037037037</v>
      </c>
      <c r="F734" s="9" t="n">
        <v>-0.130580542573798</v>
      </c>
      <c r="G734" s="2" t="n">
        <v>162</v>
      </c>
      <c r="H734" s="2" t="n">
        <v>80</v>
      </c>
      <c r="I734" s="2" t="n">
        <v>81</v>
      </c>
      <c r="J734" s="2" t="n">
        <v>562</v>
      </c>
      <c r="K734" s="2" t="n">
        <v>587</v>
      </c>
      <c r="L734" s="5" t="n">
        <v>77.2959004702151</v>
      </c>
      <c r="M734" s="5" t="n">
        <v>2.70409952978491</v>
      </c>
      <c r="N734" s="5" t="n">
        <f aca="false">(H734+I734)*J734^1.83/(J734^1.83+K734^1.83)</f>
        <v>77.2959004702151</v>
      </c>
      <c r="O734" s="5" t="n">
        <f aca="false">H734-(H734+I734)*J734^1.83/(J734^1.83+K734^1.83)</f>
        <v>2.70409952978491</v>
      </c>
      <c r="P734" s="9" t="n">
        <f aca="false">H734/(H734+I734)</f>
        <v>0.496894409937888</v>
      </c>
    </row>
    <row r="735" customFormat="false" ht="15" hidden="false" customHeight="false" outlineLevel="0" collapsed="false">
      <c r="A735" s="2" t="n">
        <v>1969</v>
      </c>
      <c r="B735" s="2" t="s">
        <v>1325</v>
      </c>
      <c r="C735" s="2" t="s">
        <v>118</v>
      </c>
      <c r="D735" s="2" t="n">
        <v>162</v>
      </c>
      <c r="E735" s="4" t="n">
        <v>5.31481481481482</v>
      </c>
      <c r="F735" s="9" t="n">
        <v>0.111752350508314</v>
      </c>
      <c r="G735" s="2" t="n">
        <v>162</v>
      </c>
      <c r="H735" s="2" t="n">
        <v>100</v>
      </c>
      <c r="I735" s="2" t="n">
        <v>62</v>
      </c>
      <c r="J735" s="2" t="n">
        <v>632</v>
      </c>
      <c r="K735" s="2" t="n">
        <v>541</v>
      </c>
      <c r="L735" s="5" t="n">
        <v>92.4455653812115</v>
      </c>
      <c r="M735" s="5" t="n">
        <v>7.55443461878848</v>
      </c>
      <c r="N735" s="5" t="n">
        <f aca="false">(H735+I735)*J735^1.83/(J735^1.83+K735^1.83)</f>
        <v>92.4455653812115</v>
      </c>
      <c r="O735" s="5" t="n">
        <f aca="false">H735-(H735+I735)*J735^1.83/(J735^1.83+K735^1.83)</f>
        <v>7.55443461878848</v>
      </c>
      <c r="P735" s="9" t="n">
        <f aca="false">H735/(H735+I735)</f>
        <v>0.617283950617284</v>
      </c>
    </row>
    <row r="736" customFormat="false" ht="15" hidden="false" customHeight="false" outlineLevel="0" collapsed="false">
      <c r="A736" s="2" t="n">
        <v>1969</v>
      </c>
      <c r="B736" s="2" t="s">
        <v>1328</v>
      </c>
      <c r="C736" s="2" t="s">
        <v>118</v>
      </c>
      <c r="D736" s="2" t="n">
        <v>162</v>
      </c>
      <c r="E736" s="4" t="n">
        <v>6.08024691358025</v>
      </c>
      <c r="F736" s="9" t="n">
        <v>0.38786974237878</v>
      </c>
      <c r="G736" s="2" t="n">
        <v>162</v>
      </c>
      <c r="H736" s="2" t="n">
        <v>88</v>
      </c>
      <c r="I736" s="2" t="n">
        <v>74</v>
      </c>
      <c r="J736" s="2" t="n">
        <v>740</v>
      </c>
      <c r="K736" s="2" t="n">
        <v>678</v>
      </c>
      <c r="L736" s="5" t="n">
        <v>87.4714549439367</v>
      </c>
      <c r="M736" s="5" t="n">
        <v>0.528545056063308</v>
      </c>
      <c r="N736" s="5" t="n">
        <f aca="false">(H736+I736)*J736^1.83/(J736^1.83+K736^1.83)</f>
        <v>87.4714549439367</v>
      </c>
      <c r="O736" s="5" t="n">
        <f aca="false">H736-(H736+I736)*J736^1.83/(J736^1.83+K736^1.83)</f>
        <v>0.528545056063308</v>
      </c>
      <c r="P736" s="9" t="n">
        <f aca="false">H736/(H736+I736)</f>
        <v>0.54320987654321</v>
      </c>
    </row>
    <row r="737" customFormat="false" ht="15" hidden="false" customHeight="false" outlineLevel="0" collapsed="false">
      <c r="A737" s="2" t="n">
        <v>1969</v>
      </c>
      <c r="B737" s="2" t="s">
        <v>1311</v>
      </c>
      <c r="C737" s="2" t="s">
        <v>118</v>
      </c>
      <c r="D737" s="2" t="n">
        <v>162</v>
      </c>
      <c r="E737" s="4" t="n">
        <v>4.96296296296296</v>
      </c>
      <c r="F737" s="9" t="n">
        <v>0.0727745702220065</v>
      </c>
      <c r="G737" s="2" t="n">
        <v>162</v>
      </c>
      <c r="H737" s="2" t="n">
        <v>63</v>
      </c>
      <c r="I737" s="2" t="n">
        <v>99</v>
      </c>
      <c r="J737" s="2" t="n">
        <v>645</v>
      </c>
      <c r="K737" s="2" t="n">
        <v>745</v>
      </c>
      <c r="L737" s="5" t="n">
        <v>70.3790214915</v>
      </c>
      <c r="M737" s="5" t="n">
        <v>-7.37902149150003</v>
      </c>
      <c r="N737" s="5" t="n">
        <f aca="false">(H737+I737)*J737^1.83/(J737^1.83+K737^1.83)</f>
        <v>70.3790214915</v>
      </c>
      <c r="O737" s="5" t="n">
        <f aca="false">H737-(H737+I737)*J737^1.83/(J737^1.83+K737^1.83)</f>
        <v>-7.37902149150003</v>
      </c>
      <c r="P737" s="9" t="n">
        <f aca="false">H737/(H737+I737)</f>
        <v>0.388888888888889</v>
      </c>
    </row>
    <row r="738" customFormat="false" ht="15" hidden="false" customHeight="false" outlineLevel="0" collapsed="false">
      <c r="A738" s="2" t="n">
        <v>1969</v>
      </c>
      <c r="B738" s="2" t="s">
        <v>1312</v>
      </c>
      <c r="C738" s="2" t="s">
        <v>118</v>
      </c>
      <c r="D738" s="2" t="n">
        <v>162</v>
      </c>
      <c r="E738" s="4" t="n">
        <v>5.62962962962963</v>
      </c>
      <c r="F738" s="9" t="n">
        <v>0.0078530532912889</v>
      </c>
      <c r="G738" s="2" t="n">
        <v>162</v>
      </c>
      <c r="H738" s="2" t="n">
        <v>88</v>
      </c>
      <c r="I738" s="2" t="n">
        <v>74</v>
      </c>
      <c r="J738" s="2" t="n">
        <v>725</v>
      </c>
      <c r="K738" s="2" t="n">
        <v>652</v>
      </c>
      <c r="L738" s="5" t="n">
        <v>88.8409791237998</v>
      </c>
      <c r="M738" s="5" t="n">
        <v>-0.84097912379977</v>
      </c>
      <c r="N738" s="5" t="n">
        <f aca="false">(H738+I738)*J738^1.83/(J738^1.83+K738^1.83)</f>
        <v>88.8409791237998</v>
      </c>
      <c r="O738" s="5" t="n">
        <f aca="false">H738-(H738+I738)*J738^1.83/(J738^1.83+K738^1.83)</f>
        <v>-0.84097912379977</v>
      </c>
      <c r="P738" s="9" t="n">
        <f aca="false">H738/(H738+I738)</f>
        <v>0.54320987654321</v>
      </c>
    </row>
    <row r="739" customFormat="false" ht="15" hidden="false" customHeight="false" outlineLevel="0" collapsed="false">
      <c r="A739" s="2" t="n">
        <v>1969</v>
      </c>
      <c r="B739" s="2" t="s">
        <v>1331</v>
      </c>
      <c r="C739" s="2" t="s">
        <v>118</v>
      </c>
      <c r="D739" s="2" t="n">
        <v>162</v>
      </c>
      <c r="E739" s="4" t="n">
        <v>5.52469135802469</v>
      </c>
      <c r="F739" s="9" t="n">
        <v>-0.264487371285306</v>
      </c>
      <c r="G739" s="2" t="n">
        <v>162</v>
      </c>
      <c r="H739" s="2" t="n">
        <v>52</v>
      </c>
      <c r="I739" s="2" t="n">
        <v>110</v>
      </c>
      <c r="J739" s="2" t="n">
        <v>468</v>
      </c>
      <c r="K739" s="2" t="n">
        <v>746</v>
      </c>
      <c r="L739" s="5" t="n">
        <v>48.3977201523721</v>
      </c>
      <c r="M739" s="5" t="n">
        <v>3.60227984762787</v>
      </c>
      <c r="N739" s="5" t="n">
        <f aca="false">(H739+I739)*J739^1.83/(J739^1.83+K739^1.83)</f>
        <v>48.3977201523721</v>
      </c>
      <c r="O739" s="5" t="n">
        <f aca="false">H739-(H739+I739)*J739^1.83/(J739^1.83+K739^1.83)</f>
        <v>3.60227984762787</v>
      </c>
      <c r="P739" s="9" t="n">
        <f aca="false">H739/(H739+I739)</f>
        <v>0.320987654320988</v>
      </c>
    </row>
    <row r="740" customFormat="false" ht="15" hidden="false" customHeight="false" outlineLevel="0" collapsed="false">
      <c r="A740" s="2" t="n">
        <v>1969</v>
      </c>
      <c r="B740" s="2" t="s">
        <v>1332</v>
      </c>
      <c r="C740" s="2" t="s">
        <v>118</v>
      </c>
      <c r="D740" s="2" t="n">
        <v>163</v>
      </c>
      <c r="E740" s="4" t="n">
        <v>3.52760736196319</v>
      </c>
      <c r="F740" s="9" t="n">
        <v>0.183398279394528</v>
      </c>
      <c r="G740" s="2" t="n">
        <v>163</v>
      </c>
      <c r="H740" s="2" t="n">
        <v>64</v>
      </c>
      <c r="I740" s="2" t="n">
        <v>98</v>
      </c>
      <c r="J740" s="2" t="n">
        <v>639</v>
      </c>
      <c r="K740" s="2" t="n">
        <v>799</v>
      </c>
      <c r="L740" s="5" t="n">
        <v>64.6655113292579</v>
      </c>
      <c r="M740" s="5" t="n">
        <v>-0.665511329257924</v>
      </c>
      <c r="N740" s="5" t="n">
        <f aca="false">(H740+I740)*J740^1.83/(J740^1.83+K740^1.83)</f>
        <v>64.6655113292579</v>
      </c>
      <c r="O740" s="5" t="n">
        <f aca="false">H740-(H740+I740)*J740^1.83/(J740^1.83+K740^1.83)</f>
        <v>-0.665511329257924</v>
      </c>
      <c r="P740" s="9" t="n">
        <f aca="false">H740/(H740+I740)</f>
        <v>0.395061728395062</v>
      </c>
    </row>
    <row r="741" customFormat="false" ht="15" hidden="false" customHeight="false" outlineLevel="0" collapsed="false">
      <c r="A741" s="2" t="n">
        <v>1969</v>
      </c>
      <c r="B741" s="2" t="s">
        <v>1320</v>
      </c>
      <c r="C741" s="2" t="s">
        <v>118</v>
      </c>
      <c r="D741" s="2" t="n">
        <v>162</v>
      </c>
      <c r="E741" s="4" t="n">
        <v>5.48765432098765</v>
      </c>
      <c r="F741" s="9" t="n">
        <v>0.128432077942881</v>
      </c>
      <c r="G741" s="2" t="n">
        <v>162</v>
      </c>
      <c r="H741" s="2" t="n">
        <v>90</v>
      </c>
      <c r="I741" s="2" t="n">
        <v>72</v>
      </c>
      <c r="J741" s="2" t="n">
        <v>713</v>
      </c>
      <c r="K741" s="2" t="n">
        <v>636</v>
      </c>
      <c r="L741" s="5" t="n">
        <v>89.4393359940031</v>
      </c>
      <c r="M741" s="5" t="n">
        <v>0.560664005996884</v>
      </c>
      <c r="N741" s="5" t="n">
        <f aca="false">(H741+I741)*J741^1.83/(J741^1.83+K741^1.83)</f>
        <v>89.4393359940031</v>
      </c>
      <c r="O741" s="5" t="n">
        <f aca="false">H741-(H741+I741)*J741^1.83/(J741^1.83+K741^1.83)</f>
        <v>0.560664005996884</v>
      </c>
      <c r="P741" s="9" t="n">
        <f aca="false">H741/(H741+I741)</f>
        <v>0.555555555555556</v>
      </c>
    </row>
    <row r="742" customFormat="false" ht="15" hidden="false" customHeight="false" outlineLevel="0" collapsed="false">
      <c r="A742" s="2" t="n">
        <v>1969</v>
      </c>
      <c r="B742" s="2" t="s">
        <v>1314</v>
      </c>
      <c r="C742" s="2" t="s">
        <v>118</v>
      </c>
      <c r="D742" s="2" t="n">
        <v>162</v>
      </c>
      <c r="E742" s="4" t="n">
        <v>5.08024691358025</v>
      </c>
      <c r="F742" s="9" t="n">
        <v>-0.107533920971438</v>
      </c>
      <c r="G742" s="2" t="n">
        <v>162</v>
      </c>
      <c r="H742" s="2" t="n">
        <v>87</v>
      </c>
      <c r="I742" s="2" t="n">
        <v>75</v>
      </c>
      <c r="J742" s="2" t="n">
        <v>595</v>
      </c>
      <c r="K742" s="2" t="n">
        <v>540</v>
      </c>
      <c r="L742" s="5" t="n">
        <v>88.169768175276</v>
      </c>
      <c r="M742" s="5" t="n">
        <v>-1.16976817527595</v>
      </c>
      <c r="N742" s="5" t="n">
        <f aca="false">(H742+I742)*J742^1.83/(J742^1.83+K742^1.83)</f>
        <v>88.169768175276</v>
      </c>
      <c r="O742" s="5" t="n">
        <f aca="false">H742-(H742+I742)*J742^1.83/(J742^1.83+K742^1.83)</f>
        <v>-1.16976817527595</v>
      </c>
      <c r="P742" s="9" t="n">
        <f aca="false">H742/(H742+I742)</f>
        <v>0.537037037037037</v>
      </c>
    </row>
    <row r="743" customFormat="false" ht="15" hidden="false" customHeight="false" outlineLevel="0" collapsed="false">
      <c r="A743" s="2" t="n">
        <v>1969</v>
      </c>
      <c r="B743" s="2" t="s">
        <v>1323</v>
      </c>
      <c r="C743" s="2" t="s">
        <v>118</v>
      </c>
      <c r="D743" s="2" t="n">
        <v>162</v>
      </c>
      <c r="E743" s="4" t="n">
        <v>5.03086419753086</v>
      </c>
      <c r="F743" s="9" t="n">
        <v>0.114614939752713</v>
      </c>
      <c r="G743" s="2" t="n">
        <v>162</v>
      </c>
      <c r="H743" s="2" t="n">
        <v>86</v>
      </c>
      <c r="I743" s="2" t="n">
        <v>76</v>
      </c>
      <c r="J743" s="2" t="n">
        <v>694</v>
      </c>
      <c r="K743" s="2" t="n">
        <v>644</v>
      </c>
      <c r="L743" s="5" t="n">
        <v>86.5331874258552</v>
      </c>
      <c r="M743" s="5" t="n">
        <v>-0.533187425855147</v>
      </c>
      <c r="N743" s="5" t="n">
        <f aca="false">(H743+I743)*J743^1.83/(J743^1.83+K743^1.83)</f>
        <v>86.5331874258552</v>
      </c>
      <c r="O743" s="5" t="n">
        <f aca="false">H743-(H743+I743)*J743^1.83/(J743^1.83+K743^1.83)</f>
        <v>-0.533187425855147</v>
      </c>
      <c r="P743" s="9" t="n">
        <f aca="false">H743/(H743+I743)</f>
        <v>0.530864197530864</v>
      </c>
    </row>
    <row r="744" customFormat="false" ht="15" hidden="false" customHeight="false" outlineLevel="0" collapsed="false">
      <c r="A744" s="2" t="n">
        <v>1970</v>
      </c>
      <c r="B744" s="2" t="s">
        <v>1327</v>
      </c>
      <c r="C744" s="2" t="s">
        <v>118</v>
      </c>
      <c r="D744" s="2" t="n">
        <v>162</v>
      </c>
      <c r="E744" s="4" t="n">
        <v>5.61111111111111</v>
      </c>
      <c r="F744" s="9" t="n">
        <v>-0.218914491028237</v>
      </c>
      <c r="G744" s="2" t="n">
        <v>162</v>
      </c>
      <c r="H744" s="2" t="n">
        <v>76</v>
      </c>
      <c r="I744" s="2" t="n">
        <v>86</v>
      </c>
      <c r="J744" s="2" t="n">
        <v>736</v>
      </c>
      <c r="K744" s="2" t="n">
        <v>772</v>
      </c>
      <c r="L744" s="5" t="n">
        <v>77.462931122566</v>
      </c>
      <c r="M744" s="5" t="n">
        <v>-1.46293112256596</v>
      </c>
      <c r="N744" s="5" t="n">
        <f aca="false">(H744+I744)*J744^1.83/(J744^1.83+K744^1.83)</f>
        <v>77.462931122566</v>
      </c>
      <c r="O744" s="5" t="n">
        <f aca="false">H744-(H744+I744)*J744^1.83/(J744^1.83+K744^1.83)</f>
        <v>-1.46293112256596</v>
      </c>
      <c r="P744" s="9" t="n">
        <f aca="false">H744/(H744+I744)</f>
        <v>0.469135802469136</v>
      </c>
    </row>
    <row r="745" customFormat="false" ht="15" hidden="false" customHeight="false" outlineLevel="0" collapsed="false">
      <c r="A745" s="2" t="n">
        <v>1970</v>
      </c>
      <c r="B745" s="2" t="s">
        <v>1317</v>
      </c>
      <c r="C745" s="2" t="s">
        <v>118</v>
      </c>
      <c r="D745" s="2" t="n">
        <v>162</v>
      </c>
      <c r="E745" s="4" t="n">
        <v>4.30864197530864</v>
      </c>
      <c r="F745" s="9" t="n">
        <v>0.236287585247216</v>
      </c>
      <c r="G745" s="2" t="n">
        <v>162</v>
      </c>
      <c r="H745" s="2" t="n">
        <v>108</v>
      </c>
      <c r="I745" s="2" t="n">
        <v>54</v>
      </c>
      <c r="J745" s="2" t="n">
        <v>792</v>
      </c>
      <c r="K745" s="2" t="n">
        <v>574</v>
      </c>
      <c r="L745" s="5" t="n">
        <v>104.193017801845</v>
      </c>
      <c r="M745" s="5" t="n">
        <v>3.80698219815496</v>
      </c>
      <c r="N745" s="5" t="n">
        <f aca="false">(H745+I745)*J745^1.83/(J745^1.83+K745^1.83)</f>
        <v>104.193017801845</v>
      </c>
      <c r="O745" s="5" t="n">
        <f aca="false">H745-(H745+I745)*J745^1.83/(J745^1.83+K745^1.83)</f>
        <v>3.80698219815496</v>
      </c>
      <c r="P745" s="9" t="n">
        <f aca="false">H745/(H745+I745)</f>
        <v>0.666666666666667</v>
      </c>
    </row>
    <row r="746" customFormat="false" ht="15" hidden="false" customHeight="false" outlineLevel="0" collapsed="false">
      <c r="A746" s="2" t="n">
        <v>1970</v>
      </c>
      <c r="B746" s="2" t="s">
        <v>1300</v>
      </c>
      <c r="C746" s="2" t="s">
        <v>118</v>
      </c>
      <c r="D746" s="2" t="n">
        <v>162</v>
      </c>
      <c r="E746" s="4" t="n">
        <v>4.85802469135803</v>
      </c>
      <c r="F746" s="9" t="n">
        <v>-0.276355474645081</v>
      </c>
      <c r="G746" s="2" t="n">
        <v>162</v>
      </c>
      <c r="H746" s="2" t="n">
        <v>87</v>
      </c>
      <c r="I746" s="2" t="n">
        <v>75</v>
      </c>
      <c r="J746" s="2" t="n">
        <v>786</v>
      </c>
      <c r="K746" s="2" t="n">
        <v>722</v>
      </c>
      <c r="L746" s="5" t="n">
        <v>87.2820683118527</v>
      </c>
      <c r="M746" s="5" t="n">
        <v>-0.282068311852697</v>
      </c>
      <c r="N746" s="5" t="n">
        <f aca="false">(H746+I746)*J746^1.83/(J746^1.83+K746^1.83)</f>
        <v>87.2820683118527</v>
      </c>
      <c r="O746" s="5" t="n">
        <f aca="false">H746-(H746+I746)*J746^1.83/(J746^1.83+K746^1.83)</f>
        <v>-0.282068311852697</v>
      </c>
      <c r="P746" s="9" t="n">
        <f aca="false">H746/(H746+I746)</f>
        <v>0.537037037037037</v>
      </c>
    </row>
    <row r="747" customFormat="false" ht="15" hidden="false" customHeight="false" outlineLevel="0" collapsed="false">
      <c r="A747" s="2" t="n">
        <v>1970</v>
      </c>
      <c r="B747" s="2" t="s">
        <v>1326</v>
      </c>
      <c r="C747" s="2" t="s">
        <v>118</v>
      </c>
      <c r="D747" s="2" t="n">
        <v>162</v>
      </c>
      <c r="E747" s="4" t="n">
        <v>4.38888888888889</v>
      </c>
      <c r="F747" s="9" t="n">
        <v>0.233556713618082</v>
      </c>
      <c r="G747" s="2" t="n">
        <v>162</v>
      </c>
      <c r="H747" s="2" t="n">
        <v>86</v>
      </c>
      <c r="I747" s="2" t="n">
        <v>76</v>
      </c>
      <c r="J747" s="2" t="n">
        <v>631</v>
      </c>
      <c r="K747" s="2" t="n">
        <v>630</v>
      </c>
      <c r="L747" s="5" t="n">
        <v>81.1175495059575</v>
      </c>
      <c r="M747" s="5" t="n">
        <v>4.8824504940425</v>
      </c>
      <c r="N747" s="5" t="n">
        <f aca="false">(H747+I747)*J747^1.83/(J747^1.83+K747^1.83)</f>
        <v>81.1175495059575</v>
      </c>
      <c r="O747" s="5" t="n">
        <f aca="false">H747-(H747+I747)*J747^1.83/(J747^1.83+K747^1.83)</f>
        <v>4.88245049404249</v>
      </c>
      <c r="P747" s="9" t="n">
        <f aca="false">H747/(H747+I747)</f>
        <v>0.530864197530864</v>
      </c>
    </row>
    <row r="748" customFormat="false" ht="15" hidden="false" customHeight="false" outlineLevel="0" collapsed="false">
      <c r="A748" s="2" t="n">
        <v>1970</v>
      </c>
      <c r="B748" s="2" t="s">
        <v>1303</v>
      </c>
      <c r="C748" s="2" t="s">
        <v>118</v>
      </c>
      <c r="D748" s="2" t="n">
        <v>162</v>
      </c>
      <c r="E748" s="4" t="n">
        <v>5.57407407407407</v>
      </c>
      <c r="F748" s="9" t="n">
        <v>-0.225496010044773</v>
      </c>
      <c r="G748" s="2" t="n">
        <v>162</v>
      </c>
      <c r="H748" s="2" t="n">
        <v>56</v>
      </c>
      <c r="I748" s="2" t="n">
        <v>106</v>
      </c>
      <c r="J748" s="2" t="n">
        <v>633</v>
      </c>
      <c r="K748" s="2" t="n">
        <v>822</v>
      </c>
      <c r="L748" s="5" t="n">
        <v>61.9966225854963</v>
      </c>
      <c r="M748" s="5" t="n">
        <v>-5.99662258549633</v>
      </c>
      <c r="N748" s="5" t="n">
        <f aca="false">(H748+I748)*J748^1.83/(J748^1.83+K748^1.83)</f>
        <v>61.9966225854963</v>
      </c>
      <c r="O748" s="5" t="n">
        <f aca="false">H748-(H748+I748)*J748^1.83/(J748^1.83+K748^1.83)</f>
        <v>-5.99662258549633</v>
      </c>
      <c r="P748" s="9" t="n">
        <f aca="false">H748/(H748+I748)</f>
        <v>0.345679012345679</v>
      </c>
    </row>
    <row r="749" customFormat="false" ht="15" hidden="false" customHeight="false" outlineLevel="0" collapsed="false">
      <c r="A749" s="2" t="n">
        <v>1970</v>
      </c>
      <c r="B749" s="2" t="s">
        <v>1304</v>
      </c>
      <c r="C749" s="2" t="s">
        <v>118</v>
      </c>
      <c r="D749" s="2" t="n">
        <v>162</v>
      </c>
      <c r="E749" s="4" t="n">
        <v>5.81481481481482</v>
      </c>
      <c r="F749" s="9" t="n">
        <v>-0.305199682624251</v>
      </c>
      <c r="G749" s="2" t="n">
        <v>162</v>
      </c>
      <c r="H749" s="2" t="n">
        <v>84</v>
      </c>
      <c r="I749" s="2" t="n">
        <v>78</v>
      </c>
      <c r="J749" s="2" t="n">
        <v>806</v>
      </c>
      <c r="K749" s="2" t="n">
        <v>679</v>
      </c>
      <c r="L749" s="5" t="n">
        <v>93.6047038837148</v>
      </c>
      <c r="M749" s="5" t="n">
        <v>-9.60470388371483</v>
      </c>
      <c r="N749" s="5" t="n">
        <f aca="false">(H749+I749)*J749^1.83/(J749^1.83+K749^1.83)</f>
        <v>93.6047038837148</v>
      </c>
      <c r="O749" s="5" t="n">
        <f aca="false">H749-(H749+I749)*J749^1.83/(J749^1.83+K749^1.83)</f>
        <v>-9.60470388371483</v>
      </c>
      <c r="P749" s="9" t="n">
        <f aca="false">H749/(H749+I749)</f>
        <v>0.518518518518519</v>
      </c>
    </row>
    <row r="750" customFormat="false" ht="15" hidden="false" customHeight="false" outlineLevel="0" collapsed="false">
      <c r="A750" s="2" t="n">
        <v>1970</v>
      </c>
      <c r="B750" s="2" t="s">
        <v>1305</v>
      </c>
      <c r="C750" s="2" t="s">
        <v>118</v>
      </c>
      <c r="D750" s="2" t="n">
        <v>162</v>
      </c>
      <c r="E750" s="4" t="n">
        <v>5.16049382716049</v>
      </c>
      <c r="F750" s="9" t="n">
        <v>-0.257270855400813</v>
      </c>
      <c r="G750" s="2" t="n">
        <v>162</v>
      </c>
      <c r="H750" s="2" t="n">
        <v>102</v>
      </c>
      <c r="I750" s="2" t="n">
        <v>60</v>
      </c>
      <c r="J750" s="2" t="n">
        <v>775</v>
      </c>
      <c r="K750" s="2" t="n">
        <v>681</v>
      </c>
      <c r="L750" s="5" t="n">
        <v>90.5386594337447</v>
      </c>
      <c r="M750" s="5" t="n">
        <v>11.4613405662553</v>
      </c>
      <c r="N750" s="5" t="n">
        <f aca="false">(H750+I750)*J750^1.83/(J750^1.83+K750^1.83)</f>
        <v>90.5386594337447</v>
      </c>
      <c r="O750" s="5" t="n">
        <f aca="false">H750-(H750+I750)*J750^1.83/(J750^1.83+K750^1.83)</f>
        <v>11.4613405662553</v>
      </c>
      <c r="P750" s="9" t="n">
        <f aca="false">H750/(H750+I750)</f>
        <v>0.62962962962963</v>
      </c>
    </row>
    <row r="751" customFormat="false" ht="15" hidden="false" customHeight="false" outlineLevel="0" collapsed="false">
      <c r="A751" s="2" t="n">
        <v>1970</v>
      </c>
      <c r="B751" s="2" t="s">
        <v>1306</v>
      </c>
      <c r="C751" s="2" t="s">
        <v>118</v>
      </c>
      <c r="D751" s="2" t="n">
        <v>162</v>
      </c>
      <c r="E751" s="4" t="n">
        <v>4.88271604938272</v>
      </c>
      <c r="F751" s="9" t="n">
        <v>-0.341060118760758</v>
      </c>
      <c r="G751" s="2" t="n">
        <v>162</v>
      </c>
      <c r="H751" s="2" t="n">
        <v>76</v>
      </c>
      <c r="I751" s="2" t="n">
        <v>86</v>
      </c>
      <c r="J751" s="2" t="n">
        <v>649</v>
      </c>
      <c r="K751" s="2" t="n">
        <v>675</v>
      </c>
      <c r="L751" s="5" t="n">
        <v>78.0900176141422</v>
      </c>
      <c r="M751" s="5" t="n">
        <v>-2.09001761414223</v>
      </c>
      <c r="N751" s="5" t="n">
        <f aca="false">(H751+I751)*J751^1.83/(J751^1.83+K751^1.83)</f>
        <v>78.0900176141422</v>
      </c>
      <c r="O751" s="5" t="n">
        <f aca="false">H751-(H751+I751)*J751^1.83/(J751^1.83+K751^1.83)</f>
        <v>-2.09001761414223</v>
      </c>
      <c r="P751" s="9" t="n">
        <f aca="false">H751/(H751+I751)</f>
        <v>0.469135802469136</v>
      </c>
    </row>
    <row r="752" customFormat="false" ht="15" hidden="false" customHeight="false" outlineLevel="0" collapsed="false">
      <c r="A752" s="2" t="n">
        <v>1970</v>
      </c>
      <c r="B752" s="2" t="s">
        <v>1307</v>
      </c>
      <c r="C752" s="2" t="s">
        <v>118</v>
      </c>
      <c r="D752" s="2" t="n">
        <v>162</v>
      </c>
      <c r="E752" s="4" t="n">
        <v>4.54938271604938</v>
      </c>
      <c r="F752" s="9" t="n">
        <v>-0.0638443180944613</v>
      </c>
      <c r="G752" s="2" t="n">
        <v>162</v>
      </c>
      <c r="H752" s="2" t="n">
        <v>79</v>
      </c>
      <c r="I752" s="2" t="n">
        <v>83</v>
      </c>
      <c r="J752" s="2" t="n">
        <v>666</v>
      </c>
      <c r="K752" s="2" t="n">
        <v>731</v>
      </c>
      <c r="L752" s="5" t="n">
        <v>74.1147855517704</v>
      </c>
      <c r="M752" s="5" t="n">
        <v>4.88521444822962</v>
      </c>
      <c r="N752" s="5" t="n">
        <f aca="false">(H752+I752)*J752^1.83/(J752^1.83+K752^1.83)</f>
        <v>74.1147855517704</v>
      </c>
      <c r="O752" s="5" t="n">
        <f aca="false">H752-(H752+I752)*J752^1.83/(J752^1.83+K752^1.83)</f>
        <v>4.88521444822962</v>
      </c>
      <c r="P752" s="9" t="n">
        <f aca="false">H752/(H752+I752)</f>
        <v>0.487654320987654</v>
      </c>
    </row>
    <row r="753" customFormat="false" ht="15" hidden="false" customHeight="false" outlineLevel="0" collapsed="false">
      <c r="A753" s="2" t="n">
        <v>1970</v>
      </c>
      <c r="B753" s="2" t="s">
        <v>1324</v>
      </c>
      <c r="C753" s="2" t="s">
        <v>118</v>
      </c>
      <c r="D753" s="2" t="n">
        <v>162</v>
      </c>
      <c r="E753" s="4" t="n">
        <v>5.83950617283951</v>
      </c>
      <c r="F753" s="9" t="n">
        <v>0.218109745780548</v>
      </c>
      <c r="G753" s="2" t="n">
        <v>162</v>
      </c>
      <c r="H753" s="2" t="n">
        <v>79</v>
      </c>
      <c r="I753" s="2" t="n">
        <v>83</v>
      </c>
      <c r="J753" s="2" t="n">
        <v>744</v>
      </c>
      <c r="K753" s="2" t="n">
        <v>763</v>
      </c>
      <c r="L753" s="5" t="n">
        <v>79.1313739080996</v>
      </c>
      <c r="M753" s="5" t="n">
        <v>-0.131373908099548</v>
      </c>
      <c r="N753" s="5" t="n">
        <f aca="false">(H753+I753)*J753^1.83/(J753^1.83+K753^1.83)</f>
        <v>79.1313739080996</v>
      </c>
      <c r="O753" s="5" t="n">
        <f aca="false">H753-(H753+I753)*J753^1.83/(J753^1.83+K753^1.83)</f>
        <v>-0.131373908099548</v>
      </c>
      <c r="P753" s="9" t="n">
        <f aca="false">H753/(H753+I753)</f>
        <v>0.487654320987654</v>
      </c>
    </row>
    <row r="754" customFormat="false" ht="15" hidden="false" customHeight="false" outlineLevel="0" collapsed="false">
      <c r="A754" s="2" t="n">
        <v>1970</v>
      </c>
      <c r="B754" s="2" t="s">
        <v>1329</v>
      </c>
      <c r="C754" s="2" t="s">
        <v>118</v>
      </c>
      <c r="D754" s="2" t="n">
        <v>162</v>
      </c>
      <c r="E754" s="4" t="n">
        <v>3.74691358024691</v>
      </c>
      <c r="F754" s="9" t="n">
        <v>0.0084741194213618</v>
      </c>
      <c r="G754" s="2" t="n">
        <v>162</v>
      </c>
      <c r="H754" s="2" t="n">
        <v>65</v>
      </c>
      <c r="I754" s="2" t="n">
        <v>97</v>
      </c>
      <c r="J754" s="2" t="n">
        <v>611</v>
      </c>
      <c r="K754" s="2" t="n">
        <v>705</v>
      </c>
      <c r="L754" s="5" t="n">
        <v>70.4542794804217</v>
      </c>
      <c r="M754" s="5" t="n">
        <v>-5.45427948042172</v>
      </c>
      <c r="N754" s="5" t="n">
        <f aca="false">(H754+I754)*J754^1.83/(J754^1.83+K754^1.83)</f>
        <v>70.4542794804217</v>
      </c>
      <c r="O754" s="5" t="n">
        <f aca="false">H754-(H754+I754)*J754^1.83/(J754^1.83+K754^1.83)</f>
        <v>-5.45427948042172</v>
      </c>
      <c r="P754" s="9" t="n">
        <f aca="false">H754/(H754+I754)</f>
        <v>0.401234567901235</v>
      </c>
    </row>
    <row r="755" customFormat="false" ht="15" hidden="false" customHeight="false" outlineLevel="0" collapsed="false">
      <c r="A755" s="2" t="n">
        <v>1970</v>
      </c>
      <c r="B755" s="2" t="s">
        <v>1319</v>
      </c>
      <c r="C755" s="2" t="s">
        <v>118</v>
      </c>
      <c r="D755" s="2" t="n">
        <v>161</v>
      </c>
      <c r="E755" s="4" t="n">
        <v>3.91304347826087</v>
      </c>
      <c r="F755" s="9" t="n">
        <v>0.445151840876702</v>
      </c>
      <c r="G755" s="2" t="n">
        <v>161</v>
      </c>
      <c r="H755" s="2" t="n">
        <v>87</v>
      </c>
      <c r="I755" s="2" t="n">
        <v>74</v>
      </c>
      <c r="J755" s="2" t="n">
        <v>749</v>
      </c>
      <c r="K755" s="2" t="n">
        <v>684</v>
      </c>
      <c r="L755" s="5" t="n">
        <v>87.1713698412043</v>
      </c>
      <c r="M755" s="5" t="n">
        <v>-0.171369841204253</v>
      </c>
      <c r="N755" s="5" t="n">
        <f aca="false">(H755+I755)*J755^1.83/(J755^1.83+K755^1.83)</f>
        <v>87.1713698412043</v>
      </c>
      <c r="O755" s="5" t="n">
        <f aca="false">H755-(H755+I755)*J755^1.83/(J755^1.83+K755^1.83)</f>
        <v>-0.171369841204253</v>
      </c>
      <c r="P755" s="9" t="n">
        <f aca="false">H755/(H755+I755)</f>
        <v>0.540372670807453</v>
      </c>
    </row>
    <row r="756" customFormat="false" ht="15" hidden="false" customHeight="false" outlineLevel="0" collapsed="false">
      <c r="A756" s="2" t="n">
        <v>1970</v>
      </c>
      <c r="B756" s="2" t="s">
        <v>1333</v>
      </c>
      <c r="C756" s="2" t="s">
        <v>118</v>
      </c>
      <c r="D756" s="2" t="n">
        <v>163</v>
      </c>
      <c r="E756" s="4" t="n">
        <v>4.01840490797546</v>
      </c>
      <c r="F756" s="9" t="n">
        <v>-0.0946220845508278</v>
      </c>
      <c r="G756" s="2" t="n">
        <v>163</v>
      </c>
      <c r="H756" s="2" t="n">
        <v>65</v>
      </c>
      <c r="I756" s="2" t="n">
        <v>97</v>
      </c>
      <c r="J756" s="2" t="n">
        <v>613</v>
      </c>
      <c r="K756" s="2" t="n">
        <v>751</v>
      </c>
      <c r="L756" s="5" t="n">
        <v>66.1224116643412</v>
      </c>
      <c r="M756" s="5" t="n">
        <v>-1.12241166434119</v>
      </c>
      <c r="N756" s="5" t="n">
        <f aca="false">(H756+I756)*J756^1.83/(J756^1.83+K756^1.83)</f>
        <v>66.1224116643412</v>
      </c>
      <c r="O756" s="5" t="n">
        <f aca="false">H756-(H756+I756)*J756^1.83/(J756^1.83+K756^1.83)</f>
        <v>-1.12241166434119</v>
      </c>
      <c r="P756" s="9" t="n">
        <f aca="false">H756/(H756+I756)</f>
        <v>0.401234567901235</v>
      </c>
    </row>
    <row r="757" customFormat="false" ht="15" hidden="false" customHeight="false" outlineLevel="0" collapsed="false">
      <c r="A757" s="2" t="n">
        <v>1970</v>
      </c>
      <c r="B757" s="2" t="s">
        <v>1322</v>
      </c>
      <c r="C757" s="2" t="s">
        <v>118</v>
      </c>
      <c r="D757" s="2" t="n">
        <v>162</v>
      </c>
      <c r="E757" s="4" t="n">
        <v>5.96913580246914</v>
      </c>
      <c r="F757" s="9" t="n">
        <v>0.0963503462978329</v>
      </c>
      <c r="G757" s="2" t="n">
        <v>162</v>
      </c>
      <c r="H757" s="2" t="n">
        <v>98</v>
      </c>
      <c r="I757" s="2" t="n">
        <v>64</v>
      </c>
      <c r="J757" s="2" t="n">
        <v>744</v>
      </c>
      <c r="K757" s="2" t="n">
        <v>605</v>
      </c>
      <c r="L757" s="5" t="n">
        <v>96.147536638279</v>
      </c>
      <c r="M757" s="5" t="n">
        <v>1.85246336172105</v>
      </c>
      <c r="N757" s="5" t="n">
        <f aca="false">(H757+I757)*J757^1.83/(J757^1.83+K757^1.83)</f>
        <v>96.147536638279</v>
      </c>
      <c r="O757" s="5" t="n">
        <f aca="false">H757-(H757+I757)*J757^1.83/(J757^1.83+K757^1.83)</f>
        <v>1.85246336172105</v>
      </c>
      <c r="P757" s="9" t="n">
        <f aca="false">H757/(H757+I757)</f>
        <v>0.604938271604938</v>
      </c>
    </row>
    <row r="758" customFormat="false" ht="15" hidden="false" customHeight="false" outlineLevel="0" collapsed="false">
      <c r="A758" s="2" t="n">
        <v>1970</v>
      </c>
      <c r="B758" s="2" t="s">
        <v>1330</v>
      </c>
      <c r="C758" s="2" t="s">
        <v>118</v>
      </c>
      <c r="D758" s="2" t="n">
        <v>162</v>
      </c>
      <c r="E758" s="4" t="n">
        <v>5.78395061728395</v>
      </c>
      <c r="F758" s="9" t="n">
        <v>0.167997192776733</v>
      </c>
      <c r="G758" s="2" t="n">
        <v>162</v>
      </c>
      <c r="H758" s="2" t="n">
        <v>73</v>
      </c>
      <c r="I758" s="2" t="n">
        <v>89</v>
      </c>
      <c r="J758" s="2" t="n">
        <v>687</v>
      </c>
      <c r="K758" s="2" t="n">
        <v>807</v>
      </c>
      <c r="L758" s="5" t="n">
        <v>69.1538314282731</v>
      </c>
      <c r="M758" s="5" t="n">
        <v>3.84616857172692</v>
      </c>
      <c r="N758" s="5" t="n">
        <f aca="false">(H758+I758)*J758^1.83/(J758^1.83+K758^1.83)</f>
        <v>69.1538314282731</v>
      </c>
      <c r="O758" s="5" t="n">
        <f aca="false">H758-(H758+I758)*J758^1.83/(J758^1.83+K758^1.83)</f>
        <v>3.84616857172692</v>
      </c>
      <c r="P758" s="9" t="n">
        <f aca="false">H758/(H758+I758)</f>
        <v>0.450617283950617</v>
      </c>
    </row>
    <row r="759" customFormat="false" ht="15" hidden="false" customHeight="false" outlineLevel="0" collapsed="false">
      <c r="A759" s="2" t="n">
        <v>1970</v>
      </c>
      <c r="B759" s="2" t="s">
        <v>1309</v>
      </c>
      <c r="C759" s="2" t="s">
        <v>118</v>
      </c>
      <c r="D759" s="2" t="n">
        <v>163</v>
      </c>
      <c r="E759" s="4" t="n">
        <v>4.82822085889571</v>
      </c>
      <c r="F759" s="9" t="n">
        <v>0.380960531468698</v>
      </c>
      <c r="G759" s="2" t="n">
        <v>163</v>
      </c>
      <c r="H759" s="2" t="n">
        <v>93</v>
      </c>
      <c r="I759" s="2" t="n">
        <v>69</v>
      </c>
      <c r="J759" s="2" t="n">
        <v>680</v>
      </c>
      <c r="K759" s="2" t="n">
        <v>612</v>
      </c>
      <c r="L759" s="5" t="n">
        <v>88.7846928302091</v>
      </c>
      <c r="M759" s="5" t="n">
        <v>4.21530716979088</v>
      </c>
      <c r="N759" s="5" t="n">
        <f aca="false">(H759+I759)*J759^1.83/(J759^1.83+K759^1.83)</f>
        <v>88.7846928302091</v>
      </c>
      <c r="O759" s="5" t="n">
        <f aca="false">H759-(H759+I759)*J759^1.83/(J759^1.83+K759^1.83)</f>
        <v>4.21530716979088</v>
      </c>
      <c r="P759" s="9" t="n">
        <f aca="false">H759/(H759+I759)</f>
        <v>0.574074074074074</v>
      </c>
    </row>
    <row r="760" customFormat="false" ht="15" hidden="false" customHeight="false" outlineLevel="0" collapsed="false">
      <c r="A760" s="2" t="n">
        <v>1970</v>
      </c>
      <c r="B760" s="2" t="s">
        <v>1325</v>
      </c>
      <c r="C760" s="2" t="s">
        <v>118</v>
      </c>
      <c r="D760" s="2" t="n">
        <v>162</v>
      </c>
      <c r="E760" s="4" t="n">
        <v>3.53086419753086</v>
      </c>
      <c r="F760" s="9" t="n">
        <v>-0.0854447992983777</v>
      </c>
      <c r="G760" s="2" t="n">
        <v>162</v>
      </c>
      <c r="H760" s="2" t="n">
        <v>83</v>
      </c>
      <c r="I760" s="2" t="n">
        <v>79</v>
      </c>
      <c r="J760" s="2" t="n">
        <v>695</v>
      </c>
      <c r="K760" s="2" t="n">
        <v>630</v>
      </c>
      <c r="L760" s="5" t="n">
        <v>88.2579831026678</v>
      </c>
      <c r="M760" s="5" t="n">
        <v>-5.25798310266777</v>
      </c>
      <c r="N760" s="5" t="n">
        <f aca="false">(H760+I760)*J760^1.83/(J760^1.83+K760^1.83)</f>
        <v>88.2579831026678</v>
      </c>
      <c r="O760" s="5" t="n">
        <f aca="false">H760-(H760+I760)*J760^1.83/(J760^1.83+K760^1.83)</f>
        <v>-5.25798310266777</v>
      </c>
      <c r="P760" s="9" t="n">
        <f aca="false">H760/(H760+I760)</f>
        <v>0.512345679012346</v>
      </c>
    </row>
    <row r="761" customFormat="false" ht="15" hidden="false" customHeight="false" outlineLevel="0" collapsed="false">
      <c r="A761" s="2" t="n">
        <v>1970</v>
      </c>
      <c r="B761" s="2" t="s">
        <v>1328</v>
      </c>
      <c r="C761" s="2" t="s">
        <v>118</v>
      </c>
      <c r="D761" s="2" t="n">
        <v>162</v>
      </c>
      <c r="E761" s="4" t="n">
        <v>5.51851851851852</v>
      </c>
      <c r="F761" s="9" t="n">
        <v>0.0632571008334516</v>
      </c>
      <c r="G761" s="2" t="n">
        <v>162</v>
      </c>
      <c r="H761" s="2" t="n">
        <v>89</v>
      </c>
      <c r="I761" s="2" t="n">
        <v>73</v>
      </c>
      <c r="J761" s="2" t="n">
        <v>678</v>
      </c>
      <c r="K761" s="2" t="n">
        <v>593</v>
      </c>
      <c r="L761" s="5" t="n">
        <v>90.8785007703032</v>
      </c>
      <c r="M761" s="5" t="n">
        <v>-1.87850077030321</v>
      </c>
      <c r="N761" s="5" t="n">
        <f aca="false">(H761+I761)*J761^1.83/(J761^1.83+K761^1.83)</f>
        <v>90.8785007703032</v>
      </c>
      <c r="O761" s="5" t="n">
        <f aca="false">H761-(H761+I761)*J761^1.83/(J761^1.83+K761^1.83)</f>
        <v>-1.87850077030321</v>
      </c>
      <c r="P761" s="9" t="n">
        <f aca="false">H761/(H761+I761)</f>
        <v>0.549382716049383</v>
      </c>
    </row>
    <row r="762" customFormat="false" ht="15" hidden="false" customHeight="false" outlineLevel="0" collapsed="false">
      <c r="A762" s="2" t="n">
        <v>1970</v>
      </c>
      <c r="B762" s="2" t="s">
        <v>1311</v>
      </c>
      <c r="C762" s="2" t="s">
        <v>118</v>
      </c>
      <c r="D762" s="2" t="n">
        <v>161</v>
      </c>
      <c r="E762" s="4" t="n">
        <v>5.50310559006211</v>
      </c>
      <c r="F762" s="9" t="n">
        <v>-0.190323709272806</v>
      </c>
      <c r="G762" s="2" t="n">
        <v>161</v>
      </c>
      <c r="H762" s="2" t="n">
        <v>73</v>
      </c>
      <c r="I762" s="2" t="n">
        <v>88</v>
      </c>
      <c r="J762" s="2" t="n">
        <v>594</v>
      </c>
      <c r="K762" s="2" t="n">
        <v>730</v>
      </c>
      <c r="L762" s="5" t="n">
        <v>65.4919872874677</v>
      </c>
      <c r="M762" s="5" t="n">
        <v>7.50801271253233</v>
      </c>
      <c r="N762" s="5" t="n">
        <f aca="false">(H762+I762)*J762^1.83/(J762^1.83+K762^1.83)</f>
        <v>65.4919872874677</v>
      </c>
      <c r="O762" s="5" t="n">
        <f aca="false">H762-(H762+I762)*J762^1.83/(J762^1.83+K762^1.83)</f>
        <v>7.50801271253232</v>
      </c>
      <c r="P762" s="9" t="n">
        <f aca="false">H762/(H762+I762)</f>
        <v>0.453416149068323</v>
      </c>
    </row>
    <row r="763" customFormat="false" ht="15" hidden="false" customHeight="false" outlineLevel="0" collapsed="false">
      <c r="A763" s="2" t="n">
        <v>1970</v>
      </c>
      <c r="B763" s="2" t="s">
        <v>1312</v>
      </c>
      <c r="C763" s="2" t="s">
        <v>118</v>
      </c>
      <c r="D763" s="2" t="n">
        <v>162</v>
      </c>
      <c r="E763" s="4" t="n">
        <v>4.47530864197531</v>
      </c>
      <c r="F763" s="9" t="n">
        <v>0.0636412573141748</v>
      </c>
      <c r="G763" s="2" t="n">
        <v>162</v>
      </c>
      <c r="H763" s="2" t="n">
        <v>89</v>
      </c>
      <c r="I763" s="2" t="n">
        <v>73</v>
      </c>
      <c r="J763" s="2" t="n">
        <v>729</v>
      </c>
      <c r="K763" s="2" t="n">
        <v>664</v>
      </c>
      <c r="L763" s="5" t="n">
        <v>87.9049181324276</v>
      </c>
      <c r="M763" s="5" t="n">
        <v>1.09508186757243</v>
      </c>
      <c r="N763" s="5" t="n">
        <f aca="false">(H763+I763)*J763^1.83/(J763^1.83+K763^1.83)</f>
        <v>87.9049181324276</v>
      </c>
      <c r="O763" s="5" t="n">
        <f aca="false">H763-(H763+I763)*J763^1.83/(J763^1.83+K763^1.83)</f>
        <v>1.09508186757243</v>
      </c>
      <c r="P763" s="9" t="n">
        <f aca="false">H763/(H763+I763)</f>
        <v>0.549382716049383</v>
      </c>
    </row>
    <row r="764" customFormat="false" ht="15" hidden="false" customHeight="false" outlineLevel="0" collapsed="false">
      <c r="A764" s="2" t="n">
        <v>1970</v>
      </c>
      <c r="B764" s="2" t="s">
        <v>1331</v>
      </c>
      <c r="C764" s="2" t="s">
        <v>118</v>
      </c>
      <c r="D764" s="2" t="n">
        <v>162</v>
      </c>
      <c r="E764" s="4" t="n">
        <v>4.80864197530864</v>
      </c>
      <c r="F764" s="9" t="n">
        <v>0.035866574002214</v>
      </c>
      <c r="G764" s="2" t="n">
        <v>162</v>
      </c>
      <c r="H764" s="2" t="n">
        <v>63</v>
      </c>
      <c r="I764" s="2" t="n">
        <v>99</v>
      </c>
      <c r="J764" s="2" t="n">
        <v>681</v>
      </c>
      <c r="K764" s="2" t="n">
        <v>788</v>
      </c>
      <c r="L764" s="5" t="n">
        <v>70.2477995888093</v>
      </c>
      <c r="M764" s="5" t="n">
        <v>-7.2477995888093</v>
      </c>
      <c r="N764" s="5" t="n">
        <f aca="false">(H764+I764)*J764^1.83/(J764^1.83+K764^1.83)</f>
        <v>70.2477995888093</v>
      </c>
      <c r="O764" s="5" t="n">
        <f aca="false">H764-(H764+I764)*J764^1.83/(J764^1.83+K764^1.83)</f>
        <v>-7.2477995888093</v>
      </c>
      <c r="P764" s="9" t="n">
        <f aca="false">H764/(H764+I764)</f>
        <v>0.388888888888889</v>
      </c>
    </row>
    <row r="765" customFormat="false" ht="15" hidden="false" customHeight="false" outlineLevel="0" collapsed="false">
      <c r="A765" s="2" t="n">
        <v>1970</v>
      </c>
      <c r="B765" s="2" t="s">
        <v>1320</v>
      </c>
      <c r="C765" s="2" t="s">
        <v>118</v>
      </c>
      <c r="D765" s="2" t="n">
        <v>162</v>
      </c>
      <c r="E765" s="4" t="n">
        <v>4.7962962962963</v>
      </c>
      <c r="F765" s="9" t="n">
        <v>0.13590689351584</v>
      </c>
      <c r="G765" s="2" t="n">
        <v>162</v>
      </c>
      <c r="H765" s="2" t="n">
        <v>86</v>
      </c>
      <c r="I765" s="2" t="n">
        <v>76</v>
      </c>
      <c r="J765" s="2" t="n">
        <v>831</v>
      </c>
      <c r="K765" s="2" t="n">
        <v>826</v>
      </c>
      <c r="L765" s="5" t="n">
        <v>81.4472810599033</v>
      </c>
      <c r="M765" s="5" t="n">
        <v>4.55271894009667</v>
      </c>
      <c r="N765" s="5" t="n">
        <f aca="false">(H765+I765)*J765^1.83/(J765^1.83+K765^1.83)</f>
        <v>81.4472810599033</v>
      </c>
      <c r="O765" s="5" t="n">
        <f aca="false">H765-(H765+I765)*J765^1.83/(J765^1.83+K765^1.83)</f>
        <v>4.55271894009667</v>
      </c>
      <c r="P765" s="9" t="n">
        <f aca="false">H765/(H765+I765)</f>
        <v>0.530864197530864</v>
      </c>
    </row>
    <row r="766" customFormat="false" ht="15" hidden="false" customHeight="false" outlineLevel="0" collapsed="false">
      <c r="A766" s="2" t="n">
        <v>1970</v>
      </c>
      <c r="B766" s="2" t="s">
        <v>1314</v>
      </c>
      <c r="C766" s="2" t="s">
        <v>118</v>
      </c>
      <c r="D766" s="2" t="n">
        <v>162</v>
      </c>
      <c r="E766" s="4" t="n">
        <v>4.7037037037037</v>
      </c>
      <c r="F766" s="9" t="n">
        <v>-0.0079469534836874</v>
      </c>
      <c r="G766" s="2" t="n">
        <v>162</v>
      </c>
      <c r="H766" s="2" t="n">
        <v>76</v>
      </c>
      <c r="I766" s="2" t="n">
        <v>86</v>
      </c>
      <c r="J766" s="2" t="n">
        <v>744</v>
      </c>
      <c r="K766" s="2" t="n">
        <v>747</v>
      </c>
      <c r="L766" s="5" t="n">
        <v>80.7017514484036</v>
      </c>
      <c r="M766" s="5" t="n">
        <v>-4.70175144840356</v>
      </c>
      <c r="N766" s="5" t="n">
        <f aca="false">(H766+I766)*J766^1.83/(J766^1.83+K766^1.83)</f>
        <v>80.7017514484036</v>
      </c>
      <c r="O766" s="5" t="n">
        <f aca="false">H766-(H766+I766)*J766^1.83/(J766^1.83+K766^1.83)</f>
        <v>-4.70175144840356</v>
      </c>
      <c r="P766" s="9" t="n">
        <f aca="false">H766/(H766+I766)</f>
        <v>0.469135802469136</v>
      </c>
    </row>
    <row r="767" customFormat="false" ht="15" hidden="false" customHeight="false" outlineLevel="0" collapsed="false">
      <c r="A767" s="2" t="n">
        <v>1970</v>
      </c>
      <c r="B767" s="2" t="s">
        <v>1323</v>
      </c>
      <c r="C767" s="2" t="s">
        <v>118</v>
      </c>
      <c r="D767" s="2" t="n">
        <v>162</v>
      </c>
      <c r="E767" s="4" t="n">
        <v>5.33950617283951</v>
      </c>
      <c r="F767" s="9" t="n">
        <v>-0.0192759120676413</v>
      </c>
      <c r="G767" s="2" t="n">
        <v>162</v>
      </c>
      <c r="H767" s="2" t="n">
        <v>70</v>
      </c>
      <c r="I767" s="2" t="n">
        <v>92</v>
      </c>
      <c r="J767" s="2" t="n">
        <v>626</v>
      </c>
      <c r="K767" s="2" t="n">
        <v>689</v>
      </c>
      <c r="L767" s="5" t="n">
        <v>73.9112272136391</v>
      </c>
      <c r="M767" s="5" t="n">
        <v>-3.91122721363909</v>
      </c>
      <c r="N767" s="5" t="n">
        <f aca="false">(H767+I767)*J767^1.83/(J767^1.83+K767^1.83)</f>
        <v>73.9112272136391</v>
      </c>
      <c r="O767" s="5" t="n">
        <f aca="false">H767-(H767+I767)*J767^1.83/(J767^1.83+K767^1.83)</f>
        <v>-3.91122721363909</v>
      </c>
      <c r="P767" s="9" t="n">
        <f aca="false">H767/(H767+I767)</f>
        <v>0.432098765432099</v>
      </c>
    </row>
    <row r="768" customFormat="false" ht="15" hidden="false" customHeight="false" outlineLevel="0" collapsed="false">
      <c r="A768" s="2" t="n">
        <v>1971</v>
      </c>
      <c r="B768" s="2" t="s">
        <v>1327</v>
      </c>
      <c r="C768" s="2" t="s">
        <v>118</v>
      </c>
      <c r="D768" s="2" t="n">
        <v>162</v>
      </c>
      <c r="E768" s="4" t="n">
        <v>4.92592592592593</v>
      </c>
      <c r="F768" s="9" t="n">
        <v>-0.332577289131223</v>
      </c>
      <c r="G768" s="2" t="n">
        <v>162</v>
      </c>
      <c r="H768" s="2" t="n">
        <v>82</v>
      </c>
      <c r="I768" s="2" t="n">
        <v>80</v>
      </c>
      <c r="J768" s="2" t="n">
        <v>643</v>
      </c>
      <c r="K768" s="2" t="n">
        <v>699</v>
      </c>
      <c r="L768" s="5" t="n">
        <v>74.8229676827571</v>
      </c>
      <c r="M768" s="5" t="n">
        <v>7.17703231724295</v>
      </c>
      <c r="N768" s="5" t="n">
        <f aca="false">(H768+I768)*J768^1.83/(J768^1.83+K768^1.83)</f>
        <v>74.8229676827571</v>
      </c>
      <c r="O768" s="5" t="n">
        <f aca="false">H768-(H768+I768)*J768^1.83/(J768^1.83+K768^1.83)</f>
        <v>7.17703231724295</v>
      </c>
      <c r="P768" s="9" t="n">
        <f aca="false">H768/(H768+I768)</f>
        <v>0.506172839506173</v>
      </c>
    </row>
    <row r="769" customFormat="false" ht="15" hidden="false" customHeight="false" outlineLevel="0" collapsed="false">
      <c r="A769" s="2" t="n">
        <v>1971</v>
      </c>
      <c r="B769" s="2" t="s">
        <v>1317</v>
      </c>
      <c r="C769" s="2" t="s">
        <v>118</v>
      </c>
      <c r="D769" s="2" t="n">
        <v>158</v>
      </c>
      <c r="E769" s="4" t="n">
        <v>4.39240506329114</v>
      </c>
      <c r="F769" s="9" t="n">
        <v>-0.0024057710715291</v>
      </c>
      <c r="G769" s="2" t="n">
        <v>158</v>
      </c>
      <c r="H769" s="2" t="n">
        <v>101</v>
      </c>
      <c r="I769" s="2" t="n">
        <v>57</v>
      </c>
      <c r="J769" s="2" t="n">
        <v>742</v>
      </c>
      <c r="K769" s="2" t="n">
        <v>530</v>
      </c>
      <c r="L769" s="5" t="n">
        <v>102.581502211234</v>
      </c>
      <c r="M769" s="5" t="n">
        <v>-1.58150221123435</v>
      </c>
      <c r="N769" s="5" t="n">
        <f aca="false">(H769+I769)*J769^1.83/(J769^1.83+K769^1.83)</f>
        <v>102.581502211234</v>
      </c>
      <c r="O769" s="5" t="n">
        <f aca="false">H769-(H769+I769)*J769^1.83/(J769^1.83+K769^1.83)</f>
        <v>-1.58150221123435</v>
      </c>
      <c r="P769" s="9" t="n">
        <f aca="false">H769/(H769+I769)</f>
        <v>0.639240506329114</v>
      </c>
    </row>
    <row r="770" customFormat="false" ht="15" hidden="false" customHeight="false" outlineLevel="0" collapsed="false">
      <c r="A770" s="2" t="n">
        <v>1971</v>
      </c>
      <c r="B770" s="2" t="s">
        <v>1300</v>
      </c>
      <c r="C770" s="2" t="s">
        <v>118</v>
      </c>
      <c r="D770" s="2" t="n">
        <v>162</v>
      </c>
      <c r="E770" s="4" t="n">
        <v>4.40123456790123</v>
      </c>
      <c r="F770" s="9" t="n">
        <v>-0.0541621943394465</v>
      </c>
      <c r="G770" s="2" t="n">
        <v>162</v>
      </c>
      <c r="H770" s="2" t="n">
        <v>85</v>
      </c>
      <c r="I770" s="2" t="n">
        <v>77</v>
      </c>
      <c r="J770" s="2" t="n">
        <v>691</v>
      </c>
      <c r="K770" s="2" t="n">
        <v>667</v>
      </c>
      <c r="L770" s="5" t="n">
        <v>83.6190355024321</v>
      </c>
      <c r="M770" s="5" t="n">
        <v>1.38096449756795</v>
      </c>
      <c r="N770" s="5" t="n">
        <f aca="false">(H770+I770)*J770^1.83/(J770^1.83+K770^1.83)</f>
        <v>83.6190355024321</v>
      </c>
      <c r="O770" s="5" t="n">
        <f aca="false">H770-(H770+I770)*J770^1.83/(J770^1.83+K770^1.83)</f>
        <v>1.38096449756794</v>
      </c>
      <c r="P770" s="9" t="n">
        <f aca="false">H770/(H770+I770)</f>
        <v>0.524691358024691</v>
      </c>
    </row>
    <row r="771" customFormat="false" ht="15" hidden="false" customHeight="false" outlineLevel="0" collapsed="false">
      <c r="A771" s="2" t="n">
        <v>1971</v>
      </c>
      <c r="B771" s="2" t="s">
        <v>1326</v>
      </c>
      <c r="C771" s="2" t="s">
        <v>118</v>
      </c>
      <c r="D771" s="2" t="n">
        <v>162</v>
      </c>
      <c r="E771" s="4" t="n">
        <v>5.37654320987654</v>
      </c>
      <c r="F771" s="9" t="n">
        <v>0.126995342370113</v>
      </c>
      <c r="G771" s="2" t="n">
        <v>162</v>
      </c>
      <c r="H771" s="2" t="n">
        <v>76</v>
      </c>
      <c r="I771" s="2" t="n">
        <v>86</v>
      </c>
      <c r="J771" s="2" t="n">
        <v>511</v>
      </c>
      <c r="K771" s="2" t="n">
        <v>576</v>
      </c>
      <c r="L771" s="5" t="n">
        <v>72.1609510469834</v>
      </c>
      <c r="M771" s="5" t="n">
        <v>3.83904895301664</v>
      </c>
      <c r="N771" s="5" t="n">
        <f aca="false">(H771+I771)*J771^1.83/(J771^1.83+K771^1.83)</f>
        <v>72.1609510469834</v>
      </c>
      <c r="O771" s="5" t="n">
        <f aca="false">H771-(H771+I771)*J771^1.83/(J771^1.83+K771^1.83)</f>
        <v>3.83904895301664</v>
      </c>
      <c r="P771" s="9" t="n">
        <f aca="false">H771/(H771+I771)</f>
        <v>0.469135802469136</v>
      </c>
    </row>
    <row r="772" customFormat="false" ht="15" hidden="false" customHeight="false" outlineLevel="0" collapsed="false">
      <c r="A772" s="2" t="n">
        <v>1971</v>
      </c>
      <c r="B772" s="2" t="s">
        <v>1303</v>
      </c>
      <c r="C772" s="2" t="s">
        <v>118</v>
      </c>
      <c r="D772" s="2" t="n">
        <v>162</v>
      </c>
      <c r="E772" s="4" t="n">
        <v>4.68518518518519</v>
      </c>
      <c r="F772" s="9" t="n">
        <v>-0.227117628767102</v>
      </c>
      <c r="G772" s="2" t="n">
        <v>162</v>
      </c>
      <c r="H772" s="2" t="n">
        <v>79</v>
      </c>
      <c r="I772" s="2" t="n">
        <v>83</v>
      </c>
      <c r="J772" s="2" t="n">
        <v>617</v>
      </c>
      <c r="K772" s="2" t="n">
        <v>597</v>
      </c>
      <c r="L772" s="5" t="n">
        <v>83.4414910534067</v>
      </c>
      <c r="M772" s="5" t="n">
        <v>-4.44149105340671</v>
      </c>
      <c r="N772" s="5" t="n">
        <f aca="false">(H772+I772)*J772^1.83/(J772^1.83+K772^1.83)</f>
        <v>83.4414910534067</v>
      </c>
      <c r="O772" s="5" t="n">
        <f aca="false">H772-(H772+I772)*J772^1.83/(J772^1.83+K772^1.83)</f>
        <v>-4.44149105340671</v>
      </c>
      <c r="P772" s="9" t="n">
        <f aca="false">H772/(H772+I772)</f>
        <v>0.487654320987654</v>
      </c>
    </row>
    <row r="773" customFormat="false" ht="15" hidden="false" customHeight="false" outlineLevel="0" collapsed="false">
      <c r="A773" s="2" t="n">
        <v>1971</v>
      </c>
      <c r="B773" s="2" t="s">
        <v>1304</v>
      </c>
      <c r="C773" s="2" t="s">
        <v>118</v>
      </c>
      <c r="D773" s="2" t="n">
        <v>162</v>
      </c>
      <c r="E773" s="4" t="n">
        <v>5.6358024691358</v>
      </c>
      <c r="F773" s="9" t="n">
        <v>-0.392013412445276</v>
      </c>
      <c r="G773" s="2" t="n">
        <v>162</v>
      </c>
      <c r="H773" s="2" t="n">
        <v>83</v>
      </c>
      <c r="I773" s="2" t="n">
        <v>79</v>
      </c>
      <c r="J773" s="2" t="n">
        <v>637</v>
      </c>
      <c r="K773" s="2" t="n">
        <v>648</v>
      </c>
      <c r="L773" s="5" t="n">
        <v>79.7311778572157</v>
      </c>
      <c r="M773" s="5" t="n">
        <v>3.26882214278426</v>
      </c>
      <c r="N773" s="5" t="n">
        <f aca="false">(H773+I773)*J773^1.83/(J773^1.83+K773^1.83)</f>
        <v>79.7311778572157</v>
      </c>
      <c r="O773" s="5" t="n">
        <f aca="false">H773-(H773+I773)*J773^1.83/(J773^1.83+K773^1.83)</f>
        <v>3.26882214278426</v>
      </c>
      <c r="P773" s="9" t="n">
        <f aca="false">H773/(H773+I773)</f>
        <v>0.512345679012346</v>
      </c>
    </row>
    <row r="774" customFormat="false" ht="15" hidden="false" customHeight="false" outlineLevel="0" collapsed="false">
      <c r="A774" s="2" t="n">
        <v>1971</v>
      </c>
      <c r="B774" s="2" t="s">
        <v>1305</v>
      </c>
      <c r="C774" s="2" t="s">
        <v>118</v>
      </c>
      <c r="D774" s="2" t="n">
        <v>162</v>
      </c>
      <c r="E774" s="4" t="n">
        <v>5.24691358024691</v>
      </c>
      <c r="F774" s="9" t="n">
        <v>0.0332482706643104</v>
      </c>
      <c r="G774" s="2" t="n">
        <v>162</v>
      </c>
      <c r="H774" s="2" t="n">
        <v>79</v>
      </c>
      <c r="I774" s="2" t="n">
        <v>83</v>
      </c>
      <c r="J774" s="2" t="n">
        <v>586</v>
      </c>
      <c r="K774" s="2" t="n">
        <v>581</v>
      </c>
      <c r="L774" s="5" t="n">
        <v>81.6350808463919</v>
      </c>
      <c r="M774" s="5" t="n">
        <v>-2.63508084639186</v>
      </c>
      <c r="N774" s="5" t="n">
        <f aca="false">(H774+I774)*J774^1.83/(J774^1.83+K774^1.83)</f>
        <v>81.6350808463919</v>
      </c>
      <c r="O774" s="5" t="n">
        <f aca="false">H774-(H774+I774)*J774^1.83/(J774^1.83+K774^1.83)</f>
        <v>-2.63508084639186</v>
      </c>
      <c r="P774" s="9" t="n">
        <f aca="false">H774/(H774+I774)</f>
        <v>0.487654320987654</v>
      </c>
    </row>
    <row r="775" customFormat="false" ht="15" hidden="false" customHeight="false" outlineLevel="0" collapsed="false">
      <c r="A775" s="2" t="n">
        <v>1971</v>
      </c>
      <c r="B775" s="2" t="s">
        <v>1306</v>
      </c>
      <c r="C775" s="2" t="s">
        <v>118</v>
      </c>
      <c r="D775" s="2" t="n">
        <v>162</v>
      </c>
      <c r="E775" s="4" t="n">
        <v>5.03703703703704</v>
      </c>
      <c r="F775" s="9" t="n">
        <v>-0.171390295398516</v>
      </c>
      <c r="G775" s="2" t="n">
        <v>162</v>
      </c>
      <c r="H775" s="2" t="n">
        <v>60</v>
      </c>
      <c r="I775" s="2" t="n">
        <v>102</v>
      </c>
      <c r="J775" s="2" t="n">
        <v>543</v>
      </c>
      <c r="K775" s="2" t="n">
        <v>747</v>
      </c>
      <c r="L775" s="5" t="n">
        <v>58.0096312712556</v>
      </c>
      <c r="M775" s="5" t="n">
        <v>1.99036872874437</v>
      </c>
      <c r="N775" s="5" t="n">
        <f aca="false">(H775+I775)*J775^1.83/(J775^1.83+K775^1.83)</f>
        <v>58.0096312712556</v>
      </c>
      <c r="O775" s="5" t="n">
        <f aca="false">H775-(H775+I775)*J775^1.83/(J775^1.83+K775^1.83)</f>
        <v>1.99036872874437</v>
      </c>
      <c r="P775" s="9" t="n">
        <f aca="false">H775/(H775+I775)</f>
        <v>0.37037037037037</v>
      </c>
    </row>
    <row r="776" customFormat="false" ht="15" hidden="false" customHeight="false" outlineLevel="0" collapsed="false">
      <c r="A776" s="2" t="n">
        <v>1971</v>
      </c>
      <c r="B776" s="2" t="s">
        <v>1307</v>
      </c>
      <c r="C776" s="2" t="s">
        <v>118</v>
      </c>
      <c r="D776" s="2" t="n">
        <v>162</v>
      </c>
      <c r="E776" s="4" t="n">
        <v>4.61111111111111</v>
      </c>
      <c r="F776" s="9" t="n">
        <v>0.0310177121173207</v>
      </c>
      <c r="G776" s="2" t="n">
        <v>162</v>
      </c>
      <c r="H776" s="2" t="n">
        <v>91</v>
      </c>
      <c r="I776" s="2" t="n">
        <v>71</v>
      </c>
      <c r="J776" s="2" t="n">
        <v>701</v>
      </c>
      <c r="K776" s="2" t="n">
        <v>645</v>
      </c>
      <c r="L776" s="5" t="n">
        <v>87.1587253802077</v>
      </c>
      <c r="M776" s="5" t="n">
        <v>3.84127461979227</v>
      </c>
      <c r="N776" s="5" t="n">
        <f aca="false">(H776+I776)*J776^1.83/(J776^1.83+K776^1.83)</f>
        <v>87.1587253802077</v>
      </c>
      <c r="O776" s="5" t="n">
        <f aca="false">H776-(H776+I776)*J776^1.83/(J776^1.83+K776^1.83)</f>
        <v>3.84127461979227</v>
      </c>
      <c r="P776" s="9" t="n">
        <f aca="false">H776/(H776+I776)</f>
        <v>0.561728395061728</v>
      </c>
    </row>
    <row r="777" customFormat="false" ht="15" hidden="false" customHeight="false" outlineLevel="0" collapsed="false">
      <c r="A777" s="2" t="n">
        <v>1971</v>
      </c>
      <c r="B777" s="2" t="s">
        <v>1324</v>
      </c>
      <c r="C777" s="2" t="s">
        <v>118</v>
      </c>
      <c r="D777" s="2" t="n">
        <v>162</v>
      </c>
      <c r="E777" s="4" t="n">
        <v>5.64814814814815</v>
      </c>
      <c r="F777" s="9" t="n">
        <v>0.312303440390979</v>
      </c>
      <c r="G777" s="2" t="n">
        <v>162</v>
      </c>
      <c r="H777" s="2" t="n">
        <v>79</v>
      </c>
      <c r="I777" s="2" t="n">
        <v>83</v>
      </c>
      <c r="J777" s="2" t="n">
        <v>585</v>
      </c>
      <c r="K777" s="2" t="n">
        <v>567</v>
      </c>
      <c r="L777" s="5" t="n">
        <v>83.315651099405</v>
      </c>
      <c r="M777" s="5" t="n">
        <v>-4.31565109940499</v>
      </c>
      <c r="N777" s="5" t="n">
        <f aca="false">(H777+I777)*J777^1.83/(J777^1.83+K777^1.83)</f>
        <v>83.315651099405</v>
      </c>
      <c r="O777" s="5" t="n">
        <f aca="false">H777-(H777+I777)*J777^1.83/(J777^1.83+K777^1.83)</f>
        <v>-4.31565109940499</v>
      </c>
      <c r="P777" s="9" t="n">
        <f aca="false">H777/(H777+I777)</f>
        <v>0.487654320987654</v>
      </c>
    </row>
    <row r="778" customFormat="false" ht="15" hidden="false" customHeight="false" outlineLevel="0" collapsed="false">
      <c r="A778" s="2" t="n">
        <v>1971</v>
      </c>
      <c r="B778" s="2" t="s">
        <v>1329</v>
      </c>
      <c r="C778" s="2" t="s">
        <v>118</v>
      </c>
      <c r="D778" s="2" t="n">
        <v>161</v>
      </c>
      <c r="E778" s="4" t="n">
        <v>3.54658385093168</v>
      </c>
      <c r="F778" s="9" t="n">
        <v>0.0533687517358853</v>
      </c>
      <c r="G778" s="2" t="n">
        <v>161</v>
      </c>
      <c r="H778" s="2" t="n">
        <v>85</v>
      </c>
      <c r="I778" s="2" t="n">
        <v>76</v>
      </c>
      <c r="J778" s="2" t="n">
        <v>603</v>
      </c>
      <c r="K778" s="2" t="n">
        <v>566</v>
      </c>
      <c r="L778" s="5" t="n">
        <v>85.1590101514907</v>
      </c>
      <c r="M778" s="5" t="n">
        <v>-0.159010151490662</v>
      </c>
      <c r="N778" s="5" t="n">
        <f aca="false">(H778+I778)*J778^1.83/(J778^1.83+K778^1.83)</f>
        <v>85.1590101514907</v>
      </c>
      <c r="O778" s="5" t="n">
        <f aca="false">H778-(H778+I778)*J778^1.83/(J778^1.83+K778^1.83)</f>
        <v>-0.159010151490662</v>
      </c>
      <c r="P778" s="9" t="n">
        <f aca="false">H778/(H778+I778)</f>
        <v>0.527950310559006</v>
      </c>
    </row>
    <row r="779" customFormat="false" ht="15" hidden="false" customHeight="false" outlineLevel="0" collapsed="false">
      <c r="A779" s="2" t="n">
        <v>1971</v>
      </c>
      <c r="B779" s="2" t="s">
        <v>1319</v>
      </c>
      <c r="C779" s="2" t="s">
        <v>118</v>
      </c>
      <c r="D779" s="2" t="n">
        <v>162</v>
      </c>
      <c r="E779" s="4" t="n">
        <v>5.2283950617284</v>
      </c>
      <c r="F779" s="9" t="n">
        <v>0.160691400547936</v>
      </c>
      <c r="G779" s="2" t="n">
        <v>162</v>
      </c>
      <c r="H779" s="2" t="n">
        <v>89</v>
      </c>
      <c r="I779" s="2" t="n">
        <v>73</v>
      </c>
      <c r="J779" s="2" t="n">
        <v>663</v>
      </c>
      <c r="K779" s="2" t="n">
        <v>587</v>
      </c>
      <c r="L779" s="5" t="n">
        <v>89.9863701597394</v>
      </c>
      <c r="M779" s="5" t="n">
        <v>-0.986370159739408</v>
      </c>
      <c r="N779" s="5" t="n">
        <f aca="false">(H779+I779)*J779^1.83/(J779^1.83+K779^1.83)</f>
        <v>89.9863701597394</v>
      </c>
      <c r="O779" s="5" t="n">
        <f aca="false">H779-(H779+I779)*J779^1.83/(J779^1.83+K779^1.83)</f>
        <v>-0.986370159739408</v>
      </c>
      <c r="P779" s="9" t="n">
        <f aca="false">H779/(H779+I779)</f>
        <v>0.549382716049383</v>
      </c>
    </row>
    <row r="780" customFormat="false" ht="15" hidden="false" customHeight="false" outlineLevel="0" collapsed="false">
      <c r="A780" s="2" t="n">
        <v>1971</v>
      </c>
      <c r="B780" s="2" t="s">
        <v>1333</v>
      </c>
      <c r="C780" s="2" t="s">
        <v>118</v>
      </c>
      <c r="D780" s="2" t="n">
        <v>161</v>
      </c>
      <c r="E780" s="4" t="n">
        <v>4.56521739130435</v>
      </c>
      <c r="F780" s="9" t="n">
        <v>-0.0523621399755523</v>
      </c>
      <c r="G780" s="2" t="n">
        <v>161</v>
      </c>
      <c r="H780" s="2" t="n">
        <v>69</v>
      </c>
      <c r="I780" s="2" t="n">
        <v>92</v>
      </c>
      <c r="J780" s="2" t="n">
        <v>534</v>
      </c>
      <c r="K780" s="2" t="n">
        <v>609</v>
      </c>
      <c r="L780" s="5" t="n">
        <v>70.8661443105936</v>
      </c>
      <c r="M780" s="5" t="n">
        <v>-1.86614431059357</v>
      </c>
      <c r="N780" s="5" t="n">
        <f aca="false">(H780+I780)*J780^1.83/(J780^1.83+K780^1.83)</f>
        <v>70.8661443105936</v>
      </c>
      <c r="O780" s="5" t="n">
        <f aca="false">H780-(H780+I780)*J780^1.83/(J780^1.83+K780^1.83)</f>
        <v>-1.86614431059357</v>
      </c>
      <c r="P780" s="9" t="n">
        <f aca="false">H780/(H780+I780)</f>
        <v>0.428571428571429</v>
      </c>
    </row>
    <row r="781" customFormat="false" ht="15" hidden="false" customHeight="false" outlineLevel="0" collapsed="false">
      <c r="A781" s="2" t="n">
        <v>1971</v>
      </c>
      <c r="B781" s="2" t="s">
        <v>1322</v>
      </c>
      <c r="C781" s="2" t="s">
        <v>118</v>
      </c>
      <c r="D781" s="2" t="n">
        <v>160</v>
      </c>
      <c r="E781" s="4" t="n">
        <v>4.76875</v>
      </c>
      <c r="F781" s="9" t="n">
        <v>-0.0761664627441706</v>
      </c>
      <c r="G781" s="2" t="n">
        <v>160</v>
      </c>
      <c r="H781" s="2" t="n">
        <v>74</v>
      </c>
      <c r="I781" s="2" t="n">
        <v>86</v>
      </c>
      <c r="J781" s="2" t="n">
        <v>654</v>
      </c>
      <c r="K781" s="2" t="n">
        <v>670</v>
      </c>
      <c r="L781" s="5" t="n">
        <v>78.2310179808852</v>
      </c>
      <c r="M781" s="5" t="n">
        <v>-4.23101798088516</v>
      </c>
      <c r="N781" s="5" t="n">
        <f aca="false">(H781+I781)*J781^1.83/(J781^1.83+K781^1.83)</f>
        <v>78.2310179808852</v>
      </c>
      <c r="O781" s="5" t="n">
        <f aca="false">H781-(H781+I781)*J781^1.83/(J781^1.83+K781^1.83)</f>
        <v>-4.23101798088516</v>
      </c>
      <c r="P781" s="9" t="n">
        <f aca="false">H781/(H781+I781)</f>
        <v>0.4625</v>
      </c>
    </row>
    <row r="782" customFormat="false" ht="15" hidden="false" customHeight="false" outlineLevel="0" collapsed="false">
      <c r="A782" s="2" t="n">
        <v>1971</v>
      </c>
      <c r="B782" s="2" t="s">
        <v>1330</v>
      </c>
      <c r="C782" s="2" t="s">
        <v>118</v>
      </c>
      <c r="D782" s="2" t="n">
        <v>162</v>
      </c>
      <c r="E782" s="4" t="n">
        <v>5.39506172839506</v>
      </c>
      <c r="F782" s="9" t="n">
        <v>0.028728468593744</v>
      </c>
      <c r="G782" s="2" t="n">
        <v>162</v>
      </c>
      <c r="H782" s="2" t="n">
        <v>71</v>
      </c>
      <c r="I782" s="2" t="n">
        <v>90</v>
      </c>
      <c r="J782" s="2" t="n">
        <v>622</v>
      </c>
      <c r="K782" s="2" t="n">
        <v>729</v>
      </c>
      <c r="L782" s="5" t="n">
        <v>68.8896029374733</v>
      </c>
      <c r="M782" s="5" t="n">
        <v>2.11039706252666</v>
      </c>
      <c r="N782" s="5" t="n">
        <f aca="false">(H782+I782)*J782^1.83/(J782^1.83+K782^1.83)</f>
        <v>68.8896029374733</v>
      </c>
      <c r="O782" s="5" t="n">
        <f aca="false">H782-(H782+I782)*J782^1.83/(J782^1.83+K782^1.83)</f>
        <v>2.11039706252666</v>
      </c>
      <c r="P782" s="9" t="n">
        <f aca="false">H782/(H782+I782)</f>
        <v>0.440993788819876</v>
      </c>
    </row>
    <row r="783" customFormat="false" ht="15" hidden="false" customHeight="false" outlineLevel="0" collapsed="false">
      <c r="A783" s="2" t="n">
        <v>1971</v>
      </c>
      <c r="B783" s="2" t="s">
        <v>1309</v>
      </c>
      <c r="C783" s="2" t="s">
        <v>118</v>
      </c>
      <c r="D783" s="2" t="n">
        <v>162</v>
      </c>
      <c r="E783" s="4" t="n">
        <v>5.5</v>
      </c>
      <c r="F783" s="9" t="n">
        <v>0.0561559337062151</v>
      </c>
      <c r="G783" s="2" t="n">
        <v>162</v>
      </c>
      <c r="H783" s="2" t="n">
        <v>81</v>
      </c>
      <c r="I783" s="2" t="n">
        <v>81</v>
      </c>
      <c r="J783" s="2" t="n">
        <v>648</v>
      </c>
      <c r="K783" s="2" t="n">
        <v>641</v>
      </c>
      <c r="L783" s="5" t="n">
        <v>81.8049542603404</v>
      </c>
      <c r="M783" s="5" t="n">
        <v>-0.804954260340438</v>
      </c>
      <c r="N783" s="5" t="n">
        <f aca="false">(H783+I783)*J783^1.83/(J783^1.83+K783^1.83)</f>
        <v>81.8049542603404</v>
      </c>
      <c r="O783" s="5" t="n">
        <f aca="false">H783-(H783+I783)*J783^1.83/(J783^1.83+K783^1.83)</f>
        <v>-0.804954260340438</v>
      </c>
      <c r="P783" s="9" t="n">
        <f aca="false">H783/(H783+I783)</f>
        <v>0.5</v>
      </c>
    </row>
    <row r="784" customFormat="false" ht="15" hidden="false" customHeight="false" outlineLevel="0" collapsed="false">
      <c r="A784" s="2" t="n">
        <v>1971</v>
      </c>
      <c r="B784" s="2" t="s">
        <v>1325</v>
      </c>
      <c r="C784" s="2" t="s">
        <v>118</v>
      </c>
      <c r="D784" s="2" t="n">
        <v>162</v>
      </c>
      <c r="E784" s="4" t="n">
        <v>4.5679012345679</v>
      </c>
      <c r="F784" s="9" t="n">
        <v>-0.0297917185707426</v>
      </c>
      <c r="G784" s="2" t="n">
        <v>162</v>
      </c>
      <c r="H784" s="2" t="n">
        <v>83</v>
      </c>
      <c r="I784" s="2" t="n">
        <v>79</v>
      </c>
      <c r="J784" s="2" t="n">
        <v>588</v>
      </c>
      <c r="K784" s="2" t="n">
        <v>550</v>
      </c>
      <c r="L784" s="5" t="n">
        <v>85.9453660256909</v>
      </c>
      <c r="M784" s="5" t="n">
        <v>-2.9453660256909</v>
      </c>
      <c r="N784" s="5" t="n">
        <f aca="false">(H784+I784)*J784^1.83/(J784^1.83+K784^1.83)</f>
        <v>85.9453660256909</v>
      </c>
      <c r="O784" s="5" t="n">
        <f aca="false">H784-(H784+I784)*J784^1.83/(J784^1.83+K784^1.83)</f>
        <v>-2.9453660256909</v>
      </c>
      <c r="P784" s="9" t="n">
        <f aca="false">H784/(H784+I784)</f>
        <v>0.512345679012346</v>
      </c>
    </row>
    <row r="785" customFormat="false" ht="15" hidden="false" customHeight="false" outlineLevel="0" collapsed="false">
      <c r="A785" s="2" t="n">
        <v>1971</v>
      </c>
      <c r="B785" s="2" t="s">
        <v>1328</v>
      </c>
      <c r="C785" s="2" t="s">
        <v>118</v>
      </c>
      <c r="D785" s="2" t="n">
        <v>161</v>
      </c>
      <c r="E785" s="4" t="n">
        <v>5.18633540372671</v>
      </c>
      <c r="F785" s="9" t="n">
        <v>0.177602538104769</v>
      </c>
      <c r="G785" s="2" t="n">
        <v>161</v>
      </c>
      <c r="H785" s="2" t="n">
        <v>101</v>
      </c>
      <c r="I785" s="2" t="n">
        <v>60</v>
      </c>
      <c r="J785" s="2" t="n">
        <v>691</v>
      </c>
      <c r="K785" s="2" t="n">
        <v>564</v>
      </c>
      <c r="L785" s="5" t="n">
        <v>95.2889438953419</v>
      </c>
      <c r="M785" s="5" t="n">
        <v>5.71105610465811</v>
      </c>
      <c r="N785" s="5" t="n">
        <f aca="false">(H785+I785)*J785^1.83/(J785^1.83+K785^1.83)</f>
        <v>95.2889438953419</v>
      </c>
      <c r="O785" s="5" t="n">
        <f aca="false">H785-(H785+I785)*J785^1.83/(J785^1.83+K785^1.83)</f>
        <v>5.71105610465808</v>
      </c>
      <c r="P785" s="9" t="n">
        <f aca="false">H785/(H785+I785)</f>
        <v>0.627329192546584</v>
      </c>
    </row>
    <row r="786" customFormat="false" ht="15" hidden="false" customHeight="false" outlineLevel="0" collapsed="false">
      <c r="A786" s="2" t="n">
        <v>1971</v>
      </c>
      <c r="B786" s="2" t="s">
        <v>1311</v>
      </c>
      <c r="C786" s="2" t="s">
        <v>118</v>
      </c>
      <c r="D786" s="2" t="n">
        <v>162</v>
      </c>
      <c r="E786" s="4" t="n">
        <v>5.75308641975309</v>
      </c>
      <c r="F786" s="9" t="n">
        <v>-0.104187005121563</v>
      </c>
      <c r="G786" s="2" t="n">
        <v>162</v>
      </c>
      <c r="H786" s="2" t="n">
        <v>67</v>
      </c>
      <c r="I786" s="2" t="n">
        <v>95</v>
      </c>
      <c r="J786" s="2" t="n">
        <v>558</v>
      </c>
      <c r="K786" s="2" t="n">
        <v>688</v>
      </c>
      <c r="L786" s="5" t="n">
        <v>65.665350226611</v>
      </c>
      <c r="M786" s="5" t="n">
        <v>1.33464977338899</v>
      </c>
      <c r="N786" s="5" t="n">
        <f aca="false">(H786+I786)*J786^1.83/(J786^1.83+K786^1.83)</f>
        <v>65.665350226611</v>
      </c>
      <c r="O786" s="5" t="n">
        <f aca="false">H786-(H786+I786)*J786^1.83/(J786^1.83+K786^1.83)</f>
        <v>1.33464977338899</v>
      </c>
      <c r="P786" s="9" t="n">
        <f aca="false">H786/(H786+I786)</f>
        <v>0.41358024691358</v>
      </c>
    </row>
    <row r="787" customFormat="false" ht="15" hidden="false" customHeight="false" outlineLevel="0" collapsed="false">
      <c r="A787" s="2" t="n">
        <v>1971</v>
      </c>
      <c r="B787" s="2" t="s">
        <v>1312</v>
      </c>
      <c r="C787" s="2" t="s">
        <v>118</v>
      </c>
      <c r="D787" s="2" t="n">
        <v>162</v>
      </c>
      <c r="E787" s="4" t="n">
        <v>5.22222222222222</v>
      </c>
      <c r="F787" s="9" t="n">
        <v>0.246960037717385</v>
      </c>
      <c r="G787" s="2" t="n">
        <v>162</v>
      </c>
      <c r="H787" s="2" t="n">
        <v>97</v>
      </c>
      <c r="I787" s="2" t="n">
        <v>65</v>
      </c>
      <c r="J787" s="2" t="n">
        <v>788</v>
      </c>
      <c r="K787" s="2" t="n">
        <v>599</v>
      </c>
      <c r="L787" s="5" t="n">
        <v>100.908932078714</v>
      </c>
      <c r="M787" s="5" t="n">
        <v>-3.90893207871416</v>
      </c>
      <c r="N787" s="5" t="n">
        <f aca="false">(H787+I787)*J787^1.83/(J787^1.83+K787^1.83)</f>
        <v>100.908932078714</v>
      </c>
      <c r="O787" s="5" t="n">
        <f aca="false">H787-(H787+I787)*J787^1.83/(J787^1.83+K787^1.83)</f>
        <v>-3.90893207871416</v>
      </c>
      <c r="P787" s="9" t="n">
        <f aca="false">H787/(H787+I787)</f>
        <v>0.598765432098765</v>
      </c>
    </row>
    <row r="788" customFormat="false" ht="15" hidden="false" customHeight="false" outlineLevel="0" collapsed="false">
      <c r="A788" s="2" t="n">
        <v>1971</v>
      </c>
      <c r="B788" s="2" t="s">
        <v>1331</v>
      </c>
      <c r="C788" s="2" t="s">
        <v>118</v>
      </c>
      <c r="D788" s="2" t="n">
        <v>161</v>
      </c>
      <c r="E788" s="4" t="n">
        <v>5.94409937888199</v>
      </c>
      <c r="F788" s="9" t="n">
        <v>-0.104599367095737</v>
      </c>
      <c r="G788" s="2" t="n">
        <v>161</v>
      </c>
      <c r="H788" s="2" t="n">
        <v>61</v>
      </c>
      <c r="I788" s="2" t="n">
        <v>100</v>
      </c>
      <c r="J788" s="2" t="n">
        <v>486</v>
      </c>
      <c r="K788" s="2" t="n">
        <v>610</v>
      </c>
      <c r="L788" s="5" t="n">
        <v>63.9984493661879</v>
      </c>
      <c r="M788" s="5" t="n">
        <v>-2.99844936618788</v>
      </c>
      <c r="N788" s="5" t="n">
        <f aca="false">(H788+I788)*J788^1.83/(J788^1.83+K788^1.83)</f>
        <v>63.9984493661879</v>
      </c>
      <c r="O788" s="5" t="n">
        <f aca="false">H788-(H788+I788)*J788^1.83/(J788^1.83+K788^1.83)</f>
        <v>-2.99844936618788</v>
      </c>
      <c r="P788" s="9" t="n">
        <f aca="false">H788/(H788+I788)</f>
        <v>0.37888198757764</v>
      </c>
    </row>
    <row r="789" customFormat="false" ht="15" hidden="false" customHeight="false" outlineLevel="0" collapsed="false">
      <c r="A789" s="2" t="n">
        <v>1971</v>
      </c>
      <c r="B789" s="2" t="s">
        <v>1320</v>
      </c>
      <c r="C789" s="2" t="s">
        <v>118</v>
      </c>
      <c r="D789" s="2" t="n">
        <v>162</v>
      </c>
      <c r="E789" s="4" t="n">
        <v>5</v>
      </c>
      <c r="F789" s="9" t="n">
        <v>0.112085475703106</v>
      </c>
      <c r="G789" s="2" t="n">
        <v>162</v>
      </c>
      <c r="H789" s="2" t="n">
        <v>90</v>
      </c>
      <c r="I789" s="2" t="n">
        <v>72</v>
      </c>
      <c r="J789" s="2" t="n">
        <v>706</v>
      </c>
      <c r="K789" s="2" t="n">
        <v>644</v>
      </c>
      <c r="L789" s="5" t="n">
        <v>87.7963752612482</v>
      </c>
      <c r="M789" s="5" t="n">
        <v>2.20362473875184</v>
      </c>
      <c r="N789" s="5" t="n">
        <f aca="false">(H789+I789)*J789^1.83/(J789^1.83+K789^1.83)</f>
        <v>87.7963752612482</v>
      </c>
      <c r="O789" s="5" t="n">
        <f aca="false">H789-(H789+I789)*J789^1.83/(J789^1.83+K789^1.83)</f>
        <v>2.20362473875184</v>
      </c>
      <c r="P789" s="9" t="n">
        <f aca="false">H789/(H789+I789)</f>
        <v>0.555555555555556</v>
      </c>
    </row>
    <row r="790" customFormat="false" ht="15" hidden="false" customHeight="false" outlineLevel="0" collapsed="false">
      <c r="A790" s="2" t="n">
        <v>1971</v>
      </c>
      <c r="B790" s="2" t="s">
        <v>1314</v>
      </c>
      <c r="C790" s="2" t="s">
        <v>118</v>
      </c>
      <c r="D790" s="2" t="n">
        <v>163</v>
      </c>
      <c r="E790" s="4" t="n">
        <v>5.19018404907976</v>
      </c>
      <c r="F790" s="9" t="n">
        <v>0.0680857412877851</v>
      </c>
      <c r="G790" s="2" t="n">
        <v>163</v>
      </c>
      <c r="H790" s="2" t="n">
        <v>90</v>
      </c>
      <c r="I790" s="2" t="n">
        <v>72</v>
      </c>
      <c r="J790" s="2" t="n">
        <v>739</v>
      </c>
      <c r="K790" s="2" t="n">
        <v>699</v>
      </c>
      <c r="L790" s="5" t="n">
        <v>85.120730188344</v>
      </c>
      <c r="M790" s="5" t="n">
        <v>4.879269811656</v>
      </c>
      <c r="N790" s="5" t="n">
        <f aca="false">(H790+I790)*J790^1.83/(J790^1.83+K790^1.83)</f>
        <v>85.120730188344</v>
      </c>
      <c r="O790" s="5" t="n">
        <f aca="false">H790-(H790+I790)*J790^1.83/(J790^1.83+K790^1.83)</f>
        <v>4.879269811656</v>
      </c>
      <c r="P790" s="9" t="n">
        <f aca="false">H790/(H790+I790)</f>
        <v>0.555555555555556</v>
      </c>
    </row>
    <row r="791" customFormat="false" ht="15" hidden="false" customHeight="false" outlineLevel="0" collapsed="false">
      <c r="A791" s="2" t="n">
        <v>1971</v>
      </c>
      <c r="B791" s="2" t="s">
        <v>1323</v>
      </c>
      <c r="C791" s="2" t="s">
        <v>118</v>
      </c>
      <c r="D791" s="2" t="n">
        <v>159</v>
      </c>
      <c r="E791" s="4" t="n">
        <v>5.57861635220126</v>
      </c>
      <c r="F791" s="9" t="n">
        <v>0.141181483336567</v>
      </c>
      <c r="G791" s="2" t="n">
        <v>159</v>
      </c>
      <c r="H791" s="2" t="n">
        <v>64</v>
      </c>
      <c r="I791" s="2" t="n">
        <v>95</v>
      </c>
      <c r="J791" s="2" t="n">
        <v>537</v>
      </c>
      <c r="K791" s="2" t="n">
        <v>660</v>
      </c>
      <c r="L791" s="5" t="n">
        <v>64.6730491114506</v>
      </c>
      <c r="M791" s="5" t="n">
        <v>-0.673049111450595</v>
      </c>
      <c r="N791" s="5" t="n">
        <f aca="false">(H791+I791)*J791^1.83/(J791^1.83+K791^1.83)</f>
        <v>64.6730491114506</v>
      </c>
      <c r="O791" s="5" t="n">
        <f aca="false">H791-(H791+I791)*J791^1.83/(J791^1.83+K791^1.83)</f>
        <v>-0.673049111450595</v>
      </c>
      <c r="P791" s="9" t="n">
        <f aca="false">H791/(H791+I791)</f>
        <v>0.40251572327044</v>
      </c>
    </row>
    <row r="792" customFormat="false" ht="15" hidden="false" customHeight="false" outlineLevel="0" collapsed="false">
      <c r="A792" s="2" t="n">
        <v>1972</v>
      </c>
      <c r="B792" s="2" t="s">
        <v>1327</v>
      </c>
      <c r="C792" s="2" t="s">
        <v>118</v>
      </c>
      <c r="D792" s="2" t="n">
        <v>155</v>
      </c>
      <c r="E792" s="4" t="n">
        <v>5.72258064516129</v>
      </c>
      <c r="F792" s="9" t="n">
        <v>-0.187145986207545</v>
      </c>
      <c r="G792" s="2" t="n">
        <v>155</v>
      </c>
      <c r="H792" s="2" t="n">
        <v>70</v>
      </c>
      <c r="I792" s="2" t="n">
        <v>84</v>
      </c>
      <c r="J792" s="2" t="n">
        <v>628</v>
      </c>
      <c r="K792" s="2" t="n">
        <v>730</v>
      </c>
      <c r="L792" s="5" t="n">
        <v>66.4627418348914</v>
      </c>
      <c r="M792" s="5" t="n">
        <v>3.53725816510865</v>
      </c>
      <c r="N792" s="5" t="n">
        <f aca="false">(H792+I792)*J792^1.83/(J792^1.83+K792^1.83)</f>
        <v>66.4627418348914</v>
      </c>
      <c r="O792" s="5" t="n">
        <f aca="false">H792-(H792+I792)*J792^1.83/(J792^1.83+K792^1.83)</f>
        <v>3.53725816510865</v>
      </c>
      <c r="P792" s="9" t="n">
        <f aca="false">H792/(H792+I792)</f>
        <v>0.454545454545455</v>
      </c>
    </row>
    <row r="793" customFormat="false" ht="15" hidden="false" customHeight="false" outlineLevel="0" collapsed="false">
      <c r="A793" s="2" t="n">
        <v>1972</v>
      </c>
      <c r="B793" s="2" t="s">
        <v>1317</v>
      </c>
      <c r="C793" s="2" t="s">
        <v>118</v>
      </c>
      <c r="D793" s="2" t="n">
        <v>154</v>
      </c>
      <c r="E793" s="4" t="n">
        <v>5.11038961038961</v>
      </c>
      <c r="F793" s="9" t="n">
        <v>0.0821040253177693</v>
      </c>
      <c r="G793" s="2" t="n">
        <v>154</v>
      </c>
      <c r="H793" s="2" t="n">
        <v>80</v>
      </c>
      <c r="I793" s="2" t="n">
        <v>74</v>
      </c>
      <c r="J793" s="2" t="n">
        <v>519</v>
      </c>
      <c r="K793" s="2" t="n">
        <v>430</v>
      </c>
      <c r="L793" s="5" t="n">
        <v>90.1245374875484</v>
      </c>
      <c r="M793" s="5" t="n">
        <v>-10.1245374875485</v>
      </c>
      <c r="N793" s="5" t="n">
        <f aca="false">(H793+I793)*J793^1.83/(J793^1.83+K793^1.83)</f>
        <v>90.1245374875485</v>
      </c>
      <c r="O793" s="5" t="n">
        <f aca="false">H793-(H793+I793)*J793^1.83/(J793^1.83+K793^1.83)</f>
        <v>-10.1245374875485</v>
      </c>
      <c r="P793" s="9" t="n">
        <f aca="false">H793/(H793+I793)</f>
        <v>0.519480519480519</v>
      </c>
    </row>
    <row r="794" customFormat="false" ht="15" hidden="false" customHeight="false" outlineLevel="0" collapsed="false">
      <c r="A794" s="2" t="n">
        <v>1972</v>
      </c>
      <c r="B794" s="2" t="s">
        <v>1300</v>
      </c>
      <c r="C794" s="2" t="s">
        <v>118</v>
      </c>
      <c r="D794" s="2" t="n">
        <v>155</v>
      </c>
      <c r="E794" s="4" t="n">
        <v>3.50967741935484</v>
      </c>
      <c r="F794" s="9" t="n">
        <v>-0.0079269518760402</v>
      </c>
      <c r="G794" s="2" t="n">
        <v>155</v>
      </c>
      <c r="H794" s="2" t="n">
        <v>85</v>
      </c>
      <c r="I794" s="2" t="n">
        <v>70</v>
      </c>
      <c r="J794" s="2" t="n">
        <v>640</v>
      </c>
      <c r="K794" s="2" t="n">
        <v>620</v>
      </c>
      <c r="L794" s="5" t="n">
        <v>79.7507464654242</v>
      </c>
      <c r="M794" s="5" t="n">
        <v>5.2492535345758</v>
      </c>
      <c r="N794" s="5" t="n">
        <f aca="false">(H794+I794)*J794^1.83/(J794^1.83+K794^1.83)</f>
        <v>79.7507464654242</v>
      </c>
      <c r="O794" s="5" t="n">
        <f aca="false">H794-(H794+I794)*J794^1.83/(J794^1.83+K794^1.83)</f>
        <v>5.2492535345758</v>
      </c>
      <c r="P794" s="9" t="n">
        <f aca="false">H794/(H794+I794)</f>
        <v>0.548387096774194</v>
      </c>
    </row>
    <row r="795" customFormat="false" ht="15" hidden="false" customHeight="false" outlineLevel="0" collapsed="false">
      <c r="A795" s="2" t="n">
        <v>1972</v>
      </c>
      <c r="B795" s="2" t="s">
        <v>1326</v>
      </c>
      <c r="C795" s="2" t="s">
        <v>118</v>
      </c>
      <c r="D795" s="2" t="n">
        <v>155</v>
      </c>
      <c r="E795" s="4" t="n">
        <v>5.55483870967742</v>
      </c>
      <c r="F795" s="9" t="n">
        <v>0.0219601194423349</v>
      </c>
      <c r="G795" s="2" t="n">
        <v>155</v>
      </c>
      <c r="H795" s="2" t="n">
        <v>75</v>
      </c>
      <c r="I795" s="2" t="n">
        <v>80</v>
      </c>
      <c r="J795" s="2" t="n">
        <v>454</v>
      </c>
      <c r="K795" s="2" t="n">
        <v>533</v>
      </c>
      <c r="L795" s="5" t="n">
        <v>66.2049248860068</v>
      </c>
      <c r="M795" s="5" t="n">
        <v>8.79507511399316</v>
      </c>
      <c r="N795" s="5" t="n">
        <f aca="false">(H795+I795)*J795^1.83/(J795^1.83+K795^1.83)</f>
        <v>66.2049248860068</v>
      </c>
      <c r="O795" s="5" t="n">
        <f aca="false">H795-(H795+I795)*J795^1.83/(J795^1.83+K795^1.83)</f>
        <v>8.79507511399316</v>
      </c>
      <c r="P795" s="9" t="n">
        <f aca="false">H795/(H795+I795)</f>
        <v>0.483870967741936</v>
      </c>
    </row>
    <row r="796" customFormat="false" ht="15" hidden="false" customHeight="false" outlineLevel="0" collapsed="false">
      <c r="A796" s="2" t="n">
        <v>1972</v>
      </c>
      <c r="B796" s="2" t="s">
        <v>1303</v>
      </c>
      <c r="C796" s="2" t="s">
        <v>118</v>
      </c>
      <c r="D796" s="2" t="n">
        <v>154</v>
      </c>
      <c r="E796" s="4" t="n">
        <v>4.70779220779221</v>
      </c>
      <c r="F796" s="9" t="n">
        <v>-0.154801455250017</v>
      </c>
      <c r="G796" s="2" t="n">
        <v>154</v>
      </c>
      <c r="H796" s="2" t="n">
        <v>87</v>
      </c>
      <c r="I796" s="2" t="n">
        <v>67</v>
      </c>
      <c r="J796" s="2" t="n">
        <v>566</v>
      </c>
      <c r="K796" s="2" t="n">
        <v>538</v>
      </c>
      <c r="L796" s="5" t="n">
        <v>80.5720052888114</v>
      </c>
      <c r="M796" s="5" t="n">
        <v>6.42799471118862</v>
      </c>
      <c r="N796" s="5" t="n">
        <f aca="false">(H796+I796)*J796^1.83/(J796^1.83+K796^1.83)</f>
        <v>80.5720052888114</v>
      </c>
      <c r="O796" s="5" t="n">
        <f aca="false">H796-(H796+I796)*J796^1.83/(J796^1.83+K796^1.83)</f>
        <v>6.42799471118862</v>
      </c>
      <c r="P796" s="9" t="n">
        <f aca="false">H796/(H796+I796)</f>
        <v>0.564935064935065</v>
      </c>
    </row>
    <row r="797" customFormat="false" ht="15" hidden="false" customHeight="false" outlineLevel="0" collapsed="false">
      <c r="A797" s="2" t="n">
        <v>1972</v>
      </c>
      <c r="B797" s="2" t="s">
        <v>1304</v>
      </c>
      <c r="C797" s="2" t="s">
        <v>118</v>
      </c>
      <c r="D797" s="2" t="n">
        <v>156</v>
      </c>
      <c r="E797" s="4" t="n">
        <v>5.44230769230769</v>
      </c>
      <c r="F797" s="9" t="n">
        <v>-0.243680846532449</v>
      </c>
      <c r="G797" s="2" t="n">
        <v>156</v>
      </c>
      <c r="H797" s="2" t="n">
        <v>85</v>
      </c>
      <c r="I797" s="2" t="n">
        <v>70</v>
      </c>
      <c r="J797" s="2" t="n">
        <v>685</v>
      </c>
      <c r="K797" s="2" t="n">
        <v>567</v>
      </c>
      <c r="L797" s="5" t="n">
        <v>90.7745326156123</v>
      </c>
      <c r="M797" s="5" t="n">
        <v>-5.77453261561227</v>
      </c>
      <c r="N797" s="5" t="n">
        <f aca="false">(H797+I797)*J797^1.83/(J797^1.83+K797^1.83)</f>
        <v>90.7745326156123</v>
      </c>
      <c r="O797" s="5" t="n">
        <f aca="false">H797-(H797+I797)*J797^1.83/(J797^1.83+K797^1.83)</f>
        <v>-5.77453261561227</v>
      </c>
      <c r="P797" s="9" t="n">
        <f aca="false">H797/(H797+I797)</f>
        <v>0.548387096774194</v>
      </c>
    </row>
    <row r="798" customFormat="false" ht="15" hidden="false" customHeight="false" outlineLevel="0" collapsed="false">
      <c r="A798" s="2" t="n">
        <v>1972</v>
      </c>
      <c r="B798" s="2" t="s">
        <v>1305</v>
      </c>
      <c r="C798" s="2" t="s">
        <v>118</v>
      </c>
      <c r="D798" s="2" t="n">
        <v>154</v>
      </c>
      <c r="E798" s="4" t="n">
        <v>6.20779220779221</v>
      </c>
      <c r="F798" s="9" t="n">
        <v>0.316406363760789</v>
      </c>
      <c r="G798" s="2" t="n">
        <v>154</v>
      </c>
      <c r="H798" s="2" t="n">
        <v>95</v>
      </c>
      <c r="I798" s="2" t="n">
        <v>59</v>
      </c>
      <c r="J798" s="2" t="n">
        <v>707</v>
      </c>
      <c r="K798" s="2" t="n">
        <v>557</v>
      </c>
      <c r="L798" s="5" t="n">
        <v>93.5394332288225</v>
      </c>
      <c r="M798" s="5" t="n">
        <v>1.46056677117747</v>
      </c>
      <c r="N798" s="5" t="n">
        <f aca="false">(H798+I798)*J798^1.83/(J798^1.83+K798^1.83)</f>
        <v>93.5394332288225</v>
      </c>
      <c r="O798" s="5" t="n">
        <f aca="false">H798-(H798+I798)*J798^1.83/(J798^1.83+K798^1.83)</f>
        <v>1.46056677117747</v>
      </c>
      <c r="P798" s="9" t="n">
        <f aca="false">H798/(H798+I798)</f>
        <v>0.616883116883117</v>
      </c>
    </row>
    <row r="799" customFormat="false" ht="15" hidden="false" customHeight="false" outlineLevel="0" collapsed="false">
      <c r="A799" s="2" t="n">
        <v>1972</v>
      </c>
      <c r="B799" s="2" t="s">
        <v>1306</v>
      </c>
      <c r="C799" s="2" t="s">
        <v>118</v>
      </c>
      <c r="D799" s="2" t="n">
        <v>156</v>
      </c>
      <c r="E799" s="4" t="n">
        <v>4.37179487179487</v>
      </c>
      <c r="F799" s="9" t="n">
        <v>-0.0886926575117346</v>
      </c>
      <c r="G799" s="2" t="n">
        <v>156</v>
      </c>
      <c r="H799" s="2" t="n">
        <v>72</v>
      </c>
      <c r="I799" s="2" t="n">
        <v>84</v>
      </c>
      <c r="J799" s="2" t="n">
        <v>472</v>
      </c>
      <c r="K799" s="2" t="n">
        <v>519</v>
      </c>
      <c r="L799" s="5" t="n">
        <v>71.2421951762983</v>
      </c>
      <c r="M799" s="5" t="n">
        <v>0.757804823701704</v>
      </c>
      <c r="N799" s="5" t="n">
        <f aca="false">(H799+I799)*J799^1.83/(J799^1.83+K799^1.83)</f>
        <v>71.2421951762983</v>
      </c>
      <c r="O799" s="5" t="n">
        <f aca="false">H799-(H799+I799)*J799^1.83/(J799^1.83+K799^1.83)</f>
        <v>0.757804823701704</v>
      </c>
      <c r="P799" s="9" t="n">
        <f aca="false">H799/(H799+I799)</f>
        <v>0.461538461538462</v>
      </c>
    </row>
    <row r="800" customFormat="false" ht="15" hidden="false" customHeight="false" outlineLevel="0" collapsed="false">
      <c r="A800" s="2" t="n">
        <v>1972</v>
      </c>
      <c r="B800" s="2" t="s">
        <v>1307</v>
      </c>
      <c r="C800" s="2" t="s">
        <v>118</v>
      </c>
      <c r="D800" s="2" t="n">
        <v>156</v>
      </c>
      <c r="E800" s="4" t="n">
        <v>4.12179487179487</v>
      </c>
      <c r="F800" s="9" t="n">
        <v>-0.0711900088029641</v>
      </c>
      <c r="G800" s="2" t="n">
        <v>156</v>
      </c>
      <c r="H800" s="2" t="n">
        <v>86</v>
      </c>
      <c r="I800" s="2" t="n">
        <v>70</v>
      </c>
      <c r="J800" s="2" t="n">
        <v>558</v>
      </c>
      <c r="K800" s="2" t="n">
        <v>514</v>
      </c>
      <c r="L800" s="5" t="n">
        <v>83.8510130391173</v>
      </c>
      <c r="M800" s="5" t="n">
        <v>2.14898696088274</v>
      </c>
      <c r="N800" s="5" t="n">
        <f aca="false">(H800+I800)*J800^1.83/(J800^1.83+K800^1.83)</f>
        <v>83.8510130391173</v>
      </c>
      <c r="O800" s="5" t="n">
        <f aca="false">H800-(H800+I800)*J800^1.83/(J800^1.83+K800^1.83)</f>
        <v>2.14898696088274</v>
      </c>
      <c r="P800" s="9" t="n">
        <f aca="false">H800/(H800+I800)</f>
        <v>0.551282051282051</v>
      </c>
    </row>
    <row r="801" customFormat="false" ht="15" hidden="false" customHeight="false" outlineLevel="0" collapsed="false">
      <c r="A801" s="2" t="n">
        <v>1972</v>
      </c>
      <c r="B801" s="2" t="s">
        <v>1324</v>
      </c>
      <c r="C801" s="2" t="s">
        <v>118</v>
      </c>
      <c r="D801" s="2" t="n">
        <v>153</v>
      </c>
      <c r="E801" s="4" t="n">
        <v>4.73856209150327</v>
      </c>
      <c r="F801" s="9" t="n">
        <v>0.08858948630913</v>
      </c>
      <c r="G801" s="2" t="n">
        <v>153</v>
      </c>
      <c r="H801" s="2" t="n">
        <v>84</v>
      </c>
      <c r="I801" s="2" t="n">
        <v>69</v>
      </c>
      <c r="J801" s="2" t="n">
        <v>708</v>
      </c>
      <c r="K801" s="2" t="n">
        <v>636</v>
      </c>
      <c r="L801" s="5" t="n">
        <v>83.9829156777825</v>
      </c>
      <c r="M801" s="5" t="n">
        <v>0.017084322217542</v>
      </c>
      <c r="N801" s="5" t="n">
        <f aca="false">(H801+I801)*J801^1.83/(J801^1.83+K801^1.83)</f>
        <v>83.9829156777825</v>
      </c>
      <c r="O801" s="5" t="n">
        <f aca="false">H801-(H801+I801)*J801^1.83/(J801^1.83+K801^1.83)</f>
        <v>0.0170843222175421</v>
      </c>
      <c r="P801" s="9" t="n">
        <f aca="false">H801/(H801+I801)</f>
        <v>0.549019607843137</v>
      </c>
    </row>
    <row r="802" customFormat="false" ht="15" hidden="false" customHeight="false" outlineLevel="0" collapsed="false">
      <c r="A802" s="2" t="n">
        <v>1972</v>
      </c>
      <c r="B802" s="2" t="s">
        <v>1329</v>
      </c>
      <c r="C802" s="2" t="s">
        <v>118</v>
      </c>
      <c r="D802" s="2" t="n">
        <v>154</v>
      </c>
      <c r="E802" s="4" t="n">
        <v>4.72077922077922</v>
      </c>
      <c r="F802" s="9" t="n">
        <v>-0.120489544980732</v>
      </c>
      <c r="G802" s="2" t="n">
        <v>154</v>
      </c>
      <c r="H802" s="2" t="n">
        <v>76</v>
      </c>
      <c r="I802" s="2" t="n">
        <v>78</v>
      </c>
      <c r="J802" s="2" t="n">
        <v>580</v>
      </c>
      <c r="K802" s="2" t="n">
        <v>545</v>
      </c>
      <c r="L802" s="5" t="n">
        <v>81.3805467980972</v>
      </c>
      <c r="M802" s="5" t="n">
        <v>-5.38054679809717</v>
      </c>
      <c r="N802" s="5" t="n">
        <f aca="false">(H802+I802)*J802^1.83/(J802^1.83+K802^1.83)</f>
        <v>81.3805467980972</v>
      </c>
      <c r="O802" s="5" t="n">
        <f aca="false">H802-(H802+I802)*J802^1.83/(J802^1.83+K802^1.83)</f>
        <v>-5.38054679809717</v>
      </c>
      <c r="P802" s="9" t="n">
        <f aca="false">H802/(H802+I802)</f>
        <v>0.493506493506494</v>
      </c>
    </row>
    <row r="803" customFormat="false" ht="15" hidden="false" customHeight="false" outlineLevel="0" collapsed="false">
      <c r="A803" s="2" t="n">
        <v>1972</v>
      </c>
      <c r="B803" s="2" t="s">
        <v>1319</v>
      </c>
      <c r="C803" s="2" t="s">
        <v>118</v>
      </c>
      <c r="D803" s="2" t="n">
        <v>155</v>
      </c>
      <c r="E803" s="4" t="n">
        <v>5.23225806451613</v>
      </c>
      <c r="F803" s="9" t="n">
        <v>-0.0484686652869514</v>
      </c>
      <c r="G803" s="2" t="n">
        <v>155</v>
      </c>
      <c r="H803" s="2" t="n">
        <v>85</v>
      </c>
      <c r="I803" s="2" t="n">
        <v>70</v>
      </c>
      <c r="J803" s="2" t="n">
        <v>584</v>
      </c>
      <c r="K803" s="2" t="n">
        <v>527</v>
      </c>
      <c r="L803" s="5" t="n">
        <v>84.7613831658021</v>
      </c>
      <c r="M803" s="5" t="n">
        <v>0.238616834197856</v>
      </c>
      <c r="N803" s="5" t="n">
        <f aca="false">(H803+I803)*J803^1.83/(J803^1.83+K803^1.83)</f>
        <v>84.7613831658021</v>
      </c>
      <c r="O803" s="5" t="n">
        <f aca="false">H803-(H803+I803)*J803^1.83/(J803^1.83+K803^1.83)</f>
        <v>0.238616834197856</v>
      </c>
      <c r="P803" s="9" t="n">
        <f aca="false">H803/(H803+I803)</f>
        <v>0.548387096774194</v>
      </c>
    </row>
    <row r="804" customFormat="false" ht="15" hidden="false" customHeight="false" outlineLevel="0" collapsed="false">
      <c r="A804" s="2" t="n">
        <v>1972</v>
      </c>
      <c r="B804" s="2" t="s">
        <v>1333</v>
      </c>
      <c r="C804" s="2" t="s">
        <v>118</v>
      </c>
      <c r="D804" s="2" t="n">
        <v>156</v>
      </c>
      <c r="E804" s="4" t="n">
        <v>5.64102564102564</v>
      </c>
      <c r="F804" s="9" t="n">
        <v>0.0305351393782701</v>
      </c>
      <c r="G804" s="2" t="n">
        <v>156</v>
      </c>
      <c r="H804" s="2" t="n">
        <v>65</v>
      </c>
      <c r="I804" s="2" t="n">
        <v>91</v>
      </c>
      <c r="J804" s="2" t="n">
        <v>493</v>
      </c>
      <c r="K804" s="2" t="n">
        <v>595</v>
      </c>
      <c r="L804" s="5" t="n">
        <v>64.7096182875633</v>
      </c>
      <c r="M804" s="5" t="n">
        <v>0.29038171243667</v>
      </c>
      <c r="N804" s="5" t="n">
        <f aca="false">(H804+I804)*J804^1.83/(J804^1.83+K804^1.83)</f>
        <v>64.7096182875633</v>
      </c>
      <c r="O804" s="5" t="n">
        <f aca="false">H804-(H804+I804)*J804^1.83/(J804^1.83+K804^1.83)</f>
        <v>0.29038171243667</v>
      </c>
      <c r="P804" s="9" t="n">
        <f aca="false">H804/(H804+I804)</f>
        <v>0.416666666666667</v>
      </c>
    </row>
    <row r="805" customFormat="false" ht="15" hidden="false" customHeight="false" outlineLevel="0" collapsed="false">
      <c r="A805" s="2" t="n">
        <v>1972</v>
      </c>
      <c r="B805" s="2" t="s">
        <v>1322</v>
      </c>
      <c r="C805" s="2" t="s">
        <v>118</v>
      </c>
      <c r="D805" s="2" t="n">
        <v>154</v>
      </c>
      <c r="E805" s="4" t="n">
        <v>4.9025974025974</v>
      </c>
      <c r="F805" s="9" t="n">
        <v>-0.145843686963502</v>
      </c>
      <c r="G805" s="2" t="n">
        <v>154</v>
      </c>
      <c r="H805" s="2" t="n">
        <v>77</v>
      </c>
      <c r="I805" s="2" t="n">
        <v>77</v>
      </c>
      <c r="J805" s="2" t="n">
        <v>537</v>
      </c>
      <c r="K805" s="2" t="n">
        <v>535</v>
      </c>
      <c r="L805" s="5" t="n">
        <v>77.2628910745886</v>
      </c>
      <c r="M805" s="5" t="n">
        <v>-0.262891074588637</v>
      </c>
      <c r="N805" s="5" t="n">
        <f aca="false">(H805+I805)*J805^1.83/(J805^1.83+K805^1.83)</f>
        <v>77.2628910745886</v>
      </c>
      <c r="O805" s="5" t="n">
        <f aca="false">H805-(H805+I805)*J805^1.83/(J805^1.83+K805^1.83)</f>
        <v>-0.262891074588637</v>
      </c>
      <c r="P805" s="9" t="n">
        <f aca="false">H805/(H805+I805)</f>
        <v>0.5</v>
      </c>
    </row>
    <row r="806" customFormat="false" ht="15" hidden="false" customHeight="false" outlineLevel="0" collapsed="false">
      <c r="A806" s="2" t="n">
        <v>1972</v>
      </c>
      <c r="B806" s="2" t="s">
        <v>1330</v>
      </c>
      <c r="C806" s="2" t="s">
        <v>118</v>
      </c>
      <c r="D806" s="2" t="n">
        <v>156</v>
      </c>
      <c r="E806" s="4" t="n">
        <v>4.97435897435898</v>
      </c>
      <c r="F806" s="9" t="n">
        <v>-0.0265735310559545</v>
      </c>
      <c r="G806" s="2" t="n">
        <v>156</v>
      </c>
      <c r="H806" s="2" t="n">
        <v>70</v>
      </c>
      <c r="I806" s="2" t="n">
        <v>86</v>
      </c>
      <c r="J806" s="2" t="n">
        <v>513</v>
      </c>
      <c r="K806" s="2" t="n">
        <v>609</v>
      </c>
      <c r="L806" s="5" t="n">
        <v>65.8565791251137</v>
      </c>
      <c r="M806" s="5" t="n">
        <v>4.1434208748863</v>
      </c>
      <c r="N806" s="5" t="n">
        <f aca="false">(H806+I806)*J806^1.83/(J806^1.83+K806^1.83)</f>
        <v>65.8565791251137</v>
      </c>
      <c r="O806" s="5" t="n">
        <f aca="false">H806-(H806+I806)*J806^1.83/(J806^1.83+K806^1.83)</f>
        <v>4.1434208748863</v>
      </c>
      <c r="P806" s="9" t="n">
        <f aca="false">H806/(H806+I806)</f>
        <v>0.448717948717949</v>
      </c>
    </row>
    <row r="807" customFormat="false" ht="15" hidden="false" customHeight="false" outlineLevel="0" collapsed="false">
      <c r="A807" s="2" t="n">
        <v>1972</v>
      </c>
      <c r="B807" s="2" t="s">
        <v>1309</v>
      </c>
      <c r="C807" s="2" t="s">
        <v>118</v>
      </c>
      <c r="D807" s="2" t="n">
        <v>155</v>
      </c>
      <c r="E807" s="4" t="n">
        <v>4.50967741935484</v>
      </c>
      <c r="F807" s="9" t="n">
        <v>0.0095750935689365</v>
      </c>
      <c r="G807" s="2" t="n">
        <v>155</v>
      </c>
      <c r="H807" s="2" t="n">
        <v>79</v>
      </c>
      <c r="I807" s="2" t="n">
        <v>76</v>
      </c>
      <c r="J807" s="2" t="n">
        <v>557</v>
      </c>
      <c r="K807" s="2" t="n">
        <v>527</v>
      </c>
      <c r="L807" s="5" t="n">
        <v>81.4226936448611</v>
      </c>
      <c r="M807" s="5" t="n">
        <v>-2.4226936448611</v>
      </c>
      <c r="N807" s="5" t="n">
        <f aca="false">(H807+I807)*J807^1.83/(J807^1.83+K807^1.83)</f>
        <v>81.4226936448611</v>
      </c>
      <c r="O807" s="5" t="n">
        <f aca="false">H807-(H807+I807)*J807^1.83/(J807^1.83+K807^1.83)</f>
        <v>-2.4226936448611</v>
      </c>
      <c r="P807" s="9" t="n">
        <f aca="false">H807/(H807+I807)</f>
        <v>0.509677419354839</v>
      </c>
    </row>
    <row r="808" customFormat="false" ht="15" hidden="false" customHeight="false" outlineLevel="0" collapsed="false">
      <c r="A808" s="2" t="n">
        <v>1972</v>
      </c>
      <c r="B808" s="2" t="s">
        <v>1325</v>
      </c>
      <c r="C808" s="2" t="s">
        <v>118</v>
      </c>
      <c r="D808" s="2" t="n">
        <v>156</v>
      </c>
      <c r="E808" s="4" t="n">
        <v>4.82051282051282</v>
      </c>
      <c r="F808" s="9" t="n">
        <v>0.0103895516319762</v>
      </c>
      <c r="G808" s="2" t="n">
        <v>156</v>
      </c>
      <c r="H808" s="2" t="n">
        <v>83</v>
      </c>
      <c r="I808" s="2" t="n">
        <v>73</v>
      </c>
      <c r="J808" s="2" t="n">
        <v>528</v>
      </c>
      <c r="K808" s="2" t="n">
        <v>578</v>
      </c>
      <c r="L808" s="5" t="n">
        <v>71.5573267262158</v>
      </c>
      <c r="M808" s="5" t="n">
        <v>11.4426732737842</v>
      </c>
      <c r="N808" s="5" t="n">
        <f aca="false">(H808+I808)*J808^1.83/(J808^1.83+K808^1.83)</f>
        <v>71.5573267262158</v>
      </c>
      <c r="O808" s="5" t="n">
        <f aca="false">H808-(H808+I808)*J808^1.83/(J808^1.83+K808^1.83)</f>
        <v>11.4426732737842</v>
      </c>
      <c r="P808" s="9" t="n">
        <f aca="false">H808/(H808+I808)</f>
        <v>0.532051282051282</v>
      </c>
    </row>
    <row r="809" customFormat="false" ht="15" hidden="false" customHeight="false" outlineLevel="0" collapsed="false">
      <c r="A809" s="2" t="n">
        <v>1972</v>
      </c>
      <c r="B809" s="2" t="s">
        <v>1328</v>
      </c>
      <c r="C809" s="2" t="s">
        <v>118</v>
      </c>
      <c r="D809" s="2" t="n">
        <v>155</v>
      </c>
      <c r="E809" s="4" t="n">
        <v>4.93548387096774</v>
      </c>
      <c r="F809" s="9" t="n">
        <v>0.17984322183465</v>
      </c>
      <c r="G809" s="2" t="n">
        <v>155</v>
      </c>
      <c r="H809" s="2" t="n">
        <v>93</v>
      </c>
      <c r="I809" s="2" t="n">
        <v>62</v>
      </c>
      <c r="J809" s="2" t="n">
        <v>604</v>
      </c>
      <c r="K809" s="2" t="n">
        <v>457</v>
      </c>
      <c r="L809" s="5" t="n">
        <v>96.8584535270328</v>
      </c>
      <c r="M809" s="5" t="n">
        <v>-3.85845352703278</v>
      </c>
      <c r="N809" s="5" t="n">
        <f aca="false">(H809+I809)*J809^1.83/(J809^1.83+K809^1.83)</f>
        <v>96.8584535270328</v>
      </c>
      <c r="O809" s="5" t="n">
        <f aca="false">H809-(H809+I809)*J809^1.83/(J809^1.83+K809^1.83)</f>
        <v>-3.85845352703278</v>
      </c>
      <c r="P809" s="9" t="n">
        <f aca="false">H809/(H809+I809)</f>
        <v>0.6</v>
      </c>
    </row>
    <row r="810" customFormat="false" ht="15" hidden="false" customHeight="false" outlineLevel="0" collapsed="false">
      <c r="A810" s="2" t="n">
        <v>1972</v>
      </c>
      <c r="B810" s="2" t="s">
        <v>1311</v>
      </c>
      <c r="C810" s="2" t="s">
        <v>118</v>
      </c>
      <c r="D810" s="2" t="n">
        <v>156</v>
      </c>
      <c r="E810" s="4" t="n">
        <v>5.89102564102564</v>
      </c>
      <c r="F810" s="9" t="n">
        <v>-0.169090822590086</v>
      </c>
      <c r="G810" s="2" t="n">
        <v>156</v>
      </c>
      <c r="H810" s="2" t="n">
        <v>59</v>
      </c>
      <c r="I810" s="2" t="n">
        <v>97</v>
      </c>
      <c r="J810" s="2" t="n">
        <v>503</v>
      </c>
      <c r="K810" s="2" t="n">
        <v>635</v>
      </c>
      <c r="L810" s="5" t="n">
        <v>61.6158603331983</v>
      </c>
      <c r="M810" s="5" t="n">
        <v>-2.61586033319828</v>
      </c>
      <c r="N810" s="5" t="n">
        <f aca="false">(H810+I810)*J810^1.83/(J810^1.83+K810^1.83)</f>
        <v>61.6158603331983</v>
      </c>
      <c r="O810" s="5" t="n">
        <f aca="false">H810-(H810+I810)*J810^1.83/(J810^1.83+K810^1.83)</f>
        <v>-2.61586033319828</v>
      </c>
      <c r="P810" s="9" t="n">
        <f aca="false">H810/(H810+I810)</f>
        <v>0.378205128205128</v>
      </c>
    </row>
    <row r="811" customFormat="false" ht="15" hidden="false" customHeight="false" outlineLevel="0" collapsed="false">
      <c r="A811" s="2" t="n">
        <v>1972</v>
      </c>
      <c r="B811" s="2" t="s">
        <v>1312</v>
      </c>
      <c r="C811" s="2" t="s">
        <v>118</v>
      </c>
      <c r="D811" s="2" t="n">
        <v>155</v>
      </c>
      <c r="E811" s="4" t="n">
        <v>4.95483870967742</v>
      </c>
      <c r="F811" s="9" t="n">
        <v>0.0476190059815377</v>
      </c>
      <c r="G811" s="2" t="n">
        <v>155</v>
      </c>
      <c r="H811" s="2" t="n">
        <v>96</v>
      </c>
      <c r="I811" s="2" t="n">
        <v>59</v>
      </c>
      <c r="J811" s="2" t="n">
        <v>691</v>
      </c>
      <c r="K811" s="2" t="n">
        <v>512</v>
      </c>
      <c r="L811" s="5" t="n">
        <v>98.2428852086625</v>
      </c>
      <c r="M811" s="5" t="n">
        <v>-2.2428852086625</v>
      </c>
      <c r="N811" s="5" t="n">
        <f aca="false">(H811+I811)*J811^1.83/(J811^1.83+K811^1.83)</f>
        <v>98.2428852086625</v>
      </c>
      <c r="O811" s="5" t="n">
        <f aca="false">H811-(H811+I811)*J811^1.83/(J811^1.83+K811^1.83)</f>
        <v>-2.2428852086625</v>
      </c>
      <c r="P811" s="9" t="n">
        <f aca="false">H811/(H811+I811)</f>
        <v>0.619354838709677</v>
      </c>
    </row>
    <row r="812" customFormat="false" ht="15" hidden="false" customHeight="false" outlineLevel="0" collapsed="false">
      <c r="A812" s="2" t="n">
        <v>1972</v>
      </c>
      <c r="B812" s="2" t="s">
        <v>1331</v>
      </c>
      <c r="C812" s="2" t="s">
        <v>118</v>
      </c>
      <c r="D812" s="2" t="n">
        <v>153</v>
      </c>
      <c r="E812" s="4" t="n">
        <v>5.37908496732026</v>
      </c>
      <c r="F812" s="9" t="n">
        <v>0.142843857033296</v>
      </c>
      <c r="G812" s="2" t="n">
        <v>153</v>
      </c>
      <c r="H812" s="2" t="n">
        <v>58</v>
      </c>
      <c r="I812" s="2" t="n">
        <v>95</v>
      </c>
      <c r="J812" s="2" t="n">
        <v>488</v>
      </c>
      <c r="K812" s="2" t="n">
        <v>665</v>
      </c>
      <c r="L812" s="5" t="n">
        <v>55.3987563153379</v>
      </c>
      <c r="M812" s="5" t="n">
        <v>2.60124368466214</v>
      </c>
      <c r="N812" s="5" t="n">
        <f aca="false">(H812+I812)*J812^1.83/(J812^1.83+K812^1.83)</f>
        <v>55.3987563153379</v>
      </c>
      <c r="O812" s="5" t="n">
        <f aca="false">H812-(H812+I812)*J812^1.83/(J812^1.83+K812^1.83)</f>
        <v>2.60124368466214</v>
      </c>
      <c r="P812" s="9" t="n">
        <f aca="false">H812/(H812+I812)</f>
        <v>0.379084967320261</v>
      </c>
    </row>
    <row r="813" customFormat="false" ht="15" hidden="false" customHeight="false" outlineLevel="0" collapsed="false">
      <c r="A813" s="2" t="n">
        <v>1972</v>
      </c>
      <c r="B813" s="2" t="s">
        <v>1320</v>
      </c>
      <c r="C813" s="2" t="s">
        <v>118</v>
      </c>
      <c r="D813" s="2" t="n">
        <v>155</v>
      </c>
      <c r="E813" s="4" t="n">
        <v>4.4258064516129</v>
      </c>
      <c r="F813" s="9" t="n">
        <v>0.304707544612374</v>
      </c>
      <c r="G813" s="2" t="n">
        <v>155</v>
      </c>
      <c r="H813" s="2" t="n">
        <v>69</v>
      </c>
      <c r="I813" s="2" t="n">
        <v>86</v>
      </c>
      <c r="J813" s="2" t="n">
        <v>662</v>
      </c>
      <c r="K813" s="2" t="n">
        <v>649</v>
      </c>
      <c r="L813" s="5" t="n">
        <v>78.9062418498188</v>
      </c>
      <c r="M813" s="5" t="n">
        <v>-9.90624184981876</v>
      </c>
      <c r="N813" s="5" t="n">
        <f aca="false">(H813+I813)*J813^1.83/(J813^1.83+K813^1.83)</f>
        <v>78.9062418498188</v>
      </c>
      <c r="O813" s="5" t="n">
        <f aca="false">H813-(H813+I813)*J813^1.83/(J813^1.83+K813^1.83)</f>
        <v>-9.90624184981876</v>
      </c>
      <c r="P813" s="9" t="n">
        <f aca="false">H813/(H813+I813)</f>
        <v>0.445161290322581</v>
      </c>
    </row>
    <row r="814" customFormat="false" ht="15" hidden="false" customHeight="false" outlineLevel="0" collapsed="false">
      <c r="A814" s="2" t="n">
        <v>1972</v>
      </c>
      <c r="B814" s="2" t="s">
        <v>1314</v>
      </c>
      <c r="C814" s="2" t="s">
        <v>118</v>
      </c>
      <c r="D814" s="2" t="n">
        <v>156</v>
      </c>
      <c r="E814" s="4" t="n">
        <v>3.99358974358974</v>
      </c>
      <c r="F814" s="9" t="n">
        <v>-0.226340671395614</v>
      </c>
      <c r="G814" s="2" t="n">
        <v>156</v>
      </c>
      <c r="H814" s="2" t="n">
        <v>75</v>
      </c>
      <c r="I814" s="2" t="n">
        <v>81</v>
      </c>
      <c r="J814" s="2" t="n">
        <v>568</v>
      </c>
      <c r="K814" s="2" t="n">
        <v>600</v>
      </c>
      <c r="L814" s="5" t="n">
        <v>74.091612112708</v>
      </c>
      <c r="M814" s="5" t="n">
        <v>0.90838788729198</v>
      </c>
      <c r="N814" s="5" t="n">
        <f aca="false">(H814+I814)*J814^1.83/(J814^1.83+K814^1.83)</f>
        <v>74.091612112708</v>
      </c>
      <c r="O814" s="5" t="n">
        <f aca="false">H814-(H814+I814)*J814^1.83/(J814^1.83+K814^1.83)</f>
        <v>0.90838788729198</v>
      </c>
      <c r="P814" s="9" t="n">
        <f aca="false">H814/(H814+I814)</f>
        <v>0.480769230769231</v>
      </c>
    </row>
    <row r="815" customFormat="false" ht="15" hidden="false" customHeight="false" outlineLevel="0" collapsed="false">
      <c r="A815" s="2" t="n">
        <v>1972</v>
      </c>
      <c r="B815" s="2" t="s">
        <v>1334</v>
      </c>
      <c r="C815" s="2" t="s">
        <v>118</v>
      </c>
      <c r="D815" s="2" t="n">
        <v>154</v>
      </c>
      <c r="E815" s="4" t="n">
        <v>4.61688311688312</v>
      </c>
      <c r="F815" s="9" t="n">
        <v>0.265285430329318</v>
      </c>
      <c r="G815" s="2" t="n">
        <v>154</v>
      </c>
      <c r="H815" s="2" t="n">
        <v>54</v>
      </c>
      <c r="I815" s="2" t="n">
        <v>100</v>
      </c>
      <c r="J815" s="2" t="n">
        <v>461</v>
      </c>
      <c r="K815" s="2" t="n">
        <v>628</v>
      </c>
      <c r="L815" s="5" t="n">
        <v>55.7822908496182</v>
      </c>
      <c r="M815" s="5" t="n">
        <v>-1.78229084961816</v>
      </c>
      <c r="N815" s="5" t="n">
        <f aca="false">(H815+I815)*J815^1.83/(J815^1.83+K815^1.83)</f>
        <v>55.7822908496182</v>
      </c>
      <c r="O815" s="5" t="n">
        <f aca="false">H815-(H815+I815)*J815^1.83/(J815^1.83+K815^1.83)</f>
        <v>-1.78229084961816</v>
      </c>
      <c r="P815" s="9" t="n">
        <f aca="false">H815/(H815+I815)</f>
        <v>0.350649350649351</v>
      </c>
    </row>
    <row r="816" customFormat="false" ht="15" hidden="false" customHeight="false" outlineLevel="0" collapsed="false">
      <c r="A816" s="2" t="n">
        <v>1973</v>
      </c>
      <c r="B816" s="2" t="s">
        <v>1327</v>
      </c>
      <c r="C816" s="2" t="s">
        <v>123</v>
      </c>
      <c r="D816" s="2" t="n">
        <v>162</v>
      </c>
      <c r="E816" s="4" t="n">
        <v>5.76543209876543</v>
      </c>
      <c r="F816" s="9" t="n">
        <v>-0.323132315965988</v>
      </c>
      <c r="G816" s="2" t="n">
        <v>162</v>
      </c>
      <c r="H816" s="2" t="n">
        <v>76</v>
      </c>
      <c r="I816" s="2" t="n">
        <v>85</v>
      </c>
      <c r="J816" s="2" t="n">
        <v>799</v>
      </c>
      <c r="K816" s="2" t="n">
        <v>774</v>
      </c>
      <c r="L816" s="5" t="n">
        <v>82.8408434613742</v>
      </c>
      <c r="M816" s="5" t="n">
        <v>-6.84084346137416</v>
      </c>
      <c r="N816" s="5" t="n">
        <f aca="false">(H816+I816)*J816^1.83/(J816^1.83+K816^1.83)</f>
        <v>82.8408434613742</v>
      </c>
      <c r="O816" s="5" t="n">
        <f aca="false">H816-(H816+I816)*J816^1.83/(J816^1.83+K816^1.83)</f>
        <v>-6.84084346137416</v>
      </c>
      <c r="P816" s="9" t="n">
        <f aca="false">H816/(H816+I816)</f>
        <v>0.472049689440994</v>
      </c>
    </row>
    <row r="817" customFormat="false" ht="15" hidden="false" customHeight="false" outlineLevel="0" collapsed="false">
      <c r="A817" s="2" t="n">
        <v>1973</v>
      </c>
      <c r="B817" s="2" t="s">
        <v>1317</v>
      </c>
      <c r="C817" s="2" t="s">
        <v>116</v>
      </c>
      <c r="D817" s="2" t="n">
        <v>162</v>
      </c>
      <c r="E817" s="4" t="n">
        <v>4.24691358024691</v>
      </c>
      <c r="F817" s="9" t="n">
        <v>0.0532973454122572</v>
      </c>
      <c r="G817" s="2" t="n">
        <v>162</v>
      </c>
      <c r="H817" s="2" t="n">
        <v>97</v>
      </c>
      <c r="I817" s="2" t="n">
        <v>65</v>
      </c>
      <c r="J817" s="2" t="n">
        <v>754</v>
      </c>
      <c r="K817" s="2" t="n">
        <v>561</v>
      </c>
      <c r="L817" s="5" t="n">
        <v>102.394259930678</v>
      </c>
      <c r="M817" s="5" t="n">
        <v>-5.39425993067832</v>
      </c>
      <c r="N817" s="5" t="n">
        <f aca="false">(H817+I817)*J817^1.83/(J817^1.83+K817^1.83)</f>
        <v>102.394259930678</v>
      </c>
      <c r="O817" s="5" t="n">
        <f aca="false">H817-(H817+I817)*J817^1.83/(J817^1.83+K817^1.83)</f>
        <v>-5.39425993067835</v>
      </c>
      <c r="P817" s="9" t="n">
        <f aca="false">H817/(H817+I817)</f>
        <v>0.598765432098765</v>
      </c>
    </row>
    <row r="818" customFormat="false" ht="15" hidden="false" customHeight="false" outlineLevel="0" collapsed="false">
      <c r="A818" s="2" t="n">
        <v>1973</v>
      </c>
      <c r="B818" s="2" t="s">
        <v>1300</v>
      </c>
      <c r="C818" s="2" t="s">
        <v>116</v>
      </c>
      <c r="D818" s="2" t="n">
        <v>162</v>
      </c>
      <c r="E818" s="4" t="n">
        <v>5.77777777777778</v>
      </c>
      <c r="F818" s="9" t="n">
        <v>-0.0960857690488346</v>
      </c>
      <c r="G818" s="2" t="n">
        <v>162</v>
      </c>
      <c r="H818" s="2" t="n">
        <v>89</v>
      </c>
      <c r="I818" s="2" t="n">
        <v>73</v>
      </c>
      <c r="J818" s="2" t="n">
        <v>738</v>
      </c>
      <c r="K818" s="2" t="n">
        <v>647</v>
      </c>
      <c r="L818" s="5" t="n">
        <v>90.7064848257712</v>
      </c>
      <c r="M818" s="5" t="n">
        <v>-1.70648482577116</v>
      </c>
      <c r="N818" s="5" t="n">
        <f aca="false">(H818+I818)*J818^1.83/(J818^1.83+K818^1.83)</f>
        <v>90.7064848257712</v>
      </c>
      <c r="O818" s="5" t="n">
        <f aca="false">H818-(H818+I818)*J818^1.83/(J818^1.83+K818^1.83)</f>
        <v>-1.70648482577116</v>
      </c>
      <c r="P818" s="9" t="n">
        <f aca="false">H818/(H818+I818)</f>
        <v>0.549382716049383</v>
      </c>
    </row>
    <row r="819" customFormat="false" ht="15" hidden="false" customHeight="false" outlineLevel="0" collapsed="false">
      <c r="A819" s="2" t="n">
        <v>1973</v>
      </c>
      <c r="B819" s="2" t="s">
        <v>1326</v>
      </c>
      <c r="C819" s="2" t="s">
        <v>116</v>
      </c>
      <c r="D819" s="2" t="n">
        <v>162</v>
      </c>
      <c r="E819" s="4" t="n">
        <v>5.48765432098765</v>
      </c>
      <c r="F819" s="9" t="n">
        <v>0.0706684774372001</v>
      </c>
      <c r="G819" s="2" t="n">
        <v>162</v>
      </c>
      <c r="H819" s="2" t="n">
        <v>79</v>
      </c>
      <c r="I819" s="2" t="n">
        <v>83</v>
      </c>
      <c r="J819" s="2" t="n">
        <v>629</v>
      </c>
      <c r="K819" s="2" t="n">
        <v>657</v>
      </c>
      <c r="L819" s="5" t="n">
        <v>77.7737947083791</v>
      </c>
      <c r="M819" s="5" t="n">
        <v>1.22620529162087</v>
      </c>
      <c r="N819" s="5" t="n">
        <f aca="false">(H819+I819)*J819^1.83/(J819^1.83+K819^1.83)</f>
        <v>77.7737947083791</v>
      </c>
      <c r="O819" s="5" t="n">
        <f aca="false">H819-(H819+I819)*J819^1.83/(J819^1.83+K819^1.83)</f>
        <v>1.22620529162087</v>
      </c>
      <c r="P819" s="9" t="n">
        <f aca="false">H819/(H819+I819)</f>
        <v>0.487654320987654</v>
      </c>
    </row>
    <row r="820" customFormat="false" ht="15" hidden="false" customHeight="false" outlineLevel="0" collapsed="false">
      <c r="A820" s="2" t="n">
        <v>1973</v>
      </c>
      <c r="B820" s="2" t="s">
        <v>1303</v>
      </c>
      <c r="C820" s="2" t="s">
        <v>116</v>
      </c>
      <c r="D820" s="2" t="n">
        <v>162</v>
      </c>
      <c r="E820" s="4" t="n">
        <v>4.14814814814815</v>
      </c>
      <c r="F820" s="9" t="n">
        <v>-0.216164638735485</v>
      </c>
      <c r="G820" s="2" t="n">
        <v>162</v>
      </c>
      <c r="H820" s="2" t="n">
        <v>77</v>
      </c>
      <c r="I820" s="2" t="n">
        <v>85</v>
      </c>
      <c r="J820" s="2" t="n">
        <v>652</v>
      </c>
      <c r="K820" s="2" t="n">
        <v>705</v>
      </c>
      <c r="L820" s="5" t="n">
        <v>75.2175258268847</v>
      </c>
      <c r="M820" s="5" t="n">
        <v>1.78247417311528</v>
      </c>
      <c r="N820" s="5" t="n">
        <f aca="false">(H820+I820)*J820^1.83/(J820^1.83+K820^1.83)</f>
        <v>75.2175258268847</v>
      </c>
      <c r="O820" s="5" t="n">
        <f aca="false">H820-(H820+I820)*J820^1.83/(J820^1.83+K820^1.83)</f>
        <v>1.78247417311528</v>
      </c>
      <c r="P820" s="9" t="n">
        <f aca="false">H820/(H820+I820)</f>
        <v>0.475308641975309</v>
      </c>
    </row>
    <row r="821" customFormat="false" ht="15" hidden="false" customHeight="false" outlineLevel="0" collapsed="false">
      <c r="A821" s="2" t="n">
        <v>1973</v>
      </c>
      <c r="B821" s="2" t="s">
        <v>1304</v>
      </c>
      <c r="C821" s="2" t="s">
        <v>123</v>
      </c>
      <c r="D821" s="2" t="n">
        <v>161</v>
      </c>
      <c r="E821" s="4" t="n">
        <v>4.47204968944099</v>
      </c>
      <c r="F821" s="9" t="n">
        <v>-0.330181720458235</v>
      </c>
      <c r="G821" s="2" t="n">
        <v>161</v>
      </c>
      <c r="H821" s="2" t="n">
        <v>77</v>
      </c>
      <c r="I821" s="2" t="n">
        <v>84</v>
      </c>
      <c r="J821" s="2" t="n">
        <v>614</v>
      </c>
      <c r="K821" s="2" t="n">
        <v>655</v>
      </c>
      <c r="L821" s="5" t="n">
        <v>75.744300776593</v>
      </c>
      <c r="M821" s="5" t="n">
        <v>1.25569922340705</v>
      </c>
      <c r="N821" s="5" t="n">
        <f aca="false">(H821+I821)*J821^1.83/(J821^1.83+K821^1.83)</f>
        <v>75.744300776593</v>
      </c>
      <c r="O821" s="5" t="n">
        <f aca="false">H821-(H821+I821)*J821^1.83/(J821^1.83+K821^1.83)</f>
        <v>1.25569922340705</v>
      </c>
      <c r="P821" s="9" t="n">
        <f aca="false">H821/(H821+I821)</f>
        <v>0.478260869565217</v>
      </c>
    </row>
    <row r="822" customFormat="false" ht="15" hidden="false" customHeight="false" outlineLevel="0" collapsed="false">
      <c r="A822" s="2" t="n">
        <v>1973</v>
      </c>
      <c r="B822" s="2" t="s">
        <v>1305</v>
      </c>
      <c r="C822" s="2" t="s">
        <v>123</v>
      </c>
      <c r="D822" s="2" t="n">
        <v>162</v>
      </c>
      <c r="E822" s="4" t="n">
        <v>4.00617283950617</v>
      </c>
      <c r="F822" s="9" t="n">
        <v>0.357688148940919</v>
      </c>
      <c r="G822" s="2" t="n">
        <v>162</v>
      </c>
      <c r="H822" s="2" t="n">
        <v>99</v>
      </c>
      <c r="I822" s="2" t="n">
        <v>63</v>
      </c>
      <c r="J822" s="2" t="n">
        <v>741</v>
      </c>
      <c r="K822" s="2" t="n">
        <v>621</v>
      </c>
      <c r="L822" s="5" t="n">
        <v>93.9809884811329</v>
      </c>
      <c r="M822" s="5" t="n">
        <v>5.01901151886709</v>
      </c>
      <c r="N822" s="5" t="n">
        <f aca="false">(H822+I822)*J822^1.83/(J822^1.83+K822^1.83)</f>
        <v>93.9809884811329</v>
      </c>
      <c r="O822" s="5" t="n">
        <f aca="false">H822-(H822+I822)*J822^1.83/(J822^1.83+K822^1.83)</f>
        <v>5.01901151886709</v>
      </c>
      <c r="P822" s="9" t="n">
        <f aca="false">H822/(H822+I822)</f>
        <v>0.611111111111111</v>
      </c>
    </row>
    <row r="823" customFormat="false" ht="15" hidden="false" customHeight="false" outlineLevel="0" collapsed="false">
      <c r="A823" s="2" t="n">
        <v>1973</v>
      </c>
      <c r="B823" s="2" t="s">
        <v>1306</v>
      </c>
      <c r="C823" s="2" t="s">
        <v>116</v>
      </c>
      <c r="D823" s="2" t="n">
        <v>162</v>
      </c>
      <c r="E823" s="4" t="n">
        <v>5.28395061728395</v>
      </c>
      <c r="F823" s="9" t="n">
        <v>0.0801003557952305</v>
      </c>
      <c r="G823" s="2" t="n">
        <v>162</v>
      </c>
      <c r="H823" s="2" t="n">
        <v>71</v>
      </c>
      <c r="I823" s="2" t="n">
        <v>91</v>
      </c>
      <c r="J823" s="2" t="n">
        <v>680</v>
      </c>
      <c r="K823" s="2" t="n">
        <v>826</v>
      </c>
      <c r="L823" s="5" t="n">
        <v>66.7347768634849</v>
      </c>
      <c r="M823" s="5" t="n">
        <v>4.26522313651506</v>
      </c>
      <c r="N823" s="5" t="n">
        <f aca="false">(H823+I823)*J823^1.83/(J823^1.83+K823^1.83)</f>
        <v>66.7347768634849</v>
      </c>
      <c r="O823" s="5" t="n">
        <f aca="false">H823-(H823+I823)*J823^1.83/(J823^1.83+K823^1.83)</f>
        <v>4.26522313651506</v>
      </c>
      <c r="P823" s="9" t="n">
        <f aca="false">H823/(H823+I823)</f>
        <v>0.438271604938272</v>
      </c>
    </row>
    <row r="824" customFormat="false" ht="15" hidden="false" customHeight="false" outlineLevel="0" collapsed="false">
      <c r="A824" s="2" t="n">
        <v>1973</v>
      </c>
      <c r="B824" s="2" t="s">
        <v>1307</v>
      </c>
      <c r="C824" s="2" t="s">
        <v>116</v>
      </c>
      <c r="D824" s="2" t="n">
        <v>162</v>
      </c>
      <c r="E824" s="4" t="n">
        <v>5.44444444444445</v>
      </c>
      <c r="F824" s="9" t="n">
        <v>-0.131338575497176</v>
      </c>
      <c r="G824" s="2" t="n">
        <v>162</v>
      </c>
      <c r="H824" s="2" t="n">
        <v>85</v>
      </c>
      <c r="I824" s="2" t="n">
        <v>77</v>
      </c>
      <c r="J824" s="2" t="n">
        <v>642</v>
      </c>
      <c r="K824" s="2" t="n">
        <v>674</v>
      </c>
      <c r="L824" s="5" t="n">
        <v>77.3972910071156</v>
      </c>
      <c r="M824" s="5" t="n">
        <v>7.60270899288436</v>
      </c>
      <c r="N824" s="5" t="n">
        <f aca="false">(H824+I824)*J824^1.83/(J824^1.83+K824^1.83)</f>
        <v>77.3972910071156</v>
      </c>
      <c r="O824" s="5" t="n">
        <f aca="false">H824-(H824+I824)*J824^1.83/(J824^1.83+K824^1.83)</f>
        <v>7.60270899288436</v>
      </c>
      <c r="P824" s="9" t="n">
        <f aca="false">H824/(H824+I824)</f>
        <v>0.524691358024691</v>
      </c>
    </row>
    <row r="825" customFormat="false" ht="15" hidden="false" customHeight="false" outlineLevel="0" collapsed="false">
      <c r="A825" s="2" t="n">
        <v>1973</v>
      </c>
      <c r="B825" s="2" t="s">
        <v>1324</v>
      </c>
      <c r="C825" s="2" t="s">
        <v>123</v>
      </c>
      <c r="D825" s="2" t="n">
        <v>162</v>
      </c>
      <c r="E825" s="4" t="n">
        <v>5.14197530864198</v>
      </c>
      <c r="F825" s="9" t="n">
        <v>0.118538047418006</v>
      </c>
      <c r="G825" s="2" t="n">
        <v>162</v>
      </c>
      <c r="H825" s="2" t="n">
        <v>82</v>
      </c>
      <c r="I825" s="2" t="n">
        <v>80</v>
      </c>
      <c r="J825" s="2" t="n">
        <v>681</v>
      </c>
      <c r="K825" s="2" t="n">
        <v>672</v>
      </c>
      <c r="L825" s="5" t="n">
        <v>81.9859747106389</v>
      </c>
      <c r="M825" s="5" t="n">
        <v>0.0140252893611148</v>
      </c>
      <c r="N825" s="5" t="n">
        <f aca="false">(H825+I825)*J825^1.83/(J825^1.83+K825^1.83)</f>
        <v>81.9859747106389</v>
      </c>
      <c r="O825" s="5" t="n">
        <f aca="false">H825-(H825+I825)*J825^1.83/(J825^1.83+K825^1.83)</f>
        <v>0.0140252893611148</v>
      </c>
      <c r="P825" s="9" t="n">
        <f aca="false">H825/(H825+I825)</f>
        <v>0.506172839506173</v>
      </c>
    </row>
    <row r="826" customFormat="false" ht="15" hidden="false" customHeight="false" outlineLevel="0" collapsed="false">
      <c r="A826" s="2" t="n">
        <v>1973</v>
      </c>
      <c r="B826" s="2" t="s">
        <v>1329</v>
      </c>
      <c r="C826" s="2" t="s">
        <v>116</v>
      </c>
      <c r="D826" s="2" t="n">
        <v>162</v>
      </c>
      <c r="E826" s="4" t="n">
        <v>5.39506172839506</v>
      </c>
      <c r="F826" s="9" t="n">
        <v>-0.031074603314164</v>
      </c>
      <c r="G826" s="2" t="n">
        <v>162</v>
      </c>
      <c r="H826" s="2" t="n">
        <v>88</v>
      </c>
      <c r="I826" s="2" t="n">
        <v>74</v>
      </c>
      <c r="J826" s="2" t="n">
        <v>755</v>
      </c>
      <c r="K826" s="2" t="n">
        <v>752</v>
      </c>
      <c r="L826" s="5" t="n">
        <v>81.2950820306586</v>
      </c>
      <c r="M826" s="5" t="n">
        <v>6.70491796934142</v>
      </c>
      <c r="N826" s="5" t="n">
        <f aca="false">(H826+I826)*J826^1.83/(J826^1.83+K826^1.83)</f>
        <v>81.2950820306586</v>
      </c>
      <c r="O826" s="5" t="n">
        <f aca="false">H826-(H826+I826)*J826^1.83/(J826^1.83+K826^1.83)</f>
        <v>6.70491796934142</v>
      </c>
      <c r="P826" s="9" t="n">
        <f aca="false">H826/(H826+I826)</f>
        <v>0.54320987654321</v>
      </c>
    </row>
    <row r="827" customFormat="false" ht="15" hidden="false" customHeight="false" outlineLevel="0" collapsed="false">
      <c r="A827" s="2" t="n">
        <v>1973</v>
      </c>
      <c r="B827" s="2" t="s">
        <v>1319</v>
      </c>
      <c r="C827" s="2" t="s">
        <v>123</v>
      </c>
      <c r="D827" s="2" t="n">
        <v>162</v>
      </c>
      <c r="E827" s="4" t="n">
        <v>6.16666666666667</v>
      </c>
      <c r="F827" s="9" t="n">
        <v>0.0560994258469165</v>
      </c>
      <c r="G827" s="2" t="n">
        <v>162</v>
      </c>
      <c r="H827" s="2" t="n">
        <v>95</v>
      </c>
      <c r="I827" s="2" t="n">
        <v>66</v>
      </c>
      <c r="J827" s="2" t="n">
        <v>675</v>
      </c>
      <c r="K827" s="2" t="n">
        <v>565</v>
      </c>
      <c r="L827" s="5" t="n">
        <v>93.4882120974867</v>
      </c>
      <c r="M827" s="5" t="n">
        <v>1.51178790251332</v>
      </c>
      <c r="N827" s="5" t="n">
        <f aca="false">(H827+I827)*J827^1.83/(J827^1.83+K827^1.83)</f>
        <v>93.4882120974867</v>
      </c>
      <c r="O827" s="5" t="n">
        <f aca="false">H827-(H827+I827)*J827^1.83/(J827^1.83+K827^1.83)</f>
        <v>1.51178790251332</v>
      </c>
      <c r="P827" s="9" t="n">
        <f aca="false">H827/(H827+I827)</f>
        <v>0.590062111801242</v>
      </c>
    </row>
    <row r="828" customFormat="false" ht="15" hidden="false" customHeight="false" outlineLevel="0" collapsed="false">
      <c r="A828" s="2" t="n">
        <v>1973</v>
      </c>
      <c r="B828" s="2" t="s">
        <v>1333</v>
      </c>
      <c r="C828" s="2" t="s">
        <v>116</v>
      </c>
      <c r="D828" s="2" t="n">
        <v>162</v>
      </c>
      <c r="E828" s="4" t="n">
        <v>5.85802469135803</v>
      </c>
      <c r="F828" s="9" t="n">
        <v>0.11847329901109</v>
      </c>
      <c r="G828" s="2" t="n">
        <v>162</v>
      </c>
      <c r="H828" s="2" t="n">
        <v>74</v>
      </c>
      <c r="I828" s="2" t="n">
        <v>88</v>
      </c>
      <c r="J828" s="2" t="n">
        <v>708</v>
      </c>
      <c r="K828" s="2" t="n">
        <v>731</v>
      </c>
      <c r="L828" s="5" t="n">
        <v>78.6312660205343</v>
      </c>
      <c r="M828" s="5" t="n">
        <v>-4.63126602053427</v>
      </c>
      <c r="N828" s="5" t="n">
        <f aca="false">(H828+I828)*J828^1.83/(J828^1.83+K828^1.83)</f>
        <v>78.6312660205343</v>
      </c>
      <c r="O828" s="5" t="n">
        <f aca="false">H828-(H828+I828)*J828^1.83/(J828^1.83+K828^1.83)</f>
        <v>-4.63126602053427</v>
      </c>
      <c r="P828" s="9" t="n">
        <f aca="false">H828/(H828+I828)</f>
        <v>0.45679012345679</v>
      </c>
    </row>
    <row r="829" customFormat="false" ht="15" hidden="false" customHeight="false" outlineLevel="0" collapsed="false">
      <c r="A829" s="2" t="n">
        <v>1973</v>
      </c>
      <c r="B829" s="2" t="s">
        <v>1322</v>
      </c>
      <c r="C829" s="2" t="s">
        <v>116</v>
      </c>
      <c r="D829" s="2" t="n">
        <v>162</v>
      </c>
      <c r="E829" s="4" t="n">
        <v>4.72222222222222</v>
      </c>
      <c r="F829" s="9" t="n">
        <v>-0.112207932130474</v>
      </c>
      <c r="G829" s="2" t="n">
        <v>162</v>
      </c>
      <c r="H829" s="2" t="n">
        <v>81</v>
      </c>
      <c r="I829" s="2" t="n">
        <v>81</v>
      </c>
      <c r="J829" s="2" t="n">
        <v>738</v>
      </c>
      <c r="K829" s="2" t="n">
        <v>692</v>
      </c>
      <c r="L829" s="5" t="n">
        <v>85.7643775379358</v>
      </c>
      <c r="M829" s="5" t="n">
        <v>-4.76437753793579</v>
      </c>
      <c r="N829" s="5" t="n">
        <f aca="false">(H829+I829)*J829^1.83/(J829^1.83+K829^1.83)</f>
        <v>85.7643775379358</v>
      </c>
      <c r="O829" s="5" t="n">
        <f aca="false">H829-(H829+I829)*J829^1.83/(J829^1.83+K829^1.83)</f>
        <v>-4.76437753793579</v>
      </c>
      <c r="P829" s="9" t="n">
        <f aca="false">H829/(H829+I829)</f>
        <v>0.5</v>
      </c>
    </row>
    <row r="830" customFormat="false" ht="15" hidden="false" customHeight="false" outlineLevel="0" collapsed="false">
      <c r="A830" s="2" t="n">
        <v>1973</v>
      </c>
      <c r="B830" s="2" t="s">
        <v>1330</v>
      </c>
      <c r="C830" s="2" t="s">
        <v>123</v>
      </c>
      <c r="D830" s="2" t="n">
        <v>162</v>
      </c>
      <c r="E830" s="4" t="n">
        <v>5.16666666666667</v>
      </c>
      <c r="F830" s="9" t="n">
        <v>-0.0607267604929608</v>
      </c>
      <c r="G830" s="2" t="n">
        <v>162</v>
      </c>
      <c r="H830" s="2" t="n">
        <v>79</v>
      </c>
      <c r="I830" s="2" t="n">
        <v>83</v>
      </c>
      <c r="J830" s="2" t="n">
        <v>668</v>
      </c>
      <c r="K830" s="2" t="n">
        <v>702</v>
      </c>
      <c r="L830" s="5" t="n">
        <v>77.3230724657169</v>
      </c>
      <c r="M830" s="5" t="n">
        <v>1.67692753428312</v>
      </c>
      <c r="N830" s="5" t="n">
        <f aca="false">(H830+I830)*J830^1.83/(J830^1.83+K830^1.83)</f>
        <v>77.3230724657169</v>
      </c>
      <c r="O830" s="5" t="n">
        <f aca="false">H830-(H830+I830)*J830^1.83/(J830^1.83+K830^1.83)</f>
        <v>1.67692753428312</v>
      </c>
      <c r="P830" s="9" t="n">
        <f aca="false">H830/(H830+I830)</f>
        <v>0.487654320987654</v>
      </c>
    </row>
    <row r="831" customFormat="false" ht="15" hidden="false" customHeight="false" outlineLevel="0" collapsed="false">
      <c r="A831" s="2" t="n">
        <v>1973</v>
      </c>
      <c r="B831" s="2" t="s">
        <v>1309</v>
      </c>
      <c r="C831" s="2" t="s">
        <v>116</v>
      </c>
      <c r="D831" s="2" t="n">
        <v>162</v>
      </c>
      <c r="E831" s="4" t="n">
        <v>5.03086419753086</v>
      </c>
      <c r="F831" s="9" t="n">
        <v>-0.149085703223408</v>
      </c>
      <c r="G831" s="2" t="n">
        <v>162</v>
      </c>
      <c r="H831" s="2" t="n">
        <v>80</v>
      </c>
      <c r="I831" s="2" t="n">
        <v>82</v>
      </c>
      <c r="J831" s="2" t="n">
        <v>641</v>
      </c>
      <c r="K831" s="2" t="n">
        <v>610</v>
      </c>
      <c r="L831" s="5" t="n">
        <v>84.6714002617962</v>
      </c>
      <c r="M831" s="5" t="n">
        <v>-4.67140026179615</v>
      </c>
      <c r="N831" s="5" t="n">
        <f aca="false">(H831+I831)*J831^1.83/(J831^1.83+K831^1.83)</f>
        <v>84.6714002617962</v>
      </c>
      <c r="O831" s="5" t="n">
        <f aca="false">H831-(H831+I831)*J831^1.83/(J831^1.83+K831^1.83)</f>
        <v>-4.67140026179615</v>
      </c>
      <c r="P831" s="9" t="n">
        <f aca="false">H831/(H831+I831)</f>
        <v>0.493827160493827</v>
      </c>
    </row>
    <row r="832" customFormat="false" ht="15" hidden="false" customHeight="false" outlineLevel="0" collapsed="false">
      <c r="A832" s="2" t="n">
        <v>1973</v>
      </c>
      <c r="B832" s="2" t="s">
        <v>1325</v>
      </c>
      <c r="C832" s="2" t="s">
        <v>123</v>
      </c>
      <c r="D832" s="2" t="n">
        <v>161</v>
      </c>
      <c r="E832" s="4" t="n">
        <v>4.46583850931677</v>
      </c>
      <c r="F832" s="9" t="n">
        <v>0.0064222552662548</v>
      </c>
      <c r="G832" s="2" t="n">
        <v>161</v>
      </c>
      <c r="H832" s="2" t="n">
        <v>82</v>
      </c>
      <c r="I832" s="2" t="n">
        <v>79</v>
      </c>
      <c r="J832" s="2" t="n">
        <v>608</v>
      </c>
      <c r="K832" s="2" t="n">
        <v>588</v>
      </c>
      <c r="L832" s="5" t="n">
        <v>82.9629222801041</v>
      </c>
      <c r="M832" s="5" t="n">
        <v>-0.962922280104138</v>
      </c>
      <c r="N832" s="5" t="n">
        <f aca="false">(H832+I832)*J832^1.83/(J832^1.83+K832^1.83)</f>
        <v>82.9629222801041</v>
      </c>
      <c r="O832" s="5" t="n">
        <f aca="false">H832-(H832+I832)*J832^1.83/(J832^1.83+K832^1.83)</f>
        <v>-0.962922280104138</v>
      </c>
      <c r="P832" s="9" t="n">
        <f aca="false">H832/(H832+I832)</f>
        <v>0.509316770186335</v>
      </c>
    </row>
    <row r="833" customFormat="false" ht="15" hidden="false" customHeight="false" outlineLevel="0" collapsed="false">
      <c r="A833" s="2" t="n">
        <v>1973</v>
      </c>
      <c r="B833" s="2" t="s">
        <v>1328</v>
      </c>
      <c r="C833" s="2" t="s">
        <v>116</v>
      </c>
      <c r="D833" s="2" t="n">
        <v>162</v>
      </c>
      <c r="E833" s="4" t="n">
        <v>6.16666666666667</v>
      </c>
      <c r="F833" s="9" t="n">
        <v>0.456392184962196</v>
      </c>
      <c r="G833" s="2" t="n">
        <v>162</v>
      </c>
      <c r="H833" s="2" t="n">
        <v>94</v>
      </c>
      <c r="I833" s="2" t="n">
        <v>68</v>
      </c>
      <c r="J833" s="2" t="n">
        <v>758</v>
      </c>
      <c r="K833" s="2" t="n">
        <v>615</v>
      </c>
      <c r="L833" s="5" t="n">
        <v>96.3082971590825</v>
      </c>
      <c r="M833" s="5" t="n">
        <v>-2.30829715908251</v>
      </c>
      <c r="N833" s="5" t="n">
        <f aca="false">(H833+I833)*J833^1.83/(J833^1.83+K833^1.83)</f>
        <v>96.3082971590825</v>
      </c>
      <c r="O833" s="5" t="n">
        <f aca="false">H833-(H833+I833)*J833^1.83/(J833^1.83+K833^1.83)</f>
        <v>-2.30829715908251</v>
      </c>
      <c r="P833" s="9" t="n">
        <f aca="false">H833/(H833+I833)</f>
        <v>0.580246913580247</v>
      </c>
    </row>
    <row r="834" customFormat="false" ht="15" hidden="false" customHeight="false" outlineLevel="0" collapsed="false">
      <c r="A834" s="2" t="n">
        <v>1973</v>
      </c>
      <c r="B834" s="2" t="s">
        <v>1311</v>
      </c>
      <c r="C834" s="2" t="s">
        <v>123</v>
      </c>
      <c r="D834" s="2" t="n">
        <v>162</v>
      </c>
      <c r="E834" s="4" t="n">
        <v>5.45061728395062</v>
      </c>
      <c r="F834" s="9" t="n">
        <v>-0.0518593003144466</v>
      </c>
      <c r="G834" s="2" t="n">
        <v>162</v>
      </c>
      <c r="H834" s="2" t="n">
        <v>71</v>
      </c>
      <c r="I834" s="2" t="n">
        <v>91</v>
      </c>
      <c r="J834" s="2" t="n">
        <v>642</v>
      </c>
      <c r="K834" s="2" t="n">
        <v>717</v>
      </c>
      <c r="L834" s="5" t="n">
        <v>72.8390002267926</v>
      </c>
      <c r="M834" s="5" t="n">
        <v>-1.83900022679264</v>
      </c>
      <c r="N834" s="5" t="n">
        <f aca="false">(H834+I834)*J834^1.83/(J834^1.83+K834^1.83)</f>
        <v>72.8390002267926</v>
      </c>
      <c r="O834" s="5" t="n">
        <f aca="false">H834-(H834+I834)*J834^1.83/(J834^1.83+K834^1.83)</f>
        <v>-1.83900022679263</v>
      </c>
      <c r="P834" s="9" t="n">
        <f aca="false">H834/(H834+I834)</f>
        <v>0.438271604938272</v>
      </c>
    </row>
    <row r="835" customFormat="false" ht="15" hidden="false" customHeight="false" outlineLevel="0" collapsed="false">
      <c r="A835" s="2" t="n">
        <v>1973</v>
      </c>
      <c r="B835" s="2" t="s">
        <v>1312</v>
      </c>
      <c r="C835" s="2" t="s">
        <v>123</v>
      </c>
      <c r="D835" s="2" t="n">
        <v>162</v>
      </c>
      <c r="E835" s="4" t="n">
        <v>4.91975308641975</v>
      </c>
      <c r="F835" s="9" t="n">
        <v>0.183704399787376</v>
      </c>
      <c r="G835" s="2" t="n">
        <v>162</v>
      </c>
      <c r="H835" s="2" t="n">
        <v>80</v>
      </c>
      <c r="I835" s="2" t="n">
        <v>82</v>
      </c>
      <c r="J835" s="2" t="n">
        <v>704</v>
      </c>
      <c r="K835" s="2" t="n">
        <v>693</v>
      </c>
      <c r="L835" s="5" t="n">
        <v>82.1671086980181</v>
      </c>
      <c r="M835" s="5" t="n">
        <v>-2.1671086980181</v>
      </c>
      <c r="N835" s="5" t="n">
        <f aca="false">(H835+I835)*J835^1.83/(J835^1.83+K835^1.83)</f>
        <v>82.1671086980181</v>
      </c>
      <c r="O835" s="5" t="n">
        <f aca="false">H835-(H835+I835)*J835^1.83/(J835^1.83+K835^1.83)</f>
        <v>-2.1671086980181</v>
      </c>
      <c r="P835" s="9" t="n">
        <f aca="false">H835/(H835+I835)</f>
        <v>0.493827160493827</v>
      </c>
    </row>
    <row r="836" customFormat="false" ht="15" hidden="false" customHeight="false" outlineLevel="0" collapsed="false">
      <c r="A836" s="2" t="n">
        <v>1973</v>
      </c>
      <c r="B836" s="2" t="s">
        <v>1331</v>
      </c>
      <c r="C836" s="2" t="s">
        <v>123</v>
      </c>
      <c r="D836" s="2" t="n">
        <v>162</v>
      </c>
      <c r="E836" s="4" t="n">
        <v>4.96913580246914</v>
      </c>
      <c r="F836" s="9" t="n">
        <v>0.0046857089523093</v>
      </c>
      <c r="G836" s="2" t="n">
        <v>162</v>
      </c>
      <c r="H836" s="2" t="n">
        <v>60</v>
      </c>
      <c r="I836" s="2" t="n">
        <v>102</v>
      </c>
      <c r="J836" s="2" t="n">
        <v>548</v>
      </c>
      <c r="K836" s="2" t="n">
        <v>770</v>
      </c>
      <c r="L836" s="5" t="n">
        <v>56.5758004518762</v>
      </c>
      <c r="M836" s="5" t="n">
        <v>3.42419954812377</v>
      </c>
      <c r="N836" s="5" t="n">
        <f aca="false">(H836+I836)*J836^1.83/(J836^1.83+K836^1.83)</f>
        <v>56.5758004518762</v>
      </c>
      <c r="O836" s="5" t="n">
        <f aca="false">H836-(H836+I836)*J836^1.83/(J836^1.83+K836^1.83)</f>
        <v>3.42419954812377</v>
      </c>
      <c r="P836" s="9" t="n">
        <f aca="false">H836/(H836+I836)</f>
        <v>0.37037037037037</v>
      </c>
    </row>
    <row r="837" customFormat="false" ht="15" hidden="false" customHeight="false" outlineLevel="0" collapsed="false">
      <c r="A837" s="2" t="n">
        <v>1973</v>
      </c>
      <c r="B837" s="2" t="s">
        <v>1320</v>
      </c>
      <c r="C837" s="2" t="s">
        <v>123</v>
      </c>
      <c r="D837" s="2" t="n">
        <v>162</v>
      </c>
      <c r="E837" s="4" t="n">
        <v>5.12345679012346</v>
      </c>
      <c r="F837" s="9" t="n">
        <v>-0.11488303522835</v>
      </c>
      <c r="G837" s="2" t="n">
        <v>162</v>
      </c>
      <c r="H837" s="2" t="n">
        <v>88</v>
      </c>
      <c r="I837" s="2" t="n">
        <v>74</v>
      </c>
      <c r="J837" s="2" t="n">
        <v>739</v>
      </c>
      <c r="K837" s="2" t="n">
        <v>702</v>
      </c>
      <c r="L837" s="5" t="n">
        <v>84.8040806875139</v>
      </c>
      <c r="M837" s="5" t="n">
        <v>3.19591931248615</v>
      </c>
      <c r="N837" s="5" t="n">
        <f aca="false">(H837+I837)*J837^1.83/(J837^1.83+K837^1.83)</f>
        <v>84.8040806875139</v>
      </c>
      <c r="O837" s="5" t="n">
        <f aca="false">H837-(H837+I837)*J837^1.83/(J837^1.83+K837^1.83)</f>
        <v>3.19591931248615</v>
      </c>
      <c r="P837" s="9" t="n">
        <f aca="false">H837/(H837+I837)</f>
        <v>0.54320987654321</v>
      </c>
    </row>
    <row r="838" customFormat="false" ht="15" hidden="false" customHeight="false" outlineLevel="0" collapsed="false">
      <c r="A838" s="2" t="n">
        <v>1973</v>
      </c>
      <c r="B838" s="2" t="s">
        <v>1314</v>
      </c>
      <c r="C838" s="2" t="s">
        <v>123</v>
      </c>
      <c r="D838" s="2" t="n">
        <v>162</v>
      </c>
      <c r="E838" s="4" t="n">
        <v>4.33333333333333</v>
      </c>
      <c r="F838" s="9" t="n">
        <v>0.151646631030884</v>
      </c>
      <c r="G838" s="2" t="n">
        <v>162</v>
      </c>
      <c r="H838" s="2" t="n">
        <v>81</v>
      </c>
      <c r="I838" s="2" t="n">
        <v>81</v>
      </c>
      <c r="J838" s="2" t="n">
        <v>643</v>
      </c>
      <c r="K838" s="2" t="n">
        <v>603</v>
      </c>
      <c r="L838" s="5" t="n">
        <v>85.7547506341168</v>
      </c>
      <c r="M838" s="5" t="n">
        <v>-4.75475063411676</v>
      </c>
      <c r="N838" s="5" t="n">
        <f aca="false">(H838+I838)*J838^1.83/(J838^1.83+K838^1.83)</f>
        <v>85.7547506341168</v>
      </c>
      <c r="O838" s="5" t="n">
        <f aca="false">H838-(H838+I838)*J838^1.83/(J838^1.83+K838^1.83)</f>
        <v>-4.75475063411676</v>
      </c>
      <c r="P838" s="9" t="n">
        <f aca="false">H838/(H838+I838)</f>
        <v>0.5</v>
      </c>
    </row>
    <row r="839" customFormat="false" ht="15" hidden="false" customHeight="false" outlineLevel="0" collapsed="false">
      <c r="A839" s="2" t="n">
        <v>1973</v>
      </c>
      <c r="B839" s="2" t="s">
        <v>1334</v>
      </c>
      <c r="C839" s="2" t="s">
        <v>116</v>
      </c>
      <c r="D839" s="2" t="n">
        <v>162</v>
      </c>
      <c r="E839" s="4" t="n">
        <v>5.18518518518519</v>
      </c>
      <c r="F839" s="9" t="n">
        <v>-0.0429744406685292</v>
      </c>
      <c r="G839" s="2" t="n">
        <v>162</v>
      </c>
      <c r="H839" s="2" t="n">
        <v>57</v>
      </c>
      <c r="I839" s="2" t="n">
        <v>105</v>
      </c>
      <c r="J839" s="2" t="n">
        <v>619</v>
      </c>
      <c r="K839" s="2" t="n">
        <v>844</v>
      </c>
      <c r="L839" s="5" t="n">
        <v>58.6180984919621</v>
      </c>
      <c r="M839" s="5" t="n">
        <v>-1.61809849196207</v>
      </c>
      <c r="N839" s="5" t="n">
        <f aca="false">(H839+I839)*J839^1.83/(J839^1.83+K839^1.83)</f>
        <v>58.6180984919621</v>
      </c>
      <c r="O839" s="5" t="n">
        <f aca="false">H839-(H839+I839)*J839^1.83/(J839^1.83+K839^1.83)</f>
        <v>-1.61809849196207</v>
      </c>
      <c r="P839" s="9" t="n">
        <f aca="false">H839/(H839+I839)</f>
        <v>0.351851851851852</v>
      </c>
    </row>
    <row r="840" customFormat="false" ht="15" hidden="false" customHeight="false" outlineLevel="0" collapsed="false">
      <c r="A840" s="2" t="n">
        <v>1974</v>
      </c>
      <c r="B840" s="2" t="s">
        <v>1327</v>
      </c>
      <c r="C840" s="2" t="s">
        <v>123</v>
      </c>
      <c r="D840" s="2" t="n">
        <v>163</v>
      </c>
      <c r="E840" s="4" t="n">
        <v>4.33742331288344</v>
      </c>
      <c r="F840" s="9" t="n">
        <v>-0.0166608973329758</v>
      </c>
      <c r="G840" s="2" t="n">
        <v>163</v>
      </c>
      <c r="H840" s="2" t="n">
        <v>88</v>
      </c>
      <c r="I840" s="2" t="n">
        <v>74</v>
      </c>
      <c r="J840" s="2" t="n">
        <v>661</v>
      </c>
      <c r="K840" s="2" t="n">
        <v>563</v>
      </c>
      <c r="L840" s="5" t="n">
        <v>92.8088012469513</v>
      </c>
      <c r="M840" s="5" t="n">
        <v>-4.80880124695126</v>
      </c>
      <c r="N840" s="5" t="n">
        <f aca="false">(H840+I840)*J840^1.83/(J840^1.83+K840^1.83)</f>
        <v>92.8088012469513</v>
      </c>
      <c r="O840" s="5" t="n">
        <f aca="false">H840-(H840+I840)*J840^1.83/(J840^1.83+K840^1.83)</f>
        <v>-4.80880124695126</v>
      </c>
      <c r="P840" s="9" t="n">
        <f aca="false">H840/(H840+I840)</f>
        <v>0.54320987654321</v>
      </c>
    </row>
    <row r="841" customFormat="false" ht="15" hidden="false" customHeight="false" outlineLevel="0" collapsed="false">
      <c r="A841" s="2" t="n">
        <v>1974</v>
      </c>
      <c r="B841" s="2" t="s">
        <v>1317</v>
      </c>
      <c r="C841" s="2" t="s">
        <v>116</v>
      </c>
      <c r="D841" s="2" t="n">
        <v>162</v>
      </c>
      <c r="E841" s="4" t="n">
        <v>4.12962962962963</v>
      </c>
      <c r="F841" s="9" t="n">
        <v>0.169274948010713</v>
      </c>
      <c r="G841" s="2" t="n">
        <v>162</v>
      </c>
      <c r="H841" s="2" t="n">
        <v>91</v>
      </c>
      <c r="I841" s="2" t="n">
        <v>71</v>
      </c>
      <c r="J841" s="2" t="n">
        <v>659</v>
      </c>
      <c r="K841" s="2" t="n">
        <v>612</v>
      </c>
      <c r="L841" s="5" t="n">
        <v>86.4754984375552</v>
      </c>
      <c r="M841" s="5" t="n">
        <v>4.52450156244484</v>
      </c>
      <c r="N841" s="5" t="n">
        <f aca="false">(H841+I841)*J841^1.83/(J841^1.83+K841^1.83)</f>
        <v>86.4754984375552</v>
      </c>
      <c r="O841" s="5" t="n">
        <f aca="false">H841-(H841+I841)*J841^1.83/(J841^1.83+K841^1.83)</f>
        <v>4.52450156244484</v>
      </c>
      <c r="P841" s="9" t="n">
        <f aca="false">H841/(H841+I841)</f>
        <v>0.561728395061728</v>
      </c>
    </row>
    <row r="842" customFormat="false" ht="15" hidden="false" customHeight="false" outlineLevel="0" collapsed="false">
      <c r="A842" s="2" t="n">
        <v>1974</v>
      </c>
      <c r="B842" s="2" t="s">
        <v>1300</v>
      </c>
      <c r="C842" s="2" t="s">
        <v>116</v>
      </c>
      <c r="D842" s="2" t="n">
        <v>162</v>
      </c>
      <c r="E842" s="4" t="n">
        <v>4.16666666666667</v>
      </c>
      <c r="F842" s="9" t="n">
        <v>-0.116640554360862</v>
      </c>
      <c r="G842" s="2" t="n">
        <v>162</v>
      </c>
      <c r="H842" s="2" t="n">
        <v>84</v>
      </c>
      <c r="I842" s="2" t="n">
        <v>78</v>
      </c>
      <c r="J842" s="2" t="n">
        <v>696</v>
      </c>
      <c r="K842" s="2" t="n">
        <v>661</v>
      </c>
      <c r="L842" s="5" t="n">
        <v>84.8211857696446</v>
      </c>
      <c r="M842" s="5" t="n">
        <v>-0.821185769644629</v>
      </c>
      <c r="N842" s="5" t="n">
        <f aca="false">(H842+I842)*J842^1.83/(J842^1.83+K842^1.83)</f>
        <v>84.8211857696447</v>
      </c>
      <c r="O842" s="5" t="n">
        <f aca="false">H842-(H842+I842)*J842^1.83/(J842^1.83+K842^1.83)</f>
        <v>-0.821185769644657</v>
      </c>
      <c r="P842" s="9" t="n">
        <f aca="false">H842/(H842+I842)</f>
        <v>0.518518518518519</v>
      </c>
    </row>
    <row r="843" customFormat="false" ht="15" hidden="false" customHeight="false" outlineLevel="0" collapsed="false">
      <c r="A843" s="2" t="n">
        <v>1974</v>
      </c>
      <c r="B843" s="2" t="s">
        <v>1326</v>
      </c>
      <c r="C843" s="2" t="s">
        <v>116</v>
      </c>
      <c r="D843" s="2" t="n">
        <v>163</v>
      </c>
      <c r="E843" s="4" t="n">
        <v>5.52760736196319</v>
      </c>
      <c r="F843" s="9" t="n">
        <v>0.0889829868111266</v>
      </c>
      <c r="G843" s="2" t="n">
        <v>163</v>
      </c>
      <c r="H843" s="2" t="n">
        <v>68</v>
      </c>
      <c r="I843" s="2" t="n">
        <v>94</v>
      </c>
      <c r="J843" s="2" t="n">
        <v>618</v>
      </c>
      <c r="K843" s="2" t="n">
        <v>657</v>
      </c>
      <c r="L843" s="5" t="n">
        <v>76.4692251497476</v>
      </c>
      <c r="M843" s="5" t="n">
        <v>-8.46922514974762</v>
      </c>
      <c r="N843" s="5" t="n">
        <f aca="false">(H843+I843)*J843^1.83/(J843^1.83+K843^1.83)</f>
        <v>76.4692251497476</v>
      </c>
      <c r="O843" s="5" t="n">
        <f aca="false">H843-(H843+I843)*J843^1.83/(J843^1.83+K843^1.83)</f>
        <v>-8.46922514974762</v>
      </c>
      <c r="P843" s="9" t="n">
        <f aca="false">H843/(H843+I843)</f>
        <v>0.419753086419753</v>
      </c>
    </row>
    <row r="844" customFormat="false" ht="15" hidden="false" customHeight="false" outlineLevel="0" collapsed="false">
      <c r="A844" s="2" t="n">
        <v>1974</v>
      </c>
      <c r="B844" s="2" t="s">
        <v>1303</v>
      </c>
      <c r="C844" s="2" t="s">
        <v>116</v>
      </c>
      <c r="D844" s="2" t="n">
        <v>163</v>
      </c>
      <c r="E844" s="4" t="n">
        <v>3.4478527607362</v>
      </c>
      <c r="F844" s="9" t="n">
        <v>-0.230145596544217</v>
      </c>
      <c r="G844" s="2" t="n">
        <v>163</v>
      </c>
      <c r="H844" s="2" t="n">
        <v>80</v>
      </c>
      <c r="I844" s="2" t="n">
        <v>80</v>
      </c>
      <c r="J844" s="2" t="n">
        <v>684</v>
      </c>
      <c r="K844" s="2" t="n">
        <v>721</v>
      </c>
      <c r="L844" s="5" t="n">
        <v>76.1467187015233</v>
      </c>
      <c r="M844" s="5" t="n">
        <v>3.8532812984767</v>
      </c>
      <c r="N844" s="5" t="n">
        <f aca="false">(H844+I844)*J844^1.83/(J844^1.83+K844^1.83)</f>
        <v>76.1467187015233</v>
      </c>
      <c r="O844" s="5" t="n">
        <f aca="false">H844-(H844+I844)*J844^1.83/(J844^1.83+K844^1.83)</f>
        <v>3.8532812984767</v>
      </c>
      <c r="P844" s="9" t="n">
        <f aca="false">H844/(H844+I844)</f>
        <v>0.5</v>
      </c>
    </row>
    <row r="845" customFormat="false" ht="15" hidden="false" customHeight="false" outlineLevel="0" collapsed="false">
      <c r="A845" s="2" t="n">
        <v>1974</v>
      </c>
      <c r="B845" s="2" t="s">
        <v>1304</v>
      </c>
      <c r="C845" s="2" t="s">
        <v>123</v>
      </c>
      <c r="D845" s="2" t="n">
        <v>162</v>
      </c>
      <c r="E845" s="4" t="n">
        <v>4.56172839506173</v>
      </c>
      <c r="F845" s="9" t="n">
        <v>-0.145752530616005</v>
      </c>
      <c r="G845" s="2" t="n">
        <v>162</v>
      </c>
      <c r="H845" s="2" t="n">
        <v>66</v>
      </c>
      <c r="I845" s="2" t="n">
        <v>96</v>
      </c>
      <c r="J845" s="2" t="n">
        <v>669</v>
      </c>
      <c r="K845" s="2" t="n">
        <v>826</v>
      </c>
      <c r="L845" s="5" t="n">
        <v>65.5667010548975</v>
      </c>
      <c r="M845" s="5" t="n">
        <v>0.433298945102521</v>
      </c>
      <c r="N845" s="5" t="n">
        <f aca="false">(H845+I845)*J845^1.83/(J845^1.83+K845^1.83)</f>
        <v>65.5667010548975</v>
      </c>
      <c r="O845" s="5" t="n">
        <f aca="false">H845-(H845+I845)*J845^1.83/(J845^1.83+K845^1.83)</f>
        <v>0.433298945102521</v>
      </c>
      <c r="P845" s="9" t="n">
        <f aca="false">H845/(H845+I845)</f>
        <v>0.407407407407407</v>
      </c>
    </row>
    <row r="846" customFormat="false" ht="15" hidden="false" customHeight="false" outlineLevel="0" collapsed="false">
      <c r="A846" s="2" t="n">
        <v>1974</v>
      </c>
      <c r="B846" s="2" t="s">
        <v>1305</v>
      </c>
      <c r="C846" s="2" t="s">
        <v>123</v>
      </c>
      <c r="D846" s="2" t="n">
        <v>163</v>
      </c>
      <c r="E846" s="4" t="n">
        <v>4.91411042944785</v>
      </c>
      <c r="F846" s="9" t="n">
        <v>0.0889218215224739</v>
      </c>
      <c r="G846" s="2" t="n">
        <v>163</v>
      </c>
      <c r="H846" s="2" t="n">
        <v>98</v>
      </c>
      <c r="I846" s="2" t="n">
        <v>64</v>
      </c>
      <c r="J846" s="2" t="n">
        <v>776</v>
      </c>
      <c r="K846" s="2" t="n">
        <v>631</v>
      </c>
      <c r="L846" s="5" t="n">
        <v>96.1499741909956</v>
      </c>
      <c r="M846" s="5" t="n">
        <v>1.85002580900442</v>
      </c>
      <c r="N846" s="5" t="n">
        <f aca="false">(H846+I846)*J846^1.83/(J846^1.83+K846^1.83)</f>
        <v>96.1499741909956</v>
      </c>
      <c r="O846" s="5" t="n">
        <f aca="false">H846-(H846+I846)*J846^1.83/(J846^1.83+K846^1.83)</f>
        <v>1.85002580900444</v>
      </c>
      <c r="P846" s="9" t="n">
        <f aca="false">H846/(H846+I846)</f>
        <v>0.604938271604938</v>
      </c>
    </row>
    <row r="847" customFormat="false" ht="15" hidden="false" customHeight="false" outlineLevel="0" collapsed="false">
      <c r="A847" s="2" t="n">
        <v>1974</v>
      </c>
      <c r="B847" s="2" t="s">
        <v>1306</v>
      </c>
      <c r="C847" s="2" t="s">
        <v>116</v>
      </c>
      <c r="D847" s="2" t="n">
        <v>162</v>
      </c>
      <c r="E847" s="4" t="n">
        <v>5.12345679012346</v>
      </c>
      <c r="F847" s="9" t="n">
        <v>0.133952436619895</v>
      </c>
      <c r="G847" s="2" t="n">
        <v>162</v>
      </c>
      <c r="H847" s="2" t="n">
        <v>77</v>
      </c>
      <c r="I847" s="2" t="n">
        <v>84</v>
      </c>
      <c r="J847" s="2" t="n">
        <v>662</v>
      </c>
      <c r="K847" s="2" t="n">
        <v>694</v>
      </c>
      <c r="L847" s="5" t="n">
        <v>77.0250550659765</v>
      </c>
      <c r="M847" s="5" t="n">
        <v>-0.0250550659764741</v>
      </c>
      <c r="N847" s="5" t="n">
        <f aca="false">(H847+I847)*J847^1.83/(J847^1.83+K847^1.83)</f>
        <v>77.0250550659765</v>
      </c>
      <c r="O847" s="5" t="n">
        <f aca="false">H847-(H847+I847)*J847^1.83/(J847^1.83+K847^1.83)</f>
        <v>-0.0250550659764741</v>
      </c>
      <c r="P847" s="9" t="n">
        <f aca="false">H847/(H847+I847)</f>
        <v>0.478260869565217</v>
      </c>
    </row>
    <row r="848" customFormat="false" ht="15" hidden="false" customHeight="false" outlineLevel="0" collapsed="false">
      <c r="A848" s="2" t="n">
        <v>1974</v>
      </c>
      <c r="B848" s="2" t="s">
        <v>1307</v>
      </c>
      <c r="C848" s="2" t="s">
        <v>116</v>
      </c>
      <c r="D848" s="2" t="n">
        <v>162</v>
      </c>
      <c r="E848" s="4" t="n">
        <v>5.35802469135803</v>
      </c>
      <c r="F848" s="9" t="n">
        <v>0.0461267630534504</v>
      </c>
      <c r="G848" s="2" t="n">
        <v>162</v>
      </c>
      <c r="H848" s="2" t="n">
        <v>72</v>
      </c>
      <c r="I848" s="2" t="n">
        <v>90</v>
      </c>
      <c r="J848" s="2" t="n">
        <v>620</v>
      </c>
      <c r="K848" s="2" t="n">
        <v>768</v>
      </c>
      <c r="L848" s="5" t="n">
        <v>65.3340232466366</v>
      </c>
      <c r="M848" s="5" t="n">
        <v>6.66597675336342</v>
      </c>
      <c r="N848" s="5" t="n">
        <f aca="false">(H848+I848)*J848^1.83/(J848^1.83+K848^1.83)</f>
        <v>65.3340232466366</v>
      </c>
      <c r="O848" s="5" t="n">
        <f aca="false">H848-(H848+I848)*J848^1.83/(J848^1.83+K848^1.83)</f>
        <v>6.66597675336342</v>
      </c>
      <c r="P848" s="9" t="n">
        <f aca="false">H848/(H848+I848)</f>
        <v>0.444444444444444</v>
      </c>
    </row>
    <row r="849" customFormat="false" ht="15" hidden="false" customHeight="false" outlineLevel="0" collapsed="false">
      <c r="A849" s="2" t="n">
        <v>1974</v>
      </c>
      <c r="B849" s="2" t="s">
        <v>1324</v>
      </c>
      <c r="C849" s="2" t="s">
        <v>123</v>
      </c>
      <c r="D849" s="2" t="n">
        <v>162</v>
      </c>
      <c r="E849" s="4" t="n">
        <v>5.70987654320988</v>
      </c>
      <c r="F849" s="9" t="n">
        <v>-0.0467943939621626</v>
      </c>
      <c r="G849" s="2" t="n">
        <v>162</v>
      </c>
      <c r="H849" s="2" t="n">
        <v>81</v>
      </c>
      <c r="I849" s="2" t="n">
        <v>81</v>
      </c>
      <c r="J849" s="2" t="n">
        <v>653</v>
      </c>
      <c r="K849" s="2" t="n">
        <v>632</v>
      </c>
      <c r="L849" s="5" t="n">
        <v>83.4219293412102</v>
      </c>
      <c r="M849" s="5" t="n">
        <v>-2.42192934121025</v>
      </c>
      <c r="N849" s="5" t="n">
        <f aca="false">(H849+I849)*J849^1.83/(J849^1.83+K849^1.83)</f>
        <v>83.4219293412102</v>
      </c>
      <c r="O849" s="5" t="n">
        <f aca="false">H849-(H849+I849)*J849^1.83/(J849^1.83+K849^1.83)</f>
        <v>-2.42192934121024</v>
      </c>
      <c r="P849" s="9" t="n">
        <f aca="false">H849/(H849+I849)</f>
        <v>0.5</v>
      </c>
    </row>
    <row r="850" customFormat="false" ht="15" hidden="false" customHeight="false" outlineLevel="0" collapsed="false">
      <c r="A850" s="2" t="n">
        <v>1974</v>
      </c>
      <c r="B850" s="2" t="s">
        <v>1329</v>
      </c>
      <c r="C850" s="2" t="s">
        <v>116</v>
      </c>
      <c r="D850" s="2" t="n">
        <v>162</v>
      </c>
      <c r="E850" s="4" t="n">
        <v>5.85802469135803</v>
      </c>
      <c r="F850" s="9" t="n">
        <v>-0.107644005281193</v>
      </c>
      <c r="G850" s="2" t="n">
        <v>162</v>
      </c>
      <c r="H850" s="2" t="n">
        <v>77</v>
      </c>
      <c r="I850" s="2" t="n">
        <v>85</v>
      </c>
      <c r="J850" s="2" t="n">
        <v>667</v>
      </c>
      <c r="K850" s="2" t="n">
        <v>662</v>
      </c>
      <c r="L850" s="5" t="n">
        <v>81.5576687632616</v>
      </c>
      <c r="M850" s="5" t="n">
        <v>-4.55766876326163</v>
      </c>
      <c r="N850" s="5" t="n">
        <f aca="false">(H850+I850)*J850^1.83/(J850^1.83+K850^1.83)</f>
        <v>81.5576687632616</v>
      </c>
      <c r="O850" s="5" t="n">
        <f aca="false">H850-(H850+I850)*J850^1.83/(J850^1.83+K850^1.83)</f>
        <v>-4.55766876326163</v>
      </c>
      <c r="P850" s="9" t="n">
        <f aca="false">H850/(H850+I850)</f>
        <v>0.475308641975309</v>
      </c>
    </row>
    <row r="851" customFormat="false" ht="15" hidden="false" customHeight="false" outlineLevel="0" collapsed="false">
      <c r="A851" s="2" t="n">
        <v>1974</v>
      </c>
      <c r="B851" s="2" t="s">
        <v>1319</v>
      </c>
      <c r="C851" s="2" t="s">
        <v>123</v>
      </c>
      <c r="D851" s="2" t="n">
        <v>162</v>
      </c>
      <c r="E851" s="4" t="n">
        <v>4.64197530864198</v>
      </c>
      <c r="F851" s="9" t="n">
        <v>0.342847180657342</v>
      </c>
      <c r="G851" s="2" t="n">
        <v>162</v>
      </c>
      <c r="H851" s="2" t="n">
        <v>102</v>
      </c>
      <c r="I851" s="2" t="n">
        <v>60</v>
      </c>
      <c r="J851" s="2" t="n">
        <v>798</v>
      </c>
      <c r="K851" s="2" t="n">
        <v>561</v>
      </c>
      <c r="L851" s="5" t="n">
        <v>106.248247774219</v>
      </c>
      <c r="M851" s="5" t="n">
        <v>-4.24824777421918</v>
      </c>
      <c r="N851" s="5" t="n">
        <f aca="false">(H851+I851)*J851^1.83/(J851^1.83+K851^1.83)</f>
        <v>106.248247774219</v>
      </c>
      <c r="O851" s="5" t="n">
        <f aca="false">H851-(H851+I851)*J851^1.83/(J851^1.83+K851^1.83)</f>
        <v>-4.2482477742192</v>
      </c>
      <c r="P851" s="9" t="n">
        <f aca="false">H851/(H851+I851)</f>
        <v>0.62962962962963</v>
      </c>
    </row>
    <row r="852" customFormat="false" ht="15" hidden="false" customHeight="false" outlineLevel="0" collapsed="false">
      <c r="A852" s="2" t="n">
        <v>1974</v>
      </c>
      <c r="B852" s="2" t="s">
        <v>1333</v>
      </c>
      <c r="C852" s="2" t="s">
        <v>116</v>
      </c>
      <c r="D852" s="2" t="n">
        <v>162</v>
      </c>
      <c r="E852" s="4" t="n">
        <v>5.14814814814815</v>
      </c>
      <c r="F852" s="9" t="n">
        <v>0.127351710259977</v>
      </c>
      <c r="G852" s="2" t="n">
        <v>162</v>
      </c>
      <c r="H852" s="2" t="n">
        <v>76</v>
      </c>
      <c r="I852" s="2" t="n">
        <v>86</v>
      </c>
      <c r="J852" s="2" t="n">
        <v>647</v>
      </c>
      <c r="K852" s="2" t="n">
        <v>660</v>
      </c>
      <c r="L852" s="5" t="n">
        <v>79.5257530636384</v>
      </c>
      <c r="M852" s="5" t="n">
        <v>-3.52575306363836</v>
      </c>
      <c r="N852" s="5" t="n">
        <f aca="false">(H852+I852)*J852^1.83/(J852^1.83+K852^1.83)</f>
        <v>79.5257530636384</v>
      </c>
      <c r="O852" s="5" t="n">
        <f aca="false">H852-(H852+I852)*J852^1.83/(J852^1.83+K852^1.83)</f>
        <v>-3.52575306363836</v>
      </c>
      <c r="P852" s="9" t="n">
        <f aca="false">H852/(H852+I852)</f>
        <v>0.469135802469136</v>
      </c>
    </row>
    <row r="853" customFormat="false" ht="15" hidden="false" customHeight="false" outlineLevel="0" collapsed="false">
      <c r="A853" s="2" t="n">
        <v>1974</v>
      </c>
      <c r="B853" s="2" t="s">
        <v>1322</v>
      </c>
      <c r="C853" s="2" t="s">
        <v>116</v>
      </c>
      <c r="D853" s="2" t="n">
        <v>163</v>
      </c>
      <c r="E853" s="4" t="n">
        <v>5.54601226993865</v>
      </c>
      <c r="F853" s="9" t="n">
        <v>-0.274766693698534</v>
      </c>
      <c r="G853" s="2" t="n">
        <v>163</v>
      </c>
      <c r="H853" s="2" t="n">
        <v>82</v>
      </c>
      <c r="I853" s="2" t="n">
        <v>80</v>
      </c>
      <c r="J853" s="2" t="n">
        <v>673</v>
      </c>
      <c r="K853" s="2" t="n">
        <v>669</v>
      </c>
      <c r="L853" s="5" t="n">
        <v>81.4418151085607</v>
      </c>
      <c r="M853" s="5" t="n">
        <v>0.558184891439353</v>
      </c>
      <c r="N853" s="5" t="n">
        <f aca="false">(H853+I853)*J853^1.83/(J853^1.83+K853^1.83)</f>
        <v>81.4418151085607</v>
      </c>
      <c r="O853" s="5" t="n">
        <f aca="false">H853-(H853+I853)*J853^1.83/(J853^1.83+K853^1.83)</f>
        <v>0.558184891439353</v>
      </c>
      <c r="P853" s="9" t="n">
        <f aca="false">H853/(H853+I853)</f>
        <v>0.506172839506173</v>
      </c>
    </row>
    <row r="854" customFormat="false" ht="15" hidden="false" customHeight="false" outlineLevel="0" collapsed="false">
      <c r="A854" s="2" t="n">
        <v>1974</v>
      </c>
      <c r="B854" s="2" t="s">
        <v>1330</v>
      </c>
      <c r="C854" s="2" t="s">
        <v>123</v>
      </c>
      <c r="D854" s="2" t="n">
        <v>161</v>
      </c>
      <c r="E854" s="4" t="n">
        <v>5.56521739130435</v>
      </c>
      <c r="F854" s="9" t="n">
        <v>-0.0284726079336925</v>
      </c>
      <c r="G854" s="2" t="n">
        <v>161</v>
      </c>
      <c r="H854" s="2" t="n">
        <v>79</v>
      </c>
      <c r="I854" s="2" t="n">
        <v>82</v>
      </c>
      <c r="J854" s="2" t="n">
        <v>662</v>
      </c>
      <c r="K854" s="2" t="n">
        <v>657</v>
      </c>
      <c r="L854" s="5" t="n">
        <v>81.0584281370992</v>
      </c>
      <c r="M854" s="5" t="n">
        <v>-2.05842813709916</v>
      </c>
      <c r="N854" s="5" t="n">
        <f aca="false">(H854+I854)*J854^1.83/(J854^1.83+K854^1.83)</f>
        <v>81.0584281370992</v>
      </c>
      <c r="O854" s="5" t="n">
        <f aca="false">H854-(H854+I854)*J854^1.83/(J854^1.83+K854^1.83)</f>
        <v>-2.05842813709916</v>
      </c>
      <c r="P854" s="9" t="n">
        <f aca="false">H854/(H854+I854)</f>
        <v>0.490683229813665</v>
      </c>
    </row>
    <row r="855" customFormat="false" ht="15" hidden="false" customHeight="false" outlineLevel="0" collapsed="false">
      <c r="A855" s="2" t="n">
        <v>1974</v>
      </c>
      <c r="B855" s="2" t="s">
        <v>1309</v>
      </c>
      <c r="C855" s="2" t="s">
        <v>116</v>
      </c>
      <c r="D855" s="2" t="n">
        <v>162</v>
      </c>
      <c r="E855" s="4" t="n">
        <v>5.00617283950617</v>
      </c>
      <c r="F855" s="9" t="n">
        <v>-0.0856291888778442</v>
      </c>
      <c r="G855" s="2" t="n">
        <v>162</v>
      </c>
      <c r="H855" s="2" t="n">
        <v>89</v>
      </c>
      <c r="I855" s="2" t="n">
        <v>73</v>
      </c>
      <c r="J855" s="2" t="n">
        <v>671</v>
      </c>
      <c r="K855" s="2" t="n">
        <v>623</v>
      </c>
      <c r="L855" s="5" t="n">
        <v>86.4925675405102</v>
      </c>
      <c r="M855" s="5" t="n">
        <v>2.50743245948981</v>
      </c>
      <c r="N855" s="5" t="n">
        <f aca="false">(H855+I855)*J855^1.83/(J855^1.83+K855^1.83)</f>
        <v>86.4925675405102</v>
      </c>
      <c r="O855" s="5" t="n">
        <f aca="false">H855-(H855+I855)*J855^1.83/(J855^1.83+K855^1.83)</f>
        <v>2.50743245948981</v>
      </c>
      <c r="P855" s="9" t="n">
        <f aca="false">H855/(H855+I855)</f>
        <v>0.549382716049383</v>
      </c>
    </row>
    <row r="856" customFormat="false" ht="15" hidden="false" customHeight="false" outlineLevel="0" collapsed="false">
      <c r="A856" s="2" t="n">
        <v>1974</v>
      </c>
      <c r="B856" s="2" t="s">
        <v>1325</v>
      </c>
      <c r="C856" s="2" t="s">
        <v>123</v>
      </c>
      <c r="D856" s="2" t="n">
        <v>162</v>
      </c>
      <c r="E856" s="4" t="n">
        <v>4.60493827160494</v>
      </c>
      <c r="F856" s="9" t="n">
        <v>0.0164965821506675</v>
      </c>
      <c r="G856" s="2" t="n">
        <v>162</v>
      </c>
      <c r="H856" s="2" t="n">
        <v>71</v>
      </c>
      <c r="I856" s="2" t="n">
        <v>91</v>
      </c>
      <c r="J856" s="2" t="n">
        <v>572</v>
      </c>
      <c r="K856" s="2" t="n">
        <v>646</v>
      </c>
      <c r="L856" s="5" t="n">
        <v>72.0201931105742</v>
      </c>
      <c r="M856" s="5" t="n">
        <v>-1.02019311057416</v>
      </c>
      <c r="N856" s="5" t="n">
        <f aca="false">(H856+I856)*J856^1.83/(J856^1.83+K856^1.83)</f>
        <v>72.0201931105742</v>
      </c>
      <c r="O856" s="5" t="n">
        <f aca="false">H856-(H856+I856)*J856^1.83/(J856^1.83+K856^1.83)</f>
        <v>-1.02019311057416</v>
      </c>
      <c r="P856" s="9" t="n">
        <f aca="false">H856/(H856+I856)</f>
        <v>0.438271604938272</v>
      </c>
    </row>
    <row r="857" customFormat="false" ht="15" hidden="false" customHeight="false" outlineLevel="0" collapsed="false">
      <c r="A857" s="2" t="n">
        <v>1974</v>
      </c>
      <c r="B857" s="2" t="s">
        <v>1328</v>
      </c>
      <c r="C857" s="2" t="s">
        <v>116</v>
      </c>
      <c r="D857" s="2" t="n">
        <v>162</v>
      </c>
      <c r="E857" s="4" t="n">
        <v>5.50617283950617</v>
      </c>
      <c r="F857" s="9" t="n">
        <v>-0.0506519656985535</v>
      </c>
      <c r="G857" s="2" t="n">
        <v>162</v>
      </c>
      <c r="H857" s="2" t="n">
        <v>90</v>
      </c>
      <c r="I857" s="2" t="n">
        <v>72</v>
      </c>
      <c r="J857" s="2" t="n">
        <v>689</v>
      </c>
      <c r="K857" s="2" t="n">
        <v>551</v>
      </c>
      <c r="L857" s="5" t="n">
        <v>97.3380415871521</v>
      </c>
      <c r="M857" s="5" t="n">
        <v>-7.33804158715208</v>
      </c>
      <c r="N857" s="5" t="n">
        <f aca="false">(H857+I857)*J857^1.83/(J857^1.83+K857^1.83)</f>
        <v>97.3380415871521</v>
      </c>
      <c r="O857" s="5" t="n">
        <f aca="false">H857-(H857+I857)*J857^1.83/(J857^1.83+K857^1.83)</f>
        <v>-7.33804158715208</v>
      </c>
      <c r="P857" s="9" t="n">
        <f aca="false">H857/(H857+I857)</f>
        <v>0.555555555555556</v>
      </c>
    </row>
    <row r="858" customFormat="false" ht="15" hidden="false" customHeight="false" outlineLevel="0" collapsed="false">
      <c r="A858" s="2" t="n">
        <v>1974</v>
      </c>
      <c r="B858" s="2" t="s">
        <v>1311</v>
      </c>
      <c r="C858" s="2" t="s">
        <v>123</v>
      </c>
      <c r="D858" s="2" t="n">
        <v>162</v>
      </c>
      <c r="E858" s="4" t="n">
        <v>5.8641975308642</v>
      </c>
      <c r="F858" s="9" t="n">
        <v>-0.0176420171556129</v>
      </c>
      <c r="G858" s="2" t="n">
        <v>162</v>
      </c>
      <c r="H858" s="2" t="n">
        <v>80</v>
      </c>
      <c r="I858" s="2" t="n">
        <v>82</v>
      </c>
      <c r="J858" s="2" t="n">
        <v>676</v>
      </c>
      <c r="K858" s="2" t="n">
        <v>701</v>
      </c>
      <c r="L858" s="5" t="n">
        <v>78.309517900662</v>
      </c>
      <c r="M858" s="5" t="n">
        <v>1.690482099338</v>
      </c>
      <c r="N858" s="5" t="n">
        <f aca="false">(H858+I858)*J858^1.83/(J858^1.83+K858^1.83)</f>
        <v>78.309517900662</v>
      </c>
      <c r="O858" s="5" t="n">
        <f aca="false">H858-(H858+I858)*J858^1.83/(J858^1.83+K858^1.83)</f>
        <v>1.690482099338</v>
      </c>
      <c r="P858" s="9" t="n">
        <f aca="false">H858/(H858+I858)</f>
        <v>0.493827160493827</v>
      </c>
    </row>
    <row r="859" customFormat="false" ht="15" hidden="false" customHeight="false" outlineLevel="0" collapsed="false">
      <c r="A859" s="2" t="n">
        <v>1974</v>
      </c>
      <c r="B859" s="2" t="s">
        <v>1312</v>
      </c>
      <c r="C859" s="2" t="s">
        <v>123</v>
      </c>
      <c r="D859" s="2" t="n">
        <v>162</v>
      </c>
      <c r="E859" s="4" t="n">
        <v>4.80246913580247</v>
      </c>
      <c r="F859" s="9" t="n">
        <v>0.0790552730991213</v>
      </c>
      <c r="G859" s="2" t="n">
        <v>162</v>
      </c>
      <c r="H859" s="2" t="n">
        <v>88</v>
      </c>
      <c r="I859" s="2" t="n">
        <v>74</v>
      </c>
      <c r="J859" s="2" t="n">
        <v>751</v>
      </c>
      <c r="K859" s="2" t="n">
        <v>657</v>
      </c>
      <c r="L859" s="5" t="n">
        <v>90.8616157452322</v>
      </c>
      <c r="M859" s="5" t="n">
        <v>-2.86161574523224</v>
      </c>
      <c r="N859" s="5" t="n">
        <f aca="false">(H859+I859)*J859^1.83/(J859^1.83+K859^1.83)</f>
        <v>90.8616157452322</v>
      </c>
      <c r="O859" s="5" t="n">
        <f aca="false">H859-(H859+I859)*J859^1.83/(J859^1.83+K859^1.83)</f>
        <v>-2.86161574523224</v>
      </c>
      <c r="P859" s="9" t="n">
        <f aca="false">H859/(H859+I859)</f>
        <v>0.54320987654321</v>
      </c>
    </row>
    <row r="860" customFormat="false" ht="15" hidden="false" customHeight="false" outlineLevel="0" collapsed="false">
      <c r="A860" s="2" t="n">
        <v>1974</v>
      </c>
      <c r="B860" s="2" t="s">
        <v>1331</v>
      </c>
      <c r="C860" s="2" t="s">
        <v>123</v>
      </c>
      <c r="D860" s="2" t="n">
        <v>162</v>
      </c>
      <c r="E860" s="4" t="n">
        <v>5.16666666666667</v>
      </c>
      <c r="F860" s="9" t="n">
        <v>0.0844800070282221</v>
      </c>
      <c r="G860" s="2" t="n">
        <v>162</v>
      </c>
      <c r="H860" s="2" t="n">
        <v>60</v>
      </c>
      <c r="I860" s="2" t="n">
        <v>102</v>
      </c>
      <c r="J860" s="2" t="n">
        <v>541</v>
      </c>
      <c r="K860" s="2" t="n">
        <v>830</v>
      </c>
      <c r="L860" s="5" t="n">
        <v>50.8063561703045</v>
      </c>
      <c r="M860" s="5" t="n">
        <v>9.19364382969554</v>
      </c>
      <c r="N860" s="5" t="n">
        <f aca="false">(H860+I860)*J860^1.83/(J860^1.83+K860^1.83)</f>
        <v>50.8063561703045</v>
      </c>
      <c r="O860" s="5" t="n">
        <f aca="false">H860-(H860+I860)*J860^1.83/(J860^1.83+K860^1.83)</f>
        <v>9.19364382969554</v>
      </c>
      <c r="P860" s="9" t="n">
        <f aca="false">H860/(H860+I860)</f>
        <v>0.37037037037037</v>
      </c>
    </row>
    <row r="861" customFormat="false" ht="15" hidden="false" customHeight="false" outlineLevel="0" collapsed="false">
      <c r="A861" s="2" t="n">
        <v>1974</v>
      </c>
      <c r="B861" s="2" t="s">
        <v>1320</v>
      </c>
      <c r="C861" s="2" t="s">
        <v>123</v>
      </c>
      <c r="D861" s="2" t="n">
        <v>162</v>
      </c>
      <c r="E861" s="4" t="n">
        <v>4.88888888888889</v>
      </c>
      <c r="F861" s="9" t="n">
        <v>-0.0917336651966129</v>
      </c>
      <c r="G861" s="2" t="n">
        <v>162</v>
      </c>
      <c r="H861" s="2" t="n">
        <v>72</v>
      </c>
      <c r="I861" s="2" t="n">
        <v>90</v>
      </c>
      <c r="J861" s="2" t="n">
        <v>634</v>
      </c>
      <c r="K861" s="2" t="n">
        <v>723</v>
      </c>
      <c r="L861" s="5" t="n">
        <v>71.3108478100088</v>
      </c>
      <c r="M861" s="5" t="n">
        <v>0.689152189991205</v>
      </c>
      <c r="N861" s="5" t="n">
        <f aca="false">(H861+I861)*J861^1.83/(J861^1.83+K861^1.83)</f>
        <v>71.3108478100088</v>
      </c>
      <c r="O861" s="5" t="n">
        <f aca="false">H861-(H861+I861)*J861^1.83/(J861^1.83+K861^1.83)</f>
        <v>0.689152189991205</v>
      </c>
      <c r="P861" s="9" t="n">
        <f aca="false">H861/(H861+I861)</f>
        <v>0.444444444444444</v>
      </c>
    </row>
    <row r="862" customFormat="false" ht="15" hidden="false" customHeight="false" outlineLevel="0" collapsed="false">
      <c r="A862" s="2" t="n">
        <v>1974</v>
      </c>
      <c r="B862" s="2" t="s">
        <v>1314</v>
      </c>
      <c r="C862" s="2" t="s">
        <v>123</v>
      </c>
      <c r="D862" s="2" t="n">
        <v>161</v>
      </c>
      <c r="E862" s="4" t="n">
        <v>3.95652173913044</v>
      </c>
      <c r="F862" s="9" t="n">
        <v>0.04175811287347</v>
      </c>
      <c r="G862" s="2" t="n">
        <v>161</v>
      </c>
      <c r="H862" s="2" t="n">
        <v>86</v>
      </c>
      <c r="I862" s="2" t="n">
        <v>75</v>
      </c>
      <c r="J862" s="2" t="n">
        <v>677</v>
      </c>
      <c r="K862" s="2" t="n">
        <v>643</v>
      </c>
      <c r="L862" s="5" t="n">
        <v>84.2925071550759</v>
      </c>
      <c r="M862" s="5" t="n">
        <v>1.70749284492415</v>
      </c>
      <c r="N862" s="5" t="n">
        <f aca="false">(H862+I862)*J862^1.83/(J862^1.83+K862^1.83)</f>
        <v>84.2925071550759</v>
      </c>
      <c r="O862" s="5" t="n">
        <f aca="false">H862-(H862+I862)*J862^1.83/(J862^1.83+K862^1.83)</f>
        <v>1.70749284492415</v>
      </c>
      <c r="P862" s="9" t="n">
        <f aca="false">H862/(H862+I862)</f>
        <v>0.53416149068323</v>
      </c>
    </row>
    <row r="863" customFormat="false" ht="15" hidden="false" customHeight="false" outlineLevel="0" collapsed="false">
      <c r="A863" s="2" t="n">
        <v>1974</v>
      </c>
      <c r="B863" s="2" t="s">
        <v>1334</v>
      </c>
      <c r="C863" s="2" t="s">
        <v>116</v>
      </c>
      <c r="D863" s="2" t="n">
        <v>161</v>
      </c>
      <c r="E863" s="4" t="n">
        <v>5.41614906832298</v>
      </c>
      <c r="F863" s="9" t="n">
        <v>-0.004538300591163</v>
      </c>
      <c r="G863" s="2" t="n">
        <v>161</v>
      </c>
      <c r="H863" s="2" t="n">
        <v>83</v>
      </c>
      <c r="I863" s="2" t="n">
        <v>76</v>
      </c>
      <c r="J863" s="2" t="n">
        <v>690</v>
      </c>
      <c r="K863" s="2" t="n">
        <v>698</v>
      </c>
      <c r="L863" s="5" t="n">
        <v>78.6614915504692</v>
      </c>
      <c r="M863" s="5" t="n">
        <v>4.33850844953076</v>
      </c>
      <c r="N863" s="5" t="n">
        <f aca="false">(H863+I863)*J863^1.83/(J863^1.83+K863^1.83)</f>
        <v>78.6614915504692</v>
      </c>
      <c r="O863" s="5" t="n">
        <f aca="false">H863-(H863+I863)*J863^1.83/(J863^1.83+K863^1.83)</f>
        <v>4.33850844953076</v>
      </c>
      <c r="P863" s="9" t="n">
        <f aca="false">H863/(H863+I863)</f>
        <v>0.522012578616352</v>
      </c>
    </row>
    <row r="864" customFormat="false" ht="15" hidden="false" customHeight="false" outlineLevel="0" collapsed="false">
      <c r="A864" s="2" t="n">
        <v>1975</v>
      </c>
      <c r="B864" s="2" t="s">
        <v>1327</v>
      </c>
      <c r="C864" s="2" t="s">
        <v>123</v>
      </c>
      <c r="D864" s="2" t="n">
        <v>161</v>
      </c>
      <c r="E864" s="4" t="n">
        <v>5.35403726708075</v>
      </c>
      <c r="F864" s="9" t="n">
        <v>0.0579114134266659</v>
      </c>
      <c r="G864" s="2" t="n">
        <v>161</v>
      </c>
      <c r="H864" s="2" t="n">
        <v>67</v>
      </c>
      <c r="I864" s="2" t="n">
        <v>94</v>
      </c>
      <c r="J864" s="2" t="n">
        <v>583</v>
      </c>
      <c r="K864" s="2" t="n">
        <v>739</v>
      </c>
      <c r="L864" s="5" t="n">
        <v>63.3039790236971</v>
      </c>
      <c r="M864" s="5" t="n">
        <v>3.69602097630295</v>
      </c>
      <c r="N864" s="5" t="n">
        <f aca="false">(H864+I864)*J864^1.83/(J864^1.83+K864^1.83)</f>
        <v>63.3039790236971</v>
      </c>
      <c r="O864" s="5" t="n">
        <f aca="false">H864-(H864+I864)*J864^1.83/(J864^1.83+K864^1.83)</f>
        <v>3.69602097630295</v>
      </c>
      <c r="P864" s="9" t="n">
        <f aca="false">H864/(H864+I864)</f>
        <v>0.416149068322981</v>
      </c>
    </row>
    <row r="865" customFormat="false" ht="15" hidden="false" customHeight="false" outlineLevel="0" collapsed="false">
      <c r="A865" s="2" t="n">
        <v>1975</v>
      </c>
      <c r="B865" s="2" t="s">
        <v>1317</v>
      </c>
      <c r="C865" s="2" t="s">
        <v>116</v>
      </c>
      <c r="D865" s="2" t="n">
        <v>159</v>
      </c>
      <c r="E865" s="4" t="n">
        <v>3.42138364779874</v>
      </c>
      <c r="F865" s="9" t="n">
        <v>0.322965241839878</v>
      </c>
      <c r="G865" s="2" t="n">
        <v>159</v>
      </c>
      <c r="H865" s="2" t="n">
        <v>90</v>
      </c>
      <c r="I865" s="2" t="n">
        <v>69</v>
      </c>
      <c r="J865" s="2" t="n">
        <v>682</v>
      </c>
      <c r="K865" s="2" t="n">
        <v>553</v>
      </c>
      <c r="L865" s="5" t="n">
        <v>94.5676314461466</v>
      </c>
      <c r="M865" s="5" t="n">
        <v>-4.56763144614664</v>
      </c>
      <c r="N865" s="5" t="n">
        <f aca="false">(H865+I865)*J865^1.83/(J865^1.83+K865^1.83)</f>
        <v>94.5676314461466</v>
      </c>
      <c r="O865" s="5" t="n">
        <f aca="false">H865-(H865+I865)*J865^1.83/(J865^1.83+K865^1.83)</f>
        <v>-4.56763144614664</v>
      </c>
      <c r="P865" s="9" t="n">
        <f aca="false">H865/(H865+I865)</f>
        <v>0.566037735849057</v>
      </c>
    </row>
    <row r="866" customFormat="false" ht="15" hidden="false" customHeight="false" outlineLevel="0" collapsed="false">
      <c r="A866" s="2" t="n">
        <v>1975</v>
      </c>
      <c r="B866" s="2" t="s">
        <v>1300</v>
      </c>
      <c r="C866" s="2" t="s">
        <v>116</v>
      </c>
      <c r="D866" s="2" t="n">
        <v>160</v>
      </c>
      <c r="E866" s="4" t="n">
        <v>5.48125</v>
      </c>
      <c r="F866" s="9" t="n">
        <v>-0.103729691198252</v>
      </c>
      <c r="G866" s="2" t="n">
        <v>160</v>
      </c>
      <c r="H866" s="2" t="n">
        <v>95</v>
      </c>
      <c r="I866" s="2" t="n">
        <v>65</v>
      </c>
      <c r="J866" s="2" t="n">
        <v>796</v>
      </c>
      <c r="K866" s="2" t="n">
        <v>709</v>
      </c>
      <c r="L866" s="5" t="n">
        <v>88.4409018161948</v>
      </c>
      <c r="M866" s="5" t="n">
        <v>6.55909818380519</v>
      </c>
      <c r="N866" s="5" t="n">
        <f aca="false">(H866+I866)*J866^1.83/(J866^1.83+K866^1.83)</f>
        <v>88.4409018161948</v>
      </c>
      <c r="O866" s="5" t="n">
        <f aca="false">H866-(H866+I866)*J866^1.83/(J866^1.83+K866^1.83)</f>
        <v>6.55909818380519</v>
      </c>
      <c r="P866" s="9" t="n">
        <f aca="false">H866/(H866+I866)</f>
        <v>0.59375</v>
      </c>
    </row>
    <row r="867" customFormat="false" ht="15" hidden="false" customHeight="false" outlineLevel="0" collapsed="false">
      <c r="A867" s="2" t="n">
        <v>1975</v>
      </c>
      <c r="B867" s="2" t="s">
        <v>1326</v>
      </c>
      <c r="C867" s="2" t="s">
        <v>116</v>
      </c>
      <c r="D867" s="2" t="n">
        <v>161</v>
      </c>
      <c r="E867" s="4" t="n">
        <v>5.72049689440994</v>
      </c>
      <c r="F867" s="9" t="n">
        <v>0.150219937925102</v>
      </c>
      <c r="G867" s="2" t="n">
        <v>161</v>
      </c>
      <c r="H867" s="2" t="n">
        <v>72</v>
      </c>
      <c r="I867" s="2" t="n">
        <v>89</v>
      </c>
      <c r="J867" s="2" t="n">
        <v>628</v>
      </c>
      <c r="K867" s="2" t="n">
        <v>723</v>
      </c>
      <c r="L867" s="5" t="n">
        <v>70.181020735631</v>
      </c>
      <c r="M867" s="5" t="n">
        <v>1.81897926436902</v>
      </c>
      <c r="N867" s="5" t="n">
        <f aca="false">(H867+I867)*J867^1.83/(J867^1.83+K867^1.83)</f>
        <v>70.181020735631</v>
      </c>
      <c r="O867" s="5" t="n">
        <f aca="false">H867-(H867+I867)*J867^1.83/(J867^1.83+K867^1.83)</f>
        <v>1.81897926436902</v>
      </c>
      <c r="P867" s="9" t="n">
        <f aca="false">H867/(H867+I867)</f>
        <v>0.447204968944099</v>
      </c>
    </row>
    <row r="868" customFormat="false" ht="15" hidden="false" customHeight="false" outlineLevel="0" collapsed="false">
      <c r="A868" s="2" t="n">
        <v>1975</v>
      </c>
      <c r="B868" s="2" t="s">
        <v>1303</v>
      </c>
      <c r="C868" s="2" t="s">
        <v>116</v>
      </c>
      <c r="D868" s="2" t="n">
        <v>161</v>
      </c>
      <c r="E868" s="4" t="n">
        <v>4.32919254658385</v>
      </c>
      <c r="F868" s="9" t="n">
        <v>-0.112471978343205</v>
      </c>
      <c r="G868" s="2" t="n">
        <v>161</v>
      </c>
      <c r="H868" s="2" t="n">
        <v>75</v>
      </c>
      <c r="I868" s="2" t="n">
        <v>86</v>
      </c>
      <c r="J868" s="2" t="n">
        <v>655</v>
      </c>
      <c r="K868" s="2" t="n">
        <v>703</v>
      </c>
      <c r="L868" s="5" t="n">
        <v>75.2980784693885</v>
      </c>
      <c r="M868" s="5" t="n">
        <v>-0.298078469388457</v>
      </c>
      <c r="N868" s="5" t="n">
        <f aca="false">(H868+I868)*J868^1.83/(J868^1.83+K868^1.83)</f>
        <v>75.2980784693885</v>
      </c>
      <c r="O868" s="5" t="n">
        <f aca="false">H868-(H868+I868)*J868^1.83/(J868^1.83+K868^1.83)</f>
        <v>-0.298078469388457</v>
      </c>
      <c r="P868" s="9" t="n">
        <f aca="false">H868/(H868+I868)</f>
        <v>0.46583850931677</v>
      </c>
    </row>
    <row r="869" customFormat="false" ht="15" hidden="false" customHeight="false" outlineLevel="0" collapsed="false">
      <c r="A869" s="2" t="n">
        <v>1975</v>
      </c>
      <c r="B869" s="2" t="s">
        <v>1304</v>
      </c>
      <c r="C869" s="2" t="s">
        <v>123</v>
      </c>
      <c r="D869" s="2" t="n">
        <v>162</v>
      </c>
      <c r="E869" s="4" t="n">
        <v>3.39506172839506</v>
      </c>
      <c r="F869" s="9" t="n">
        <v>-0.0664595419510355</v>
      </c>
      <c r="G869" s="2" t="n">
        <v>162</v>
      </c>
      <c r="H869" s="2" t="n">
        <v>75</v>
      </c>
      <c r="I869" s="2" t="n">
        <v>87</v>
      </c>
      <c r="J869" s="2" t="n">
        <v>712</v>
      </c>
      <c r="K869" s="2" t="n">
        <v>827</v>
      </c>
      <c r="L869" s="5" t="n">
        <v>69.9719086773677</v>
      </c>
      <c r="M869" s="5" t="n">
        <v>5.02809132263228</v>
      </c>
      <c r="N869" s="5" t="n">
        <f aca="false">(H869+I869)*J869^1.83/(J869^1.83+K869^1.83)</f>
        <v>69.9719086773677</v>
      </c>
      <c r="O869" s="5" t="n">
        <f aca="false">H869-(H869+I869)*J869^1.83/(J869^1.83+K869^1.83)</f>
        <v>5.02809132263228</v>
      </c>
      <c r="P869" s="9" t="n">
        <f aca="false">H869/(H869+I869)</f>
        <v>0.462962962962963</v>
      </c>
    </row>
    <row r="870" customFormat="false" ht="15" hidden="false" customHeight="false" outlineLevel="0" collapsed="false">
      <c r="A870" s="2" t="n">
        <v>1975</v>
      </c>
      <c r="B870" s="2" t="s">
        <v>1305</v>
      </c>
      <c r="C870" s="2" t="s">
        <v>123</v>
      </c>
      <c r="D870" s="2" t="n">
        <v>162</v>
      </c>
      <c r="E870" s="4" t="n">
        <v>5.30246913580247</v>
      </c>
      <c r="F870" s="9" t="n">
        <v>0.290280841495098</v>
      </c>
      <c r="G870" s="2" t="n">
        <v>162</v>
      </c>
      <c r="H870" s="2" t="n">
        <v>108</v>
      </c>
      <c r="I870" s="2" t="n">
        <v>54</v>
      </c>
      <c r="J870" s="2" t="n">
        <v>840</v>
      </c>
      <c r="K870" s="2" t="n">
        <v>586</v>
      </c>
      <c r="L870" s="5" t="n">
        <v>106.761974932934</v>
      </c>
      <c r="M870" s="5" t="n">
        <v>1.23802506706613</v>
      </c>
      <c r="N870" s="5" t="n">
        <f aca="false">(H870+I870)*J870^1.83/(J870^1.83+K870^1.83)</f>
        <v>106.761974932934</v>
      </c>
      <c r="O870" s="5" t="n">
        <f aca="false">H870-(H870+I870)*J870^1.83/(J870^1.83+K870^1.83)</f>
        <v>1.23802506706613</v>
      </c>
      <c r="P870" s="9" t="n">
        <f aca="false">H870/(H870+I870)</f>
        <v>0.666666666666667</v>
      </c>
    </row>
    <row r="871" customFormat="false" ht="15" hidden="false" customHeight="false" outlineLevel="0" collapsed="false">
      <c r="A871" s="2" t="n">
        <v>1975</v>
      </c>
      <c r="B871" s="2" t="s">
        <v>1306</v>
      </c>
      <c r="C871" s="2" t="s">
        <v>116</v>
      </c>
      <c r="D871" s="2" t="n">
        <v>159</v>
      </c>
      <c r="E871" s="4" t="n">
        <v>5.33962264150943</v>
      </c>
      <c r="F871" s="9" t="n">
        <v>-0.0152036764167097</v>
      </c>
      <c r="G871" s="2" t="n">
        <v>159</v>
      </c>
      <c r="H871" s="2" t="n">
        <v>79</v>
      </c>
      <c r="I871" s="2" t="n">
        <v>80</v>
      </c>
      <c r="J871" s="2" t="n">
        <v>688</v>
      </c>
      <c r="K871" s="2" t="n">
        <v>703</v>
      </c>
      <c r="L871" s="5" t="n">
        <v>77.9312894861257</v>
      </c>
      <c r="M871" s="5" t="n">
        <v>1.06871051387428</v>
      </c>
      <c r="N871" s="5" t="n">
        <f aca="false">(H871+I871)*J871^1.83/(J871^1.83+K871^1.83)</f>
        <v>77.9312894861257</v>
      </c>
      <c r="O871" s="5" t="n">
        <f aca="false">H871-(H871+I871)*J871^1.83/(J871^1.83+K871^1.83)</f>
        <v>1.06871051387428</v>
      </c>
      <c r="P871" s="9" t="n">
        <f aca="false">H871/(H871+I871)</f>
        <v>0.49685534591195</v>
      </c>
    </row>
    <row r="872" customFormat="false" ht="15" hidden="false" customHeight="false" outlineLevel="0" collapsed="false">
      <c r="A872" s="2" t="n">
        <v>1975</v>
      </c>
      <c r="B872" s="2" t="s">
        <v>1307</v>
      </c>
      <c r="C872" s="2" t="s">
        <v>116</v>
      </c>
      <c r="D872" s="2" t="n">
        <v>159</v>
      </c>
      <c r="E872" s="4" t="n">
        <v>5.23899371069182</v>
      </c>
      <c r="F872" s="9" t="n">
        <v>-0.280038938487697</v>
      </c>
      <c r="G872" s="2" t="n">
        <v>159</v>
      </c>
      <c r="H872" s="2" t="n">
        <v>57</v>
      </c>
      <c r="I872" s="2" t="n">
        <v>102</v>
      </c>
      <c r="J872" s="2" t="n">
        <v>570</v>
      </c>
      <c r="K872" s="2" t="n">
        <v>786</v>
      </c>
      <c r="L872" s="5" t="n">
        <v>56.7773284290555</v>
      </c>
      <c r="M872" s="5" t="n">
        <v>0.222671570944485</v>
      </c>
      <c r="N872" s="5" t="n">
        <f aca="false">(H872+I872)*J872^1.83/(J872^1.83+K872^1.83)</f>
        <v>56.7773284290555</v>
      </c>
      <c r="O872" s="5" t="n">
        <f aca="false">H872-(H872+I872)*J872^1.83/(J872^1.83+K872^1.83)</f>
        <v>0.222671570944485</v>
      </c>
      <c r="P872" s="9" t="n">
        <f aca="false">H872/(H872+I872)</f>
        <v>0.358490566037736</v>
      </c>
    </row>
    <row r="873" customFormat="false" ht="15" hidden="false" customHeight="false" outlineLevel="0" collapsed="false">
      <c r="A873" s="2" t="n">
        <v>1975</v>
      </c>
      <c r="B873" s="2" t="s">
        <v>1324</v>
      </c>
      <c r="C873" s="2" t="s">
        <v>123</v>
      </c>
      <c r="D873" s="2" t="n">
        <v>162</v>
      </c>
      <c r="E873" s="4" t="n">
        <v>5.64197530864198</v>
      </c>
      <c r="F873" s="9" t="n">
        <v>0.29205903195417</v>
      </c>
      <c r="G873" s="2" t="n">
        <v>162</v>
      </c>
      <c r="H873" s="2" t="n">
        <v>64</v>
      </c>
      <c r="I873" s="2" t="n">
        <v>97</v>
      </c>
      <c r="J873" s="2" t="n">
        <v>664</v>
      </c>
      <c r="K873" s="2" t="n">
        <v>711</v>
      </c>
      <c r="L873" s="5" t="n">
        <v>75.4691080268006</v>
      </c>
      <c r="M873" s="5" t="n">
        <v>-11.4691080268006</v>
      </c>
      <c r="N873" s="5" t="n">
        <f aca="false">(H873+I873)*J873^1.83/(J873^1.83+K873^1.83)</f>
        <v>75.4691080268006</v>
      </c>
      <c r="O873" s="5" t="n">
        <f aca="false">H873-(H873+I873)*J873^1.83/(J873^1.83+K873^1.83)</f>
        <v>-11.4691080268006</v>
      </c>
      <c r="P873" s="9" t="n">
        <f aca="false">H873/(H873+I873)</f>
        <v>0.397515527950311</v>
      </c>
    </row>
    <row r="874" customFormat="false" ht="15" hidden="false" customHeight="false" outlineLevel="0" collapsed="false">
      <c r="A874" s="2" t="n">
        <v>1975</v>
      </c>
      <c r="B874" s="2" t="s">
        <v>1329</v>
      </c>
      <c r="C874" s="2" t="s">
        <v>116</v>
      </c>
      <c r="D874" s="2" t="n">
        <v>162</v>
      </c>
      <c r="E874" s="4" t="n">
        <v>4.90740740740741</v>
      </c>
      <c r="F874" s="9" t="n">
        <v>-0.127256134268926</v>
      </c>
      <c r="G874" s="2" t="n">
        <v>162</v>
      </c>
      <c r="H874" s="2" t="n">
        <v>91</v>
      </c>
      <c r="I874" s="2" t="n">
        <v>71</v>
      </c>
      <c r="J874" s="2" t="n">
        <v>710</v>
      </c>
      <c r="K874" s="2" t="n">
        <v>649</v>
      </c>
      <c r="L874" s="5" t="n">
        <v>87.6429636454484</v>
      </c>
      <c r="M874" s="5" t="n">
        <v>3.35703635455158</v>
      </c>
      <c r="N874" s="5" t="n">
        <f aca="false">(H874+I874)*J874^1.83/(J874^1.83+K874^1.83)</f>
        <v>87.6429636454484</v>
      </c>
      <c r="O874" s="5" t="n">
        <f aca="false">H874-(H874+I874)*J874^1.83/(J874^1.83+K874^1.83)</f>
        <v>3.35703635455158</v>
      </c>
      <c r="P874" s="9" t="n">
        <f aca="false">H874/(H874+I874)</f>
        <v>0.561728395061728</v>
      </c>
    </row>
    <row r="875" customFormat="false" ht="15" hidden="false" customHeight="false" outlineLevel="0" collapsed="false">
      <c r="A875" s="2" t="n">
        <v>1975</v>
      </c>
      <c r="B875" s="2" t="s">
        <v>1319</v>
      </c>
      <c r="C875" s="2" t="s">
        <v>123</v>
      </c>
      <c r="D875" s="2" t="n">
        <v>162</v>
      </c>
      <c r="E875" s="4" t="n">
        <v>5.32716049382716</v>
      </c>
      <c r="F875" s="9" t="n">
        <v>-0.0327054213569063</v>
      </c>
      <c r="G875" s="2" t="n">
        <v>162</v>
      </c>
      <c r="H875" s="2" t="n">
        <v>88</v>
      </c>
      <c r="I875" s="2" t="n">
        <v>74</v>
      </c>
      <c r="J875" s="2" t="n">
        <v>648</v>
      </c>
      <c r="K875" s="2" t="n">
        <v>534</v>
      </c>
      <c r="L875" s="5" t="n">
        <v>95.1928839897236</v>
      </c>
      <c r="M875" s="5" t="n">
        <v>-7.19288398972363</v>
      </c>
      <c r="N875" s="5" t="n">
        <f aca="false">(H875+I875)*J875^1.83/(J875^1.83+K875^1.83)</f>
        <v>95.1928839897236</v>
      </c>
      <c r="O875" s="5" t="n">
        <f aca="false">H875-(H875+I875)*J875^1.83/(J875^1.83+K875^1.83)</f>
        <v>-7.19288398972363</v>
      </c>
      <c r="P875" s="9" t="n">
        <f aca="false">H875/(H875+I875)</f>
        <v>0.54320987654321</v>
      </c>
    </row>
    <row r="876" customFormat="false" ht="15" hidden="false" customHeight="false" outlineLevel="0" collapsed="false">
      <c r="A876" s="2" t="n">
        <v>1975</v>
      </c>
      <c r="B876" s="2" t="s">
        <v>1333</v>
      </c>
      <c r="C876" s="2" t="s">
        <v>116</v>
      </c>
      <c r="D876" s="2" t="n">
        <v>162</v>
      </c>
      <c r="E876" s="4" t="n">
        <v>5.56172839506173</v>
      </c>
      <c r="F876" s="9" t="n">
        <v>-0.0321866018250043</v>
      </c>
      <c r="G876" s="2" t="n">
        <v>162</v>
      </c>
      <c r="H876" s="2" t="n">
        <v>68</v>
      </c>
      <c r="I876" s="2" t="n">
        <v>94</v>
      </c>
      <c r="J876" s="2" t="n">
        <v>675</v>
      </c>
      <c r="K876" s="2" t="n">
        <v>792</v>
      </c>
      <c r="L876" s="5" t="n">
        <v>69.2365769334095</v>
      </c>
      <c r="M876" s="5" t="n">
        <v>-1.23657693340952</v>
      </c>
      <c r="N876" s="5" t="n">
        <f aca="false">(H876+I876)*J876^1.83/(J876^1.83+K876^1.83)</f>
        <v>69.2365769334095</v>
      </c>
      <c r="O876" s="5" t="n">
        <f aca="false">H876-(H876+I876)*J876^1.83/(J876^1.83+K876^1.83)</f>
        <v>-1.23657693340952</v>
      </c>
      <c r="P876" s="9" t="n">
        <f aca="false">H876/(H876+I876)</f>
        <v>0.419753086419753</v>
      </c>
    </row>
    <row r="877" customFormat="false" ht="15" hidden="false" customHeight="false" outlineLevel="0" collapsed="false">
      <c r="A877" s="2" t="n">
        <v>1975</v>
      </c>
      <c r="B877" s="2" t="s">
        <v>1322</v>
      </c>
      <c r="C877" s="2" t="s">
        <v>116</v>
      </c>
      <c r="D877" s="2" t="n">
        <v>159</v>
      </c>
      <c r="E877" s="4" t="n">
        <v>4.9496855345912</v>
      </c>
      <c r="F877" s="9" t="n">
        <v>-0.151230042943535</v>
      </c>
      <c r="G877" s="2" t="n">
        <v>159</v>
      </c>
      <c r="H877" s="2" t="n">
        <v>76</v>
      </c>
      <c r="I877" s="2" t="n">
        <v>83</v>
      </c>
      <c r="J877" s="2" t="n">
        <v>724</v>
      </c>
      <c r="K877" s="2" t="n">
        <v>736</v>
      </c>
      <c r="L877" s="5" t="n">
        <v>78.304296121533</v>
      </c>
      <c r="M877" s="5" t="n">
        <v>-2.30429612153296</v>
      </c>
      <c r="N877" s="5" t="n">
        <f aca="false">(H877+I877)*J877^1.83/(J877^1.83+K877^1.83)</f>
        <v>78.304296121533</v>
      </c>
      <c r="O877" s="5" t="n">
        <f aca="false">H877-(H877+I877)*J877^1.83/(J877^1.83+K877^1.83)</f>
        <v>-2.30429612153296</v>
      </c>
      <c r="P877" s="9" t="n">
        <f aca="false">H877/(H877+I877)</f>
        <v>0.477987421383648</v>
      </c>
    </row>
    <row r="878" customFormat="false" ht="15" hidden="false" customHeight="false" outlineLevel="0" collapsed="false">
      <c r="A878" s="2" t="n">
        <v>1975</v>
      </c>
      <c r="B878" s="2" t="s">
        <v>1330</v>
      </c>
      <c r="C878" s="2" t="s">
        <v>123</v>
      </c>
      <c r="D878" s="2" t="n">
        <v>162</v>
      </c>
      <c r="E878" s="4" t="n">
        <v>5.06172839506173</v>
      </c>
      <c r="F878" s="9" t="n">
        <v>-0.097083860052926</v>
      </c>
      <c r="G878" s="2" t="n">
        <v>162</v>
      </c>
      <c r="H878" s="2" t="n">
        <v>75</v>
      </c>
      <c r="I878" s="2" t="n">
        <v>87</v>
      </c>
      <c r="J878" s="2" t="n">
        <v>601</v>
      </c>
      <c r="K878" s="2" t="n">
        <v>690</v>
      </c>
      <c r="L878" s="5" t="n">
        <v>70.819092570105</v>
      </c>
      <c r="M878" s="5" t="n">
        <v>4.18090742989496</v>
      </c>
      <c r="N878" s="5" t="n">
        <f aca="false">(H878+I878)*J878^1.83/(J878^1.83+K878^1.83)</f>
        <v>70.819092570105</v>
      </c>
      <c r="O878" s="5" t="n">
        <f aca="false">H878-(H878+I878)*J878^1.83/(J878^1.83+K878^1.83)</f>
        <v>4.18090742989496</v>
      </c>
      <c r="P878" s="9" t="n">
        <f aca="false">H878/(H878+I878)</f>
        <v>0.462962962962963</v>
      </c>
    </row>
    <row r="879" customFormat="false" ht="15" hidden="false" customHeight="false" outlineLevel="0" collapsed="false">
      <c r="A879" s="2" t="n">
        <v>1975</v>
      </c>
      <c r="B879" s="2" t="s">
        <v>1309</v>
      </c>
      <c r="C879" s="2" t="s">
        <v>116</v>
      </c>
      <c r="D879" s="2" t="n">
        <v>160</v>
      </c>
      <c r="E879" s="4" t="n">
        <v>4</v>
      </c>
      <c r="F879" s="9" t="n">
        <v>-0.178838131761283</v>
      </c>
      <c r="G879" s="2" t="n">
        <v>160</v>
      </c>
      <c r="H879" s="2" t="n">
        <v>83</v>
      </c>
      <c r="I879" s="2" t="n">
        <v>77</v>
      </c>
      <c r="J879" s="2" t="n">
        <v>681</v>
      </c>
      <c r="K879" s="2" t="n">
        <v>588</v>
      </c>
      <c r="L879" s="5" t="n">
        <v>90.6841386639224</v>
      </c>
      <c r="M879" s="5" t="n">
        <v>-7.68413866392235</v>
      </c>
      <c r="N879" s="5" t="n">
        <f aca="false">(H879+I879)*J879^1.83/(J879^1.83+K879^1.83)</f>
        <v>90.6841386639224</v>
      </c>
      <c r="O879" s="5" t="n">
        <f aca="false">H879-(H879+I879)*J879^1.83/(J879^1.83+K879^1.83)</f>
        <v>-7.68413866392235</v>
      </c>
      <c r="P879" s="9" t="n">
        <f aca="false">H879/(H879+I879)</f>
        <v>0.51875</v>
      </c>
    </row>
    <row r="880" customFormat="false" ht="15" hidden="false" customHeight="false" outlineLevel="0" collapsed="false">
      <c r="A880" s="2" t="n">
        <v>1975</v>
      </c>
      <c r="B880" s="2" t="s">
        <v>1325</v>
      </c>
      <c r="C880" s="2" t="s">
        <v>123</v>
      </c>
      <c r="D880" s="2" t="n">
        <v>162</v>
      </c>
      <c r="E880" s="4" t="n">
        <v>4.32716049382716</v>
      </c>
      <c r="F880" s="9" t="n">
        <v>0.150324041584719</v>
      </c>
      <c r="G880" s="2" t="n">
        <v>162</v>
      </c>
      <c r="H880" s="2" t="n">
        <v>82</v>
      </c>
      <c r="I880" s="2" t="n">
        <v>80</v>
      </c>
      <c r="J880" s="2" t="n">
        <v>646</v>
      </c>
      <c r="K880" s="2" t="n">
        <v>625</v>
      </c>
      <c r="L880" s="5" t="n">
        <v>83.4485954291291</v>
      </c>
      <c r="M880" s="5" t="n">
        <v>-1.44859542912914</v>
      </c>
      <c r="N880" s="5" t="n">
        <f aca="false">(H880+I880)*J880^1.83/(J880^1.83+K880^1.83)</f>
        <v>83.4485954291291</v>
      </c>
      <c r="O880" s="5" t="n">
        <f aca="false">H880-(H880+I880)*J880^1.83/(J880^1.83+K880^1.83)</f>
        <v>-1.44859542912914</v>
      </c>
      <c r="P880" s="9" t="n">
        <f aca="false">H880/(H880+I880)</f>
        <v>0.506172839506173</v>
      </c>
    </row>
    <row r="881" customFormat="false" ht="15" hidden="false" customHeight="false" outlineLevel="0" collapsed="false">
      <c r="A881" s="2" t="n">
        <v>1975</v>
      </c>
      <c r="B881" s="2" t="s">
        <v>1328</v>
      </c>
      <c r="C881" s="2" t="s">
        <v>116</v>
      </c>
      <c r="D881" s="2" t="n">
        <v>162</v>
      </c>
      <c r="E881" s="4" t="n">
        <v>5.64814814814815</v>
      </c>
      <c r="F881" s="9" t="n">
        <v>0.296751468059163</v>
      </c>
      <c r="G881" s="2" t="n">
        <v>162</v>
      </c>
      <c r="H881" s="2" t="n">
        <v>98</v>
      </c>
      <c r="I881" s="2" t="n">
        <v>64</v>
      </c>
      <c r="J881" s="2" t="n">
        <v>758</v>
      </c>
      <c r="K881" s="2" t="n">
        <v>606</v>
      </c>
      <c r="L881" s="5" t="n">
        <v>97.3591526005323</v>
      </c>
      <c r="M881" s="5" t="n">
        <v>0.640847399467731</v>
      </c>
      <c r="N881" s="5" t="n">
        <f aca="false">(H881+I881)*J881^1.83/(J881^1.83+K881^1.83)</f>
        <v>97.3591526005323</v>
      </c>
      <c r="O881" s="5" t="n">
        <f aca="false">H881-(H881+I881)*J881^1.83/(J881^1.83+K881^1.83)</f>
        <v>0.640847399467731</v>
      </c>
      <c r="P881" s="9" t="n">
        <f aca="false">H881/(H881+I881)</f>
        <v>0.604938271604938</v>
      </c>
    </row>
    <row r="882" customFormat="false" ht="15" hidden="false" customHeight="false" outlineLevel="0" collapsed="false">
      <c r="A882" s="2" t="n">
        <v>1975</v>
      </c>
      <c r="B882" s="2" t="s">
        <v>1311</v>
      </c>
      <c r="C882" s="2" t="s">
        <v>123</v>
      </c>
      <c r="D882" s="2" t="n">
        <v>162</v>
      </c>
      <c r="E882" s="4" t="n">
        <v>6.05555555555556</v>
      </c>
      <c r="F882" s="9" t="n">
        <v>-0.114467963863917</v>
      </c>
      <c r="G882" s="2" t="n">
        <v>162</v>
      </c>
      <c r="H882" s="2" t="n">
        <v>86</v>
      </c>
      <c r="I882" s="2" t="n">
        <v>76</v>
      </c>
      <c r="J882" s="2" t="n">
        <v>735</v>
      </c>
      <c r="K882" s="2" t="n">
        <v>694</v>
      </c>
      <c r="L882" s="5" t="n">
        <v>85.2501856310193</v>
      </c>
      <c r="M882" s="5" t="n">
        <v>0.749814368980708</v>
      </c>
      <c r="N882" s="5" t="n">
        <f aca="false">(H882+I882)*J882^1.83/(J882^1.83+K882^1.83)</f>
        <v>85.2501856310193</v>
      </c>
      <c r="O882" s="5" t="n">
        <f aca="false">H882-(H882+I882)*J882^1.83/(J882^1.83+K882^1.83)</f>
        <v>0.749814368980708</v>
      </c>
      <c r="P882" s="9" t="n">
        <f aca="false">H882/(H882+I882)</f>
        <v>0.530864197530864</v>
      </c>
    </row>
    <row r="883" customFormat="false" ht="15" hidden="false" customHeight="false" outlineLevel="0" collapsed="false">
      <c r="A883" s="2" t="n">
        <v>1975</v>
      </c>
      <c r="B883" s="2" t="s">
        <v>1312</v>
      </c>
      <c r="C883" s="2" t="s">
        <v>123</v>
      </c>
      <c r="D883" s="2" t="n">
        <v>161</v>
      </c>
      <c r="E883" s="4" t="n">
        <v>5.79503105590062</v>
      </c>
      <c r="F883" s="9" t="n">
        <v>0.044990582443011</v>
      </c>
      <c r="G883" s="2" t="n">
        <v>161</v>
      </c>
      <c r="H883" s="2" t="n">
        <v>92</v>
      </c>
      <c r="I883" s="2" t="n">
        <v>69</v>
      </c>
      <c r="J883" s="2" t="n">
        <v>712</v>
      </c>
      <c r="K883" s="2" t="n">
        <v>565</v>
      </c>
      <c r="L883" s="5" t="n">
        <v>97.2837175048291</v>
      </c>
      <c r="M883" s="5" t="n">
        <v>-5.28371750482911</v>
      </c>
      <c r="N883" s="5" t="n">
        <f aca="false">(H883+I883)*J883^1.83/(J883^1.83+K883^1.83)</f>
        <v>97.2837175048291</v>
      </c>
      <c r="O883" s="5" t="n">
        <f aca="false">H883-(H883+I883)*J883^1.83/(J883^1.83+K883^1.83)</f>
        <v>-5.28371750482911</v>
      </c>
      <c r="P883" s="9" t="n">
        <f aca="false">H883/(H883+I883)</f>
        <v>0.571428571428571</v>
      </c>
    </row>
    <row r="884" customFormat="false" ht="15" hidden="false" customHeight="false" outlineLevel="0" collapsed="false">
      <c r="A884" s="2" t="n">
        <v>1975</v>
      </c>
      <c r="B884" s="2" t="s">
        <v>1331</v>
      </c>
      <c r="C884" s="2" t="s">
        <v>123</v>
      </c>
      <c r="D884" s="2" t="n">
        <v>162</v>
      </c>
      <c r="E884" s="4" t="n">
        <v>4.7283950617284</v>
      </c>
      <c r="F884" s="9" t="n">
        <v>-0.0946860380463117</v>
      </c>
      <c r="G884" s="2" t="n">
        <v>162</v>
      </c>
      <c r="H884" s="2" t="n">
        <v>71</v>
      </c>
      <c r="I884" s="2" t="n">
        <v>91</v>
      </c>
      <c r="J884" s="2" t="n">
        <v>552</v>
      </c>
      <c r="K884" s="2" t="n">
        <v>683</v>
      </c>
      <c r="L884" s="5" t="n">
        <v>65.4141884511314</v>
      </c>
      <c r="M884" s="5" t="n">
        <v>5.58581154886861</v>
      </c>
      <c r="N884" s="5" t="n">
        <f aca="false">(H884+I884)*J884^1.83/(J884^1.83+K884^1.83)</f>
        <v>65.4141884511314</v>
      </c>
      <c r="O884" s="5" t="n">
        <f aca="false">H884-(H884+I884)*J884^1.83/(J884^1.83+K884^1.83)</f>
        <v>5.58581154886862</v>
      </c>
      <c r="P884" s="9" t="n">
        <f aca="false">H884/(H884+I884)</f>
        <v>0.438271604938272</v>
      </c>
    </row>
    <row r="885" customFormat="false" ht="15" hidden="false" customHeight="false" outlineLevel="0" collapsed="false">
      <c r="A885" s="2" t="n">
        <v>1975</v>
      </c>
      <c r="B885" s="2" t="s">
        <v>1320</v>
      </c>
      <c r="C885" s="2" t="s">
        <v>123</v>
      </c>
      <c r="D885" s="2" t="n">
        <v>161</v>
      </c>
      <c r="E885" s="4" t="n">
        <v>3.88819875776398</v>
      </c>
      <c r="F885" s="9" t="n">
        <v>-0.165994166918521</v>
      </c>
      <c r="G885" s="2" t="n">
        <v>161</v>
      </c>
      <c r="H885" s="2" t="n">
        <v>80</v>
      </c>
      <c r="I885" s="2" t="n">
        <v>81</v>
      </c>
      <c r="J885" s="2" t="n">
        <v>659</v>
      </c>
      <c r="K885" s="2" t="n">
        <v>671</v>
      </c>
      <c r="L885" s="5" t="n">
        <v>79.1709268188192</v>
      </c>
      <c r="M885" s="5" t="n">
        <v>0.829073181180789</v>
      </c>
      <c r="N885" s="5" t="n">
        <f aca="false">(H885+I885)*J885^1.83/(J885^1.83+K885^1.83)</f>
        <v>79.1709268188192</v>
      </c>
      <c r="O885" s="5" t="n">
        <f aca="false">H885-(H885+I885)*J885^1.83/(J885^1.83+K885^1.83)</f>
        <v>0.829073181180789</v>
      </c>
      <c r="P885" s="9" t="n">
        <f aca="false">H885/(H885+I885)</f>
        <v>0.496894409937888</v>
      </c>
    </row>
    <row r="886" customFormat="false" ht="15" hidden="false" customHeight="false" outlineLevel="0" collapsed="false">
      <c r="A886" s="2" t="n">
        <v>1975</v>
      </c>
      <c r="B886" s="2" t="s">
        <v>1314</v>
      </c>
      <c r="C886" s="2" t="s">
        <v>123</v>
      </c>
      <c r="D886" s="2" t="n">
        <v>163</v>
      </c>
      <c r="E886" s="4" t="n">
        <v>3.79141104294479</v>
      </c>
      <c r="F886" s="9" t="n">
        <v>-0.148135539671663</v>
      </c>
      <c r="G886" s="2" t="n">
        <v>163</v>
      </c>
      <c r="H886" s="2" t="n">
        <v>82</v>
      </c>
      <c r="I886" s="2" t="n">
        <v>80</v>
      </c>
      <c r="J886" s="2" t="n">
        <v>662</v>
      </c>
      <c r="K886" s="2" t="n">
        <v>689</v>
      </c>
      <c r="L886" s="5" t="n">
        <v>78.0385205139408</v>
      </c>
      <c r="M886" s="5" t="n">
        <v>3.96147948605923</v>
      </c>
      <c r="N886" s="5" t="n">
        <f aca="false">(H886+I886)*J886^1.83/(J886^1.83+K886^1.83)</f>
        <v>78.0385205139408</v>
      </c>
      <c r="O886" s="5" t="n">
        <f aca="false">H886-(H886+I886)*J886^1.83/(J886^1.83+K886^1.83)</f>
        <v>3.96147948605923</v>
      </c>
      <c r="P886" s="9" t="n">
        <f aca="false">H886/(H886+I886)</f>
        <v>0.506172839506173</v>
      </c>
    </row>
    <row r="887" customFormat="false" ht="15" hidden="false" customHeight="false" outlineLevel="0" collapsed="false">
      <c r="A887" s="2" t="n">
        <v>1975</v>
      </c>
      <c r="B887" s="2" t="s">
        <v>1334</v>
      </c>
      <c r="C887" s="2" t="s">
        <v>116</v>
      </c>
      <c r="D887" s="2" t="n">
        <v>162</v>
      </c>
      <c r="E887" s="4" t="n">
        <v>5.80864197530864</v>
      </c>
      <c r="F887" s="9" t="n">
        <v>0.109967473527792</v>
      </c>
      <c r="G887" s="2" t="n">
        <v>162</v>
      </c>
      <c r="H887" s="2" t="n">
        <v>79</v>
      </c>
      <c r="I887" s="2" t="n">
        <v>83</v>
      </c>
      <c r="J887" s="2" t="n">
        <v>714</v>
      </c>
      <c r="K887" s="2" t="n">
        <v>733</v>
      </c>
      <c r="L887" s="5" t="n">
        <v>79.0539116403993</v>
      </c>
      <c r="M887" s="5" t="n">
        <v>-0.053911640399292</v>
      </c>
      <c r="N887" s="5" t="n">
        <f aca="false">(H887+I887)*J887^1.83/(J887^1.83+K887^1.83)</f>
        <v>79.0539116403993</v>
      </c>
      <c r="O887" s="5" t="n">
        <f aca="false">H887-(H887+I887)*J887^1.83/(J887^1.83+K887^1.83)</f>
        <v>-0.0539116403992921</v>
      </c>
      <c r="P887" s="9" t="n">
        <f aca="false">H887/(H887+I887)</f>
        <v>0.487654320987654</v>
      </c>
    </row>
    <row r="888" customFormat="false" ht="15" hidden="false" customHeight="false" outlineLevel="0" collapsed="false">
      <c r="A888" s="2" t="n">
        <v>1976</v>
      </c>
      <c r="B888" s="2" t="s">
        <v>1327</v>
      </c>
      <c r="C888" s="2" t="s">
        <v>123</v>
      </c>
      <c r="D888" s="2" t="n">
        <v>162</v>
      </c>
      <c r="E888" s="4" t="n">
        <v>4.40123456790123</v>
      </c>
      <c r="F888" s="9" t="n">
        <v>-0.148940061192437</v>
      </c>
      <c r="G888" s="2" t="n">
        <v>162</v>
      </c>
      <c r="H888" s="2" t="n">
        <v>70</v>
      </c>
      <c r="I888" s="2" t="n">
        <v>92</v>
      </c>
      <c r="J888" s="2" t="n">
        <v>620</v>
      </c>
      <c r="K888" s="2" t="n">
        <v>700</v>
      </c>
      <c r="L888" s="5" t="n">
        <v>72.0421297809823</v>
      </c>
      <c r="M888" s="5" t="n">
        <v>-2.04212978098234</v>
      </c>
      <c r="N888" s="5" t="n">
        <f aca="false">(H888+I888)*J888^1.83/(J888^1.83+K888^1.83)</f>
        <v>72.0421297809823</v>
      </c>
      <c r="O888" s="5" t="n">
        <f aca="false">H888-(H888+I888)*J888^1.83/(J888^1.83+K888^1.83)</f>
        <v>-2.04212978098234</v>
      </c>
      <c r="P888" s="9" t="n">
        <f aca="false">H888/(H888+I888)</f>
        <v>0.432098765432099</v>
      </c>
    </row>
    <row r="889" customFormat="false" ht="15" hidden="false" customHeight="false" outlineLevel="0" collapsed="false">
      <c r="A889" s="2" t="n">
        <v>1976</v>
      </c>
      <c r="B889" s="2" t="s">
        <v>1317</v>
      </c>
      <c r="C889" s="2" t="s">
        <v>116</v>
      </c>
      <c r="D889" s="2" t="n">
        <v>162</v>
      </c>
      <c r="E889" s="4" t="n">
        <v>4.75308641975309</v>
      </c>
      <c r="F889" s="9" t="n">
        <v>0.0376481900611599</v>
      </c>
      <c r="G889" s="2" t="n">
        <v>162</v>
      </c>
      <c r="H889" s="2" t="n">
        <v>88</v>
      </c>
      <c r="I889" s="2" t="n">
        <v>74</v>
      </c>
      <c r="J889" s="2" t="n">
        <v>619</v>
      </c>
      <c r="K889" s="2" t="n">
        <v>598</v>
      </c>
      <c r="L889" s="5" t="n">
        <v>83.5571934769612</v>
      </c>
      <c r="M889" s="5" t="n">
        <v>4.44280652303884</v>
      </c>
      <c r="N889" s="5" t="n">
        <f aca="false">(H889+I889)*J889^1.83/(J889^1.83+K889^1.83)</f>
        <v>83.5571934769612</v>
      </c>
      <c r="O889" s="5" t="n">
        <f aca="false">H889-(H889+I889)*J889^1.83/(J889^1.83+K889^1.83)</f>
        <v>4.44280652303884</v>
      </c>
      <c r="P889" s="9" t="n">
        <f aca="false">H889/(H889+I889)</f>
        <v>0.54320987654321</v>
      </c>
    </row>
    <row r="890" customFormat="false" ht="15" hidden="false" customHeight="false" outlineLevel="0" collapsed="false">
      <c r="A890" s="2" t="n">
        <v>1976</v>
      </c>
      <c r="B890" s="2" t="s">
        <v>1300</v>
      </c>
      <c r="C890" s="2" t="s">
        <v>116</v>
      </c>
      <c r="D890" s="2" t="n">
        <v>162</v>
      </c>
      <c r="E890" s="4" t="n">
        <v>6.11728395061728</v>
      </c>
      <c r="F890" s="9" t="n">
        <v>-0.342312668452242</v>
      </c>
      <c r="G890" s="2" t="n">
        <v>162</v>
      </c>
      <c r="H890" s="2" t="n">
        <v>83</v>
      </c>
      <c r="I890" s="2" t="n">
        <v>79</v>
      </c>
      <c r="J890" s="2" t="n">
        <v>716</v>
      </c>
      <c r="K890" s="2" t="n">
        <v>660</v>
      </c>
      <c r="L890" s="5" t="n">
        <v>87.0248025830247</v>
      </c>
      <c r="M890" s="5" t="n">
        <v>-4.0248025830247</v>
      </c>
      <c r="N890" s="5" t="n">
        <f aca="false">(H890+I890)*J890^1.83/(J890^1.83+K890^1.83)</f>
        <v>87.0248025830247</v>
      </c>
      <c r="O890" s="5" t="n">
        <f aca="false">H890-(H890+I890)*J890^1.83/(J890^1.83+K890^1.83)</f>
        <v>-4.02480258302469</v>
      </c>
      <c r="P890" s="9" t="n">
        <f aca="false">H890/(H890+I890)</f>
        <v>0.512345679012346</v>
      </c>
    </row>
    <row r="891" customFormat="false" ht="15" hidden="false" customHeight="false" outlineLevel="0" collapsed="false">
      <c r="A891" s="2" t="n">
        <v>1976</v>
      </c>
      <c r="B891" s="2" t="s">
        <v>1326</v>
      </c>
      <c r="C891" s="2" t="s">
        <v>116</v>
      </c>
      <c r="D891" s="2" t="n">
        <v>162</v>
      </c>
      <c r="E891" s="4" t="n">
        <v>4.76543209876543</v>
      </c>
      <c r="F891" s="9" t="n">
        <v>0.192240683762353</v>
      </c>
      <c r="G891" s="2" t="n">
        <v>162</v>
      </c>
      <c r="H891" s="2" t="n">
        <v>76</v>
      </c>
      <c r="I891" s="2" t="n">
        <v>86</v>
      </c>
      <c r="J891" s="2" t="n">
        <v>550</v>
      </c>
      <c r="K891" s="2" t="n">
        <v>631</v>
      </c>
      <c r="L891" s="5" t="n">
        <v>70.8708199123226</v>
      </c>
      <c r="M891" s="5" t="n">
        <v>5.12918008767738</v>
      </c>
      <c r="N891" s="5" t="n">
        <f aca="false">(H891+I891)*J891^1.83/(J891^1.83+K891^1.83)</f>
        <v>70.8708199123226</v>
      </c>
      <c r="O891" s="5" t="n">
        <f aca="false">H891-(H891+I891)*J891^1.83/(J891^1.83+K891^1.83)</f>
        <v>5.1291800876774</v>
      </c>
      <c r="P891" s="9" t="n">
        <f aca="false">H891/(H891+I891)</f>
        <v>0.469135802469136</v>
      </c>
    </row>
    <row r="892" customFormat="false" ht="15" hidden="false" customHeight="false" outlineLevel="0" collapsed="false">
      <c r="A892" s="2" t="n">
        <v>1976</v>
      </c>
      <c r="B892" s="2" t="s">
        <v>1303</v>
      </c>
      <c r="C892" s="2" t="s">
        <v>116</v>
      </c>
      <c r="D892" s="2" t="n">
        <v>161</v>
      </c>
      <c r="E892" s="4" t="n">
        <v>5.27329192546584</v>
      </c>
      <c r="F892" s="9" t="n">
        <v>-0.182728623445245</v>
      </c>
      <c r="G892" s="2" t="n">
        <v>161</v>
      </c>
      <c r="H892" s="2" t="n">
        <v>64</v>
      </c>
      <c r="I892" s="2" t="n">
        <v>97</v>
      </c>
      <c r="J892" s="2" t="n">
        <v>586</v>
      </c>
      <c r="K892" s="2" t="n">
        <v>745</v>
      </c>
      <c r="L892" s="5" t="n">
        <v>63.0964652554899</v>
      </c>
      <c r="M892" s="5" t="n">
        <v>0.903534744510125</v>
      </c>
      <c r="N892" s="5" t="n">
        <f aca="false">(H892+I892)*J892^1.83/(J892^1.83+K892^1.83)</f>
        <v>63.0964652554899</v>
      </c>
      <c r="O892" s="5" t="n">
        <f aca="false">H892-(H892+I892)*J892^1.83/(J892^1.83+K892^1.83)</f>
        <v>0.903534744510125</v>
      </c>
      <c r="P892" s="9" t="n">
        <f aca="false">H892/(H892+I892)</f>
        <v>0.397515527950311</v>
      </c>
    </row>
    <row r="893" customFormat="false" ht="15" hidden="false" customHeight="false" outlineLevel="0" collapsed="false">
      <c r="A893" s="2" t="n">
        <v>1976</v>
      </c>
      <c r="B893" s="2" t="s">
        <v>1304</v>
      </c>
      <c r="C893" s="2" t="s">
        <v>123</v>
      </c>
      <c r="D893" s="2" t="n">
        <v>162</v>
      </c>
      <c r="E893" s="4" t="n">
        <v>3.45061728395062</v>
      </c>
      <c r="F893" s="9" t="n">
        <v>-0.274278561970127</v>
      </c>
      <c r="G893" s="2" t="n">
        <v>162</v>
      </c>
      <c r="H893" s="2" t="n">
        <v>75</v>
      </c>
      <c r="I893" s="2" t="n">
        <v>87</v>
      </c>
      <c r="J893" s="2" t="n">
        <v>611</v>
      </c>
      <c r="K893" s="2" t="n">
        <v>728</v>
      </c>
      <c r="L893" s="5" t="n">
        <v>68.1248568646284</v>
      </c>
      <c r="M893" s="5" t="n">
        <v>6.87514313537163</v>
      </c>
      <c r="N893" s="5" t="n">
        <f aca="false">(H893+I893)*J893^1.83/(J893^1.83+K893^1.83)</f>
        <v>68.1248568646284</v>
      </c>
      <c r="O893" s="5" t="n">
        <f aca="false">H893-(H893+I893)*J893^1.83/(J893^1.83+K893^1.83)</f>
        <v>6.87514313537163</v>
      </c>
      <c r="P893" s="9" t="n">
        <f aca="false">H893/(H893+I893)</f>
        <v>0.462962962962963</v>
      </c>
    </row>
    <row r="894" customFormat="false" ht="15" hidden="false" customHeight="false" outlineLevel="0" collapsed="false">
      <c r="A894" s="2" t="n">
        <v>1976</v>
      </c>
      <c r="B894" s="2" t="s">
        <v>1305</v>
      </c>
      <c r="C894" s="2" t="s">
        <v>123</v>
      </c>
      <c r="D894" s="2" t="n">
        <v>162</v>
      </c>
      <c r="E894" s="4" t="n">
        <v>5.11728395061728</v>
      </c>
      <c r="F894" s="9" t="n">
        <v>-0.0549756002983845</v>
      </c>
      <c r="G894" s="2" t="n">
        <v>162</v>
      </c>
      <c r="H894" s="2" t="n">
        <v>102</v>
      </c>
      <c r="I894" s="2" t="n">
        <v>60</v>
      </c>
      <c r="J894" s="2" t="n">
        <v>857</v>
      </c>
      <c r="K894" s="2" t="n">
        <v>633</v>
      </c>
      <c r="L894" s="5" t="n">
        <v>102.896388661566</v>
      </c>
      <c r="M894" s="5" t="n">
        <v>-0.896388661566093</v>
      </c>
      <c r="N894" s="5" t="n">
        <f aca="false">(H894+I894)*J894^1.83/(J894^1.83+K894^1.83)</f>
        <v>102.896388661566</v>
      </c>
      <c r="O894" s="5" t="n">
        <f aca="false">H894-(H894+I894)*J894^1.83/(J894^1.83+K894^1.83)</f>
        <v>-0.896388661566093</v>
      </c>
      <c r="P894" s="9" t="n">
        <f aca="false">H894/(H894+I894)</f>
        <v>0.62962962962963</v>
      </c>
    </row>
    <row r="895" customFormat="false" ht="15" hidden="false" customHeight="false" outlineLevel="0" collapsed="false">
      <c r="A895" s="2" t="n">
        <v>1976</v>
      </c>
      <c r="B895" s="2" t="s">
        <v>1306</v>
      </c>
      <c r="C895" s="2" t="s">
        <v>116</v>
      </c>
      <c r="D895" s="2" t="n">
        <v>159</v>
      </c>
      <c r="E895" s="4" t="n">
        <v>3.9937106918239</v>
      </c>
      <c r="F895" s="9" t="n">
        <v>-0.103284816642852</v>
      </c>
      <c r="G895" s="2" t="n">
        <v>159</v>
      </c>
      <c r="H895" s="2" t="n">
        <v>81</v>
      </c>
      <c r="I895" s="2" t="n">
        <v>78</v>
      </c>
      <c r="J895" s="2" t="n">
        <v>615</v>
      </c>
      <c r="K895" s="2" t="n">
        <v>615</v>
      </c>
      <c r="L895" s="5" t="n">
        <v>79.5</v>
      </c>
      <c r="M895" s="5" t="n">
        <v>1.5</v>
      </c>
      <c r="N895" s="5" t="n">
        <f aca="false">(H895+I895)*J895^1.83/(J895^1.83+K895^1.83)</f>
        <v>79.5</v>
      </c>
      <c r="O895" s="5" t="n">
        <f aca="false">H895-(H895+I895)*J895^1.83/(J895^1.83+K895^1.83)</f>
        <v>1.5</v>
      </c>
      <c r="P895" s="9" t="n">
        <f aca="false">H895/(H895+I895)</f>
        <v>0.509433962264151</v>
      </c>
    </row>
    <row r="896" customFormat="false" ht="15" hidden="false" customHeight="false" outlineLevel="0" collapsed="false">
      <c r="A896" s="2" t="n">
        <v>1976</v>
      </c>
      <c r="B896" s="2" t="s">
        <v>1307</v>
      </c>
      <c r="C896" s="2" t="s">
        <v>116</v>
      </c>
      <c r="D896" s="2" t="n">
        <v>161</v>
      </c>
      <c r="E896" s="4" t="n">
        <v>3.60248447204969</v>
      </c>
      <c r="F896" s="9" t="n">
        <v>-0.220213942134891</v>
      </c>
      <c r="G896" s="2" t="n">
        <v>161</v>
      </c>
      <c r="H896" s="2" t="n">
        <v>74</v>
      </c>
      <c r="I896" s="2" t="n">
        <v>87</v>
      </c>
      <c r="J896" s="2" t="n">
        <v>609</v>
      </c>
      <c r="K896" s="2" t="n">
        <v>709</v>
      </c>
      <c r="L896" s="5" t="n">
        <v>69.3730024322414</v>
      </c>
      <c r="M896" s="5" t="n">
        <v>4.62699756775857</v>
      </c>
      <c r="N896" s="5" t="n">
        <f aca="false">(H896+I896)*J896^1.83/(J896^1.83+K896^1.83)</f>
        <v>69.3730024322414</v>
      </c>
      <c r="O896" s="5" t="n">
        <f aca="false">H896-(H896+I896)*J896^1.83/(J896^1.83+K896^1.83)</f>
        <v>4.62699756775857</v>
      </c>
      <c r="P896" s="9" t="n">
        <f aca="false">H896/(H896+I896)</f>
        <v>0.459627329192547</v>
      </c>
    </row>
    <row r="897" customFormat="false" ht="15" hidden="false" customHeight="false" outlineLevel="0" collapsed="false">
      <c r="A897" s="2" t="n">
        <v>1976</v>
      </c>
      <c r="B897" s="2" t="s">
        <v>1324</v>
      </c>
      <c r="C897" s="2" t="s">
        <v>123</v>
      </c>
      <c r="D897" s="2" t="n">
        <v>162</v>
      </c>
      <c r="E897" s="4" t="n">
        <v>5.97530864197531</v>
      </c>
      <c r="F897" s="9" t="n">
        <v>0.337867435553424</v>
      </c>
      <c r="G897" s="2" t="n">
        <v>162</v>
      </c>
      <c r="H897" s="2" t="n">
        <v>80</v>
      </c>
      <c r="I897" s="2" t="n">
        <v>82</v>
      </c>
      <c r="J897" s="2" t="n">
        <v>625</v>
      </c>
      <c r="K897" s="2" t="n">
        <v>657</v>
      </c>
      <c r="L897" s="5" t="n">
        <v>77.3018353202159</v>
      </c>
      <c r="M897" s="5" t="n">
        <v>2.69816467978409</v>
      </c>
      <c r="N897" s="5" t="n">
        <f aca="false">(H897+I897)*J897^1.83/(J897^1.83+K897^1.83)</f>
        <v>77.3018353202159</v>
      </c>
      <c r="O897" s="5" t="n">
        <f aca="false">H897-(H897+I897)*J897^1.83/(J897^1.83+K897^1.83)</f>
        <v>2.69816467978409</v>
      </c>
      <c r="P897" s="9" t="n">
        <f aca="false">H897/(H897+I897)</f>
        <v>0.493827160493827</v>
      </c>
    </row>
    <row r="898" customFormat="false" ht="15" hidden="false" customHeight="false" outlineLevel="0" collapsed="false">
      <c r="A898" s="2" t="n">
        <v>1976</v>
      </c>
      <c r="B898" s="2" t="s">
        <v>1329</v>
      </c>
      <c r="C898" s="2" t="s">
        <v>116</v>
      </c>
      <c r="D898" s="2" t="n">
        <v>162</v>
      </c>
      <c r="E898" s="4" t="n">
        <v>3.59876543209877</v>
      </c>
      <c r="F898" s="9" t="n">
        <v>0.102718626975545</v>
      </c>
      <c r="G898" s="2" t="n">
        <v>162</v>
      </c>
      <c r="H898" s="2" t="n">
        <v>90</v>
      </c>
      <c r="I898" s="2" t="n">
        <v>72</v>
      </c>
      <c r="J898" s="2" t="n">
        <v>713</v>
      </c>
      <c r="K898" s="2" t="n">
        <v>611</v>
      </c>
      <c r="L898" s="5" t="n">
        <v>92.3666976650663</v>
      </c>
      <c r="M898" s="5" t="n">
        <v>-2.36669766506628</v>
      </c>
      <c r="N898" s="5" t="n">
        <f aca="false">(H898+I898)*J898^1.83/(J898^1.83+K898^1.83)</f>
        <v>92.3666976650663</v>
      </c>
      <c r="O898" s="5" t="n">
        <f aca="false">H898-(H898+I898)*J898^1.83/(J898^1.83+K898^1.83)</f>
        <v>-2.36669766506628</v>
      </c>
      <c r="P898" s="9" t="n">
        <f aca="false">H898/(H898+I898)</f>
        <v>0.555555555555556</v>
      </c>
    </row>
    <row r="899" customFormat="false" ht="15" hidden="false" customHeight="false" outlineLevel="0" collapsed="false">
      <c r="A899" s="2" t="n">
        <v>1976</v>
      </c>
      <c r="B899" s="2" t="s">
        <v>1319</v>
      </c>
      <c r="C899" s="2" t="s">
        <v>123</v>
      </c>
      <c r="D899" s="2" t="n">
        <v>162</v>
      </c>
      <c r="E899" s="4" t="n">
        <v>4.88271604938272</v>
      </c>
      <c r="F899" s="9" t="n">
        <v>0.0515829852263834</v>
      </c>
      <c r="G899" s="2" t="n">
        <v>162</v>
      </c>
      <c r="H899" s="2" t="n">
        <v>92</v>
      </c>
      <c r="I899" s="2" t="n">
        <v>70</v>
      </c>
      <c r="J899" s="2" t="n">
        <v>608</v>
      </c>
      <c r="K899" s="2" t="n">
        <v>543</v>
      </c>
      <c r="L899" s="5" t="n">
        <v>89.3500852252487</v>
      </c>
      <c r="M899" s="5" t="n">
        <v>2.64991477475128</v>
      </c>
      <c r="N899" s="5" t="n">
        <f aca="false">(H899+I899)*J899^1.83/(J899^1.83+K899^1.83)</f>
        <v>89.3500852252487</v>
      </c>
      <c r="O899" s="5" t="n">
        <f aca="false">H899-(H899+I899)*J899^1.83/(J899^1.83+K899^1.83)</f>
        <v>2.64991477475128</v>
      </c>
      <c r="P899" s="9" t="n">
        <f aca="false">H899/(H899+I899)</f>
        <v>0.567901234567901</v>
      </c>
    </row>
    <row r="900" customFormat="false" ht="15" hidden="false" customHeight="false" outlineLevel="0" collapsed="false">
      <c r="A900" s="2" t="n">
        <v>1976</v>
      </c>
      <c r="B900" s="2" t="s">
        <v>1333</v>
      </c>
      <c r="C900" s="2" t="s">
        <v>116</v>
      </c>
      <c r="D900" s="2" t="n">
        <v>161</v>
      </c>
      <c r="E900" s="4" t="n">
        <v>4.92546583850932</v>
      </c>
      <c r="F900" s="9" t="n">
        <v>-0.0046719442565827</v>
      </c>
      <c r="G900" s="2" t="n">
        <v>161</v>
      </c>
      <c r="H900" s="2" t="n">
        <v>66</v>
      </c>
      <c r="I900" s="2" t="n">
        <v>95</v>
      </c>
      <c r="J900" s="2" t="n">
        <v>570</v>
      </c>
      <c r="K900" s="2" t="n">
        <v>655</v>
      </c>
      <c r="L900" s="5" t="n">
        <v>70.3165396690075</v>
      </c>
      <c r="M900" s="5" t="n">
        <v>-4.31653966900748</v>
      </c>
      <c r="N900" s="5" t="n">
        <f aca="false">(H900+I900)*J900^1.83/(J900^1.83+K900^1.83)</f>
        <v>70.3165396690075</v>
      </c>
      <c r="O900" s="5" t="n">
        <f aca="false">H900-(H900+I900)*J900^1.83/(J900^1.83+K900^1.83)</f>
        <v>-4.31653966900748</v>
      </c>
      <c r="P900" s="9" t="n">
        <f aca="false">H900/(H900+I900)</f>
        <v>0.409937888198758</v>
      </c>
    </row>
    <row r="901" customFormat="false" ht="15" hidden="false" customHeight="false" outlineLevel="0" collapsed="false">
      <c r="A901" s="2" t="n">
        <v>1976</v>
      </c>
      <c r="B901" s="2" t="s">
        <v>1322</v>
      </c>
      <c r="C901" s="2" t="s">
        <v>116</v>
      </c>
      <c r="D901" s="2" t="n">
        <v>162</v>
      </c>
      <c r="E901" s="4" t="n">
        <v>4.47530864197531</v>
      </c>
      <c r="F901" s="9" t="n">
        <v>0.147608794927645</v>
      </c>
      <c r="G901" s="2" t="n">
        <v>162</v>
      </c>
      <c r="H901" s="2" t="n">
        <v>85</v>
      </c>
      <c r="I901" s="2" t="n">
        <v>77</v>
      </c>
      <c r="J901" s="2" t="n">
        <v>743</v>
      </c>
      <c r="K901" s="2" t="n">
        <v>704</v>
      </c>
      <c r="L901" s="5" t="n">
        <v>84.9928705823741</v>
      </c>
      <c r="M901" s="5" t="n">
        <v>0.0071294176259186</v>
      </c>
      <c r="N901" s="5" t="n">
        <f aca="false">(H901+I901)*J901^1.83/(J901^1.83+K901^1.83)</f>
        <v>84.9928705823741</v>
      </c>
      <c r="O901" s="5" t="n">
        <f aca="false">H901-(H901+I901)*J901^1.83/(J901^1.83+K901^1.83)</f>
        <v>0.00712941762591868</v>
      </c>
      <c r="P901" s="9" t="n">
        <f aca="false">H901/(H901+I901)</f>
        <v>0.524691358024691</v>
      </c>
    </row>
    <row r="902" customFormat="false" ht="15" hidden="false" customHeight="false" outlineLevel="0" collapsed="false">
      <c r="A902" s="2" t="n">
        <v>1976</v>
      </c>
      <c r="B902" s="2" t="s">
        <v>1330</v>
      </c>
      <c r="C902" s="2" t="s">
        <v>123</v>
      </c>
      <c r="D902" s="2" t="n">
        <v>162</v>
      </c>
      <c r="E902" s="4" t="n">
        <v>4.15432098765432</v>
      </c>
      <c r="F902" s="9" t="n">
        <v>-0.0015581295579233</v>
      </c>
      <c r="G902" s="2" t="n">
        <v>162</v>
      </c>
      <c r="H902" s="2" t="n">
        <v>55</v>
      </c>
      <c r="I902" s="2" t="n">
        <v>107</v>
      </c>
      <c r="J902" s="2" t="n">
        <v>531</v>
      </c>
      <c r="K902" s="2" t="n">
        <v>734</v>
      </c>
      <c r="L902" s="5" t="n">
        <v>57.6835502471378</v>
      </c>
      <c r="M902" s="5" t="n">
        <v>-2.68355024713779</v>
      </c>
      <c r="N902" s="5" t="n">
        <f aca="false">(H902+I902)*J902^1.83/(J902^1.83+K902^1.83)</f>
        <v>57.6835502471378</v>
      </c>
      <c r="O902" s="5" t="n">
        <f aca="false">H902-(H902+I902)*J902^1.83/(J902^1.83+K902^1.83)</f>
        <v>-2.68355024713779</v>
      </c>
      <c r="P902" s="9" t="n">
        <f aca="false">H902/(H902+I902)</f>
        <v>0.339506172839506</v>
      </c>
    </row>
    <row r="903" customFormat="false" ht="15" hidden="false" customHeight="false" outlineLevel="0" collapsed="false">
      <c r="A903" s="2" t="n">
        <v>1976</v>
      </c>
      <c r="B903" s="2" t="s">
        <v>1309</v>
      </c>
      <c r="C903" s="2" t="s">
        <v>116</v>
      </c>
      <c r="D903" s="2" t="n">
        <v>159</v>
      </c>
      <c r="E903" s="4" t="n">
        <v>5.06289308176101</v>
      </c>
      <c r="F903" s="9" t="n">
        <v>0.183262742389531</v>
      </c>
      <c r="G903" s="2" t="n">
        <v>159</v>
      </c>
      <c r="H903" s="2" t="n">
        <v>97</v>
      </c>
      <c r="I903" s="2" t="n">
        <v>62</v>
      </c>
      <c r="J903" s="2" t="n">
        <v>730</v>
      </c>
      <c r="K903" s="2" t="n">
        <v>575</v>
      </c>
      <c r="L903" s="5" t="n">
        <v>96.590933629309</v>
      </c>
      <c r="M903" s="5" t="n">
        <v>0.409066370690994</v>
      </c>
      <c r="N903" s="5" t="n">
        <f aca="false">(H903+I903)*J903^1.83/(J903^1.83+K903^1.83)</f>
        <v>96.590933629309</v>
      </c>
      <c r="O903" s="5" t="n">
        <f aca="false">H903-(H903+I903)*J903^1.83/(J903^1.83+K903^1.83)</f>
        <v>0.409066370690994</v>
      </c>
      <c r="P903" s="9" t="n">
        <f aca="false">H903/(H903+I903)</f>
        <v>0.610062893081761</v>
      </c>
    </row>
    <row r="904" customFormat="false" ht="15" hidden="false" customHeight="false" outlineLevel="0" collapsed="false">
      <c r="A904" s="2" t="n">
        <v>1976</v>
      </c>
      <c r="B904" s="2" t="s">
        <v>1325</v>
      </c>
      <c r="C904" s="2" t="s">
        <v>123</v>
      </c>
      <c r="D904" s="2" t="n">
        <v>162</v>
      </c>
      <c r="E904" s="4" t="n">
        <v>5.01234567901235</v>
      </c>
      <c r="F904" s="9" t="n">
        <v>0.0183622259508842</v>
      </c>
      <c r="G904" s="2" t="n">
        <v>162</v>
      </c>
      <c r="H904" s="2" t="n">
        <v>86</v>
      </c>
      <c r="I904" s="2" t="n">
        <v>76</v>
      </c>
      <c r="J904" s="2" t="n">
        <v>615</v>
      </c>
      <c r="K904" s="2" t="n">
        <v>538</v>
      </c>
      <c r="L904" s="5" t="n">
        <v>90.8646878502955</v>
      </c>
      <c r="M904" s="5" t="n">
        <v>-4.86468785029547</v>
      </c>
      <c r="N904" s="5" t="n">
        <f aca="false">(H904+I904)*J904^1.83/(J904^1.83+K904^1.83)</f>
        <v>90.8646878502955</v>
      </c>
      <c r="O904" s="5" t="n">
        <f aca="false">H904-(H904+I904)*J904^1.83/(J904^1.83+K904^1.83)</f>
        <v>-4.86468785029547</v>
      </c>
      <c r="P904" s="9" t="n">
        <f aca="false">H904/(H904+I904)</f>
        <v>0.530864197530864</v>
      </c>
    </row>
    <row r="905" customFormat="false" ht="15" hidden="false" customHeight="false" outlineLevel="0" collapsed="false">
      <c r="A905" s="2" t="n">
        <v>1976</v>
      </c>
      <c r="B905" s="2" t="s">
        <v>1328</v>
      </c>
      <c r="C905" s="2" t="s">
        <v>116</v>
      </c>
      <c r="D905" s="2" t="n">
        <v>161</v>
      </c>
      <c r="E905" s="4" t="n">
        <v>3.99378881987578</v>
      </c>
      <c r="F905" s="9" t="n">
        <v>0.154429539209241</v>
      </c>
      <c r="G905" s="2" t="n">
        <v>161</v>
      </c>
      <c r="H905" s="2" t="n">
        <v>87</v>
      </c>
      <c r="I905" s="2" t="n">
        <v>74</v>
      </c>
      <c r="J905" s="2" t="n">
        <v>686</v>
      </c>
      <c r="K905" s="2" t="n">
        <v>598</v>
      </c>
      <c r="L905" s="5" t="n">
        <v>90.5593521173087</v>
      </c>
      <c r="M905" s="5" t="n">
        <v>-3.55935211730868</v>
      </c>
      <c r="N905" s="5" t="n">
        <f aca="false">(H905+I905)*J905^1.83/(J905^1.83+K905^1.83)</f>
        <v>90.5593521173087</v>
      </c>
      <c r="O905" s="5" t="n">
        <f aca="false">H905-(H905+I905)*J905^1.83/(J905^1.83+K905^1.83)</f>
        <v>-3.55935211730871</v>
      </c>
      <c r="P905" s="9" t="n">
        <f aca="false">H905/(H905+I905)</f>
        <v>0.540372670807453</v>
      </c>
    </row>
    <row r="906" customFormat="false" ht="15" hidden="false" customHeight="false" outlineLevel="0" collapsed="false">
      <c r="A906" s="2" t="n">
        <v>1976</v>
      </c>
      <c r="B906" s="2" t="s">
        <v>1311</v>
      </c>
      <c r="C906" s="2" t="s">
        <v>123</v>
      </c>
      <c r="D906" s="2" t="n">
        <v>162</v>
      </c>
      <c r="E906" s="4" t="n">
        <v>6.12345679012346</v>
      </c>
      <c r="F906" s="9" t="n">
        <v>-0.0070259508526995</v>
      </c>
      <c r="G906" s="2" t="n">
        <v>162</v>
      </c>
      <c r="H906" s="2" t="n">
        <v>101</v>
      </c>
      <c r="I906" s="2" t="n">
        <v>61</v>
      </c>
      <c r="J906" s="2" t="n">
        <v>770</v>
      </c>
      <c r="K906" s="2" t="n">
        <v>557</v>
      </c>
      <c r="L906" s="5" t="n">
        <v>104.321769777325</v>
      </c>
      <c r="M906" s="5" t="n">
        <v>-3.32176977732512</v>
      </c>
      <c r="N906" s="5" t="n">
        <f aca="false">(H906+I906)*J906^1.83/(J906^1.83+K906^1.83)</f>
        <v>104.321769777325</v>
      </c>
      <c r="O906" s="5" t="n">
        <f aca="false">H906-(H906+I906)*J906^1.83/(J906^1.83+K906^1.83)</f>
        <v>-3.32176977732512</v>
      </c>
      <c r="P906" s="9" t="n">
        <f aca="false">H906/(H906+I906)</f>
        <v>0.623456790123457</v>
      </c>
    </row>
    <row r="907" customFormat="false" ht="15" hidden="false" customHeight="false" outlineLevel="0" collapsed="false">
      <c r="A907" s="2" t="n">
        <v>1976</v>
      </c>
      <c r="B907" s="2" t="s">
        <v>1312</v>
      </c>
      <c r="C907" s="2" t="s">
        <v>123</v>
      </c>
      <c r="D907" s="2" t="n">
        <v>162</v>
      </c>
      <c r="E907" s="4" t="n">
        <v>4.96913580246914</v>
      </c>
      <c r="F907" s="9" t="n">
        <v>0.101490383413662</v>
      </c>
      <c r="G907" s="2" t="n">
        <v>162</v>
      </c>
      <c r="H907" s="2" t="n">
        <v>92</v>
      </c>
      <c r="I907" s="2" t="n">
        <v>70</v>
      </c>
      <c r="J907" s="2" t="n">
        <v>708</v>
      </c>
      <c r="K907" s="2" t="n">
        <v>630</v>
      </c>
      <c r="L907" s="5" t="n">
        <v>89.6182754464192</v>
      </c>
      <c r="M907" s="5" t="n">
        <v>2.38172455358082</v>
      </c>
      <c r="N907" s="5" t="n">
        <f aca="false">(H907+I907)*J907^1.83/(J907^1.83+K907^1.83)</f>
        <v>89.6182754464192</v>
      </c>
      <c r="O907" s="5" t="n">
        <f aca="false">H907-(H907+I907)*J907^1.83/(J907^1.83+K907^1.83)</f>
        <v>2.38172455358082</v>
      </c>
      <c r="P907" s="9" t="n">
        <f aca="false">H907/(H907+I907)</f>
        <v>0.567901234567901</v>
      </c>
    </row>
    <row r="908" customFormat="false" ht="15" hidden="false" customHeight="false" outlineLevel="0" collapsed="false">
      <c r="A908" s="2" t="n">
        <v>1976</v>
      </c>
      <c r="B908" s="2" t="s">
        <v>1331</v>
      </c>
      <c r="C908" s="2" t="s">
        <v>123</v>
      </c>
      <c r="D908" s="2" t="n">
        <v>162</v>
      </c>
      <c r="E908" s="4" t="n">
        <v>4.53086419753086</v>
      </c>
      <c r="F908" s="9" t="n">
        <v>0.221021204225871</v>
      </c>
      <c r="G908" s="2" t="n">
        <v>162</v>
      </c>
      <c r="H908" s="2" t="n">
        <v>73</v>
      </c>
      <c r="I908" s="2" t="n">
        <v>89</v>
      </c>
      <c r="J908" s="2" t="n">
        <v>570</v>
      </c>
      <c r="K908" s="2" t="n">
        <v>662</v>
      </c>
      <c r="L908" s="5" t="n">
        <v>69.9790074643903</v>
      </c>
      <c r="M908" s="5" t="n">
        <v>3.02099253560974</v>
      </c>
      <c r="N908" s="5" t="n">
        <f aca="false">(H908+I908)*J908^1.83/(J908^1.83+K908^1.83)</f>
        <v>69.9790074643903</v>
      </c>
      <c r="O908" s="5" t="n">
        <f aca="false">H908-(H908+I908)*J908^1.83/(J908^1.83+K908^1.83)</f>
        <v>3.02099253560974</v>
      </c>
      <c r="P908" s="9" t="n">
        <f aca="false">H908/(H908+I908)</f>
        <v>0.450617283950617</v>
      </c>
    </row>
    <row r="909" customFormat="false" ht="15" hidden="false" customHeight="false" outlineLevel="0" collapsed="false">
      <c r="A909" s="2" t="n">
        <v>1976</v>
      </c>
      <c r="B909" s="2" t="s">
        <v>1320</v>
      </c>
      <c r="C909" s="2" t="s">
        <v>123</v>
      </c>
      <c r="D909" s="2" t="n">
        <v>162</v>
      </c>
      <c r="E909" s="4" t="n">
        <v>4.73456790123457</v>
      </c>
      <c r="F909" s="9" t="n">
        <v>-0.12777550617988</v>
      </c>
      <c r="G909" s="2" t="n">
        <v>162</v>
      </c>
      <c r="H909" s="2" t="n">
        <v>74</v>
      </c>
      <c r="I909" s="2" t="n">
        <v>88</v>
      </c>
      <c r="J909" s="2" t="n">
        <v>595</v>
      </c>
      <c r="K909" s="2" t="n">
        <v>686</v>
      </c>
      <c r="L909" s="5" t="n">
        <v>70.5114513248782</v>
      </c>
      <c r="M909" s="5" t="n">
        <v>3.48854867512183</v>
      </c>
      <c r="N909" s="5" t="n">
        <f aca="false">(H909+I909)*J909^1.83/(J909^1.83+K909^1.83)</f>
        <v>70.5114513248782</v>
      </c>
      <c r="O909" s="5" t="n">
        <f aca="false">H909-(H909+I909)*J909^1.83/(J909^1.83+K909^1.83)</f>
        <v>3.48854867512183</v>
      </c>
      <c r="P909" s="9" t="n">
        <f aca="false">H909/(H909+I909)</f>
        <v>0.45679012345679</v>
      </c>
    </row>
    <row r="910" customFormat="false" ht="15" hidden="false" customHeight="false" outlineLevel="0" collapsed="false">
      <c r="A910" s="2" t="n">
        <v>1976</v>
      </c>
      <c r="B910" s="2" t="s">
        <v>1314</v>
      </c>
      <c r="C910" s="2" t="s">
        <v>123</v>
      </c>
      <c r="D910" s="2" t="n">
        <v>162</v>
      </c>
      <c r="E910" s="4" t="n">
        <v>4.1358024691358</v>
      </c>
      <c r="F910" s="9" t="n">
        <v>-0.11577042431896</v>
      </c>
      <c r="G910" s="2" t="n">
        <v>162</v>
      </c>
      <c r="H910" s="2" t="n">
        <v>72</v>
      </c>
      <c r="I910" s="2" t="n">
        <v>90</v>
      </c>
      <c r="J910" s="2" t="n">
        <v>629</v>
      </c>
      <c r="K910" s="2" t="n">
        <v>671</v>
      </c>
      <c r="L910" s="5" t="n">
        <v>76.2149415374575</v>
      </c>
      <c r="M910" s="5" t="n">
        <v>-4.21494153745753</v>
      </c>
      <c r="N910" s="5" t="n">
        <f aca="false">(H910+I910)*J910^1.83/(J910^1.83+K910^1.83)</f>
        <v>76.2149415374575</v>
      </c>
      <c r="O910" s="5" t="n">
        <f aca="false">H910-(H910+I910)*J910^1.83/(J910^1.83+K910^1.83)</f>
        <v>-4.21494153745753</v>
      </c>
      <c r="P910" s="9" t="n">
        <f aca="false">H910/(H910+I910)</f>
        <v>0.444444444444444</v>
      </c>
    </row>
    <row r="911" customFormat="false" ht="15" hidden="false" customHeight="false" outlineLevel="0" collapsed="false">
      <c r="A911" s="2" t="n">
        <v>1976</v>
      </c>
      <c r="B911" s="2" t="s">
        <v>1334</v>
      </c>
      <c r="C911" s="2" t="s">
        <v>116</v>
      </c>
      <c r="D911" s="2" t="n">
        <v>162</v>
      </c>
      <c r="E911" s="4" t="n">
        <v>4.74074074074074</v>
      </c>
      <c r="F911" s="9" t="n">
        <v>0.0352216201161115</v>
      </c>
      <c r="G911" s="2" t="n">
        <v>162</v>
      </c>
      <c r="H911" s="2" t="n">
        <v>76</v>
      </c>
      <c r="I911" s="2" t="n">
        <v>86</v>
      </c>
      <c r="J911" s="2" t="n">
        <v>616</v>
      </c>
      <c r="K911" s="2" t="n">
        <v>652</v>
      </c>
      <c r="L911" s="5" t="n">
        <v>76.7942317111387</v>
      </c>
      <c r="M911" s="5" t="n">
        <v>-0.794231711138735</v>
      </c>
      <c r="N911" s="5" t="n">
        <f aca="false">(H911+I911)*J911^1.83/(J911^1.83+K911^1.83)</f>
        <v>76.7942317111387</v>
      </c>
      <c r="O911" s="5" t="n">
        <f aca="false">H911-(H911+I911)*J911^1.83/(J911^1.83+K911^1.83)</f>
        <v>-0.794231711138735</v>
      </c>
      <c r="P911" s="9" t="n">
        <f aca="false">H911/(H911+I911)</f>
        <v>0.469135802469136</v>
      </c>
    </row>
    <row r="912" customFormat="false" ht="15" hidden="false" customHeight="false" outlineLevel="0" collapsed="false">
      <c r="A912" s="2" t="n">
        <v>1977</v>
      </c>
      <c r="B912" s="2" t="s">
        <v>1327</v>
      </c>
      <c r="C912" s="2" t="s">
        <v>123</v>
      </c>
      <c r="D912" s="2" t="n">
        <v>162</v>
      </c>
      <c r="E912" s="4" t="n">
        <v>5.46913580246914</v>
      </c>
      <c r="F912" s="9" t="n">
        <v>-0.210179509838544</v>
      </c>
      <c r="G912" s="2" t="n">
        <v>162</v>
      </c>
      <c r="H912" s="2" t="n">
        <v>61</v>
      </c>
      <c r="I912" s="2" t="n">
        <v>101</v>
      </c>
      <c r="J912" s="2" t="n">
        <v>678</v>
      </c>
      <c r="K912" s="2" t="n">
        <v>895</v>
      </c>
      <c r="L912" s="5" t="n">
        <v>60.8517050396577</v>
      </c>
      <c r="M912" s="5" t="n">
        <v>0.148294960342341</v>
      </c>
      <c r="N912" s="5" t="n">
        <f aca="false">(H912+I912)*J912^1.83/(J912^1.83+K912^1.83)</f>
        <v>60.8517050396577</v>
      </c>
      <c r="O912" s="5" t="n">
        <f aca="false">H912-(H912+I912)*J912^1.83/(J912^1.83+K912^1.83)</f>
        <v>0.148294960342341</v>
      </c>
      <c r="P912" s="9" t="n">
        <f aca="false">H912/(H912+I912)</f>
        <v>0.376543209876543</v>
      </c>
    </row>
    <row r="913" customFormat="false" ht="15" hidden="false" customHeight="false" outlineLevel="0" collapsed="false">
      <c r="A913" s="2" t="n">
        <v>1977</v>
      </c>
      <c r="B913" s="2" t="s">
        <v>1317</v>
      </c>
      <c r="C913" s="2" t="s">
        <v>116</v>
      </c>
      <c r="D913" s="2" t="n">
        <v>161</v>
      </c>
      <c r="E913" s="4" t="n">
        <v>5.77639751552795</v>
      </c>
      <c r="F913" s="9" t="n">
        <v>0.238733371868251</v>
      </c>
      <c r="G913" s="2" t="n">
        <v>161</v>
      </c>
      <c r="H913" s="2" t="n">
        <v>97</v>
      </c>
      <c r="I913" s="2" t="n">
        <v>64</v>
      </c>
      <c r="J913" s="2" t="n">
        <v>719</v>
      </c>
      <c r="K913" s="2" t="n">
        <v>653</v>
      </c>
      <c r="L913" s="5" t="n">
        <v>87.5737637257443</v>
      </c>
      <c r="M913" s="5" t="n">
        <v>9.4262362742557</v>
      </c>
      <c r="N913" s="5" t="n">
        <f aca="false">(H913+I913)*J913^1.83/(J913^1.83+K913^1.83)</f>
        <v>87.5737637257443</v>
      </c>
      <c r="O913" s="5" t="n">
        <f aca="false">H913-(H913+I913)*J913^1.83/(J913^1.83+K913^1.83)</f>
        <v>9.4262362742557</v>
      </c>
      <c r="P913" s="9" t="n">
        <f aca="false">H913/(H913+I913)</f>
        <v>0.60248447204969</v>
      </c>
    </row>
    <row r="914" customFormat="false" ht="15" hidden="false" customHeight="false" outlineLevel="0" collapsed="false">
      <c r="A914" s="2" t="n">
        <v>1977</v>
      </c>
      <c r="B914" s="2" t="s">
        <v>1300</v>
      </c>
      <c r="C914" s="2" t="s">
        <v>116</v>
      </c>
      <c r="D914" s="2" t="n">
        <v>161</v>
      </c>
      <c r="E914" s="4" t="n">
        <v>4.78260869565217</v>
      </c>
      <c r="F914" s="9" t="n">
        <v>-0.305130465930596</v>
      </c>
      <c r="G914" s="2" t="n">
        <v>161</v>
      </c>
      <c r="H914" s="2" t="n">
        <v>97</v>
      </c>
      <c r="I914" s="2" t="n">
        <v>64</v>
      </c>
      <c r="J914" s="2" t="n">
        <v>859</v>
      </c>
      <c r="K914" s="2" t="n">
        <v>712</v>
      </c>
      <c r="L914" s="5" t="n">
        <v>94.1905198597985</v>
      </c>
      <c r="M914" s="5" t="n">
        <v>2.80948014020152</v>
      </c>
      <c r="N914" s="5" t="n">
        <f aca="false">(H914+I914)*J914^1.83/(J914^1.83+K914^1.83)</f>
        <v>94.1905198597985</v>
      </c>
      <c r="O914" s="5" t="n">
        <f aca="false">H914-(H914+I914)*J914^1.83/(J914^1.83+K914^1.83)</f>
        <v>2.80948014020152</v>
      </c>
      <c r="P914" s="9" t="n">
        <f aca="false">H914/(H914+I914)</f>
        <v>0.60248447204969</v>
      </c>
    </row>
    <row r="915" customFormat="false" ht="15" hidden="false" customHeight="false" outlineLevel="0" collapsed="false">
      <c r="A915" s="2" t="n">
        <v>1977</v>
      </c>
      <c r="B915" s="2" t="s">
        <v>1326</v>
      </c>
      <c r="C915" s="2" t="s">
        <v>116</v>
      </c>
      <c r="D915" s="2" t="n">
        <v>162</v>
      </c>
      <c r="E915" s="4" t="n">
        <v>4.91975308641975</v>
      </c>
      <c r="F915" s="9" t="n">
        <v>-0.0246399896980487</v>
      </c>
      <c r="G915" s="2" t="n">
        <v>162</v>
      </c>
      <c r="H915" s="2" t="n">
        <v>74</v>
      </c>
      <c r="I915" s="2" t="n">
        <v>88</v>
      </c>
      <c r="J915" s="2" t="n">
        <v>675</v>
      </c>
      <c r="K915" s="2" t="n">
        <v>695</v>
      </c>
      <c r="L915" s="5" t="n">
        <v>78.836419420778</v>
      </c>
      <c r="M915" s="5" t="n">
        <v>-4.83641942077803</v>
      </c>
      <c r="N915" s="5" t="n">
        <f aca="false">(H915+I915)*J915^1.83/(J915^1.83+K915^1.83)</f>
        <v>78.836419420778</v>
      </c>
      <c r="O915" s="5" t="n">
        <f aca="false">H915-(H915+I915)*J915^1.83/(J915^1.83+K915^1.83)</f>
        <v>-4.83641942077803</v>
      </c>
      <c r="P915" s="9" t="n">
        <f aca="false">H915/(H915+I915)</f>
        <v>0.45679012345679</v>
      </c>
    </row>
    <row r="916" customFormat="false" ht="15" hidden="false" customHeight="false" outlineLevel="0" collapsed="false">
      <c r="A916" s="2" t="n">
        <v>1977</v>
      </c>
      <c r="B916" s="2" t="s">
        <v>1303</v>
      </c>
      <c r="C916" s="2" t="s">
        <v>116</v>
      </c>
      <c r="D916" s="2" t="n">
        <v>162</v>
      </c>
      <c r="E916" s="4" t="n">
        <v>5.39506172839506</v>
      </c>
      <c r="F916" s="9" t="n">
        <v>0.0999494380457659</v>
      </c>
      <c r="G916" s="2" t="n">
        <v>162</v>
      </c>
      <c r="H916" s="2" t="n">
        <v>90</v>
      </c>
      <c r="I916" s="2" t="n">
        <v>72</v>
      </c>
      <c r="J916" s="2" t="n">
        <v>844</v>
      </c>
      <c r="K916" s="2" t="n">
        <v>771</v>
      </c>
      <c r="L916" s="5" t="n">
        <v>87.6894773272841</v>
      </c>
      <c r="M916" s="5" t="n">
        <v>2.31052267271589</v>
      </c>
      <c r="N916" s="5" t="n">
        <f aca="false">(H916+I916)*J916^1.83/(J916^1.83+K916^1.83)</f>
        <v>87.6894773272841</v>
      </c>
      <c r="O916" s="5" t="n">
        <f aca="false">H916-(H916+I916)*J916^1.83/(J916^1.83+K916^1.83)</f>
        <v>2.31052267271589</v>
      </c>
      <c r="P916" s="9" t="n">
        <f aca="false">H916/(H916+I916)</f>
        <v>0.555555555555556</v>
      </c>
    </row>
    <row r="917" customFormat="false" ht="15" hidden="false" customHeight="false" outlineLevel="0" collapsed="false">
      <c r="A917" s="2" t="n">
        <v>1977</v>
      </c>
      <c r="B917" s="2" t="s">
        <v>1304</v>
      </c>
      <c r="C917" s="2" t="s">
        <v>123</v>
      </c>
      <c r="D917" s="2" t="n">
        <v>162</v>
      </c>
      <c r="E917" s="4" t="n">
        <v>3.74074074074074</v>
      </c>
      <c r="F917" s="9" t="n">
        <v>-0.338449493021237</v>
      </c>
      <c r="G917" s="2" t="n">
        <v>162</v>
      </c>
      <c r="H917" s="2" t="n">
        <v>81</v>
      </c>
      <c r="I917" s="2" t="n">
        <v>81</v>
      </c>
      <c r="J917" s="2" t="n">
        <v>692</v>
      </c>
      <c r="K917" s="2" t="n">
        <v>739</v>
      </c>
      <c r="L917" s="5" t="n">
        <v>76.1356181650606</v>
      </c>
      <c r="M917" s="5" t="n">
        <v>4.86438183493939</v>
      </c>
      <c r="N917" s="5" t="n">
        <f aca="false">(H917+I917)*J917^1.83/(J917^1.83+K917^1.83)</f>
        <v>76.1356181650606</v>
      </c>
      <c r="O917" s="5" t="n">
        <f aca="false">H917-(H917+I917)*J917^1.83/(J917^1.83+K917^1.83)</f>
        <v>4.86438183493939</v>
      </c>
      <c r="P917" s="9" t="n">
        <f aca="false">H917/(H917+I917)</f>
        <v>0.5</v>
      </c>
    </row>
    <row r="918" customFormat="false" ht="15" hidden="false" customHeight="false" outlineLevel="0" collapsed="false">
      <c r="A918" s="2" t="n">
        <v>1977</v>
      </c>
      <c r="B918" s="2" t="s">
        <v>1305</v>
      </c>
      <c r="C918" s="2" t="s">
        <v>123</v>
      </c>
      <c r="D918" s="2" t="n">
        <v>162</v>
      </c>
      <c r="E918" s="4" t="n">
        <v>4.75925925925926</v>
      </c>
      <c r="F918" s="9" t="n">
        <v>-0.0760071186484758</v>
      </c>
      <c r="G918" s="2" t="n">
        <v>162</v>
      </c>
      <c r="H918" s="2" t="n">
        <v>88</v>
      </c>
      <c r="I918" s="2" t="n">
        <v>74</v>
      </c>
      <c r="J918" s="2" t="n">
        <v>802</v>
      </c>
      <c r="K918" s="2" t="n">
        <v>725</v>
      </c>
      <c r="L918" s="5" t="n">
        <v>88.4597441005854</v>
      </c>
      <c r="M918" s="5" t="n">
        <v>-0.459744100585411</v>
      </c>
      <c r="N918" s="5" t="n">
        <f aca="false">(H918+I918)*J918^1.83/(J918^1.83+K918^1.83)</f>
        <v>88.4597441005854</v>
      </c>
      <c r="O918" s="5" t="n">
        <f aca="false">H918-(H918+I918)*J918^1.83/(J918^1.83+K918^1.83)</f>
        <v>-0.459744100585411</v>
      </c>
      <c r="P918" s="9" t="n">
        <f aca="false">H918/(H918+I918)</f>
        <v>0.54320987654321</v>
      </c>
    </row>
    <row r="919" customFormat="false" ht="15" hidden="false" customHeight="false" outlineLevel="0" collapsed="false">
      <c r="A919" s="2" t="n">
        <v>1977</v>
      </c>
      <c r="B919" s="2" t="s">
        <v>1306</v>
      </c>
      <c r="C919" s="2" t="s">
        <v>116</v>
      </c>
      <c r="D919" s="2" t="n">
        <v>161</v>
      </c>
      <c r="E919" s="4" t="n">
        <v>4.75776397515528</v>
      </c>
      <c r="F919" s="9" t="n">
        <v>-0.0256026569334619</v>
      </c>
      <c r="G919" s="2" t="n">
        <v>161</v>
      </c>
      <c r="H919" s="2" t="n">
        <v>71</v>
      </c>
      <c r="I919" s="2" t="n">
        <v>90</v>
      </c>
      <c r="J919" s="2" t="n">
        <v>676</v>
      </c>
      <c r="K919" s="2" t="n">
        <v>739</v>
      </c>
      <c r="L919" s="5" t="n">
        <v>73.9512639160633</v>
      </c>
      <c r="M919" s="5" t="n">
        <v>-2.95126391606334</v>
      </c>
      <c r="N919" s="5" t="n">
        <f aca="false">(H919+I919)*J919^1.83/(J919^1.83+K919^1.83)</f>
        <v>73.9512639160633</v>
      </c>
      <c r="O919" s="5" t="n">
        <f aca="false">H919-(H919+I919)*J919^1.83/(J919^1.83+K919^1.83)</f>
        <v>-2.95126391606334</v>
      </c>
      <c r="P919" s="9" t="n">
        <f aca="false">H919/(H919+I919)</f>
        <v>0.440993788819876</v>
      </c>
    </row>
    <row r="920" customFormat="false" ht="15" hidden="false" customHeight="false" outlineLevel="0" collapsed="false">
      <c r="A920" s="2" t="n">
        <v>1977</v>
      </c>
      <c r="B920" s="2" t="s">
        <v>1307</v>
      </c>
      <c r="C920" s="2" t="s">
        <v>116</v>
      </c>
      <c r="D920" s="2" t="n">
        <v>162</v>
      </c>
      <c r="E920" s="4" t="n">
        <v>4.15432098765432</v>
      </c>
      <c r="F920" s="9" t="n">
        <v>-0.172294384145005</v>
      </c>
      <c r="G920" s="2" t="n">
        <v>162</v>
      </c>
      <c r="H920" s="2" t="n">
        <v>74</v>
      </c>
      <c r="I920" s="2" t="n">
        <v>88</v>
      </c>
      <c r="J920" s="2" t="n">
        <v>714</v>
      </c>
      <c r="K920" s="2" t="n">
        <v>751</v>
      </c>
      <c r="L920" s="5" t="n">
        <v>77.258175984579</v>
      </c>
      <c r="M920" s="5" t="n">
        <v>-3.25817598457898</v>
      </c>
      <c r="N920" s="5" t="n">
        <f aca="false">(H920+I920)*J920^1.83/(J920^1.83+K920^1.83)</f>
        <v>77.258175984579</v>
      </c>
      <c r="O920" s="5" t="n">
        <f aca="false">H920-(H920+I920)*J920^1.83/(J920^1.83+K920^1.83)</f>
        <v>-3.25817598457898</v>
      </c>
      <c r="P920" s="9" t="n">
        <f aca="false">H920/(H920+I920)</f>
        <v>0.45679012345679</v>
      </c>
    </row>
    <row r="921" customFormat="false" ht="15" hidden="false" customHeight="false" outlineLevel="0" collapsed="false">
      <c r="A921" s="2" t="n">
        <v>1977</v>
      </c>
      <c r="B921" s="2" t="s">
        <v>1324</v>
      </c>
      <c r="C921" s="2" t="s">
        <v>123</v>
      </c>
      <c r="D921" s="2" t="n">
        <v>162</v>
      </c>
      <c r="E921" s="4" t="n">
        <v>5.4320987654321</v>
      </c>
      <c r="F921" s="9" t="n">
        <v>0.0223657902217285</v>
      </c>
      <c r="G921" s="2" t="n">
        <v>162</v>
      </c>
      <c r="H921" s="2" t="n">
        <v>81</v>
      </c>
      <c r="I921" s="2" t="n">
        <v>81</v>
      </c>
      <c r="J921" s="2" t="n">
        <v>680</v>
      </c>
      <c r="K921" s="2" t="n">
        <v>650</v>
      </c>
      <c r="L921" s="5" t="n">
        <v>84.342202384661</v>
      </c>
      <c r="M921" s="5" t="n">
        <v>-3.34220238466104</v>
      </c>
      <c r="N921" s="5" t="n">
        <f aca="false">(H921+I921)*J921^1.83/(J921^1.83+K921^1.83)</f>
        <v>84.342202384661</v>
      </c>
      <c r="O921" s="5" t="n">
        <f aca="false">H921-(H921+I921)*J921^1.83/(J921^1.83+K921^1.83)</f>
        <v>-3.34220238466104</v>
      </c>
      <c r="P921" s="9" t="n">
        <f aca="false">H921/(H921+I921)</f>
        <v>0.5</v>
      </c>
    </row>
    <row r="922" customFormat="false" ht="15" hidden="false" customHeight="false" outlineLevel="0" collapsed="false">
      <c r="A922" s="2" t="n">
        <v>1977</v>
      </c>
      <c r="B922" s="2" t="s">
        <v>1329</v>
      </c>
      <c r="C922" s="2" t="s">
        <v>116</v>
      </c>
      <c r="D922" s="2" t="n">
        <v>162</v>
      </c>
      <c r="E922" s="4" t="n">
        <v>4.83333333333333</v>
      </c>
      <c r="F922" s="9" t="n">
        <v>0.0727720559774254</v>
      </c>
      <c r="G922" s="2" t="n">
        <v>162</v>
      </c>
      <c r="H922" s="2" t="n">
        <v>102</v>
      </c>
      <c r="I922" s="2" t="n">
        <v>60</v>
      </c>
      <c r="J922" s="2" t="n">
        <v>822</v>
      </c>
      <c r="K922" s="2" t="n">
        <v>651</v>
      </c>
      <c r="L922" s="5" t="n">
        <v>98.0281785773515</v>
      </c>
      <c r="M922" s="5" t="n">
        <v>3.9718214226485</v>
      </c>
      <c r="N922" s="5" t="n">
        <f aca="false">(H922+I922)*J922^1.83/(J922^1.83+K922^1.83)</f>
        <v>98.0281785773515</v>
      </c>
      <c r="O922" s="5" t="n">
        <f aca="false">H922-(H922+I922)*J922^1.83/(J922^1.83+K922^1.83)</f>
        <v>3.9718214226485</v>
      </c>
      <c r="P922" s="9" t="n">
        <f aca="false">H922/(H922+I922)</f>
        <v>0.62962962962963</v>
      </c>
    </row>
    <row r="923" customFormat="false" ht="15" hidden="false" customHeight="false" outlineLevel="0" collapsed="false">
      <c r="A923" s="2" t="n">
        <v>1977</v>
      </c>
      <c r="B923" s="2" t="s">
        <v>1319</v>
      </c>
      <c r="C923" s="2" t="s">
        <v>123</v>
      </c>
      <c r="D923" s="2" t="n">
        <v>162</v>
      </c>
      <c r="E923" s="4" t="n">
        <v>5.78395061728395</v>
      </c>
      <c r="F923" s="9" t="n">
        <v>-0.0302016203456313</v>
      </c>
      <c r="G923" s="2" t="n">
        <v>162</v>
      </c>
      <c r="H923" s="2" t="n">
        <v>98</v>
      </c>
      <c r="I923" s="2" t="n">
        <v>64</v>
      </c>
      <c r="J923" s="2" t="n">
        <v>769</v>
      </c>
      <c r="K923" s="2" t="n">
        <v>582</v>
      </c>
      <c r="L923" s="5" t="n">
        <v>101.213922788959</v>
      </c>
      <c r="M923" s="5" t="n">
        <v>-3.21392278895847</v>
      </c>
      <c r="N923" s="5" t="n">
        <f aca="false">(H923+I923)*J923^1.83/(J923^1.83+K923^1.83)</f>
        <v>101.213922788958</v>
      </c>
      <c r="O923" s="5" t="n">
        <f aca="false">H923-(H923+I923)*J923^1.83/(J923^1.83+K923^1.83)</f>
        <v>-3.21392278895847</v>
      </c>
      <c r="P923" s="9" t="n">
        <f aca="false">H923/(H923+I923)</f>
        <v>0.604938271604938</v>
      </c>
    </row>
    <row r="924" customFormat="false" ht="15" hidden="false" customHeight="false" outlineLevel="0" collapsed="false">
      <c r="A924" s="2" t="n">
        <v>1977</v>
      </c>
      <c r="B924" s="2" t="s">
        <v>1333</v>
      </c>
      <c r="C924" s="2" t="s">
        <v>116</v>
      </c>
      <c r="D924" s="2" t="n">
        <v>162</v>
      </c>
      <c r="E924" s="4" t="n">
        <v>5.88888888888889</v>
      </c>
      <c r="F924" s="9" t="n">
        <v>-0.022429230546944</v>
      </c>
      <c r="G924" s="2" t="n">
        <v>162</v>
      </c>
      <c r="H924" s="2" t="n">
        <v>67</v>
      </c>
      <c r="I924" s="2" t="n">
        <v>95</v>
      </c>
      <c r="J924" s="2" t="n">
        <v>639</v>
      </c>
      <c r="K924" s="2" t="n">
        <v>765</v>
      </c>
      <c r="L924" s="5" t="n">
        <v>67.7806970740054</v>
      </c>
      <c r="M924" s="5" t="n">
        <v>-0.780697074005417</v>
      </c>
      <c r="N924" s="5" t="n">
        <f aca="false">(H924+I924)*J924^1.83/(J924^1.83+K924^1.83)</f>
        <v>67.7806970740054</v>
      </c>
      <c r="O924" s="5" t="n">
        <f aca="false">H924-(H924+I924)*J924^1.83/(J924^1.83+K924^1.83)</f>
        <v>-0.780697074005417</v>
      </c>
      <c r="P924" s="9" t="n">
        <f aca="false">H924/(H924+I924)</f>
        <v>0.41358024691358</v>
      </c>
    </row>
    <row r="925" customFormat="false" ht="15" hidden="false" customHeight="false" outlineLevel="0" collapsed="false">
      <c r="A925" s="2" t="n">
        <v>1977</v>
      </c>
      <c r="B925" s="2" t="s">
        <v>1322</v>
      </c>
      <c r="C925" s="2" t="s">
        <v>116</v>
      </c>
      <c r="D925" s="2" t="n">
        <v>161</v>
      </c>
      <c r="E925" s="4" t="n">
        <v>4.39751552795031</v>
      </c>
      <c r="F925" s="9" t="n">
        <v>0.286888411700062</v>
      </c>
      <c r="G925" s="2" t="n">
        <v>161</v>
      </c>
      <c r="H925" s="2" t="n">
        <v>84</v>
      </c>
      <c r="I925" s="2" t="n">
        <v>77</v>
      </c>
      <c r="J925" s="2" t="n">
        <v>867</v>
      </c>
      <c r="K925" s="2" t="n">
        <v>776</v>
      </c>
      <c r="L925" s="5" t="n">
        <v>88.6397073108339</v>
      </c>
      <c r="M925" s="5" t="n">
        <v>-4.63970731083394</v>
      </c>
      <c r="N925" s="5" t="n">
        <f aca="false">(H925+I925)*J925^1.83/(J925^1.83+K925^1.83)</f>
        <v>88.6397073108339</v>
      </c>
      <c r="O925" s="5" t="n">
        <f aca="false">H925-(H925+I925)*J925^1.83/(J925^1.83+K925^1.83)</f>
        <v>-4.63970731083394</v>
      </c>
      <c r="P925" s="9" t="n">
        <f aca="false">H925/(H925+I925)</f>
        <v>0.521739130434783</v>
      </c>
    </row>
    <row r="926" customFormat="false" ht="15" hidden="false" customHeight="false" outlineLevel="0" collapsed="false">
      <c r="A926" s="2" t="n">
        <v>1977</v>
      </c>
      <c r="B926" s="2" t="s">
        <v>1330</v>
      </c>
      <c r="C926" s="2" t="s">
        <v>123</v>
      </c>
      <c r="D926" s="2" t="n">
        <v>162</v>
      </c>
      <c r="E926" s="4" t="n">
        <v>6.00617283950617</v>
      </c>
      <c r="F926" s="9" t="n">
        <v>-0.162268411219369</v>
      </c>
      <c r="G926" s="2" t="n">
        <v>162</v>
      </c>
      <c r="H926" s="2" t="n">
        <v>75</v>
      </c>
      <c r="I926" s="2" t="n">
        <v>87</v>
      </c>
      <c r="J926" s="2" t="n">
        <v>665</v>
      </c>
      <c r="K926" s="2" t="n">
        <v>736</v>
      </c>
      <c r="L926" s="5" t="n">
        <v>73.5030641866014</v>
      </c>
      <c r="M926" s="5" t="n">
        <v>1.49693581339864</v>
      </c>
      <c r="N926" s="5" t="n">
        <f aca="false">(H926+I926)*J926^1.83/(J926^1.83+K926^1.83)</f>
        <v>73.5030641866014</v>
      </c>
      <c r="O926" s="5" t="n">
        <f aca="false">H926-(H926+I926)*J926^1.83/(J926^1.83+K926^1.83)</f>
        <v>1.49693581339864</v>
      </c>
      <c r="P926" s="9" t="n">
        <f aca="false">H926/(H926+I926)</f>
        <v>0.462962962962963</v>
      </c>
    </row>
    <row r="927" customFormat="false" ht="15" hidden="false" customHeight="false" outlineLevel="0" collapsed="false">
      <c r="A927" s="2" t="n">
        <v>1977</v>
      </c>
      <c r="B927" s="2" t="s">
        <v>1309</v>
      </c>
      <c r="C927" s="2" t="s">
        <v>116</v>
      </c>
      <c r="D927" s="2" t="n">
        <v>162</v>
      </c>
      <c r="E927" s="4" t="n">
        <v>5.17901234567901</v>
      </c>
      <c r="F927" s="9" t="n">
        <v>0.20784708148398</v>
      </c>
      <c r="G927" s="2" t="n">
        <v>162</v>
      </c>
      <c r="H927" s="2" t="n">
        <v>100</v>
      </c>
      <c r="I927" s="2" t="n">
        <v>62</v>
      </c>
      <c r="J927" s="2" t="n">
        <v>831</v>
      </c>
      <c r="K927" s="2" t="n">
        <v>651</v>
      </c>
      <c r="L927" s="5" t="n">
        <v>98.7979407927895</v>
      </c>
      <c r="M927" s="5" t="n">
        <v>1.20205920721051</v>
      </c>
      <c r="N927" s="5" t="n">
        <f aca="false">(H927+I927)*J927^1.83/(J927^1.83+K927^1.83)</f>
        <v>98.7979407927895</v>
      </c>
      <c r="O927" s="5" t="n">
        <f aca="false">H927-(H927+I927)*J927^1.83/(J927^1.83+K927^1.83)</f>
        <v>1.20205920721051</v>
      </c>
      <c r="P927" s="9" t="n">
        <f aca="false">H927/(H927+I927)</f>
        <v>0.617283950617284</v>
      </c>
    </row>
    <row r="928" customFormat="false" ht="15" hidden="false" customHeight="false" outlineLevel="0" collapsed="false">
      <c r="A928" s="2" t="n">
        <v>1977</v>
      </c>
      <c r="B928" s="2" t="s">
        <v>1325</v>
      </c>
      <c r="C928" s="2" t="s">
        <v>123</v>
      </c>
      <c r="D928" s="2" t="n">
        <v>162</v>
      </c>
      <c r="E928" s="4" t="n">
        <v>6.04320987654321</v>
      </c>
      <c r="F928" s="9" t="n">
        <v>-0.0611276090635758</v>
      </c>
      <c r="G928" s="2" t="n">
        <v>162</v>
      </c>
      <c r="H928" s="2" t="n">
        <v>64</v>
      </c>
      <c r="I928" s="2" t="n">
        <v>98</v>
      </c>
      <c r="J928" s="2" t="n">
        <v>587</v>
      </c>
      <c r="K928" s="2" t="n">
        <v>663</v>
      </c>
      <c r="L928" s="5" t="n">
        <v>72.0136298402606</v>
      </c>
      <c r="M928" s="5" t="n">
        <v>-8.01362984026059</v>
      </c>
      <c r="N928" s="5" t="n">
        <f aca="false">(H928+I928)*J928^1.83/(J928^1.83+K928^1.83)</f>
        <v>72.0136298402606</v>
      </c>
      <c r="O928" s="5" t="n">
        <f aca="false">H928-(H928+I928)*J928^1.83/(J928^1.83+K928^1.83)</f>
        <v>-8.01362984026059</v>
      </c>
      <c r="P928" s="9" t="n">
        <f aca="false">H928/(H928+I928)</f>
        <v>0.395061728395062</v>
      </c>
    </row>
    <row r="929" customFormat="false" ht="15" hidden="false" customHeight="false" outlineLevel="0" collapsed="false">
      <c r="A929" s="2" t="n">
        <v>1977</v>
      </c>
      <c r="B929" s="2" t="s">
        <v>1328</v>
      </c>
      <c r="C929" s="2" t="s">
        <v>116</v>
      </c>
      <c r="D929" s="2" t="n">
        <v>161</v>
      </c>
      <c r="E929" s="4" t="n">
        <v>5.83850931677019</v>
      </c>
      <c r="F929" s="9" t="n">
        <v>0.0037617956108844</v>
      </c>
      <c r="G929" s="2" t="n">
        <v>161</v>
      </c>
      <c r="H929" s="2" t="n">
        <v>63</v>
      </c>
      <c r="I929" s="2" t="n">
        <v>98</v>
      </c>
      <c r="J929" s="2" t="n">
        <v>605</v>
      </c>
      <c r="K929" s="2" t="n">
        <v>749</v>
      </c>
      <c r="L929" s="5" t="n">
        <v>64.970416821299</v>
      </c>
      <c r="M929" s="5" t="n">
        <v>-1.97041682129904</v>
      </c>
      <c r="N929" s="5" t="n">
        <f aca="false">(H929+I929)*J929^1.83/(J929^1.83+K929^1.83)</f>
        <v>64.970416821299</v>
      </c>
      <c r="O929" s="5" t="n">
        <f aca="false">H929-(H929+I929)*J929^1.83/(J929^1.83+K929^1.83)</f>
        <v>-1.97041682129904</v>
      </c>
      <c r="P929" s="9" t="n">
        <f aca="false">H929/(H929+I929)</f>
        <v>0.391304347826087</v>
      </c>
    </row>
    <row r="930" customFormat="false" ht="15" hidden="false" customHeight="false" outlineLevel="0" collapsed="false">
      <c r="A930" s="2" t="n">
        <v>1977</v>
      </c>
      <c r="B930" s="2" t="s">
        <v>1311</v>
      </c>
      <c r="C930" s="2" t="s">
        <v>123</v>
      </c>
      <c r="D930" s="2" t="n">
        <v>162</v>
      </c>
      <c r="E930" s="4" t="n">
        <v>4.6358024691358</v>
      </c>
      <c r="F930" s="9" t="n">
        <v>0.17749520436431</v>
      </c>
      <c r="G930" s="2" t="n">
        <v>162</v>
      </c>
      <c r="H930" s="2" t="n">
        <v>101</v>
      </c>
      <c r="I930" s="2" t="n">
        <v>61</v>
      </c>
      <c r="J930" s="2" t="n">
        <v>847</v>
      </c>
      <c r="K930" s="2" t="n">
        <v>668</v>
      </c>
      <c r="L930" s="5" t="n">
        <v>98.3241735739509</v>
      </c>
      <c r="M930" s="5" t="n">
        <v>2.67582642604907</v>
      </c>
      <c r="N930" s="5" t="n">
        <f aca="false">(H930+I930)*J930^1.83/(J930^1.83+K930^1.83)</f>
        <v>98.3241735739509</v>
      </c>
      <c r="O930" s="5" t="n">
        <f aca="false">H930-(H930+I930)*J930^1.83/(J930^1.83+K930^1.83)</f>
        <v>2.67582642604907</v>
      </c>
      <c r="P930" s="9" t="n">
        <f aca="false">H930/(H930+I930)</f>
        <v>0.623456790123457</v>
      </c>
    </row>
    <row r="931" customFormat="false" ht="15" hidden="false" customHeight="false" outlineLevel="0" collapsed="false">
      <c r="A931" s="2" t="n">
        <v>1977</v>
      </c>
      <c r="B931" s="2" t="s">
        <v>1312</v>
      </c>
      <c r="C931" s="2" t="s">
        <v>123</v>
      </c>
      <c r="D931" s="2" t="n">
        <v>162</v>
      </c>
      <c r="E931" s="4" t="n">
        <v>5.11111111111111</v>
      </c>
      <c r="F931" s="9" t="n">
        <v>-0.0369912797152125</v>
      </c>
      <c r="G931" s="2" t="n">
        <v>162</v>
      </c>
      <c r="H931" s="2" t="n">
        <v>96</v>
      </c>
      <c r="I931" s="2" t="n">
        <v>66</v>
      </c>
      <c r="J931" s="2" t="n">
        <v>734</v>
      </c>
      <c r="K931" s="2" t="n">
        <v>665</v>
      </c>
      <c r="L931" s="5" t="n">
        <v>88.296944159712</v>
      </c>
      <c r="M931" s="5" t="n">
        <v>7.70305584028802</v>
      </c>
      <c r="N931" s="5" t="n">
        <f aca="false">(H931+I931)*J931^1.83/(J931^1.83+K931^1.83)</f>
        <v>88.296944159712</v>
      </c>
      <c r="O931" s="5" t="n">
        <f aca="false">H931-(H931+I931)*J931^1.83/(J931^1.83+K931^1.83)</f>
        <v>7.70305584028802</v>
      </c>
      <c r="P931" s="9" t="n">
        <f aca="false">H931/(H931+I931)</f>
        <v>0.592592592592593</v>
      </c>
    </row>
    <row r="932" customFormat="false" ht="15" hidden="false" customHeight="false" outlineLevel="0" collapsed="false">
      <c r="A932" s="2" t="n">
        <v>1977</v>
      </c>
      <c r="B932" s="2" t="s">
        <v>1331</v>
      </c>
      <c r="C932" s="2" t="s">
        <v>123</v>
      </c>
      <c r="D932" s="2" t="n">
        <v>162</v>
      </c>
      <c r="E932" s="4" t="n">
        <v>3.74074074074074</v>
      </c>
      <c r="F932" s="9" t="n">
        <v>0.488898732399122</v>
      </c>
      <c r="G932" s="2" t="n">
        <v>162</v>
      </c>
      <c r="H932" s="2" t="n">
        <v>69</v>
      </c>
      <c r="I932" s="2" t="n">
        <v>93</v>
      </c>
      <c r="J932" s="2" t="n">
        <v>692</v>
      </c>
      <c r="K932" s="2" t="n">
        <v>834</v>
      </c>
      <c r="L932" s="5" t="n">
        <v>67.2995647271429</v>
      </c>
      <c r="M932" s="5" t="n">
        <v>1.70043527285712</v>
      </c>
      <c r="N932" s="5" t="n">
        <f aca="false">(H932+I932)*J932^1.83/(J932^1.83+K932^1.83)</f>
        <v>67.2995647271429</v>
      </c>
      <c r="O932" s="5" t="n">
        <f aca="false">H932-(H932+I932)*J932^1.83/(J932^1.83+K932^1.83)</f>
        <v>1.70043527285712</v>
      </c>
      <c r="P932" s="9" t="n">
        <f aca="false">H932/(H932+I932)</f>
        <v>0.425925925925926</v>
      </c>
    </row>
    <row r="933" customFormat="false" ht="15" hidden="false" customHeight="false" outlineLevel="0" collapsed="false">
      <c r="A933" s="2" t="n">
        <v>1977</v>
      </c>
      <c r="B933" s="2" t="s">
        <v>1335</v>
      </c>
      <c r="C933" s="2" t="s">
        <v>116</v>
      </c>
      <c r="D933" s="2" t="n">
        <v>162</v>
      </c>
      <c r="E933" s="4" t="n">
        <v>5.29012345679012</v>
      </c>
      <c r="F933" s="9" t="n">
        <v>0.0129077188060871</v>
      </c>
      <c r="G933" s="2" t="n">
        <v>162</v>
      </c>
      <c r="H933" s="2" t="n">
        <v>64</v>
      </c>
      <c r="I933" s="2" t="n">
        <v>98</v>
      </c>
      <c r="J933" s="2" t="n">
        <v>624</v>
      </c>
      <c r="K933" s="2" t="n">
        <v>855</v>
      </c>
      <c r="L933" s="5" t="n">
        <v>58.28281591127</v>
      </c>
      <c r="M933" s="5" t="n">
        <v>5.71718408873005</v>
      </c>
      <c r="N933" s="5" t="n">
        <f aca="false">(H933+I933)*J933^1.83/(J933^1.83+K933^1.83)</f>
        <v>58.28281591127</v>
      </c>
      <c r="O933" s="5" t="n">
        <f aca="false">H933-(H933+I933)*J933^1.83/(J933^1.83+K933^1.83)</f>
        <v>5.71718408873005</v>
      </c>
      <c r="P933" s="9" t="n">
        <f aca="false">H933/(H933+I933)</f>
        <v>0.395061728395062</v>
      </c>
    </row>
    <row r="934" customFormat="false" ht="15" hidden="false" customHeight="false" outlineLevel="0" collapsed="false">
      <c r="A934" s="2" t="n">
        <v>1977</v>
      </c>
      <c r="B934" s="2" t="s">
        <v>1320</v>
      </c>
      <c r="C934" s="2" t="s">
        <v>123</v>
      </c>
      <c r="D934" s="2" t="n">
        <v>162</v>
      </c>
      <c r="E934" s="4" t="n">
        <v>4.72222222222222</v>
      </c>
      <c r="F934" s="9" t="n">
        <v>-0.126340463645356</v>
      </c>
      <c r="G934" s="2" t="n">
        <v>162</v>
      </c>
      <c r="H934" s="2" t="n">
        <v>75</v>
      </c>
      <c r="I934" s="2" t="n">
        <v>87</v>
      </c>
      <c r="J934" s="2" t="n">
        <v>673</v>
      </c>
      <c r="K934" s="2" t="n">
        <v>711</v>
      </c>
      <c r="L934" s="5" t="n">
        <v>76.9325020879487</v>
      </c>
      <c r="M934" s="5" t="n">
        <v>-1.93250208794872</v>
      </c>
      <c r="N934" s="5" t="n">
        <f aca="false">(H934+I934)*J934^1.83/(J934^1.83+K934^1.83)</f>
        <v>76.9325020879487</v>
      </c>
      <c r="O934" s="5" t="n">
        <f aca="false">H934-(H934+I934)*J934^1.83/(J934^1.83+K934^1.83)</f>
        <v>-1.93250208794872</v>
      </c>
      <c r="P934" s="9" t="n">
        <f aca="false">H934/(H934+I934)</f>
        <v>0.462962962962963</v>
      </c>
    </row>
    <row r="935" customFormat="false" ht="15" hidden="false" customHeight="false" outlineLevel="0" collapsed="false">
      <c r="A935" s="2" t="n">
        <v>1977</v>
      </c>
      <c r="B935" s="2" t="s">
        <v>1314</v>
      </c>
      <c r="C935" s="2" t="s">
        <v>123</v>
      </c>
      <c r="D935" s="2" t="n">
        <v>162</v>
      </c>
      <c r="E935" s="4" t="n">
        <v>4.64197530864198</v>
      </c>
      <c r="F935" s="9" t="n">
        <v>0.352805778512361</v>
      </c>
      <c r="G935" s="2" t="n">
        <v>162</v>
      </c>
      <c r="H935" s="2" t="n">
        <v>83</v>
      </c>
      <c r="I935" s="2" t="n">
        <v>79</v>
      </c>
      <c r="J935" s="2" t="n">
        <v>737</v>
      </c>
      <c r="K935" s="2" t="n">
        <v>688</v>
      </c>
      <c r="L935" s="5" t="n">
        <v>86.0923169943884</v>
      </c>
      <c r="M935" s="5" t="n">
        <v>-3.09231699438843</v>
      </c>
      <c r="N935" s="5" t="n">
        <f aca="false">(H935+I935)*J935^1.83/(J935^1.83+K935^1.83)</f>
        <v>86.0923169943884</v>
      </c>
      <c r="O935" s="5" t="n">
        <f aca="false">H935-(H935+I935)*J935^1.83/(J935^1.83+K935^1.83)</f>
        <v>-3.09231699438843</v>
      </c>
      <c r="P935" s="9" t="n">
        <f aca="false">H935/(H935+I935)</f>
        <v>0.512345679012346</v>
      </c>
    </row>
    <row r="936" customFormat="false" ht="15" hidden="false" customHeight="false" outlineLevel="0" collapsed="false">
      <c r="A936" s="2" t="n">
        <v>1977</v>
      </c>
      <c r="B936" s="2" t="s">
        <v>1334</v>
      </c>
      <c r="C936" s="2" t="s">
        <v>116</v>
      </c>
      <c r="D936" s="2" t="n">
        <v>162</v>
      </c>
      <c r="E936" s="4" t="n">
        <v>5.27777777777778</v>
      </c>
      <c r="F936" s="9" t="n">
        <v>-0.0955606322577399</v>
      </c>
      <c r="G936" s="2" t="n">
        <v>162</v>
      </c>
      <c r="H936" s="2" t="n">
        <v>94</v>
      </c>
      <c r="I936" s="2" t="n">
        <v>68</v>
      </c>
      <c r="J936" s="2" t="n">
        <v>767</v>
      </c>
      <c r="K936" s="2" t="n">
        <v>657</v>
      </c>
      <c r="L936" s="5" t="n">
        <v>92.3970893982232</v>
      </c>
      <c r="M936" s="5" t="n">
        <v>1.60291060177684</v>
      </c>
      <c r="N936" s="5" t="n">
        <f aca="false">(H936+I936)*J936^1.83/(J936^1.83+K936^1.83)</f>
        <v>92.3970893982232</v>
      </c>
      <c r="O936" s="5" t="n">
        <f aca="false">H936-(H936+I936)*J936^1.83/(J936^1.83+K936^1.83)</f>
        <v>1.60291060177684</v>
      </c>
      <c r="P936" s="9" t="n">
        <f aca="false">H936/(H936+I936)</f>
        <v>0.580246913580247</v>
      </c>
    </row>
    <row r="937" customFormat="false" ht="15" hidden="false" customHeight="false" outlineLevel="0" collapsed="false">
      <c r="A937" s="2" t="n">
        <v>1977</v>
      </c>
      <c r="B937" s="2" t="s">
        <v>1336</v>
      </c>
      <c r="C937" s="2" t="s">
        <v>116</v>
      </c>
      <c r="D937" s="2" t="n">
        <v>161</v>
      </c>
      <c r="E937" s="4" t="n">
        <v>5.45341614906832</v>
      </c>
      <c r="F937" s="9" t="n">
        <v>-0.27769041495982</v>
      </c>
      <c r="G937" s="2" t="n">
        <v>161</v>
      </c>
      <c r="H937" s="2" t="n">
        <v>54</v>
      </c>
      <c r="I937" s="2" t="n">
        <v>107</v>
      </c>
      <c r="J937" s="2" t="n">
        <v>605</v>
      </c>
      <c r="K937" s="2" t="n">
        <v>822</v>
      </c>
      <c r="L937" s="5" t="n">
        <v>58.4969907196077</v>
      </c>
      <c r="M937" s="5" t="n">
        <v>-4.49699071960772</v>
      </c>
      <c r="N937" s="5" t="n">
        <f aca="false">(H937+I937)*J937^1.83/(J937^1.83+K937^1.83)</f>
        <v>58.4969907196077</v>
      </c>
      <c r="O937" s="5" t="n">
        <f aca="false">H937-(H937+I937)*J937^1.83/(J937^1.83+K937^1.83)</f>
        <v>-4.49699071960772</v>
      </c>
      <c r="P937" s="9" t="n">
        <f aca="false">H937/(H937+I937)</f>
        <v>0.335403726708075</v>
      </c>
    </row>
    <row r="938" customFormat="false" ht="15" hidden="false" customHeight="false" outlineLevel="0" collapsed="false">
      <c r="A938" s="2" t="n">
        <v>1978</v>
      </c>
      <c r="B938" s="2" t="s">
        <v>1327</v>
      </c>
      <c r="C938" s="2" t="s">
        <v>123</v>
      </c>
      <c r="D938" s="2" t="n">
        <v>162</v>
      </c>
      <c r="E938" s="4" t="n">
        <v>5.68518518518519</v>
      </c>
      <c r="F938" s="9" t="n">
        <v>-0.359262988197176</v>
      </c>
      <c r="G938" s="2" t="n">
        <v>162</v>
      </c>
      <c r="H938" s="2" t="n">
        <v>69</v>
      </c>
      <c r="I938" s="2" t="n">
        <v>93</v>
      </c>
      <c r="J938" s="2" t="n">
        <v>600</v>
      </c>
      <c r="K938" s="2" t="n">
        <v>750</v>
      </c>
      <c r="L938" s="5" t="n">
        <v>64.6877629572718</v>
      </c>
      <c r="M938" s="5" t="n">
        <v>4.31223704272824</v>
      </c>
      <c r="N938" s="5" t="n">
        <f aca="false">(H938+I938)*J938^1.83/(J938^1.83+K938^1.83)</f>
        <v>64.6877629572718</v>
      </c>
      <c r="O938" s="5" t="n">
        <f aca="false">H938-(H938+I938)*J938^1.83/(J938^1.83+K938^1.83)</f>
        <v>4.31223704272824</v>
      </c>
      <c r="P938" s="9" t="n">
        <f aca="false">H938/(H938+I938)</f>
        <v>0.425925925925926</v>
      </c>
    </row>
    <row r="939" customFormat="false" ht="15" hidden="false" customHeight="false" outlineLevel="0" collapsed="false">
      <c r="A939" s="2" t="n">
        <v>1978</v>
      </c>
      <c r="B939" s="2" t="s">
        <v>1317</v>
      </c>
      <c r="C939" s="2" t="s">
        <v>116</v>
      </c>
      <c r="D939" s="2" t="n">
        <v>161</v>
      </c>
      <c r="E939" s="4" t="n">
        <v>5.54658385093168</v>
      </c>
      <c r="F939" s="9" t="n">
        <v>-0.0052271084336459</v>
      </c>
      <c r="G939" s="2" t="n">
        <v>161</v>
      </c>
      <c r="H939" s="2" t="n">
        <v>90</v>
      </c>
      <c r="I939" s="2" t="n">
        <v>71</v>
      </c>
      <c r="J939" s="2" t="n">
        <v>659</v>
      </c>
      <c r="K939" s="2" t="n">
        <v>633</v>
      </c>
      <c r="L939" s="5" t="n">
        <v>83.4636036361479</v>
      </c>
      <c r="M939" s="5" t="n">
        <v>6.53639636385206</v>
      </c>
      <c r="N939" s="5" t="n">
        <f aca="false">(H939+I939)*J939^1.83/(J939^1.83+K939^1.83)</f>
        <v>83.4636036361479</v>
      </c>
      <c r="O939" s="5" t="n">
        <f aca="false">H939-(H939+I939)*J939^1.83/(J939^1.83+K939^1.83)</f>
        <v>6.53639636385206</v>
      </c>
      <c r="P939" s="9" t="n">
        <f aca="false">H939/(H939+I939)</f>
        <v>0.559006211180124</v>
      </c>
    </row>
    <row r="940" customFormat="false" ht="15" hidden="false" customHeight="false" outlineLevel="0" collapsed="false">
      <c r="A940" s="2" t="n">
        <v>1978</v>
      </c>
      <c r="B940" s="2" t="s">
        <v>1300</v>
      </c>
      <c r="C940" s="2" t="s">
        <v>116</v>
      </c>
      <c r="D940" s="2" t="n">
        <v>163</v>
      </c>
      <c r="E940" s="4" t="n">
        <v>5.38650306748466</v>
      </c>
      <c r="F940" s="9" t="n">
        <v>-0.0425753744816123</v>
      </c>
      <c r="G940" s="2" t="n">
        <v>163</v>
      </c>
      <c r="H940" s="2" t="n">
        <v>99</v>
      </c>
      <c r="I940" s="2" t="n">
        <v>64</v>
      </c>
      <c r="J940" s="2" t="n">
        <v>796</v>
      </c>
      <c r="K940" s="2" t="n">
        <v>657</v>
      </c>
      <c r="L940" s="5" t="n">
        <v>95.6662808807855</v>
      </c>
      <c r="M940" s="5" t="n">
        <v>3.33371911921454</v>
      </c>
      <c r="N940" s="5" t="n">
        <f aca="false">(H940+I940)*J940^1.83/(J940^1.83+K940^1.83)</f>
        <v>95.6662808807855</v>
      </c>
      <c r="O940" s="5" t="n">
        <f aca="false">H940-(H940+I940)*J940^1.83/(J940^1.83+K940^1.83)</f>
        <v>3.33371911921454</v>
      </c>
      <c r="P940" s="9" t="n">
        <f aca="false">H940/(H940+I940)</f>
        <v>0.607361963190184</v>
      </c>
    </row>
    <row r="941" customFormat="false" ht="15" hidden="false" customHeight="false" outlineLevel="0" collapsed="false">
      <c r="A941" s="2" t="n">
        <v>1978</v>
      </c>
      <c r="B941" s="2" t="s">
        <v>1326</v>
      </c>
      <c r="C941" s="2" t="s">
        <v>116</v>
      </c>
      <c r="D941" s="2" t="n">
        <v>162</v>
      </c>
      <c r="E941" s="4" t="n">
        <v>3.52469135802469</v>
      </c>
      <c r="F941" s="9" t="n">
        <v>0.135226657193746</v>
      </c>
      <c r="G941" s="2" t="n">
        <v>162</v>
      </c>
      <c r="H941" s="2" t="n">
        <v>87</v>
      </c>
      <c r="I941" s="2" t="n">
        <v>75</v>
      </c>
      <c r="J941" s="2" t="n">
        <v>691</v>
      </c>
      <c r="K941" s="2" t="n">
        <v>666</v>
      </c>
      <c r="L941" s="5" t="n">
        <v>83.7301145659629</v>
      </c>
      <c r="M941" s="5" t="n">
        <v>3.26988543403712</v>
      </c>
      <c r="N941" s="5" t="n">
        <f aca="false">(H941+I941)*J941^1.83/(J941^1.83+K941^1.83)</f>
        <v>83.7301145659629</v>
      </c>
      <c r="O941" s="5" t="n">
        <f aca="false">H941-(H941+I941)*J941^1.83/(J941^1.83+K941^1.83)</f>
        <v>3.26988543403712</v>
      </c>
      <c r="P941" s="9" t="n">
        <f aca="false">H941/(H941+I941)</f>
        <v>0.537037037037037</v>
      </c>
    </row>
    <row r="942" customFormat="false" ht="15" hidden="false" customHeight="false" outlineLevel="0" collapsed="false">
      <c r="A942" s="2" t="n">
        <v>1978</v>
      </c>
      <c r="B942" s="2" t="s">
        <v>1303</v>
      </c>
      <c r="C942" s="2" t="s">
        <v>116</v>
      </c>
      <c r="D942" s="2" t="n">
        <v>161</v>
      </c>
      <c r="E942" s="4" t="n">
        <v>5.02484472049689</v>
      </c>
      <c r="F942" s="9" t="n">
        <v>-0.10437148523548</v>
      </c>
      <c r="G942" s="2" t="n">
        <v>161</v>
      </c>
      <c r="H942" s="2" t="n">
        <v>71</v>
      </c>
      <c r="I942" s="2" t="n">
        <v>90</v>
      </c>
      <c r="J942" s="2" t="n">
        <v>634</v>
      </c>
      <c r="K942" s="2" t="n">
        <v>731</v>
      </c>
      <c r="L942" s="5" t="n">
        <v>70.0726986888392</v>
      </c>
      <c r="M942" s="5" t="n">
        <v>0.927301311160832</v>
      </c>
      <c r="N942" s="5" t="n">
        <f aca="false">(H942+I942)*J942^1.83/(J942^1.83+K942^1.83)</f>
        <v>70.0726986888392</v>
      </c>
      <c r="O942" s="5" t="n">
        <f aca="false">H942-(H942+I942)*J942^1.83/(J942^1.83+K942^1.83)</f>
        <v>0.927301311160832</v>
      </c>
      <c r="P942" s="9" t="n">
        <f aca="false">H942/(H942+I942)</f>
        <v>0.440993788819876</v>
      </c>
    </row>
    <row r="943" customFormat="false" ht="15" hidden="false" customHeight="false" outlineLevel="0" collapsed="false">
      <c r="A943" s="2" t="n">
        <v>1978</v>
      </c>
      <c r="B943" s="2" t="s">
        <v>1304</v>
      </c>
      <c r="C943" s="2" t="s">
        <v>123</v>
      </c>
      <c r="D943" s="2" t="n">
        <v>162</v>
      </c>
      <c r="E943" s="4" t="n">
        <v>3.97530864197531</v>
      </c>
      <c r="F943" s="9" t="n">
        <v>-0.004362384119337</v>
      </c>
      <c r="G943" s="2" t="n">
        <v>162</v>
      </c>
      <c r="H943" s="2" t="n">
        <v>79</v>
      </c>
      <c r="I943" s="2" t="n">
        <v>83</v>
      </c>
      <c r="J943" s="2" t="n">
        <v>664</v>
      </c>
      <c r="K943" s="2" t="n">
        <v>724</v>
      </c>
      <c r="L943" s="5" t="n">
        <v>74.6017250335603</v>
      </c>
      <c r="M943" s="5" t="n">
        <v>4.39827496643973</v>
      </c>
      <c r="N943" s="5" t="n">
        <f aca="false">(H943+I943)*J943^1.83/(J943^1.83+K943^1.83)</f>
        <v>74.6017250335603</v>
      </c>
      <c r="O943" s="5" t="n">
        <f aca="false">H943-(H943+I943)*J943^1.83/(J943^1.83+K943^1.83)</f>
        <v>4.39827496643973</v>
      </c>
      <c r="P943" s="9" t="n">
        <f aca="false">H943/(H943+I943)</f>
        <v>0.487654320987654</v>
      </c>
    </row>
    <row r="944" customFormat="false" ht="15" hidden="false" customHeight="false" outlineLevel="0" collapsed="false">
      <c r="A944" s="2" t="n">
        <v>1978</v>
      </c>
      <c r="B944" s="2" t="s">
        <v>1305</v>
      </c>
      <c r="C944" s="2" t="s">
        <v>123</v>
      </c>
      <c r="D944" s="2" t="n">
        <v>161</v>
      </c>
      <c r="E944" s="4" t="n">
        <v>4.6832298136646</v>
      </c>
      <c r="F944" s="9" t="n">
        <v>-0.0613430162035188</v>
      </c>
      <c r="G944" s="2" t="n">
        <v>161</v>
      </c>
      <c r="H944" s="2" t="n">
        <v>92</v>
      </c>
      <c r="I944" s="2" t="n">
        <v>69</v>
      </c>
      <c r="J944" s="2" t="n">
        <v>710</v>
      </c>
      <c r="K944" s="2" t="n">
        <v>688</v>
      </c>
      <c r="L944" s="5" t="n">
        <v>82.8178123775634</v>
      </c>
      <c r="M944" s="5" t="n">
        <v>9.1821876224366</v>
      </c>
      <c r="N944" s="5" t="n">
        <f aca="false">(H944+I944)*J944^1.83/(J944^1.83+K944^1.83)</f>
        <v>82.8178123775634</v>
      </c>
      <c r="O944" s="5" t="n">
        <f aca="false">H944-(H944+I944)*J944^1.83/(J944^1.83+K944^1.83)</f>
        <v>9.1821876224366</v>
      </c>
      <c r="P944" s="9" t="n">
        <f aca="false">H944/(H944+I944)</f>
        <v>0.571428571428571</v>
      </c>
    </row>
    <row r="945" customFormat="false" ht="15" hidden="false" customHeight="false" outlineLevel="0" collapsed="false">
      <c r="A945" s="2" t="n">
        <v>1978</v>
      </c>
      <c r="B945" s="2" t="s">
        <v>1306</v>
      </c>
      <c r="C945" s="2" t="s">
        <v>116</v>
      </c>
      <c r="D945" s="2" t="n">
        <v>159</v>
      </c>
      <c r="E945" s="4" t="n">
        <v>4.9748427672956</v>
      </c>
      <c r="F945" s="9" t="n">
        <v>0.0470219091338619</v>
      </c>
      <c r="G945" s="2" t="n">
        <v>159</v>
      </c>
      <c r="H945" s="2" t="n">
        <v>69</v>
      </c>
      <c r="I945" s="2" t="n">
        <v>90</v>
      </c>
      <c r="J945" s="2" t="n">
        <v>639</v>
      </c>
      <c r="K945" s="2" t="n">
        <v>694</v>
      </c>
      <c r="L945" s="5" t="n">
        <v>73.5052342731231</v>
      </c>
      <c r="M945" s="5" t="n">
        <v>-4.50523427312309</v>
      </c>
      <c r="N945" s="5" t="n">
        <f aca="false">(H945+I945)*J945^1.83/(J945^1.83+K945^1.83)</f>
        <v>73.5052342731231</v>
      </c>
      <c r="O945" s="5" t="n">
        <f aca="false">H945-(H945+I945)*J945^1.83/(J945^1.83+K945^1.83)</f>
        <v>-4.50523427312309</v>
      </c>
      <c r="P945" s="9" t="n">
        <f aca="false">H945/(H945+I945)</f>
        <v>0.433962264150943</v>
      </c>
    </row>
    <row r="946" customFormat="false" ht="15" hidden="false" customHeight="false" outlineLevel="0" collapsed="false">
      <c r="A946" s="2" t="n">
        <v>1978</v>
      </c>
      <c r="B946" s="2" t="s">
        <v>1307</v>
      </c>
      <c r="C946" s="2" t="s">
        <v>116</v>
      </c>
      <c r="D946" s="2" t="n">
        <v>162</v>
      </c>
      <c r="E946" s="4" t="n">
        <v>3.61111111111111</v>
      </c>
      <c r="F946" s="9" t="n">
        <v>-0.0519325745382108</v>
      </c>
      <c r="G946" s="2" t="n">
        <v>162</v>
      </c>
      <c r="H946" s="2" t="n">
        <v>86</v>
      </c>
      <c r="I946" s="2" t="n">
        <v>76</v>
      </c>
      <c r="J946" s="2" t="n">
        <v>714</v>
      </c>
      <c r="K946" s="2" t="n">
        <v>653</v>
      </c>
      <c r="L946" s="5" t="n">
        <v>87.6042088966229</v>
      </c>
      <c r="M946" s="5" t="n">
        <v>-1.60420889662291</v>
      </c>
      <c r="N946" s="5" t="n">
        <f aca="false">(H946+I946)*J946^1.83/(J946^1.83+K946^1.83)</f>
        <v>87.6042088966229</v>
      </c>
      <c r="O946" s="5" t="n">
        <f aca="false">H946-(H946+I946)*J946^1.83/(J946^1.83+K946^1.83)</f>
        <v>-1.60420889662291</v>
      </c>
      <c r="P946" s="9" t="n">
        <f aca="false">H946/(H946+I946)</f>
        <v>0.530864197530864</v>
      </c>
    </row>
    <row r="947" customFormat="false" ht="15" hidden="false" customHeight="false" outlineLevel="0" collapsed="false">
      <c r="A947" s="2" t="n">
        <v>1978</v>
      </c>
      <c r="B947" s="2" t="s">
        <v>1324</v>
      </c>
      <c r="C947" s="2" t="s">
        <v>123</v>
      </c>
      <c r="D947" s="2" t="n">
        <v>162</v>
      </c>
      <c r="E947" s="4" t="n">
        <v>5.28395061728395</v>
      </c>
      <c r="F947" s="9" t="n">
        <v>0.054469316392421</v>
      </c>
      <c r="G947" s="2" t="n">
        <v>162</v>
      </c>
      <c r="H947" s="2" t="n">
        <v>74</v>
      </c>
      <c r="I947" s="2" t="n">
        <v>88</v>
      </c>
      <c r="J947" s="2" t="n">
        <v>605</v>
      </c>
      <c r="K947" s="2" t="n">
        <v>634</v>
      </c>
      <c r="L947" s="5" t="n">
        <v>77.5320202786235</v>
      </c>
      <c r="M947" s="5" t="n">
        <v>-3.53202027862348</v>
      </c>
      <c r="N947" s="5" t="n">
        <f aca="false">(H947+I947)*J947^1.83/(J947^1.83+K947^1.83)</f>
        <v>77.5320202786235</v>
      </c>
      <c r="O947" s="5" t="n">
        <f aca="false">H947-(H947+I947)*J947^1.83/(J947^1.83+K947^1.83)</f>
        <v>-3.53202027862348</v>
      </c>
      <c r="P947" s="9" t="n">
        <f aca="false">H947/(H947+I947)</f>
        <v>0.45679012345679</v>
      </c>
    </row>
    <row r="948" customFormat="false" ht="15" hidden="false" customHeight="false" outlineLevel="0" collapsed="false">
      <c r="A948" s="2" t="n">
        <v>1978</v>
      </c>
      <c r="B948" s="2" t="s">
        <v>1329</v>
      </c>
      <c r="C948" s="2" t="s">
        <v>116</v>
      </c>
      <c r="D948" s="2" t="n">
        <v>162</v>
      </c>
      <c r="E948" s="4" t="n">
        <v>5.33333333333333</v>
      </c>
      <c r="F948" s="9" t="n">
        <v>0.0928701353988675</v>
      </c>
      <c r="G948" s="2" t="n">
        <v>162</v>
      </c>
      <c r="H948" s="2" t="n">
        <v>92</v>
      </c>
      <c r="I948" s="2" t="n">
        <v>70</v>
      </c>
      <c r="J948" s="2" t="n">
        <v>743</v>
      </c>
      <c r="K948" s="2" t="n">
        <v>634</v>
      </c>
      <c r="L948" s="5" t="n">
        <v>92.6762301151765</v>
      </c>
      <c r="M948" s="5" t="n">
        <v>-0.676230115176537</v>
      </c>
      <c r="N948" s="5" t="n">
        <f aca="false">(H948+I948)*J948^1.83/(J948^1.83+K948^1.83)</f>
        <v>92.6762301151765</v>
      </c>
      <c r="O948" s="5" t="n">
        <f aca="false">H948-(H948+I948)*J948^1.83/(J948^1.83+K948^1.83)</f>
        <v>-0.676230115176537</v>
      </c>
      <c r="P948" s="9" t="n">
        <f aca="false">H948/(H948+I948)</f>
        <v>0.567901234567901</v>
      </c>
    </row>
    <row r="949" customFormat="false" ht="15" hidden="false" customHeight="false" outlineLevel="0" collapsed="false">
      <c r="A949" s="2" t="n">
        <v>1978</v>
      </c>
      <c r="B949" s="2" t="s">
        <v>1319</v>
      </c>
      <c r="C949" s="2" t="s">
        <v>123</v>
      </c>
      <c r="D949" s="2" t="n">
        <v>162</v>
      </c>
      <c r="E949" s="4" t="n">
        <v>5.68518518518519</v>
      </c>
      <c r="F949" s="9" t="n">
        <v>0.0730406825984104</v>
      </c>
      <c r="G949" s="2" t="n">
        <v>162</v>
      </c>
      <c r="H949" s="2" t="n">
        <v>95</v>
      </c>
      <c r="I949" s="2" t="n">
        <v>67</v>
      </c>
      <c r="J949" s="2" t="n">
        <v>727</v>
      </c>
      <c r="K949" s="2" t="n">
        <v>573</v>
      </c>
      <c r="L949" s="5" t="n">
        <v>98.3686001568367</v>
      </c>
      <c r="M949" s="5" t="n">
        <v>-3.36860015683672</v>
      </c>
      <c r="N949" s="5" t="n">
        <f aca="false">(H949+I949)*J949^1.83/(J949^1.83+K949^1.83)</f>
        <v>98.3686001568367</v>
      </c>
      <c r="O949" s="5" t="n">
        <f aca="false">H949-(H949+I949)*J949^1.83/(J949^1.83+K949^1.83)</f>
        <v>-3.36860015683672</v>
      </c>
      <c r="P949" s="9" t="n">
        <f aca="false">H949/(H949+I949)</f>
        <v>0.58641975308642</v>
      </c>
    </row>
    <row r="950" customFormat="false" ht="15" hidden="false" customHeight="false" outlineLevel="0" collapsed="false">
      <c r="A950" s="2" t="n">
        <v>1978</v>
      </c>
      <c r="B950" s="2" t="s">
        <v>1333</v>
      </c>
      <c r="C950" s="2" t="s">
        <v>116</v>
      </c>
      <c r="D950" s="2" t="n">
        <v>162</v>
      </c>
      <c r="E950" s="4" t="n">
        <v>4.10493827160494</v>
      </c>
      <c r="F950" s="9" t="n">
        <v>-0.108784897748504</v>
      </c>
      <c r="G950" s="2" t="n">
        <v>162</v>
      </c>
      <c r="H950" s="2" t="n">
        <v>93</v>
      </c>
      <c r="I950" s="2" t="n">
        <v>69</v>
      </c>
      <c r="J950" s="2" t="n">
        <v>804</v>
      </c>
      <c r="K950" s="2" t="n">
        <v>650</v>
      </c>
      <c r="L950" s="5" t="n">
        <v>96.5629782025057</v>
      </c>
      <c r="M950" s="5" t="n">
        <v>-3.56297820250572</v>
      </c>
      <c r="N950" s="5" t="n">
        <f aca="false">(H950+I950)*J950^1.83/(J950^1.83+K950^1.83)</f>
        <v>96.5629782025057</v>
      </c>
      <c r="O950" s="5" t="n">
        <f aca="false">H950-(H950+I950)*J950^1.83/(J950^1.83+K950^1.83)</f>
        <v>-3.56297820250572</v>
      </c>
      <c r="P950" s="9" t="n">
        <f aca="false">H950/(H950+I950)</f>
        <v>0.574074074074074</v>
      </c>
    </row>
    <row r="951" customFormat="false" ht="15" hidden="false" customHeight="false" outlineLevel="0" collapsed="false">
      <c r="A951" s="2" t="n">
        <v>1978</v>
      </c>
      <c r="B951" s="2" t="s">
        <v>1322</v>
      </c>
      <c r="C951" s="2" t="s">
        <v>116</v>
      </c>
      <c r="D951" s="2" t="n">
        <v>162</v>
      </c>
      <c r="E951" s="4" t="n">
        <v>4.02469135802469</v>
      </c>
      <c r="F951" s="9" t="n">
        <v>0.0013808178598584</v>
      </c>
      <c r="G951" s="2" t="n">
        <v>162</v>
      </c>
      <c r="H951" s="2" t="n">
        <v>73</v>
      </c>
      <c r="I951" s="2" t="n">
        <v>89</v>
      </c>
      <c r="J951" s="2" t="n">
        <v>666</v>
      </c>
      <c r="K951" s="2" t="n">
        <v>678</v>
      </c>
      <c r="L951" s="5" t="n">
        <v>79.6766004608826</v>
      </c>
      <c r="M951" s="5" t="n">
        <v>-6.67660046088261</v>
      </c>
      <c r="N951" s="5" t="n">
        <f aca="false">(H951+I951)*J951^1.83/(J951^1.83+K951^1.83)</f>
        <v>79.6766004608826</v>
      </c>
      <c r="O951" s="5" t="n">
        <f aca="false">H951-(H951+I951)*J951^1.83/(J951^1.83+K951^1.83)</f>
        <v>-6.67660046088261</v>
      </c>
      <c r="P951" s="9" t="n">
        <f aca="false">H951/(H951+I951)</f>
        <v>0.450617283950617</v>
      </c>
    </row>
    <row r="952" customFormat="false" ht="15" hidden="false" customHeight="false" outlineLevel="0" collapsed="false">
      <c r="A952" s="2" t="n">
        <v>1978</v>
      </c>
      <c r="B952" s="2" t="s">
        <v>1330</v>
      </c>
      <c r="C952" s="2" t="s">
        <v>123</v>
      </c>
      <c r="D952" s="2" t="n">
        <v>162</v>
      </c>
      <c r="E952" s="4" t="n">
        <v>5.83950617283951</v>
      </c>
      <c r="F952" s="9" t="n">
        <v>0.0920399017131245</v>
      </c>
      <c r="G952" s="2" t="n">
        <v>162</v>
      </c>
      <c r="H952" s="2" t="n">
        <v>76</v>
      </c>
      <c r="I952" s="2" t="n">
        <v>86</v>
      </c>
      <c r="J952" s="2" t="n">
        <v>633</v>
      </c>
      <c r="K952" s="2" t="n">
        <v>611</v>
      </c>
      <c r="L952" s="5" t="n">
        <v>83.6207890886647</v>
      </c>
      <c r="M952" s="5" t="n">
        <v>-7.62078908866471</v>
      </c>
      <c r="N952" s="5" t="n">
        <f aca="false">(H952+I952)*J952^1.83/(J952^1.83+K952^1.83)</f>
        <v>83.6207890886647</v>
      </c>
      <c r="O952" s="5" t="n">
        <f aca="false">H952-(H952+I952)*J952^1.83/(J952^1.83+K952^1.83)</f>
        <v>-7.62078908866471</v>
      </c>
      <c r="P952" s="9" t="n">
        <f aca="false">H952/(H952+I952)</f>
        <v>0.469135802469136</v>
      </c>
    </row>
    <row r="953" customFormat="false" ht="15" hidden="false" customHeight="false" outlineLevel="0" collapsed="false">
      <c r="A953" s="2" t="n">
        <v>1978</v>
      </c>
      <c r="B953" s="2" t="s">
        <v>1309</v>
      </c>
      <c r="C953" s="2" t="s">
        <v>116</v>
      </c>
      <c r="D953" s="2" t="n">
        <v>163</v>
      </c>
      <c r="E953" s="4" t="n">
        <v>5.3558282208589</v>
      </c>
      <c r="F953" s="9" t="n">
        <v>0.260218385692232</v>
      </c>
      <c r="G953" s="2" t="n">
        <v>163</v>
      </c>
      <c r="H953" s="2" t="n">
        <v>100</v>
      </c>
      <c r="I953" s="2" t="n">
        <v>63</v>
      </c>
      <c r="J953" s="2" t="n">
        <v>735</v>
      </c>
      <c r="K953" s="2" t="n">
        <v>582</v>
      </c>
      <c r="L953" s="5" t="n">
        <v>98.6453574659583</v>
      </c>
      <c r="M953" s="5" t="n">
        <v>1.35464253404169</v>
      </c>
      <c r="N953" s="5" t="n">
        <f aca="false">(H953+I953)*J953^1.83/(J953^1.83+K953^1.83)</f>
        <v>98.6453574659583</v>
      </c>
      <c r="O953" s="5" t="n">
        <f aca="false">H953-(H953+I953)*J953^1.83/(J953^1.83+K953^1.83)</f>
        <v>1.35464253404169</v>
      </c>
      <c r="P953" s="9" t="n">
        <f aca="false">H953/(H953+I953)</f>
        <v>0.613496932515337</v>
      </c>
    </row>
    <row r="954" customFormat="false" ht="15" hidden="false" customHeight="false" outlineLevel="0" collapsed="false">
      <c r="A954" s="2" t="n">
        <v>1978</v>
      </c>
      <c r="B954" s="2" t="s">
        <v>1325</v>
      </c>
      <c r="C954" s="2" t="s">
        <v>123</v>
      </c>
      <c r="D954" s="2" t="n">
        <v>162</v>
      </c>
      <c r="E954" s="4" t="n">
        <v>5.80246913580247</v>
      </c>
      <c r="F954" s="9" t="n">
        <v>0.0768791070360296</v>
      </c>
      <c r="G954" s="2" t="n">
        <v>162</v>
      </c>
      <c r="H954" s="2" t="n">
        <v>66</v>
      </c>
      <c r="I954" s="2" t="n">
        <v>96</v>
      </c>
      <c r="J954" s="2" t="n">
        <v>607</v>
      </c>
      <c r="K954" s="2" t="n">
        <v>690</v>
      </c>
      <c r="L954" s="5" t="n">
        <v>71.5445178723624</v>
      </c>
      <c r="M954" s="5" t="n">
        <v>-5.54451787236241</v>
      </c>
      <c r="N954" s="5" t="n">
        <f aca="false">(H954+I954)*J954^1.83/(J954^1.83+K954^1.83)</f>
        <v>71.5445178723624</v>
      </c>
      <c r="O954" s="5" t="n">
        <f aca="false">H954-(H954+I954)*J954^1.83/(J954^1.83+K954^1.83)</f>
        <v>-5.54451787236241</v>
      </c>
      <c r="P954" s="9" t="n">
        <f aca="false">H954/(H954+I954)</f>
        <v>0.407407407407407</v>
      </c>
    </row>
    <row r="955" customFormat="false" ht="15" hidden="false" customHeight="false" outlineLevel="0" collapsed="false">
      <c r="A955" s="2" t="n">
        <v>1978</v>
      </c>
      <c r="B955" s="2" t="s">
        <v>1328</v>
      </c>
      <c r="C955" s="2" t="s">
        <v>116</v>
      </c>
      <c r="D955" s="2" t="n">
        <v>162</v>
      </c>
      <c r="E955" s="4" t="n">
        <v>5.2962962962963</v>
      </c>
      <c r="F955" s="9" t="n">
        <v>-0.276411160402497</v>
      </c>
      <c r="G955" s="2" t="n">
        <v>162</v>
      </c>
      <c r="H955" s="2" t="n">
        <v>69</v>
      </c>
      <c r="I955" s="2" t="n">
        <v>93</v>
      </c>
      <c r="J955" s="2" t="n">
        <v>532</v>
      </c>
      <c r="K955" s="2" t="n">
        <v>690</v>
      </c>
      <c r="L955" s="5" t="n">
        <v>62.0822190103557</v>
      </c>
      <c r="M955" s="5" t="n">
        <v>6.91778098964429</v>
      </c>
      <c r="N955" s="5" t="n">
        <f aca="false">(H955+I955)*J955^1.83/(J955^1.83+K955^1.83)</f>
        <v>62.0822190103557</v>
      </c>
      <c r="O955" s="5" t="n">
        <f aca="false">H955-(H955+I955)*J955^1.83/(J955^1.83+K955^1.83)</f>
        <v>6.91778098964429</v>
      </c>
      <c r="P955" s="9" t="n">
        <f aca="false">H955/(H955+I955)</f>
        <v>0.425925925925926</v>
      </c>
    </row>
    <row r="956" customFormat="false" ht="15" hidden="false" customHeight="false" outlineLevel="0" collapsed="false">
      <c r="A956" s="2" t="n">
        <v>1978</v>
      </c>
      <c r="B956" s="2" t="s">
        <v>1311</v>
      </c>
      <c r="C956" s="2" t="s">
        <v>123</v>
      </c>
      <c r="D956" s="2" t="n">
        <v>162</v>
      </c>
      <c r="E956" s="4" t="n">
        <v>5.14197530864198</v>
      </c>
      <c r="F956" s="9" t="n">
        <v>0.0328279738799455</v>
      </c>
      <c r="G956" s="2" t="n">
        <v>162</v>
      </c>
      <c r="H956" s="2" t="n">
        <v>90</v>
      </c>
      <c r="I956" s="2" t="n">
        <v>72</v>
      </c>
      <c r="J956" s="2" t="n">
        <v>708</v>
      </c>
      <c r="K956" s="2" t="n">
        <v>586</v>
      </c>
      <c r="L956" s="5" t="n">
        <v>94.8786871516995</v>
      </c>
      <c r="M956" s="5" t="n">
        <v>-4.87868715169954</v>
      </c>
      <c r="N956" s="5" t="n">
        <f aca="false">(H956+I956)*J956^1.83/(J956^1.83+K956^1.83)</f>
        <v>94.8786871516995</v>
      </c>
      <c r="O956" s="5" t="n">
        <f aca="false">H956-(H956+I956)*J956^1.83/(J956^1.83+K956^1.83)</f>
        <v>-4.87868715169954</v>
      </c>
      <c r="P956" s="9" t="n">
        <f aca="false">H956/(H956+I956)</f>
        <v>0.555555555555556</v>
      </c>
    </row>
    <row r="957" customFormat="false" ht="15" hidden="false" customHeight="false" outlineLevel="0" collapsed="false">
      <c r="A957" s="2" t="n">
        <v>1978</v>
      </c>
      <c r="B957" s="2" t="s">
        <v>1312</v>
      </c>
      <c r="C957" s="2" t="s">
        <v>123</v>
      </c>
      <c r="D957" s="2" t="n">
        <v>161</v>
      </c>
      <c r="E957" s="4" t="n">
        <v>4.29192546583851</v>
      </c>
      <c r="F957" s="9" t="n">
        <v>-0.0797421300057466</v>
      </c>
      <c r="G957" s="2" t="n">
        <v>161</v>
      </c>
      <c r="H957" s="2" t="n">
        <v>88</v>
      </c>
      <c r="I957" s="2" t="n">
        <v>73</v>
      </c>
      <c r="J957" s="2" t="n">
        <v>684</v>
      </c>
      <c r="K957" s="2" t="n">
        <v>637</v>
      </c>
      <c r="L957" s="5" t="n">
        <v>85.7361460896511</v>
      </c>
      <c r="M957" s="5" t="n">
        <v>2.26385391034886</v>
      </c>
      <c r="N957" s="5" t="n">
        <f aca="false">(H957+I957)*J957^1.83/(J957^1.83+K957^1.83)</f>
        <v>85.7361460896511</v>
      </c>
      <c r="O957" s="5" t="n">
        <f aca="false">H957-(H957+I957)*J957^1.83/(J957^1.83+K957^1.83)</f>
        <v>2.26385391034886</v>
      </c>
      <c r="P957" s="9" t="n">
        <f aca="false">H957/(H957+I957)</f>
        <v>0.546583850931677</v>
      </c>
    </row>
    <row r="958" customFormat="false" ht="15" hidden="false" customHeight="false" outlineLevel="0" collapsed="false">
      <c r="A958" s="2" t="n">
        <v>1978</v>
      </c>
      <c r="B958" s="2" t="s">
        <v>1331</v>
      </c>
      <c r="C958" s="2" t="s">
        <v>123</v>
      </c>
      <c r="D958" s="2" t="n">
        <v>162</v>
      </c>
      <c r="E958" s="4" t="n">
        <v>4.3641975308642</v>
      </c>
      <c r="F958" s="9" t="n">
        <v>0.0346951339380248</v>
      </c>
      <c r="G958" s="2" t="n">
        <v>162</v>
      </c>
      <c r="H958" s="2" t="n">
        <v>84</v>
      </c>
      <c r="I958" s="2" t="n">
        <v>78</v>
      </c>
      <c r="J958" s="2" t="n">
        <v>591</v>
      </c>
      <c r="K958" s="2" t="n">
        <v>598</v>
      </c>
      <c r="L958" s="5" t="n">
        <v>80.127349165514</v>
      </c>
      <c r="M958" s="5" t="n">
        <v>3.87265083448601</v>
      </c>
      <c r="N958" s="5" t="n">
        <f aca="false">(H958+I958)*J958^1.83/(J958^1.83+K958^1.83)</f>
        <v>80.127349165514</v>
      </c>
      <c r="O958" s="5" t="n">
        <f aca="false">H958-(H958+I958)*J958^1.83/(J958^1.83+K958^1.83)</f>
        <v>3.87265083448601</v>
      </c>
      <c r="P958" s="9" t="n">
        <f aca="false">H958/(H958+I958)</f>
        <v>0.518518518518519</v>
      </c>
    </row>
    <row r="959" customFormat="false" ht="15" hidden="false" customHeight="false" outlineLevel="0" collapsed="false">
      <c r="A959" s="2" t="n">
        <v>1978</v>
      </c>
      <c r="B959" s="2" t="s">
        <v>1335</v>
      </c>
      <c r="C959" s="2" t="s">
        <v>116</v>
      </c>
      <c r="D959" s="2" t="n">
        <v>160</v>
      </c>
      <c r="E959" s="4" t="n">
        <v>6.04375</v>
      </c>
      <c r="F959" s="9" t="n">
        <v>0.0065422497134527</v>
      </c>
      <c r="G959" s="2" t="n">
        <v>160</v>
      </c>
      <c r="H959" s="2" t="n">
        <v>56</v>
      </c>
      <c r="I959" s="2" t="n">
        <v>104</v>
      </c>
      <c r="J959" s="2" t="n">
        <v>614</v>
      </c>
      <c r="K959" s="2" t="n">
        <v>834</v>
      </c>
      <c r="L959" s="5" t="n">
        <v>58.1521786339755</v>
      </c>
      <c r="M959" s="5" t="n">
        <v>-2.15217863397545</v>
      </c>
      <c r="N959" s="5" t="n">
        <f aca="false">(H959+I959)*J959^1.83/(J959^1.83+K959^1.83)</f>
        <v>58.1521786339754</v>
      </c>
      <c r="O959" s="5" t="n">
        <f aca="false">H959-(H959+I959)*J959^1.83/(J959^1.83+K959^1.83)</f>
        <v>-2.15217863397545</v>
      </c>
      <c r="P959" s="9" t="n">
        <f aca="false">H959/(H959+I959)</f>
        <v>0.35</v>
      </c>
    </row>
    <row r="960" customFormat="false" ht="15" hidden="false" customHeight="false" outlineLevel="0" collapsed="false">
      <c r="A960" s="2" t="n">
        <v>1978</v>
      </c>
      <c r="B960" s="2" t="s">
        <v>1320</v>
      </c>
      <c r="C960" s="2" t="s">
        <v>123</v>
      </c>
      <c r="D960" s="2" t="n">
        <v>162</v>
      </c>
      <c r="E960" s="4" t="n">
        <v>3.80246913580247</v>
      </c>
      <c r="F960" s="9" t="n">
        <v>-0.0398877879874901</v>
      </c>
      <c r="G960" s="2" t="n">
        <v>162</v>
      </c>
      <c r="H960" s="2" t="n">
        <v>89</v>
      </c>
      <c r="I960" s="2" t="n">
        <v>73</v>
      </c>
      <c r="J960" s="2" t="n">
        <v>613</v>
      </c>
      <c r="K960" s="2" t="n">
        <v>594</v>
      </c>
      <c r="L960" s="5" t="n">
        <v>83.3329110864156</v>
      </c>
      <c r="M960" s="5" t="n">
        <v>5.66708891358442</v>
      </c>
      <c r="N960" s="5" t="n">
        <f aca="false">(H960+I960)*J960^1.83/(J960^1.83+K960^1.83)</f>
        <v>83.3329110864156</v>
      </c>
      <c r="O960" s="5" t="n">
        <f aca="false">H960-(H960+I960)*J960^1.83/(J960^1.83+K960^1.83)</f>
        <v>5.66708891358444</v>
      </c>
      <c r="P960" s="9" t="n">
        <f aca="false">H960/(H960+I960)</f>
        <v>0.549382716049383</v>
      </c>
    </row>
    <row r="961" customFormat="false" ht="15" hidden="false" customHeight="false" outlineLevel="0" collapsed="false">
      <c r="A961" s="2" t="n">
        <v>1978</v>
      </c>
      <c r="B961" s="2" t="s">
        <v>1314</v>
      </c>
      <c r="C961" s="2" t="s">
        <v>123</v>
      </c>
      <c r="D961" s="2" t="n">
        <v>162</v>
      </c>
      <c r="E961" s="4" t="n">
        <v>4.27777777777778</v>
      </c>
      <c r="F961" s="9" t="n">
        <v>0.179775294991181</v>
      </c>
      <c r="G961" s="2" t="n">
        <v>162</v>
      </c>
      <c r="H961" s="2" t="n">
        <v>69</v>
      </c>
      <c r="I961" s="2" t="n">
        <v>93</v>
      </c>
      <c r="J961" s="2" t="n">
        <v>600</v>
      </c>
      <c r="K961" s="2" t="n">
        <v>657</v>
      </c>
      <c r="L961" s="5" t="n">
        <v>74.2891585556879</v>
      </c>
      <c r="M961" s="5" t="n">
        <v>-5.28915855568793</v>
      </c>
      <c r="N961" s="5" t="n">
        <f aca="false">(H961+I961)*J961^1.83/(J961^1.83+K961^1.83)</f>
        <v>74.2891585556879</v>
      </c>
      <c r="O961" s="5" t="n">
        <f aca="false">H961-(H961+I961)*J961^1.83/(J961^1.83+K961^1.83)</f>
        <v>-5.28915855568793</v>
      </c>
      <c r="P961" s="9" t="n">
        <f aca="false">H961/(H961+I961)</f>
        <v>0.425925925925926</v>
      </c>
    </row>
    <row r="962" customFormat="false" ht="15" hidden="false" customHeight="false" outlineLevel="0" collapsed="false">
      <c r="A962" s="2" t="n">
        <v>1978</v>
      </c>
      <c r="B962" s="2" t="s">
        <v>1334</v>
      </c>
      <c r="C962" s="2" t="s">
        <v>116</v>
      </c>
      <c r="D962" s="2" t="n">
        <v>162</v>
      </c>
      <c r="E962" s="4" t="n">
        <v>5.29012345679012</v>
      </c>
      <c r="F962" s="9" t="n">
        <v>0.0318607392242396</v>
      </c>
      <c r="G962" s="2" t="n">
        <v>162</v>
      </c>
      <c r="H962" s="2" t="n">
        <v>87</v>
      </c>
      <c r="I962" s="2" t="n">
        <v>75</v>
      </c>
      <c r="J962" s="2" t="n">
        <v>692</v>
      </c>
      <c r="K962" s="2" t="n">
        <v>632</v>
      </c>
      <c r="L962" s="5" t="n">
        <v>87.7065868511303</v>
      </c>
      <c r="M962" s="5" t="n">
        <v>-0.706586851130339</v>
      </c>
      <c r="N962" s="5" t="n">
        <f aca="false">(H962+I962)*J962^1.83/(J962^1.83+K962^1.83)</f>
        <v>87.7065868511303</v>
      </c>
      <c r="O962" s="5" t="n">
        <f aca="false">H962-(H962+I962)*J962^1.83/(J962^1.83+K962^1.83)</f>
        <v>-0.706586851130339</v>
      </c>
      <c r="P962" s="9" t="n">
        <f aca="false">H962/(H962+I962)</f>
        <v>0.537037037037037</v>
      </c>
    </row>
    <row r="963" customFormat="false" ht="15" hidden="false" customHeight="false" outlineLevel="0" collapsed="false">
      <c r="A963" s="2" t="n">
        <v>1978</v>
      </c>
      <c r="B963" s="2" t="s">
        <v>1336</v>
      </c>
      <c r="C963" s="2" t="s">
        <v>116</v>
      </c>
      <c r="D963" s="2" t="n">
        <v>161</v>
      </c>
      <c r="E963" s="4" t="n">
        <v>5.7639751552795</v>
      </c>
      <c r="F963" s="9" t="n">
        <v>0.0131946900311407</v>
      </c>
      <c r="G963" s="2" t="n">
        <v>161</v>
      </c>
      <c r="H963" s="2" t="n">
        <v>59</v>
      </c>
      <c r="I963" s="2" t="n">
        <v>102</v>
      </c>
      <c r="J963" s="2" t="n">
        <v>590</v>
      </c>
      <c r="K963" s="2" t="n">
        <v>775</v>
      </c>
      <c r="L963" s="5" t="n">
        <v>60.81753197816</v>
      </c>
      <c r="M963" s="5" t="n">
        <v>-1.81753197816004</v>
      </c>
      <c r="N963" s="5" t="n">
        <f aca="false">(H963+I963)*J963^1.83/(J963^1.83+K963^1.83)</f>
        <v>60.81753197816</v>
      </c>
      <c r="O963" s="5" t="n">
        <f aca="false">H963-(H963+I963)*J963^1.83/(J963^1.83+K963^1.83)</f>
        <v>-1.81753197816004</v>
      </c>
      <c r="P963" s="9" t="n">
        <f aca="false">H963/(H963+I963)</f>
        <v>0.366459627329193</v>
      </c>
    </row>
    <row r="964" customFormat="false" ht="15" hidden="false" customHeight="false" outlineLevel="0" collapsed="false">
      <c r="A964" s="2" t="n">
        <v>1979</v>
      </c>
      <c r="B964" s="2" t="s">
        <v>1327</v>
      </c>
      <c r="C964" s="2" t="s">
        <v>123</v>
      </c>
      <c r="D964" s="2" t="n">
        <v>160</v>
      </c>
      <c r="E964" s="4" t="n">
        <v>4.5</v>
      </c>
      <c r="F964" s="9" t="n">
        <v>-0.100690019542006</v>
      </c>
      <c r="G964" s="2" t="n">
        <v>160</v>
      </c>
      <c r="H964" s="2" t="n">
        <v>66</v>
      </c>
      <c r="I964" s="2" t="n">
        <v>94</v>
      </c>
      <c r="J964" s="2" t="n">
        <v>669</v>
      </c>
      <c r="K964" s="2" t="n">
        <v>763</v>
      </c>
      <c r="L964" s="5" t="n">
        <v>70.4222630765415</v>
      </c>
      <c r="M964" s="5" t="n">
        <v>-4.4222630765415</v>
      </c>
      <c r="N964" s="5" t="n">
        <f aca="false">(H964+I964)*J964^1.83/(J964^1.83+K964^1.83)</f>
        <v>70.4222630765415</v>
      </c>
      <c r="O964" s="5" t="n">
        <f aca="false">H964-(H964+I964)*J964^1.83/(J964^1.83+K964^1.83)</f>
        <v>-4.4222630765415</v>
      </c>
      <c r="P964" s="9" t="n">
        <f aca="false">H964/(H964+I964)</f>
        <v>0.4125</v>
      </c>
    </row>
    <row r="965" customFormat="false" ht="15" hidden="false" customHeight="false" outlineLevel="0" collapsed="false">
      <c r="A965" s="2" t="n">
        <v>1979</v>
      </c>
      <c r="B965" s="2" t="s">
        <v>1317</v>
      </c>
      <c r="C965" s="2" t="s">
        <v>116</v>
      </c>
      <c r="D965" s="2" t="n">
        <v>159</v>
      </c>
      <c r="E965" s="4" t="n">
        <v>5.9496855345912</v>
      </c>
      <c r="F965" s="9" t="n">
        <v>0.129782517611712</v>
      </c>
      <c r="G965" s="2" t="n">
        <v>159</v>
      </c>
      <c r="H965" s="2" t="n">
        <v>102</v>
      </c>
      <c r="I965" s="2" t="n">
        <v>57</v>
      </c>
      <c r="J965" s="2" t="n">
        <v>757</v>
      </c>
      <c r="K965" s="2" t="n">
        <v>582</v>
      </c>
      <c r="L965" s="5" t="n">
        <v>98.2629753943313</v>
      </c>
      <c r="M965" s="5" t="n">
        <v>3.73702460566868</v>
      </c>
      <c r="N965" s="5" t="n">
        <f aca="false">(H965+I965)*J965^1.83/(J965^1.83+K965^1.83)</f>
        <v>98.2629753943313</v>
      </c>
      <c r="O965" s="5" t="n">
        <f aca="false">H965-(H965+I965)*J965^1.83/(J965^1.83+K965^1.83)</f>
        <v>3.73702460566868</v>
      </c>
      <c r="P965" s="9" t="n">
        <f aca="false">H965/(H965+I965)</f>
        <v>0.641509433962264</v>
      </c>
    </row>
    <row r="966" customFormat="false" ht="15" hidden="false" customHeight="false" outlineLevel="0" collapsed="false">
      <c r="A966" s="2" t="n">
        <v>1979</v>
      </c>
      <c r="B966" s="2" t="s">
        <v>1300</v>
      </c>
      <c r="C966" s="2" t="s">
        <v>116</v>
      </c>
      <c r="D966" s="2" t="n">
        <v>160</v>
      </c>
      <c r="E966" s="4" t="n">
        <v>6.6625</v>
      </c>
      <c r="F966" s="9" t="n">
        <v>-0.157744244195896</v>
      </c>
      <c r="G966" s="2" t="n">
        <v>160</v>
      </c>
      <c r="H966" s="2" t="n">
        <v>91</v>
      </c>
      <c r="I966" s="2" t="n">
        <v>69</v>
      </c>
      <c r="J966" s="2" t="n">
        <v>841</v>
      </c>
      <c r="K966" s="2" t="n">
        <v>711</v>
      </c>
      <c r="L966" s="5" t="n">
        <v>92.1958685592</v>
      </c>
      <c r="M966" s="5" t="n">
        <v>-1.19586855919997</v>
      </c>
      <c r="N966" s="5" t="n">
        <f aca="false">(H966+I966)*J966^1.83/(J966^1.83+K966^1.83)</f>
        <v>92.1958685592</v>
      </c>
      <c r="O966" s="5" t="n">
        <f aca="false">H966-(H966+I966)*J966^1.83/(J966^1.83+K966^1.83)</f>
        <v>-1.19586855919997</v>
      </c>
      <c r="P966" s="9" t="n">
        <f aca="false">H966/(H966+I966)</f>
        <v>0.56875</v>
      </c>
    </row>
    <row r="967" customFormat="false" ht="15" hidden="false" customHeight="false" outlineLevel="0" collapsed="false">
      <c r="A967" s="2" t="n">
        <v>1979</v>
      </c>
      <c r="B967" s="2" t="s">
        <v>1326</v>
      </c>
      <c r="C967" s="2" t="s">
        <v>116</v>
      </c>
      <c r="D967" s="2" t="n">
        <v>162</v>
      </c>
      <c r="E967" s="4" t="n">
        <v>4.42592592592593</v>
      </c>
      <c r="F967" s="9" t="n">
        <v>0.25971668222381</v>
      </c>
      <c r="G967" s="2" t="n">
        <v>162</v>
      </c>
      <c r="H967" s="2" t="n">
        <v>88</v>
      </c>
      <c r="I967" s="2" t="n">
        <v>74</v>
      </c>
      <c r="J967" s="2" t="n">
        <v>866</v>
      </c>
      <c r="K967" s="2" t="n">
        <v>768</v>
      </c>
      <c r="L967" s="5" t="n">
        <v>89.8651996823473</v>
      </c>
      <c r="M967" s="5" t="n">
        <v>-1.86519968234727</v>
      </c>
      <c r="N967" s="5" t="n">
        <f aca="false">(H967+I967)*J967^1.83/(J967^1.83+K967^1.83)</f>
        <v>89.8651996823473</v>
      </c>
      <c r="O967" s="5" t="n">
        <f aca="false">H967-(H967+I967)*J967^1.83/(J967^1.83+K967^1.83)</f>
        <v>-1.86519968234727</v>
      </c>
      <c r="P967" s="9" t="n">
        <f aca="false">H967/(H967+I967)</f>
        <v>0.54320987654321</v>
      </c>
    </row>
    <row r="968" customFormat="false" ht="15" hidden="false" customHeight="false" outlineLevel="0" collapsed="false">
      <c r="A968" s="2" t="n">
        <v>1979</v>
      </c>
      <c r="B968" s="2" t="s">
        <v>1303</v>
      </c>
      <c r="C968" s="2" t="s">
        <v>116</v>
      </c>
      <c r="D968" s="2" t="n">
        <v>159</v>
      </c>
      <c r="E968" s="4" t="n">
        <v>4.9748427672956</v>
      </c>
      <c r="F968" s="9" t="n">
        <v>-0.140508384920166</v>
      </c>
      <c r="G968" s="2" t="n">
        <v>159</v>
      </c>
      <c r="H968" s="2" t="n">
        <v>73</v>
      </c>
      <c r="I968" s="2" t="n">
        <v>86</v>
      </c>
      <c r="J968" s="2" t="n">
        <v>730</v>
      </c>
      <c r="K968" s="2" t="n">
        <v>748</v>
      </c>
      <c r="L968" s="5" t="n">
        <v>77.7283992396833</v>
      </c>
      <c r="M968" s="5" t="n">
        <v>-4.72839923968328</v>
      </c>
      <c r="N968" s="5" t="n">
        <f aca="false">(H968+I968)*J968^1.83/(J968^1.83+K968^1.83)</f>
        <v>77.7283992396833</v>
      </c>
      <c r="O968" s="5" t="n">
        <f aca="false">H968-(H968+I968)*J968^1.83/(J968^1.83+K968^1.83)</f>
        <v>-4.72839923968328</v>
      </c>
      <c r="P968" s="9" t="n">
        <f aca="false">H968/(H968+I968)</f>
        <v>0.459119496855346</v>
      </c>
    </row>
    <row r="969" customFormat="false" ht="15" hidden="false" customHeight="false" outlineLevel="0" collapsed="false">
      <c r="A969" s="2" t="n">
        <v>1979</v>
      </c>
      <c r="B969" s="2" t="s">
        <v>1304</v>
      </c>
      <c r="C969" s="2" t="s">
        <v>123</v>
      </c>
      <c r="D969" s="2" t="n">
        <v>162</v>
      </c>
      <c r="E969" s="4" t="n">
        <v>4.92592592592593</v>
      </c>
      <c r="F969" s="9" t="n">
        <v>-0.189901093373979</v>
      </c>
      <c r="G969" s="2" t="n">
        <v>162</v>
      </c>
      <c r="H969" s="2" t="n">
        <v>80</v>
      </c>
      <c r="I969" s="2" t="n">
        <v>82</v>
      </c>
      <c r="J969" s="2" t="n">
        <v>706</v>
      </c>
      <c r="K969" s="2" t="n">
        <v>707</v>
      </c>
      <c r="L969" s="5" t="n">
        <v>80.8950955825402</v>
      </c>
      <c r="M969" s="5" t="n">
        <v>-0.895095582540179</v>
      </c>
      <c r="N969" s="5" t="n">
        <f aca="false">(H969+I969)*J969^1.83/(J969^1.83+K969^1.83)</f>
        <v>80.8950955825402</v>
      </c>
      <c r="O969" s="5" t="n">
        <f aca="false">H969-(H969+I969)*J969^1.83/(J969^1.83+K969^1.83)</f>
        <v>-0.895095582540179</v>
      </c>
      <c r="P969" s="9" t="n">
        <f aca="false">H969/(H969+I969)</f>
        <v>0.493827160493827</v>
      </c>
    </row>
    <row r="970" customFormat="false" ht="15" hidden="false" customHeight="false" outlineLevel="0" collapsed="false">
      <c r="A970" s="2" t="n">
        <v>1979</v>
      </c>
      <c r="B970" s="2" t="s">
        <v>1305</v>
      </c>
      <c r="C970" s="2" t="s">
        <v>123</v>
      </c>
      <c r="D970" s="2" t="n">
        <v>161</v>
      </c>
      <c r="E970" s="4" t="n">
        <v>4.36645962732919</v>
      </c>
      <c r="F970" s="9" t="n">
        <v>0.0435086914935421</v>
      </c>
      <c r="G970" s="2" t="n">
        <v>161</v>
      </c>
      <c r="H970" s="2" t="n">
        <v>90</v>
      </c>
      <c r="I970" s="2" t="n">
        <v>71</v>
      </c>
      <c r="J970" s="2" t="n">
        <v>731</v>
      </c>
      <c r="K970" s="2" t="n">
        <v>644</v>
      </c>
      <c r="L970" s="5" t="n">
        <v>89.7918907772385</v>
      </c>
      <c r="M970" s="5" t="n">
        <v>0.208109222761507</v>
      </c>
      <c r="N970" s="5" t="n">
        <f aca="false">(H970+I970)*J970^1.83/(J970^1.83+K970^1.83)</f>
        <v>89.7918907772385</v>
      </c>
      <c r="O970" s="5" t="n">
        <f aca="false">H970-(H970+I970)*J970^1.83/(J970^1.83+K970^1.83)</f>
        <v>0.208109222761507</v>
      </c>
      <c r="P970" s="9" t="n">
        <f aca="false">H970/(H970+I970)</f>
        <v>0.559006211180124</v>
      </c>
    </row>
    <row r="971" customFormat="false" ht="15" hidden="false" customHeight="false" outlineLevel="0" collapsed="false">
      <c r="A971" s="2" t="n">
        <v>1979</v>
      </c>
      <c r="B971" s="2" t="s">
        <v>1306</v>
      </c>
      <c r="C971" s="2" t="s">
        <v>116</v>
      </c>
      <c r="D971" s="2" t="n">
        <v>161</v>
      </c>
      <c r="E971" s="4" t="n">
        <v>5.04968944099379</v>
      </c>
      <c r="F971" s="9" t="n">
        <v>0.0939545339545669</v>
      </c>
      <c r="G971" s="2" t="n">
        <v>161</v>
      </c>
      <c r="H971" s="2" t="n">
        <v>81</v>
      </c>
      <c r="I971" s="2" t="n">
        <v>80</v>
      </c>
      <c r="J971" s="2" t="n">
        <v>760</v>
      </c>
      <c r="K971" s="2" t="n">
        <v>805</v>
      </c>
      <c r="L971" s="5" t="n">
        <v>76.2668458649336</v>
      </c>
      <c r="M971" s="5" t="n">
        <v>4.73315413506641</v>
      </c>
      <c r="N971" s="5" t="n">
        <f aca="false">(H971+I971)*J971^1.83/(J971^1.83+K971^1.83)</f>
        <v>76.2668458649336</v>
      </c>
      <c r="O971" s="5" t="n">
        <f aca="false">H971-(H971+I971)*J971^1.83/(J971^1.83+K971^1.83)</f>
        <v>4.73315413506641</v>
      </c>
      <c r="P971" s="9" t="n">
        <f aca="false">H971/(H971+I971)</f>
        <v>0.503105590062112</v>
      </c>
    </row>
    <row r="972" customFormat="false" ht="15" hidden="false" customHeight="false" outlineLevel="0" collapsed="false">
      <c r="A972" s="2" t="n">
        <v>1979</v>
      </c>
      <c r="B972" s="2" t="s">
        <v>1307</v>
      </c>
      <c r="C972" s="2" t="s">
        <v>116</v>
      </c>
      <c r="D972" s="2" t="n">
        <v>160</v>
      </c>
      <c r="E972" s="4" t="n">
        <v>4.36875</v>
      </c>
      <c r="F972" s="9" t="n">
        <v>0.159670921356617</v>
      </c>
      <c r="G972" s="2" t="n">
        <v>160</v>
      </c>
      <c r="H972" s="2" t="n">
        <v>84</v>
      </c>
      <c r="I972" s="2" t="n">
        <v>76</v>
      </c>
      <c r="J972" s="2" t="n">
        <v>770</v>
      </c>
      <c r="K972" s="2" t="n">
        <v>738</v>
      </c>
      <c r="L972" s="5" t="n">
        <v>83.1055363714973</v>
      </c>
      <c r="M972" s="5" t="n">
        <v>0.894463628502734</v>
      </c>
      <c r="N972" s="5" t="n">
        <f aca="false">(H972+I972)*J972^1.83/(J972^1.83+K972^1.83)</f>
        <v>83.1055363714973</v>
      </c>
      <c r="O972" s="5" t="n">
        <f aca="false">H972-(H972+I972)*J972^1.83/(J972^1.83+K972^1.83)</f>
        <v>0.894463628502734</v>
      </c>
      <c r="P972" s="9" t="n">
        <f aca="false">H972/(H972+I972)</f>
        <v>0.525</v>
      </c>
    </row>
    <row r="973" customFormat="false" ht="15" hidden="false" customHeight="false" outlineLevel="0" collapsed="false">
      <c r="A973" s="2" t="n">
        <v>1979</v>
      </c>
      <c r="B973" s="2" t="s">
        <v>1324</v>
      </c>
      <c r="C973" s="2" t="s">
        <v>123</v>
      </c>
      <c r="D973" s="2" t="n">
        <v>162</v>
      </c>
      <c r="E973" s="4" t="n">
        <v>4.58641975308642</v>
      </c>
      <c r="F973" s="9" t="n">
        <v>0.126163916746918</v>
      </c>
      <c r="G973" s="2" t="n">
        <v>162</v>
      </c>
      <c r="H973" s="2" t="n">
        <v>89</v>
      </c>
      <c r="I973" s="2" t="n">
        <v>73</v>
      </c>
      <c r="J973" s="2" t="n">
        <v>583</v>
      </c>
      <c r="K973" s="2" t="n">
        <v>582</v>
      </c>
      <c r="L973" s="5" t="n">
        <v>81.1272359781012</v>
      </c>
      <c r="M973" s="5" t="n">
        <v>7.87276402189876</v>
      </c>
      <c r="N973" s="5" t="n">
        <f aca="false">(H973+I973)*J973^1.83/(J973^1.83+K973^1.83)</f>
        <v>81.1272359781012</v>
      </c>
      <c r="O973" s="5" t="n">
        <f aca="false">H973-(H973+I973)*J973^1.83/(J973^1.83+K973^1.83)</f>
        <v>7.87276402189876</v>
      </c>
      <c r="P973" s="9" t="n">
        <f aca="false">H973/(H973+I973)</f>
        <v>0.549382716049383</v>
      </c>
    </row>
    <row r="974" customFormat="false" ht="15" hidden="false" customHeight="false" outlineLevel="0" collapsed="false">
      <c r="A974" s="2" t="n">
        <v>1979</v>
      </c>
      <c r="B974" s="2" t="s">
        <v>1329</v>
      </c>
      <c r="C974" s="2" t="s">
        <v>116</v>
      </c>
      <c r="D974" s="2" t="n">
        <v>162</v>
      </c>
      <c r="E974" s="4" t="n">
        <v>5.26543209876543</v>
      </c>
      <c r="F974" s="9" t="n">
        <v>0.0926765327520613</v>
      </c>
      <c r="G974" s="2" t="n">
        <v>162</v>
      </c>
      <c r="H974" s="2" t="n">
        <v>85</v>
      </c>
      <c r="I974" s="2" t="n">
        <v>77</v>
      </c>
      <c r="J974" s="2" t="n">
        <v>851</v>
      </c>
      <c r="K974" s="2" t="n">
        <v>816</v>
      </c>
      <c r="L974" s="5" t="n">
        <v>84.1111337294293</v>
      </c>
      <c r="M974" s="5" t="n">
        <v>0.888866270570688</v>
      </c>
      <c r="N974" s="5" t="n">
        <f aca="false">(H974+I974)*J974^1.83/(J974^1.83+K974^1.83)</f>
        <v>84.1111337294293</v>
      </c>
      <c r="O974" s="5" t="n">
        <f aca="false">H974-(H974+I974)*J974^1.83/(J974^1.83+K974^1.83)</f>
        <v>0.888866270570688</v>
      </c>
      <c r="P974" s="9" t="n">
        <f aca="false">H974/(H974+I974)</f>
        <v>0.524691358024691</v>
      </c>
    </row>
    <row r="975" customFormat="false" ht="15" hidden="false" customHeight="false" outlineLevel="0" collapsed="false">
      <c r="A975" s="2" t="n">
        <v>1979</v>
      </c>
      <c r="B975" s="2" t="s">
        <v>1319</v>
      </c>
      <c r="C975" s="2" t="s">
        <v>123</v>
      </c>
      <c r="D975" s="2" t="n">
        <v>162</v>
      </c>
      <c r="E975" s="4" t="n">
        <v>4.92592592592593</v>
      </c>
      <c r="F975" s="9" t="n">
        <v>-0.0994041292554118</v>
      </c>
      <c r="G975" s="2" t="n">
        <v>162</v>
      </c>
      <c r="H975" s="2" t="n">
        <v>79</v>
      </c>
      <c r="I975" s="2" t="n">
        <v>83</v>
      </c>
      <c r="J975" s="2" t="n">
        <v>739</v>
      </c>
      <c r="K975" s="2" t="n">
        <v>717</v>
      </c>
      <c r="L975" s="5" t="n">
        <v>83.2393387069465</v>
      </c>
      <c r="M975" s="5" t="n">
        <v>-4.2393387069465</v>
      </c>
      <c r="N975" s="5" t="n">
        <f aca="false">(H975+I975)*J975^1.83/(J975^1.83+K975^1.83)</f>
        <v>83.2393387069465</v>
      </c>
      <c r="O975" s="5" t="n">
        <f aca="false">H975-(H975+I975)*J975^1.83/(J975^1.83+K975^1.83)</f>
        <v>-4.2393387069465</v>
      </c>
      <c r="P975" s="9" t="n">
        <f aca="false">H975/(H975+I975)</f>
        <v>0.487654320987654</v>
      </c>
    </row>
    <row r="976" customFormat="false" ht="15" hidden="false" customHeight="false" outlineLevel="0" collapsed="false">
      <c r="A976" s="2" t="n">
        <v>1979</v>
      </c>
      <c r="B976" s="2" t="s">
        <v>1333</v>
      </c>
      <c r="C976" s="2" t="s">
        <v>116</v>
      </c>
      <c r="D976" s="2" t="n">
        <v>161</v>
      </c>
      <c r="E976" s="4" t="n">
        <v>5.49689440993789</v>
      </c>
      <c r="F976" s="9" t="n">
        <v>-0.12584657663414</v>
      </c>
      <c r="G976" s="2" t="n">
        <v>161</v>
      </c>
      <c r="H976" s="2" t="n">
        <v>95</v>
      </c>
      <c r="I976" s="2" t="n">
        <v>66</v>
      </c>
      <c r="J976" s="2" t="n">
        <v>807</v>
      </c>
      <c r="K976" s="2" t="n">
        <v>722</v>
      </c>
      <c r="L976" s="5" t="n">
        <v>88.6697480899213</v>
      </c>
      <c r="M976" s="5" t="n">
        <v>6.33025191007866</v>
      </c>
      <c r="N976" s="5" t="n">
        <f aca="false">(H976+I976)*J976^1.83/(J976^1.83+K976^1.83)</f>
        <v>88.6697480899213</v>
      </c>
      <c r="O976" s="5" t="n">
        <f aca="false">H976-(H976+I976)*J976^1.83/(J976^1.83+K976^1.83)</f>
        <v>6.33025191007866</v>
      </c>
      <c r="P976" s="9" t="n">
        <f aca="false">H976/(H976+I976)</f>
        <v>0.590062111801242</v>
      </c>
    </row>
    <row r="977" customFormat="false" ht="15" hidden="false" customHeight="false" outlineLevel="0" collapsed="false">
      <c r="A977" s="2" t="n">
        <v>1979</v>
      </c>
      <c r="B977" s="2" t="s">
        <v>1322</v>
      </c>
      <c r="C977" s="2" t="s">
        <v>116</v>
      </c>
      <c r="D977" s="2" t="n">
        <v>162</v>
      </c>
      <c r="E977" s="4" t="n">
        <v>4.12345679012346</v>
      </c>
      <c r="F977" s="9" t="n">
        <v>-0.187897775933656</v>
      </c>
      <c r="G977" s="2" t="n">
        <v>162</v>
      </c>
      <c r="H977" s="2" t="n">
        <v>82</v>
      </c>
      <c r="I977" s="2" t="n">
        <v>80</v>
      </c>
      <c r="J977" s="2" t="n">
        <v>764</v>
      </c>
      <c r="K977" s="2" t="n">
        <v>725</v>
      </c>
      <c r="L977" s="5" t="n">
        <v>84.8803669683475</v>
      </c>
      <c r="M977" s="5" t="n">
        <v>-2.88036696834749</v>
      </c>
      <c r="N977" s="5" t="n">
        <f aca="false">(H977+I977)*J977^1.83/(J977^1.83+K977^1.83)</f>
        <v>84.8803669683475</v>
      </c>
      <c r="O977" s="5" t="n">
        <f aca="false">H977-(H977+I977)*J977^1.83/(J977^1.83+K977^1.83)</f>
        <v>-2.88036696834749</v>
      </c>
      <c r="P977" s="9" t="n">
        <f aca="false">H977/(H977+I977)</f>
        <v>0.506172839506173</v>
      </c>
    </row>
    <row r="978" customFormat="false" ht="15" hidden="false" customHeight="false" outlineLevel="0" collapsed="false">
      <c r="A978" s="2" t="n">
        <v>1979</v>
      </c>
      <c r="B978" s="2" t="s">
        <v>1330</v>
      </c>
      <c r="C978" s="2" t="s">
        <v>123</v>
      </c>
      <c r="D978" s="2" t="n">
        <v>160</v>
      </c>
      <c r="E978" s="4" t="n">
        <v>5.8875</v>
      </c>
      <c r="F978" s="9" t="n">
        <v>0.129491060483681</v>
      </c>
      <c r="G978" s="2" t="n">
        <v>160</v>
      </c>
      <c r="H978" s="2" t="n">
        <v>95</v>
      </c>
      <c r="I978" s="2" t="n">
        <v>65</v>
      </c>
      <c r="J978" s="2" t="n">
        <v>701</v>
      </c>
      <c r="K978" s="2" t="n">
        <v>581</v>
      </c>
      <c r="L978" s="5" t="n">
        <v>93.6101854944994</v>
      </c>
      <c r="M978" s="5" t="n">
        <v>1.3898145055006</v>
      </c>
      <c r="N978" s="5" t="n">
        <f aca="false">(H978+I978)*J978^1.83/(J978^1.83+K978^1.83)</f>
        <v>93.6101854944994</v>
      </c>
      <c r="O978" s="5" t="n">
        <f aca="false">H978-(H978+I978)*J978^1.83/(J978^1.83+K978^1.83)</f>
        <v>1.3898145055006</v>
      </c>
      <c r="P978" s="9" t="n">
        <f aca="false">H978/(H978+I978)</f>
        <v>0.59375</v>
      </c>
    </row>
    <row r="979" customFormat="false" ht="15" hidden="false" customHeight="false" outlineLevel="0" collapsed="false">
      <c r="A979" s="2" t="n">
        <v>1979</v>
      </c>
      <c r="B979" s="2" t="s">
        <v>1309</v>
      </c>
      <c r="C979" s="2" t="s">
        <v>116</v>
      </c>
      <c r="D979" s="2" t="n">
        <v>160</v>
      </c>
      <c r="E979" s="4" t="n">
        <v>4.65</v>
      </c>
      <c r="F979" s="9" t="n">
        <v>0.0332724616156757</v>
      </c>
      <c r="G979" s="2" t="n">
        <v>160</v>
      </c>
      <c r="H979" s="2" t="n">
        <v>89</v>
      </c>
      <c r="I979" s="2" t="n">
        <v>71</v>
      </c>
      <c r="J979" s="2" t="n">
        <v>734</v>
      </c>
      <c r="K979" s="2" t="n">
        <v>672</v>
      </c>
      <c r="L979" s="5" t="n">
        <v>86.4459462714693</v>
      </c>
      <c r="M979" s="5" t="n">
        <v>2.55405372853073</v>
      </c>
      <c r="N979" s="5" t="n">
        <f aca="false">(H979+I979)*J979^1.83/(J979^1.83+K979^1.83)</f>
        <v>86.4459462714693</v>
      </c>
      <c r="O979" s="5" t="n">
        <f aca="false">H979-(H979+I979)*J979^1.83/(J979^1.83+K979^1.83)</f>
        <v>2.55405372853073</v>
      </c>
      <c r="P979" s="9" t="n">
        <f aca="false">H979/(H979+I979)</f>
        <v>0.55625</v>
      </c>
    </row>
    <row r="980" customFormat="false" ht="15" hidden="false" customHeight="false" outlineLevel="0" collapsed="false">
      <c r="A980" s="2" t="n">
        <v>1979</v>
      </c>
      <c r="B980" s="2" t="s">
        <v>1325</v>
      </c>
      <c r="C980" s="2" t="s">
        <v>123</v>
      </c>
      <c r="D980" s="2" t="n">
        <v>163</v>
      </c>
      <c r="E980" s="4" t="n">
        <v>5.13496932515337</v>
      </c>
      <c r="F980" s="9" t="n">
        <v>-0.0566716707671287</v>
      </c>
      <c r="G980" s="2" t="n">
        <v>163</v>
      </c>
      <c r="H980" s="2" t="n">
        <v>63</v>
      </c>
      <c r="I980" s="2" t="n">
        <v>99</v>
      </c>
      <c r="J980" s="2" t="n">
        <v>593</v>
      </c>
      <c r="K980" s="2" t="n">
        <v>706</v>
      </c>
      <c r="L980" s="5" t="n">
        <v>68.1814472158564</v>
      </c>
      <c r="M980" s="5" t="n">
        <v>-5.18144721585641</v>
      </c>
      <c r="N980" s="5" t="n">
        <f aca="false">(H980+I980)*J980^1.83/(J980^1.83+K980^1.83)</f>
        <v>68.1814472158564</v>
      </c>
      <c r="O980" s="5" t="n">
        <f aca="false">H980-(H980+I980)*J980^1.83/(J980^1.83+K980^1.83)</f>
        <v>-5.18144721585641</v>
      </c>
      <c r="P980" s="9" t="n">
        <f aca="false">H980/(H980+I980)</f>
        <v>0.388888888888889</v>
      </c>
    </row>
    <row r="981" customFormat="false" ht="15" hidden="false" customHeight="false" outlineLevel="0" collapsed="false">
      <c r="A981" s="2" t="n">
        <v>1979</v>
      </c>
      <c r="B981" s="2" t="s">
        <v>1328</v>
      </c>
      <c r="C981" s="2" t="s">
        <v>116</v>
      </c>
      <c r="D981" s="2" t="n">
        <v>162</v>
      </c>
      <c r="E981" s="4" t="n">
        <v>5.09259259259259</v>
      </c>
      <c r="F981" s="9" t="n">
        <v>0.0548037816729794</v>
      </c>
      <c r="G981" s="2" t="n">
        <v>162</v>
      </c>
      <c r="H981" s="2" t="n">
        <v>54</v>
      </c>
      <c r="I981" s="2" t="n">
        <v>108</v>
      </c>
      <c r="J981" s="2" t="n">
        <v>573</v>
      </c>
      <c r="K981" s="2" t="n">
        <v>860</v>
      </c>
      <c r="L981" s="5" t="n">
        <v>52.2181382703231</v>
      </c>
      <c r="M981" s="5" t="n">
        <v>1.78186172967691</v>
      </c>
      <c r="N981" s="5" t="n">
        <f aca="false">(H981+I981)*J981^1.83/(J981^1.83+K981^1.83)</f>
        <v>52.2181382703231</v>
      </c>
      <c r="O981" s="5" t="n">
        <f aca="false">H981-(H981+I981)*J981^1.83/(J981^1.83+K981^1.83)</f>
        <v>1.7818617296769</v>
      </c>
      <c r="P981" s="9" t="n">
        <f aca="false">H981/(H981+I981)</f>
        <v>0.333333333333333</v>
      </c>
    </row>
    <row r="982" customFormat="false" ht="15" hidden="false" customHeight="false" outlineLevel="0" collapsed="false">
      <c r="A982" s="2" t="n">
        <v>1979</v>
      </c>
      <c r="B982" s="2" t="s">
        <v>1311</v>
      </c>
      <c r="C982" s="2" t="s">
        <v>123</v>
      </c>
      <c r="D982" s="2" t="n">
        <v>163</v>
      </c>
      <c r="E982" s="4" t="n">
        <v>4.60736196319018</v>
      </c>
      <c r="F982" s="9" t="n">
        <v>-0.165088615159332</v>
      </c>
      <c r="G982" s="2" t="n">
        <v>163</v>
      </c>
      <c r="H982" s="2" t="n">
        <v>84</v>
      </c>
      <c r="I982" s="2" t="n">
        <v>78</v>
      </c>
      <c r="J982" s="2" t="n">
        <v>683</v>
      </c>
      <c r="K982" s="2" t="n">
        <v>718</v>
      </c>
      <c r="L982" s="5" t="n">
        <v>77.2987037839528</v>
      </c>
      <c r="M982" s="5" t="n">
        <v>6.70129621604725</v>
      </c>
      <c r="N982" s="5" t="n">
        <f aca="false">(H982+I982)*J982^1.83/(J982^1.83+K982^1.83)</f>
        <v>77.2987037839528</v>
      </c>
      <c r="O982" s="5" t="n">
        <f aca="false">H982-(H982+I982)*J982^1.83/(J982^1.83+K982^1.83)</f>
        <v>6.70129621604725</v>
      </c>
      <c r="P982" s="9" t="n">
        <f aca="false">H982/(H982+I982)</f>
        <v>0.518518518518519</v>
      </c>
    </row>
    <row r="983" customFormat="false" ht="15" hidden="false" customHeight="false" outlineLevel="0" collapsed="false">
      <c r="A983" s="2" t="n">
        <v>1979</v>
      </c>
      <c r="B983" s="2" t="s">
        <v>1312</v>
      </c>
      <c r="C983" s="2" t="s">
        <v>123</v>
      </c>
      <c r="D983" s="2" t="n">
        <v>163</v>
      </c>
      <c r="E983" s="4" t="n">
        <v>4.50920245398773</v>
      </c>
      <c r="F983" s="9" t="n">
        <v>0.10429013515626</v>
      </c>
      <c r="G983" s="2" t="n">
        <v>163</v>
      </c>
      <c r="H983" s="2" t="n">
        <v>98</v>
      </c>
      <c r="I983" s="2" t="n">
        <v>64</v>
      </c>
      <c r="J983" s="2" t="n">
        <v>775</v>
      </c>
      <c r="K983" s="2" t="n">
        <v>643</v>
      </c>
      <c r="L983" s="5" t="n">
        <v>94.7055366417402</v>
      </c>
      <c r="M983" s="5" t="n">
        <v>3.29446335825985</v>
      </c>
      <c r="N983" s="5" t="n">
        <f aca="false">(H983+I983)*J983^1.83/(J983^1.83+K983^1.83)</f>
        <v>94.7055366417402</v>
      </c>
      <c r="O983" s="5" t="n">
        <f aca="false">H983-(H983+I983)*J983^1.83/(J983^1.83+K983^1.83)</f>
        <v>3.29446335825985</v>
      </c>
      <c r="P983" s="9" t="n">
        <f aca="false">H983/(H983+I983)</f>
        <v>0.604938271604938</v>
      </c>
    </row>
    <row r="984" customFormat="false" ht="15" hidden="false" customHeight="false" outlineLevel="0" collapsed="false">
      <c r="A984" s="2" t="n">
        <v>1979</v>
      </c>
      <c r="B984" s="2" t="s">
        <v>1331</v>
      </c>
      <c r="C984" s="2" t="s">
        <v>123</v>
      </c>
      <c r="D984" s="2" t="n">
        <v>161</v>
      </c>
      <c r="E984" s="4" t="n">
        <v>5.00621118012422</v>
      </c>
      <c r="F984" s="9" t="n">
        <v>0.000354689924067</v>
      </c>
      <c r="G984" s="2" t="n">
        <v>161</v>
      </c>
      <c r="H984" s="2" t="n">
        <v>68</v>
      </c>
      <c r="I984" s="2" t="n">
        <v>93</v>
      </c>
      <c r="J984" s="2" t="n">
        <v>603</v>
      </c>
      <c r="K984" s="2" t="n">
        <v>681</v>
      </c>
      <c r="L984" s="5" t="n">
        <v>71.5767446201382</v>
      </c>
      <c r="M984" s="5" t="n">
        <v>-3.57674462013817</v>
      </c>
      <c r="N984" s="5" t="n">
        <f aca="false">(H984+I984)*J984^1.83/(J984^1.83+K984^1.83)</f>
        <v>71.5767446201382</v>
      </c>
      <c r="O984" s="5" t="n">
        <f aca="false">H984-(H984+I984)*J984^1.83/(J984^1.83+K984^1.83)</f>
        <v>-3.57674462013817</v>
      </c>
      <c r="P984" s="9" t="n">
        <f aca="false">H984/(H984+I984)</f>
        <v>0.422360248447205</v>
      </c>
    </row>
    <row r="985" customFormat="false" ht="15" hidden="false" customHeight="false" outlineLevel="0" collapsed="false">
      <c r="A985" s="2" t="n">
        <v>1979</v>
      </c>
      <c r="B985" s="2" t="s">
        <v>1335</v>
      </c>
      <c r="C985" s="2" t="s">
        <v>116</v>
      </c>
      <c r="D985" s="2" t="n">
        <v>162</v>
      </c>
      <c r="E985" s="4" t="n">
        <v>5.40123456790123</v>
      </c>
      <c r="F985" s="9" t="n">
        <v>-0.111557697619105</v>
      </c>
      <c r="G985" s="2" t="n">
        <v>162</v>
      </c>
      <c r="H985" s="2" t="n">
        <v>67</v>
      </c>
      <c r="I985" s="2" t="n">
        <v>95</v>
      </c>
      <c r="J985" s="2" t="n">
        <v>711</v>
      </c>
      <c r="K985" s="2" t="n">
        <v>820</v>
      </c>
      <c r="L985" s="5" t="n">
        <v>70.4884472557957</v>
      </c>
      <c r="M985" s="5" t="n">
        <v>-3.48844725579568</v>
      </c>
      <c r="N985" s="5" t="n">
        <f aca="false">(H985+I985)*J985^1.83/(J985^1.83+K985^1.83)</f>
        <v>70.4884472557957</v>
      </c>
      <c r="O985" s="5" t="n">
        <f aca="false">H985-(H985+I985)*J985^1.83/(J985^1.83+K985^1.83)</f>
        <v>-3.48844725579568</v>
      </c>
      <c r="P985" s="9" t="n">
        <f aca="false">H985/(H985+I985)</f>
        <v>0.41358024691358</v>
      </c>
    </row>
    <row r="986" customFormat="false" ht="15" hidden="false" customHeight="false" outlineLevel="0" collapsed="false">
      <c r="A986" s="2" t="n">
        <v>1979</v>
      </c>
      <c r="B986" s="2" t="s">
        <v>1320</v>
      </c>
      <c r="C986" s="2" t="s">
        <v>123</v>
      </c>
      <c r="D986" s="2" t="n">
        <v>162</v>
      </c>
      <c r="E986" s="4" t="n">
        <v>4.33950617283951</v>
      </c>
      <c r="F986" s="9" t="n">
        <v>0.296171243201247</v>
      </c>
      <c r="G986" s="2" t="n">
        <v>162</v>
      </c>
      <c r="H986" s="2" t="n">
        <v>71</v>
      </c>
      <c r="I986" s="2" t="n">
        <v>91</v>
      </c>
      <c r="J986" s="2" t="n">
        <v>672</v>
      </c>
      <c r="K986" s="2" t="n">
        <v>751</v>
      </c>
      <c r="L986" s="5" t="n">
        <v>72.7906003864888</v>
      </c>
      <c r="M986" s="5" t="n">
        <v>-1.79060038648875</v>
      </c>
      <c r="N986" s="5" t="n">
        <f aca="false">(H986+I986)*J986^1.83/(J986^1.83+K986^1.83)</f>
        <v>72.7906003864888</v>
      </c>
      <c r="O986" s="5" t="n">
        <f aca="false">H986-(H986+I986)*J986^1.83/(J986^1.83+K986^1.83)</f>
        <v>-1.79060038648875</v>
      </c>
      <c r="P986" s="9" t="n">
        <f aca="false">H986/(H986+I986)</f>
        <v>0.438271604938272</v>
      </c>
    </row>
    <row r="987" customFormat="false" ht="15" hidden="false" customHeight="false" outlineLevel="0" collapsed="false">
      <c r="A987" s="2" t="n">
        <v>1979</v>
      </c>
      <c r="B987" s="2" t="s">
        <v>1314</v>
      </c>
      <c r="C987" s="2" t="s">
        <v>123</v>
      </c>
      <c r="D987" s="2" t="n">
        <v>163</v>
      </c>
      <c r="E987" s="4" t="n">
        <v>4.64417177914111</v>
      </c>
      <c r="F987" s="9" t="n">
        <v>-0.0863397928160451</v>
      </c>
      <c r="G987" s="2" t="n">
        <v>163</v>
      </c>
      <c r="H987" s="2" t="n">
        <v>86</v>
      </c>
      <c r="I987" s="2" t="n">
        <v>76</v>
      </c>
      <c r="J987" s="2" t="n">
        <v>731</v>
      </c>
      <c r="K987" s="2" t="n">
        <v>693</v>
      </c>
      <c r="L987" s="5" t="n">
        <v>84.9533715384107</v>
      </c>
      <c r="M987" s="5" t="n">
        <v>1.04662846158928</v>
      </c>
      <c r="N987" s="5" t="n">
        <f aca="false">(H987+I987)*J987^1.83/(J987^1.83+K987^1.83)</f>
        <v>84.9533715384107</v>
      </c>
      <c r="O987" s="5" t="n">
        <f aca="false">H987-(H987+I987)*J987^1.83/(J987^1.83+K987^1.83)</f>
        <v>1.04662846158928</v>
      </c>
      <c r="P987" s="9" t="n">
        <f aca="false">H987/(H987+I987)</f>
        <v>0.530864197530864</v>
      </c>
    </row>
    <row r="988" customFormat="false" ht="15" hidden="false" customHeight="false" outlineLevel="0" collapsed="false">
      <c r="A988" s="2" t="n">
        <v>1979</v>
      </c>
      <c r="B988" s="2" t="s">
        <v>1334</v>
      </c>
      <c r="C988" s="2" t="s">
        <v>116</v>
      </c>
      <c r="D988" s="2" t="n">
        <v>162</v>
      </c>
      <c r="E988" s="4" t="n">
        <v>4.56172839506173</v>
      </c>
      <c r="F988" s="9" t="n">
        <v>0.109262111349216</v>
      </c>
      <c r="G988" s="2" t="n">
        <v>162</v>
      </c>
      <c r="H988" s="2" t="n">
        <v>83</v>
      </c>
      <c r="I988" s="2" t="n">
        <v>79</v>
      </c>
      <c r="J988" s="2" t="n">
        <v>750</v>
      </c>
      <c r="K988" s="2" t="n">
        <v>698</v>
      </c>
      <c r="L988" s="5" t="n">
        <v>86.3178068521185</v>
      </c>
      <c r="M988" s="5" t="n">
        <v>-3.31780685211848</v>
      </c>
      <c r="N988" s="5" t="n">
        <f aca="false">(H988+I988)*J988^1.83/(J988^1.83+K988^1.83)</f>
        <v>86.3178068521185</v>
      </c>
      <c r="O988" s="5" t="n">
        <f aca="false">H988-(H988+I988)*J988^1.83/(J988^1.83+K988^1.83)</f>
        <v>-3.31780685211848</v>
      </c>
      <c r="P988" s="9" t="n">
        <f aca="false">H988/(H988+I988)</f>
        <v>0.512345679012346</v>
      </c>
    </row>
    <row r="989" customFormat="false" ht="15" hidden="false" customHeight="false" outlineLevel="0" collapsed="false">
      <c r="A989" s="2" t="n">
        <v>1979</v>
      </c>
      <c r="B989" s="2" t="s">
        <v>1336</v>
      </c>
      <c r="C989" s="2" t="s">
        <v>116</v>
      </c>
      <c r="D989" s="2" t="n">
        <v>162</v>
      </c>
      <c r="E989" s="4" t="n">
        <v>4.32716049382716</v>
      </c>
      <c r="F989" s="9" t="n">
        <v>-0.209545797598279</v>
      </c>
      <c r="G989" s="2" t="n">
        <v>162</v>
      </c>
      <c r="H989" s="2" t="n">
        <v>53</v>
      </c>
      <c r="I989" s="2" t="n">
        <v>109</v>
      </c>
      <c r="J989" s="2" t="n">
        <v>613</v>
      </c>
      <c r="K989" s="2" t="n">
        <v>862</v>
      </c>
      <c r="L989" s="5" t="n">
        <v>56.5235878039684</v>
      </c>
      <c r="M989" s="5" t="n">
        <v>-3.52358780396836</v>
      </c>
      <c r="N989" s="5" t="n">
        <f aca="false">(H989+I989)*J989^1.83/(J989^1.83+K989^1.83)</f>
        <v>56.5235878039684</v>
      </c>
      <c r="O989" s="5" t="n">
        <f aca="false">H989-(H989+I989)*J989^1.83/(J989^1.83+K989^1.83)</f>
        <v>-3.52358780396836</v>
      </c>
      <c r="P989" s="9" t="n">
        <f aca="false">H989/(H989+I989)</f>
        <v>0.327160493827161</v>
      </c>
    </row>
    <row r="990" customFormat="false" ht="15" hidden="false" customHeight="false" outlineLevel="0" collapsed="false">
      <c r="A990" s="2" t="n">
        <v>1980</v>
      </c>
      <c r="B990" s="2" t="s">
        <v>1327</v>
      </c>
      <c r="C990" s="2" t="s">
        <v>123</v>
      </c>
      <c r="D990" s="2" t="n">
        <v>161</v>
      </c>
      <c r="E990" s="4" t="n">
        <v>5.2111801242236</v>
      </c>
      <c r="F990" s="9" t="n">
        <v>0.0977633332249824</v>
      </c>
      <c r="G990" s="2" t="n">
        <v>161</v>
      </c>
      <c r="H990" s="2" t="n">
        <v>81</v>
      </c>
      <c r="I990" s="2" t="n">
        <v>80</v>
      </c>
      <c r="J990" s="2" t="n">
        <v>630</v>
      </c>
      <c r="K990" s="2" t="n">
        <v>660</v>
      </c>
      <c r="L990" s="5" t="n">
        <v>77.0755199116881</v>
      </c>
      <c r="M990" s="5" t="n">
        <v>3.92448008831194</v>
      </c>
      <c r="N990" s="5" t="n">
        <f aca="false">(H990+I990)*J990^1.83/(J990^1.83+K990^1.83)</f>
        <v>77.0755199116881</v>
      </c>
      <c r="O990" s="5" t="n">
        <f aca="false">H990-(H990+I990)*J990^1.83/(J990^1.83+K990^1.83)</f>
        <v>3.92448008831194</v>
      </c>
      <c r="P990" s="9" t="n">
        <f aca="false">H990/(H990+I990)</f>
        <v>0.503105590062112</v>
      </c>
    </row>
    <row r="991" customFormat="false" ht="15" hidden="false" customHeight="false" outlineLevel="0" collapsed="false">
      <c r="A991" s="2" t="n">
        <v>1980</v>
      </c>
      <c r="B991" s="2" t="s">
        <v>1317</v>
      </c>
      <c r="C991" s="2" t="s">
        <v>116</v>
      </c>
      <c r="D991" s="2" t="n">
        <v>162</v>
      </c>
      <c r="E991" s="4" t="n">
        <v>5.2037037037037</v>
      </c>
      <c r="F991" s="9" t="n">
        <v>0.257850468479493</v>
      </c>
      <c r="G991" s="2" t="n">
        <v>162</v>
      </c>
      <c r="H991" s="2" t="n">
        <v>100</v>
      </c>
      <c r="I991" s="2" t="n">
        <v>62</v>
      </c>
      <c r="J991" s="2" t="n">
        <v>805</v>
      </c>
      <c r="K991" s="2" t="n">
        <v>640</v>
      </c>
      <c r="L991" s="5" t="n">
        <v>97.7547734539195</v>
      </c>
      <c r="M991" s="5" t="n">
        <v>2.24522654608047</v>
      </c>
      <c r="N991" s="5" t="n">
        <f aca="false">(H991+I991)*J991^1.83/(J991^1.83+K991^1.83)</f>
        <v>97.7547734539195</v>
      </c>
      <c r="O991" s="5" t="n">
        <f aca="false">H991-(H991+I991)*J991^1.83/(J991^1.83+K991^1.83)</f>
        <v>2.24522654608047</v>
      </c>
      <c r="P991" s="9" t="n">
        <f aca="false">H991/(H991+I991)</f>
        <v>0.617283950617284</v>
      </c>
    </row>
    <row r="992" customFormat="false" ht="15" hidden="false" customHeight="false" outlineLevel="0" collapsed="false">
      <c r="A992" s="2" t="n">
        <v>1980</v>
      </c>
      <c r="B992" s="2" t="s">
        <v>1300</v>
      </c>
      <c r="C992" s="2" t="s">
        <v>116</v>
      </c>
      <c r="D992" s="2" t="n">
        <v>160</v>
      </c>
      <c r="E992" s="4" t="n">
        <v>6.64375</v>
      </c>
      <c r="F992" s="9" t="n">
        <v>-0.287515214328772</v>
      </c>
      <c r="G992" s="2" t="n">
        <v>160</v>
      </c>
      <c r="H992" s="2" t="n">
        <v>83</v>
      </c>
      <c r="I992" s="2" t="n">
        <v>77</v>
      </c>
      <c r="J992" s="2" t="n">
        <v>757</v>
      </c>
      <c r="K992" s="2" t="n">
        <v>767</v>
      </c>
      <c r="L992" s="5" t="n">
        <v>79.0394024616313</v>
      </c>
      <c r="M992" s="5" t="n">
        <v>3.96059753836869</v>
      </c>
      <c r="N992" s="5" t="n">
        <f aca="false">(H992+I992)*J992^1.83/(J992^1.83+K992^1.83)</f>
        <v>79.0394024616313</v>
      </c>
      <c r="O992" s="5" t="n">
        <f aca="false">H992-(H992+I992)*J992^1.83/(J992^1.83+K992^1.83)</f>
        <v>3.96059753836869</v>
      </c>
      <c r="P992" s="9" t="n">
        <f aca="false">H992/(H992+I992)</f>
        <v>0.51875</v>
      </c>
    </row>
    <row r="993" customFormat="false" ht="15" hidden="false" customHeight="false" outlineLevel="0" collapsed="false">
      <c r="A993" s="2" t="n">
        <v>1980</v>
      </c>
      <c r="B993" s="2" t="s">
        <v>1326</v>
      </c>
      <c r="C993" s="2" t="s">
        <v>116</v>
      </c>
      <c r="D993" s="2" t="n">
        <v>160</v>
      </c>
      <c r="E993" s="4" t="n">
        <v>5.0875</v>
      </c>
      <c r="F993" s="9" t="n">
        <v>0.187328599114846</v>
      </c>
      <c r="G993" s="2" t="n">
        <v>160</v>
      </c>
      <c r="H993" s="2" t="n">
        <v>65</v>
      </c>
      <c r="I993" s="2" t="n">
        <v>95</v>
      </c>
      <c r="J993" s="2" t="n">
        <v>698</v>
      </c>
      <c r="K993" s="2" t="n">
        <v>797</v>
      </c>
      <c r="L993" s="5" t="n">
        <v>70.3384630469125</v>
      </c>
      <c r="M993" s="5" t="n">
        <v>-5.33846304691252</v>
      </c>
      <c r="N993" s="5" t="n">
        <f aca="false">(H993+I993)*J993^1.83/(J993^1.83+K993^1.83)</f>
        <v>70.3384630469125</v>
      </c>
      <c r="O993" s="5" t="n">
        <f aca="false">H993-(H993+I993)*J993^1.83/(J993^1.83+K993^1.83)</f>
        <v>-5.33846304691252</v>
      </c>
      <c r="P993" s="9" t="n">
        <f aca="false">H993/(H993+I993)</f>
        <v>0.40625</v>
      </c>
    </row>
    <row r="994" customFormat="false" ht="15" hidden="false" customHeight="false" outlineLevel="0" collapsed="false">
      <c r="A994" s="2" t="n">
        <v>1980</v>
      </c>
      <c r="B994" s="2" t="s">
        <v>1303</v>
      </c>
      <c r="C994" s="2" t="s">
        <v>116</v>
      </c>
      <c r="D994" s="2" t="n">
        <v>162</v>
      </c>
      <c r="E994" s="4" t="n">
        <v>4.85185185185185</v>
      </c>
      <c r="F994" s="9" t="n">
        <v>-0.266277403248027</v>
      </c>
      <c r="G994" s="2" t="n">
        <v>162</v>
      </c>
      <c r="H994" s="2" t="n">
        <v>70</v>
      </c>
      <c r="I994" s="2" t="n">
        <v>90</v>
      </c>
      <c r="J994" s="2" t="n">
        <v>587</v>
      </c>
      <c r="K994" s="2" t="n">
        <v>722</v>
      </c>
      <c r="L994" s="5" t="n">
        <v>65.0262082831355</v>
      </c>
      <c r="M994" s="5" t="n">
        <v>4.97379171686455</v>
      </c>
      <c r="N994" s="5" t="n">
        <f aca="false">(H994+I994)*J994^1.83/(J994^1.83+K994^1.83)</f>
        <v>65.0262082831355</v>
      </c>
      <c r="O994" s="5" t="n">
        <f aca="false">H994-(H994+I994)*J994^1.83/(J994^1.83+K994^1.83)</f>
        <v>4.97379171686455</v>
      </c>
      <c r="P994" s="9" t="n">
        <f aca="false">H994/(H994+I994)</f>
        <v>0.4375</v>
      </c>
    </row>
    <row r="995" customFormat="false" ht="15" hidden="false" customHeight="false" outlineLevel="0" collapsed="false">
      <c r="A995" s="2" t="n">
        <v>1980</v>
      </c>
      <c r="B995" s="2" t="s">
        <v>1304</v>
      </c>
      <c r="C995" s="2" t="s">
        <v>123</v>
      </c>
      <c r="D995" s="2" t="n">
        <v>162</v>
      </c>
      <c r="E995" s="4" t="n">
        <v>4.32098765432099</v>
      </c>
      <c r="F995" s="9" t="n">
        <v>-0.110372922007772</v>
      </c>
      <c r="G995" s="2" t="n">
        <v>162</v>
      </c>
      <c r="H995" s="2" t="n">
        <v>64</v>
      </c>
      <c r="I995" s="2" t="n">
        <v>98</v>
      </c>
      <c r="J995" s="2" t="n">
        <v>614</v>
      </c>
      <c r="K995" s="2" t="n">
        <v>728</v>
      </c>
      <c r="L995" s="5" t="n">
        <v>68.4789478724941</v>
      </c>
      <c r="M995" s="5" t="n">
        <v>-4.47894787249409</v>
      </c>
      <c r="N995" s="5" t="n">
        <f aca="false">(H995+I995)*J995^1.83/(J995^1.83+K995^1.83)</f>
        <v>68.4789478724941</v>
      </c>
      <c r="O995" s="5" t="n">
        <f aca="false">H995-(H995+I995)*J995^1.83/(J995^1.83+K995^1.83)</f>
        <v>-4.47894787249409</v>
      </c>
      <c r="P995" s="9" t="n">
        <f aca="false">H995/(H995+I995)</f>
        <v>0.395061728395062</v>
      </c>
    </row>
    <row r="996" customFormat="false" ht="15" hidden="false" customHeight="false" outlineLevel="0" collapsed="false">
      <c r="A996" s="2" t="n">
        <v>1980</v>
      </c>
      <c r="B996" s="2" t="s">
        <v>1305</v>
      </c>
      <c r="C996" s="2" t="s">
        <v>123</v>
      </c>
      <c r="D996" s="2" t="n">
        <v>163</v>
      </c>
      <c r="E996" s="4" t="n">
        <v>4.71779141104295</v>
      </c>
      <c r="F996" s="9" t="n">
        <v>0.0428486790245825</v>
      </c>
      <c r="G996" s="2" t="n">
        <v>163</v>
      </c>
      <c r="H996" s="2" t="n">
        <v>89</v>
      </c>
      <c r="I996" s="2" t="n">
        <v>73</v>
      </c>
      <c r="J996" s="2" t="n">
        <v>707</v>
      </c>
      <c r="K996" s="2" t="n">
        <v>670</v>
      </c>
      <c r="L996" s="5" t="n">
        <v>84.9806908221652</v>
      </c>
      <c r="M996" s="5" t="n">
        <v>4.01930917783481</v>
      </c>
      <c r="N996" s="5" t="n">
        <f aca="false">(H996+I996)*J996^1.83/(J996^1.83+K996^1.83)</f>
        <v>84.9806908221652</v>
      </c>
      <c r="O996" s="5" t="n">
        <f aca="false">H996-(H996+I996)*J996^1.83/(J996^1.83+K996^1.83)</f>
        <v>4.01930917783481</v>
      </c>
      <c r="P996" s="9" t="n">
        <f aca="false">H996/(H996+I996)</f>
        <v>0.549382716049383</v>
      </c>
    </row>
    <row r="997" customFormat="false" ht="15" hidden="false" customHeight="false" outlineLevel="0" collapsed="false">
      <c r="A997" s="2" t="n">
        <v>1980</v>
      </c>
      <c r="B997" s="2" t="s">
        <v>1306</v>
      </c>
      <c r="C997" s="2" t="s">
        <v>116</v>
      </c>
      <c r="D997" s="2" t="n">
        <v>160</v>
      </c>
      <c r="E997" s="4" t="n">
        <v>5.175</v>
      </c>
      <c r="F997" s="9" t="n">
        <v>-0.108343496417392</v>
      </c>
      <c r="G997" s="2" t="n">
        <v>160</v>
      </c>
      <c r="H997" s="2" t="n">
        <v>79</v>
      </c>
      <c r="I997" s="2" t="n">
        <v>81</v>
      </c>
      <c r="J997" s="2" t="n">
        <v>738</v>
      </c>
      <c r="K997" s="2" t="n">
        <v>807</v>
      </c>
      <c r="L997" s="5" t="n">
        <v>73.4719430143197</v>
      </c>
      <c r="M997" s="5" t="n">
        <v>5.52805698568035</v>
      </c>
      <c r="N997" s="5" t="n">
        <f aca="false">(H997+I997)*J997^1.83/(J997^1.83+K997^1.83)</f>
        <v>73.4719430143197</v>
      </c>
      <c r="O997" s="5" t="n">
        <f aca="false">H997-(H997+I997)*J997^1.83/(J997^1.83+K997^1.83)</f>
        <v>5.52805698568035</v>
      </c>
      <c r="P997" s="9" t="n">
        <f aca="false">H997/(H997+I997)</f>
        <v>0.49375</v>
      </c>
    </row>
    <row r="998" customFormat="false" ht="15" hidden="false" customHeight="false" outlineLevel="0" collapsed="false">
      <c r="A998" s="2" t="n">
        <v>1980</v>
      </c>
      <c r="B998" s="2" t="s">
        <v>1307</v>
      </c>
      <c r="C998" s="2" t="s">
        <v>116</v>
      </c>
      <c r="D998" s="2" t="n">
        <v>163</v>
      </c>
      <c r="E998" s="4" t="n">
        <v>5.60736196319018</v>
      </c>
      <c r="F998" s="9" t="n">
        <v>0.0832189762929933</v>
      </c>
      <c r="G998" s="2" t="n">
        <v>163</v>
      </c>
      <c r="H998" s="2" t="n">
        <v>84</v>
      </c>
      <c r="I998" s="2" t="n">
        <v>78</v>
      </c>
      <c r="J998" s="2" t="n">
        <v>830</v>
      </c>
      <c r="K998" s="2" t="n">
        <v>757</v>
      </c>
      <c r="L998" s="5" t="n">
        <v>87.8071150377953</v>
      </c>
      <c r="M998" s="5" t="n">
        <v>-3.80711503779531</v>
      </c>
      <c r="N998" s="5" t="n">
        <f aca="false">(H998+I998)*J998^1.83/(J998^1.83+K998^1.83)</f>
        <v>87.8071150377953</v>
      </c>
      <c r="O998" s="5" t="n">
        <f aca="false">H998-(H998+I998)*J998^1.83/(J998^1.83+K998^1.83)</f>
        <v>-3.80711503779531</v>
      </c>
      <c r="P998" s="9" t="n">
        <f aca="false">H998/(H998+I998)</f>
        <v>0.518518518518519</v>
      </c>
    </row>
    <row r="999" customFormat="false" ht="15" hidden="false" customHeight="false" outlineLevel="0" collapsed="false">
      <c r="A999" s="2" t="n">
        <v>1980</v>
      </c>
      <c r="B999" s="2" t="s">
        <v>1324</v>
      </c>
      <c r="C999" s="2" t="s">
        <v>123</v>
      </c>
      <c r="D999" s="2" t="n">
        <v>163</v>
      </c>
      <c r="E999" s="4" t="n">
        <v>4.31901840490798</v>
      </c>
      <c r="F999" s="9" t="n">
        <v>-0.0909913009537575</v>
      </c>
      <c r="G999" s="2" t="n">
        <v>163</v>
      </c>
      <c r="H999" s="2" t="n">
        <v>93</v>
      </c>
      <c r="I999" s="2" t="n">
        <v>70</v>
      </c>
      <c r="J999" s="2" t="n">
        <v>637</v>
      </c>
      <c r="K999" s="2" t="n">
        <v>589</v>
      </c>
      <c r="L999" s="5" t="n">
        <v>87.3322819899442</v>
      </c>
      <c r="M999" s="5" t="n">
        <v>5.66771801005577</v>
      </c>
      <c r="N999" s="5" t="n">
        <f aca="false">(H999+I999)*J999^1.83/(J999^1.83+K999^1.83)</f>
        <v>87.3322819899442</v>
      </c>
      <c r="O999" s="5" t="n">
        <f aca="false">H999-(H999+I999)*J999^1.83/(J999^1.83+K999^1.83)</f>
        <v>5.66771801005577</v>
      </c>
      <c r="P999" s="9" t="n">
        <f aca="false">H999/(H999+I999)</f>
        <v>0.570552147239264</v>
      </c>
    </row>
    <row r="1000" customFormat="false" ht="15" hidden="false" customHeight="false" outlineLevel="0" collapsed="false">
      <c r="A1000" s="2" t="n">
        <v>1980</v>
      </c>
      <c r="B1000" s="2" t="s">
        <v>1329</v>
      </c>
      <c r="C1000" s="2" t="s">
        <v>116</v>
      </c>
      <c r="D1000" s="2" t="n">
        <v>162</v>
      </c>
      <c r="E1000" s="4" t="n">
        <v>4.69753086419753</v>
      </c>
      <c r="F1000" s="9" t="n">
        <v>0.159183911631428</v>
      </c>
      <c r="G1000" s="2" t="n">
        <v>162</v>
      </c>
      <c r="H1000" s="2" t="n">
        <v>97</v>
      </c>
      <c r="I1000" s="2" t="n">
        <v>65</v>
      </c>
      <c r="J1000" s="2" t="n">
        <v>809</v>
      </c>
      <c r="K1000" s="2" t="n">
        <v>694</v>
      </c>
      <c r="L1000" s="5" t="n">
        <v>92.2898537248031</v>
      </c>
      <c r="M1000" s="5" t="n">
        <v>4.71014627519686</v>
      </c>
      <c r="N1000" s="5" t="n">
        <f aca="false">(H1000+I1000)*J1000^1.83/(J1000^1.83+K1000^1.83)</f>
        <v>92.2898537248031</v>
      </c>
      <c r="O1000" s="5" t="n">
        <f aca="false">H1000-(H1000+I1000)*J1000^1.83/(J1000^1.83+K1000^1.83)</f>
        <v>4.71014627519686</v>
      </c>
      <c r="P1000" s="9" t="n">
        <f aca="false">H1000/(H1000+I1000)</f>
        <v>0.598765432098765</v>
      </c>
    </row>
    <row r="1001" customFormat="false" ht="15" hidden="false" customHeight="false" outlineLevel="0" collapsed="false">
      <c r="A1001" s="2" t="n">
        <v>1980</v>
      </c>
      <c r="B1001" s="2" t="s">
        <v>1319</v>
      </c>
      <c r="C1001" s="2" t="s">
        <v>123</v>
      </c>
      <c r="D1001" s="2" t="n">
        <v>163</v>
      </c>
      <c r="E1001" s="4" t="n">
        <v>5.2760736196319</v>
      </c>
      <c r="F1001" s="9" t="n">
        <v>-0.0016316890054654</v>
      </c>
      <c r="G1001" s="2" t="n">
        <v>163</v>
      </c>
      <c r="H1001" s="2" t="n">
        <v>92</v>
      </c>
      <c r="I1001" s="2" t="n">
        <v>71</v>
      </c>
      <c r="J1001" s="2" t="n">
        <v>663</v>
      </c>
      <c r="K1001" s="2" t="n">
        <v>591</v>
      </c>
      <c r="L1001" s="5" t="n">
        <v>90.04129975214</v>
      </c>
      <c r="M1001" s="5" t="n">
        <v>1.95870024785999</v>
      </c>
      <c r="N1001" s="5" t="n">
        <f aca="false">(H1001+I1001)*J1001^1.83/(J1001^1.83+K1001^1.83)</f>
        <v>90.04129975214</v>
      </c>
      <c r="O1001" s="5" t="n">
        <f aca="false">H1001-(H1001+I1001)*J1001^1.83/(J1001^1.83+K1001^1.83)</f>
        <v>1.95870024785999</v>
      </c>
      <c r="P1001" s="9" t="n">
        <f aca="false">H1001/(H1001+I1001)</f>
        <v>0.56441717791411</v>
      </c>
    </row>
    <row r="1002" customFormat="false" ht="15" hidden="false" customHeight="false" outlineLevel="0" collapsed="false">
      <c r="A1002" s="2" t="n">
        <v>1980</v>
      </c>
      <c r="B1002" s="2" t="s">
        <v>1333</v>
      </c>
      <c r="C1002" s="2" t="s">
        <v>116</v>
      </c>
      <c r="D1002" s="2" t="n">
        <v>162</v>
      </c>
      <c r="E1002" s="4" t="n">
        <v>5.18518518518519</v>
      </c>
      <c r="F1002" s="9" t="n">
        <v>0.0896382695493328</v>
      </c>
      <c r="G1002" s="2" t="n">
        <v>162</v>
      </c>
      <c r="H1002" s="2" t="n">
        <v>86</v>
      </c>
      <c r="I1002" s="2" t="n">
        <v>76</v>
      </c>
      <c r="J1002" s="2" t="n">
        <v>811</v>
      </c>
      <c r="K1002" s="2" t="n">
        <v>682</v>
      </c>
      <c r="L1002" s="5" t="n">
        <v>93.733096275383</v>
      </c>
      <c r="M1002" s="5" t="n">
        <v>-7.73309627538301</v>
      </c>
      <c r="N1002" s="5" t="n">
        <f aca="false">(H1002+I1002)*J1002^1.83/(J1002^1.83+K1002^1.83)</f>
        <v>93.733096275383</v>
      </c>
      <c r="O1002" s="5" t="n">
        <f aca="false">H1002-(H1002+I1002)*J1002^1.83/(J1002^1.83+K1002^1.83)</f>
        <v>-7.73309627538301</v>
      </c>
      <c r="P1002" s="9" t="n">
        <f aca="false">H1002/(H1002+I1002)</f>
        <v>0.530864197530864</v>
      </c>
    </row>
    <row r="1003" customFormat="false" ht="15" hidden="false" customHeight="false" outlineLevel="0" collapsed="false">
      <c r="A1003" s="2" t="n">
        <v>1980</v>
      </c>
      <c r="B1003" s="2" t="s">
        <v>1322</v>
      </c>
      <c r="C1003" s="2" t="s">
        <v>116</v>
      </c>
      <c r="D1003" s="2" t="n">
        <v>161</v>
      </c>
      <c r="E1003" s="4" t="n">
        <v>4.13664596273292</v>
      </c>
      <c r="F1003" s="9" t="n">
        <v>-0.138099214105876</v>
      </c>
      <c r="G1003" s="2" t="n">
        <v>161</v>
      </c>
      <c r="H1003" s="2" t="n">
        <v>77</v>
      </c>
      <c r="I1003" s="2" t="n">
        <v>84</v>
      </c>
      <c r="J1003" s="2" t="n">
        <v>670</v>
      </c>
      <c r="K1003" s="2" t="n">
        <v>724</v>
      </c>
      <c r="L1003" s="5" t="n">
        <v>74.800090440371</v>
      </c>
      <c r="M1003" s="5" t="n">
        <v>2.19990955962905</v>
      </c>
      <c r="N1003" s="5" t="n">
        <f aca="false">(H1003+I1003)*J1003^1.83/(J1003^1.83+K1003^1.83)</f>
        <v>74.800090440371</v>
      </c>
      <c r="O1003" s="5" t="n">
        <f aca="false">H1003-(H1003+I1003)*J1003^1.83/(J1003^1.83+K1003^1.83)</f>
        <v>2.19990955962905</v>
      </c>
      <c r="P1003" s="9" t="n">
        <f aca="false">H1003/(H1003+I1003)</f>
        <v>0.478260869565217</v>
      </c>
    </row>
    <row r="1004" customFormat="false" ht="15" hidden="false" customHeight="false" outlineLevel="0" collapsed="false">
      <c r="A1004" s="2" t="n">
        <v>1980</v>
      </c>
      <c r="B1004" s="2" t="s">
        <v>1330</v>
      </c>
      <c r="C1004" s="2" t="s">
        <v>123</v>
      </c>
      <c r="D1004" s="2" t="n">
        <v>162</v>
      </c>
      <c r="E1004" s="4" t="n">
        <v>5.48148148148148</v>
      </c>
      <c r="F1004" s="9" t="n">
        <v>0.0181063294663881</v>
      </c>
      <c r="G1004" s="2" t="n">
        <v>162</v>
      </c>
      <c r="H1004" s="2" t="n">
        <v>90</v>
      </c>
      <c r="I1004" s="2" t="n">
        <v>72</v>
      </c>
      <c r="J1004" s="2" t="n">
        <v>694</v>
      </c>
      <c r="K1004" s="2" t="n">
        <v>629</v>
      </c>
      <c r="L1004" s="5" t="n">
        <v>88.2689137381138</v>
      </c>
      <c r="M1004" s="5" t="n">
        <v>1.73108626188623</v>
      </c>
      <c r="N1004" s="5" t="n">
        <f aca="false">(H1004+I1004)*J1004^1.83/(J1004^1.83+K1004^1.83)</f>
        <v>88.2689137381138</v>
      </c>
      <c r="O1004" s="5" t="n">
        <f aca="false">H1004-(H1004+I1004)*J1004^1.83/(J1004^1.83+K1004^1.83)</f>
        <v>1.73108626188623</v>
      </c>
      <c r="P1004" s="9" t="n">
        <f aca="false">H1004/(H1004+I1004)</f>
        <v>0.555555555555556</v>
      </c>
    </row>
    <row r="1005" customFormat="false" ht="15" hidden="false" customHeight="false" outlineLevel="0" collapsed="false">
      <c r="A1005" s="2" t="n">
        <v>1980</v>
      </c>
      <c r="B1005" s="2" t="s">
        <v>1309</v>
      </c>
      <c r="C1005" s="2" t="s">
        <v>116</v>
      </c>
      <c r="D1005" s="2" t="n">
        <v>162</v>
      </c>
      <c r="E1005" s="4" t="n">
        <v>5.67901234567901</v>
      </c>
      <c r="F1005" s="9" t="n">
        <v>0.0501735273868526</v>
      </c>
      <c r="G1005" s="2" t="n">
        <v>162</v>
      </c>
      <c r="H1005" s="2" t="n">
        <v>103</v>
      </c>
      <c r="I1005" s="2" t="n">
        <v>59</v>
      </c>
      <c r="J1005" s="2" t="n">
        <v>820</v>
      </c>
      <c r="K1005" s="2" t="n">
        <v>662</v>
      </c>
      <c r="L1005" s="5" t="n">
        <v>96.6637315320974</v>
      </c>
      <c r="M1005" s="5" t="n">
        <v>6.33626846790261</v>
      </c>
      <c r="N1005" s="5" t="n">
        <f aca="false">(H1005+I1005)*J1005^1.83/(J1005^1.83+K1005^1.83)</f>
        <v>96.6637315320974</v>
      </c>
      <c r="O1005" s="5" t="n">
        <f aca="false">H1005-(H1005+I1005)*J1005^1.83/(J1005^1.83+K1005^1.83)</f>
        <v>6.33626846790261</v>
      </c>
      <c r="P1005" s="9" t="n">
        <f aca="false">H1005/(H1005+I1005)</f>
        <v>0.635802469135803</v>
      </c>
    </row>
    <row r="1006" customFormat="false" ht="15" hidden="false" customHeight="false" outlineLevel="0" collapsed="false">
      <c r="A1006" s="2" t="n">
        <v>1980</v>
      </c>
      <c r="B1006" s="2" t="s">
        <v>1325</v>
      </c>
      <c r="C1006" s="2" t="s">
        <v>123</v>
      </c>
      <c r="D1006" s="2" t="n">
        <v>162</v>
      </c>
      <c r="E1006" s="4" t="n">
        <v>4.55555555555556</v>
      </c>
      <c r="F1006" s="9" t="n">
        <v>0.157264953647163</v>
      </c>
      <c r="G1006" s="2" t="n">
        <v>162</v>
      </c>
      <c r="H1006" s="2" t="n">
        <v>67</v>
      </c>
      <c r="I1006" s="2" t="n">
        <v>95</v>
      </c>
      <c r="J1006" s="2" t="n">
        <v>611</v>
      </c>
      <c r="K1006" s="2" t="n">
        <v>702</v>
      </c>
      <c r="L1006" s="5" t="n">
        <v>70.7651344301831</v>
      </c>
      <c r="M1006" s="5" t="n">
        <v>-3.76513443018314</v>
      </c>
      <c r="N1006" s="5" t="n">
        <f aca="false">(H1006+I1006)*J1006^1.83/(J1006^1.83+K1006^1.83)</f>
        <v>70.7651344301831</v>
      </c>
      <c r="O1006" s="5" t="n">
        <f aca="false">H1006-(H1006+I1006)*J1006^1.83/(J1006^1.83+K1006^1.83)</f>
        <v>-3.76513443018314</v>
      </c>
      <c r="P1006" s="9" t="n">
        <f aca="false">H1006/(H1006+I1006)</f>
        <v>0.41358024691358</v>
      </c>
    </row>
    <row r="1007" customFormat="false" ht="15" hidden="false" customHeight="false" outlineLevel="0" collapsed="false">
      <c r="A1007" s="2" t="n">
        <v>1980</v>
      </c>
      <c r="B1007" s="2" t="s">
        <v>1328</v>
      </c>
      <c r="C1007" s="2" t="s">
        <v>116</v>
      </c>
      <c r="D1007" s="2" t="n">
        <v>162</v>
      </c>
      <c r="E1007" s="4" t="n">
        <v>5.09876543209877</v>
      </c>
      <c r="F1007" s="9" t="n">
        <v>0.190549582651049</v>
      </c>
      <c r="G1007" s="2" t="n">
        <v>162</v>
      </c>
      <c r="H1007" s="2" t="n">
        <v>83</v>
      </c>
      <c r="I1007" s="2" t="n">
        <v>79</v>
      </c>
      <c r="J1007" s="2" t="n">
        <v>686</v>
      </c>
      <c r="K1007" s="2" t="n">
        <v>642</v>
      </c>
      <c r="L1007" s="5" t="n">
        <v>85.9070170935025</v>
      </c>
      <c r="M1007" s="5" t="n">
        <v>-2.90701709350249</v>
      </c>
      <c r="N1007" s="5" t="n">
        <f aca="false">(H1007+I1007)*J1007^1.83/(J1007^1.83+K1007^1.83)</f>
        <v>85.9070170935025</v>
      </c>
      <c r="O1007" s="5" t="n">
        <f aca="false">H1007-(H1007+I1007)*J1007^1.83/(J1007^1.83+K1007^1.83)</f>
        <v>-2.90701709350249</v>
      </c>
      <c r="P1007" s="9" t="n">
        <f aca="false">H1007/(H1007+I1007)</f>
        <v>0.512345679012346</v>
      </c>
    </row>
    <row r="1008" customFormat="false" ht="15" hidden="false" customHeight="false" outlineLevel="0" collapsed="false">
      <c r="A1008" s="2" t="n">
        <v>1980</v>
      </c>
      <c r="B1008" s="2" t="s">
        <v>1311</v>
      </c>
      <c r="C1008" s="2" t="s">
        <v>123</v>
      </c>
      <c r="D1008" s="2" t="n">
        <v>162</v>
      </c>
      <c r="E1008" s="4" t="n">
        <v>4.72222222222222</v>
      </c>
      <c r="F1008" s="9" t="n">
        <v>-0.158896228377581</v>
      </c>
      <c r="G1008" s="2" t="n">
        <v>162</v>
      </c>
      <c r="H1008" s="2" t="n">
        <v>91</v>
      </c>
      <c r="I1008" s="2" t="n">
        <v>71</v>
      </c>
      <c r="J1008" s="2" t="n">
        <v>728</v>
      </c>
      <c r="K1008" s="2" t="n">
        <v>639</v>
      </c>
      <c r="L1008" s="5" t="n">
        <v>90.6187440596381</v>
      </c>
      <c r="M1008" s="5" t="n">
        <v>0.381255940361868</v>
      </c>
      <c r="N1008" s="5" t="n">
        <f aca="false">(H1008+I1008)*J1008^1.83/(J1008^1.83+K1008^1.83)</f>
        <v>90.6187440596381</v>
      </c>
      <c r="O1008" s="5" t="n">
        <f aca="false">H1008-(H1008+I1008)*J1008^1.83/(J1008^1.83+K1008^1.83)</f>
        <v>0.381255940361868</v>
      </c>
      <c r="P1008" s="9" t="n">
        <f aca="false">H1008/(H1008+I1008)</f>
        <v>0.561728395061728</v>
      </c>
    </row>
    <row r="1009" customFormat="false" ht="15" hidden="false" customHeight="false" outlineLevel="0" collapsed="false">
      <c r="A1009" s="2" t="n">
        <v>1980</v>
      </c>
      <c r="B1009" s="2" t="s">
        <v>1312</v>
      </c>
      <c r="C1009" s="2" t="s">
        <v>123</v>
      </c>
      <c r="D1009" s="2" t="n">
        <v>162</v>
      </c>
      <c r="E1009" s="4" t="n">
        <v>5.26543209876543</v>
      </c>
      <c r="F1009" s="9" t="n">
        <v>-0.0675667346892536</v>
      </c>
      <c r="G1009" s="2" t="n">
        <v>162</v>
      </c>
      <c r="H1009" s="2" t="n">
        <v>83</v>
      </c>
      <c r="I1009" s="2" t="n">
        <v>79</v>
      </c>
      <c r="J1009" s="2" t="n">
        <v>666</v>
      </c>
      <c r="K1009" s="2" t="n">
        <v>646</v>
      </c>
      <c r="L1009" s="5" t="n">
        <v>83.2591926098793</v>
      </c>
      <c r="M1009" s="5" t="n">
        <v>-0.25919260987925</v>
      </c>
      <c r="N1009" s="5" t="n">
        <f aca="false">(H1009+I1009)*J1009^1.83/(J1009^1.83+K1009^1.83)</f>
        <v>83.2591926098793</v>
      </c>
      <c r="O1009" s="5" t="n">
        <f aca="false">H1009-(H1009+I1009)*J1009^1.83/(J1009^1.83+K1009^1.83)</f>
        <v>-0.25919260987925</v>
      </c>
      <c r="P1009" s="9" t="n">
        <f aca="false">H1009/(H1009+I1009)</f>
        <v>0.512345679012346</v>
      </c>
    </row>
    <row r="1010" customFormat="false" ht="15" hidden="false" customHeight="false" outlineLevel="0" collapsed="false">
      <c r="A1010" s="2" t="n">
        <v>1980</v>
      </c>
      <c r="B1010" s="2" t="s">
        <v>1331</v>
      </c>
      <c r="C1010" s="2" t="s">
        <v>123</v>
      </c>
      <c r="D1010" s="2" t="n">
        <v>163</v>
      </c>
      <c r="E1010" s="4" t="n">
        <v>5.68098159509203</v>
      </c>
      <c r="F1010" s="9" t="n">
        <v>0.192441783946976</v>
      </c>
      <c r="G1010" s="2" t="n">
        <v>163</v>
      </c>
      <c r="H1010" s="2" t="n">
        <v>73</v>
      </c>
      <c r="I1010" s="2" t="n">
        <v>89</v>
      </c>
      <c r="J1010" s="2" t="n">
        <v>591</v>
      </c>
      <c r="K1010" s="2" t="n">
        <v>654</v>
      </c>
      <c r="L1010" s="5" t="n">
        <v>73.5142144960955</v>
      </c>
      <c r="M1010" s="5" t="n">
        <v>-0.514214496095491</v>
      </c>
      <c r="N1010" s="5" t="n">
        <f aca="false">(H1010+I1010)*J1010^1.83/(J1010^1.83+K1010^1.83)</f>
        <v>73.5142144960955</v>
      </c>
      <c r="O1010" s="5" t="n">
        <f aca="false">H1010-(H1010+I1010)*J1010^1.83/(J1010^1.83+K1010^1.83)</f>
        <v>-0.514214496095491</v>
      </c>
      <c r="P1010" s="9" t="n">
        <f aca="false">H1010/(H1010+I1010)</f>
        <v>0.450617283950617</v>
      </c>
    </row>
    <row r="1011" customFormat="false" ht="15" hidden="false" customHeight="false" outlineLevel="0" collapsed="false">
      <c r="A1011" s="2" t="n">
        <v>1980</v>
      </c>
      <c r="B1011" s="2" t="s">
        <v>1335</v>
      </c>
      <c r="C1011" s="2" t="s">
        <v>116</v>
      </c>
      <c r="D1011" s="2" t="n">
        <v>163</v>
      </c>
      <c r="E1011" s="4" t="n">
        <v>5.14723926380368</v>
      </c>
      <c r="F1011" s="9" t="n">
        <v>0.0189560632570579</v>
      </c>
      <c r="G1011" s="2" t="n">
        <v>163</v>
      </c>
      <c r="H1011" s="2" t="n">
        <v>59</v>
      </c>
      <c r="I1011" s="2" t="n">
        <v>103</v>
      </c>
      <c r="J1011" s="2" t="n">
        <v>610</v>
      </c>
      <c r="K1011" s="2" t="n">
        <v>793</v>
      </c>
      <c r="L1011" s="5" t="n">
        <v>61.9200012585812</v>
      </c>
      <c r="M1011" s="5" t="n">
        <v>-2.92000125858122</v>
      </c>
      <c r="N1011" s="5" t="n">
        <f aca="false">(H1011+I1011)*J1011^1.83/(J1011^1.83+K1011^1.83)</f>
        <v>61.9200012585812</v>
      </c>
      <c r="O1011" s="5" t="n">
        <f aca="false">H1011-(H1011+I1011)*J1011^1.83/(J1011^1.83+K1011^1.83)</f>
        <v>-2.92000125858122</v>
      </c>
      <c r="P1011" s="9" t="n">
        <f aca="false">H1011/(H1011+I1011)</f>
        <v>0.364197530864198</v>
      </c>
    </row>
    <row r="1012" customFormat="false" ht="15" hidden="false" customHeight="false" outlineLevel="0" collapsed="false">
      <c r="A1012" s="2" t="n">
        <v>1980</v>
      </c>
      <c r="B1012" s="2" t="s">
        <v>1320</v>
      </c>
      <c r="C1012" s="2" t="s">
        <v>123</v>
      </c>
      <c r="D1012" s="2" t="n">
        <v>161</v>
      </c>
      <c r="E1012" s="4" t="n">
        <v>4.88819875776398</v>
      </c>
      <c r="F1012" s="9" t="n">
        <v>0.094076874046948</v>
      </c>
      <c r="G1012" s="2" t="n">
        <v>161</v>
      </c>
      <c r="H1012" s="2" t="n">
        <v>75</v>
      </c>
      <c r="I1012" s="2" t="n">
        <v>86</v>
      </c>
      <c r="J1012" s="2" t="n">
        <v>573</v>
      </c>
      <c r="K1012" s="2" t="n">
        <v>634</v>
      </c>
      <c r="L1012" s="5" t="n">
        <v>73.0697778194289</v>
      </c>
      <c r="M1012" s="5" t="n">
        <v>1.93022218057114</v>
      </c>
      <c r="N1012" s="5" t="n">
        <f aca="false">(H1012+I1012)*J1012^1.83/(J1012^1.83+K1012^1.83)</f>
        <v>73.0697778194289</v>
      </c>
      <c r="O1012" s="5" t="n">
        <f aca="false">H1012-(H1012+I1012)*J1012^1.83/(J1012^1.83+K1012^1.83)</f>
        <v>1.93022218057114</v>
      </c>
      <c r="P1012" s="9" t="n">
        <f aca="false">H1012/(H1012+I1012)</f>
        <v>0.46583850931677</v>
      </c>
    </row>
    <row r="1013" customFormat="false" ht="15" hidden="false" customHeight="false" outlineLevel="0" collapsed="false">
      <c r="A1013" s="2" t="n">
        <v>1980</v>
      </c>
      <c r="B1013" s="2" t="s">
        <v>1314</v>
      </c>
      <c r="C1013" s="2" t="s">
        <v>123</v>
      </c>
      <c r="D1013" s="2" t="n">
        <v>162</v>
      </c>
      <c r="E1013" s="4" t="n">
        <v>5.44444444444445</v>
      </c>
      <c r="F1013" s="9" t="n">
        <v>-0.172739542926581</v>
      </c>
      <c r="G1013" s="2" t="n">
        <v>162</v>
      </c>
      <c r="H1013" s="2" t="n">
        <v>74</v>
      </c>
      <c r="I1013" s="2" t="n">
        <v>88</v>
      </c>
      <c r="J1013" s="2" t="n">
        <v>738</v>
      </c>
      <c r="K1013" s="2" t="n">
        <v>710</v>
      </c>
      <c r="L1013" s="5" t="n">
        <v>83.8654870330182</v>
      </c>
      <c r="M1013" s="5" t="n">
        <v>-9.86548703301823</v>
      </c>
      <c r="N1013" s="5" t="n">
        <f aca="false">(H1013+I1013)*J1013^1.83/(J1013^1.83+K1013^1.83)</f>
        <v>83.8654870330182</v>
      </c>
      <c r="O1013" s="5" t="n">
        <f aca="false">H1013-(H1013+I1013)*J1013^1.83/(J1013^1.83+K1013^1.83)</f>
        <v>-9.86548703301823</v>
      </c>
      <c r="P1013" s="9" t="n">
        <f aca="false">H1013/(H1013+I1013)</f>
        <v>0.45679012345679</v>
      </c>
    </row>
    <row r="1014" customFormat="false" ht="15" hidden="false" customHeight="false" outlineLevel="0" collapsed="false">
      <c r="A1014" s="2" t="n">
        <v>1980</v>
      </c>
      <c r="B1014" s="2" t="s">
        <v>1334</v>
      </c>
      <c r="C1014" s="2" t="s">
        <v>116</v>
      </c>
      <c r="D1014" s="2" t="n">
        <v>163</v>
      </c>
      <c r="E1014" s="4" t="n">
        <v>4.12269938650307</v>
      </c>
      <c r="F1014" s="9" t="n">
        <v>-0.119343176672485</v>
      </c>
      <c r="G1014" s="2" t="n">
        <v>163</v>
      </c>
      <c r="H1014" s="2" t="n">
        <v>76</v>
      </c>
      <c r="I1014" s="2" t="n">
        <v>85</v>
      </c>
      <c r="J1014" s="2" t="n">
        <v>756</v>
      </c>
      <c r="K1014" s="2" t="n">
        <v>752</v>
      </c>
      <c r="L1014" s="5" t="n">
        <v>80.8907538155668</v>
      </c>
      <c r="M1014" s="5" t="n">
        <v>-4.8907538155668</v>
      </c>
      <c r="N1014" s="5" t="n">
        <f aca="false">(H1014+I1014)*J1014^1.83/(J1014^1.83+K1014^1.83)</f>
        <v>80.8907538155668</v>
      </c>
      <c r="O1014" s="5" t="n">
        <f aca="false">H1014-(H1014+I1014)*J1014^1.83/(J1014^1.83+K1014^1.83)</f>
        <v>-4.8907538155668</v>
      </c>
      <c r="P1014" s="9" t="n">
        <f aca="false">H1014/(H1014+I1014)</f>
        <v>0.472049689440994</v>
      </c>
    </row>
    <row r="1015" customFormat="false" ht="15" hidden="false" customHeight="false" outlineLevel="0" collapsed="false">
      <c r="A1015" s="2" t="n">
        <v>1980</v>
      </c>
      <c r="B1015" s="2" t="s">
        <v>1336</v>
      </c>
      <c r="C1015" s="2" t="s">
        <v>116</v>
      </c>
      <c r="D1015" s="2" t="n">
        <v>162</v>
      </c>
      <c r="E1015" s="4" t="n">
        <v>5.67901234567901</v>
      </c>
      <c r="F1015" s="9" t="n">
        <v>-0.120641827542653</v>
      </c>
      <c r="G1015" s="2" t="n">
        <v>162</v>
      </c>
      <c r="H1015" s="2" t="n">
        <v>67</v>
      </c>
      <c r="I1015" s="2" t="n">
        <v>95</v>
      </c>
      <c r="J1015" s="2" t="n">
        <v>624</v>
      </c>
      <c r="K1015" s="2" t="n">
        <v>762</v>
      </c>
      <c r="L1015" s="5" t="n">
        <v>66.3548935165149</v>
      </c>
      <c r="M1015" s="5" t="n">
        <v>0.645106483485094</v>
      </c>
      <c r="N1015" s="5" t="n">
        <f aca="false">(H1015+I1015)*J1015^1.83/(J1015^1.83+K1015^1.83)</f>
        <v>66.3548935165149</v>
      </c>
      <c r="O1015" s="5" t="n">
        <f aca="false">H1015-(H1015+I1015)*J1015^1.83/(J1015^1.83+K1015^1.83)</f>
        <v>0.645106483485094</v>
      </c>
      <c r="P1015" s="9" t="n">
        <f aca="false">H1015/(H1015+I1015)</f>
        <v>0.41358024691358</v>
      </c>
    </row>
    <row r="1016" customFormat="false" ht="15" hidden="false" customHeight="false" outlineLevel="0" collapsed="false">
      <c r="A1016" s="2" t="n">
        <v>1981</v>
      </c>
      <c r="B1016" s="2" t="s">
        <v>1327</v>
      </c>
      <c r="C1016" s="2" t="s">
        <v>123</v>
      </c>
      <c r="D1016" s="2" t="n">
        <v>107</v>
      </c>
      <c r="E1016" s="4" t="n">
        <v>4</v>
      </c>
      <c r="F1016" s="9" t="n">
        <v>0.242324139124892</v>
      </c>
      <c r="G1016" s="2" t="n">
        <v>107</v>
      </c>
      <c r="H1016" s="2" t="n">
        <v>50</v>
      </c>
      <c r="I1016" s="2" t="n">
        <v>56</v>
      </c>
      <c r="J1016" s="2" t="n">
        <v>395</v>
      </c>
      <c r="K1016" s="2" t="n">
        <v>416</v>
      </c>
      <c r="L1016" s="5" t="n">
        <v>50.4898628084434</v>
      </c>
      <c r="M1016" s="5" t="n">
        <v>-0.489862808443377</v>
      </c>
      <c r="N1016" s="5" t="n">
        <f aca="false">(H1016+I1016)*J1016^1.83/(J1016^1.83+K1016^1.83)</f>
        <v>50.4898628084434</v>
      </c>
      <c r="O1016" s="5" t="n">
        <f aca="false">H1016-(H1016+I1016)*J1016^1.83/(J1016^1.83+K1016^1.83)</f>
        <v>-0.489862808443377</v>
      </c>
      <c r="P1016" s="9" t="n">
        <f aca="false">H1016/(H1016+I1016)</f>
        <v>0.471698113207547</v>
      </c>
    </row>
    <row r="1017" customFormat="false" ht="15" hidden="false" customHeight="false" outlineLevel="0" collapsed="false">
      <c r="A1017" s="2" t="n">
        <v>1981</v>
      </c>
      <c r="B1017" s="2" t="s">
        <v>1317</v>
      </c>
      <c r="C1017" s="2" t="s">
        <v>116</v>
      </c>
      <c r="D1017" s="2" t="n">
        <v>105</v>
      </c>
      <c r="E1017" s="4" t="n">
        <v>6.4952380952381</v>
      </c>
      <c r="F1017" s="9" t="n">
        <v>-0.0883239801482207</v>
      </c>
      <c r="G1017" s="2" t="n">
        <v>105</v>
      </c>
      <c r="H1017" s="2" t="n">
        <v>59</v>
      </c>
      <c r="I1017" s="2" t="n">
        <v>46</v>
      </c>
      <c r="J1017" s="2" t="n">
        <v>429</v>
      </c>
      <c r="K1017" s="2" t="n">
        <v>437</v>
      </c>
      <c r="L1017" s="5" t="n">
        <v>51.6125304299806</v>
      </c>
      <c r="M1017" s="5" t="n">
        <v>7.38746957001937</v>
      </c>
      <c r="N1017" s="5" t="n">
        <f aca="false">(H1017+I1017)*J1017^1.83/(J1017^1.83+K1017^1.83)</f>
        <v>51.6125304299806</v>
      </c>
      <c r="O1017" s="5" t="n">
        <f aca="false">H1017-(H1017+I1017)*J1017^1.83/(J1017^1.83+K1017^1.83)</f>
        <v>7.38746957001937</v>
      </c>
      <c r="P1017" s="9" t="n">
        <f aca="false">H1017/(H1017+I1017)</f>
        <v>0.561904761904762</v>
      </c>
    </row>
    <row r="1018" customFormat="false" ht="15" hidden="false" customHeight="false" outlineLevel="0" collapsed="false">
      <c r="A1018" s="2" t="n">
        <v>1981</v>
      </c>
      <c r="B1018" s="2" t="s">
        <v>1300</v>
      </c>
      <c r="C1018" s="2" t="s">
        <v>116</v>
      </c>
      <c r="D1018" s="2" t="n">
        <v>108</v>
      </c>
      <c r="E1018" s="4" t="n">
        <v>4.25925925925926</v>
      </c>
      <c r="F1018" s="9" t="n">
        <v>-0.0623591364808565</v>
      </c>
      <c r="G1018" s="2" t="n">
        <v>108</v>
      </c>
      <c r="H1018" s="2" t="n">
        <v>59</v>
      </c>
      <c r="I1018" s="2" t="n">
        <v>49</v>
      </c>
      <c r="J1018" s="2" t="n">
        <v>519</v>
      </c>
      <c r="K1018" s="2" t="n">
        <v>481</v>
      </c>
      <c r="L1018" s="5" t="n">
        <v>57.7509189306645</v>
      </c>
      <c r="M1018" s="5" t="n">
        <v>1.24908106933552</v>
      </c>
      <c r="N1018" s="5" t="n">
        <f aca="false">(H1018+I1018)*J1018^1.83/(J1018^1.83+K1018^1.83)</f>
        <v>57.7509189306645</v>
      </c>
      <c r="O1018" s="5" t="n">
        <f aca="false">H1018-(H1018+I1018)*J1018^1.83/(J1018^1.83+K1018^1.83)</f>
        <v>1.24908106933552</v>
      </c>
      <c r="P1018" s="9" t="n">
        <f aca="false">H1018/(H1018+I1018)</f>
        <v>0.546296296296296</v>
      </c>
    </row>
    <row r="1019" customFormat="false" ht="15" hidden="false" customHeight="false" outlineLevel="0" collapsed="false">
      <c r="A1019" s="2" t="n">
        <v>1981</v>
      </c>
      <c r="B1019" s="2" t="s">
        <v>1326</v>
      </c>
      <c r="C1019" s="2" t="s">
        <v>116</v>
      </c>
      <c r="D1019" s="2" t="n">
        <v>110</v>
      </c>
      <c r="E1019" s="4" t="n">
        <v>5.2</v>
      </c>
      <c r="F1019" s="9" t="n">
        <v>-0.0954041592960453</v>
      </c>
      <c r="G1019" s="2" t="n">
        <v>110</v>
      </c>
      <c r="H1019" s="2" t="n">
        <v>51</v>
      </c>
      <c r="I1019" s="2" t="n">
        <v>59</v>
      </c>
      <c r="J1019" s="2" t="n">
        <v>476</v>
      </c>
      <c r="K1019" s="2" t="n">
        <v>453</v>
      </c>
      <c r="L1019" s="5" t="n">
        <v>57.4906776275522</v>
      </c>
      <c r="M1019" s="5" t="n">
        <v>-6.49067762755222</v>
      </c>
      <c r="N1019" s="5" t="n">
        <f aca="false">(H1019+I1019)*J1019^1.83/(J1019^1.83+K1019^1.83)</f>
        <v>57.4906776275522</v>
      </c>
      <c r="O1019" s="5" t="n">
        <f aca="false">H1019-(H1019+I1019)*J1019^1.83/(J1019^1.83+K1019^1.83)</f>
        <v>-6.49067762755222</v>
      </c>
      <c r="P1019" s="9" t="n">
        <f aca="false">H1019/(H1019+I1019)</f>
        <v>0.463636363636364</v>
      </c>
    </row>
    <row r="1020" customFormat="false" ht="15" hidden="false" customHeight="false" outlineLevel="0" collapsed="false">
      <c r="A1020" s="2" t="n">
        <v>1981</v>
      </c>
      <c r="B1020" s="2" t="s">
        <v>1303</v>
      </c>
      <c r="C1020" s="2" t="s">
        <v>116</v>
      </c>
      <c r="D1020" s="2" t="n">
        <v>106</v>
      </c>
      <c r="E1020" s="4" t="n">
        <v>5.5</v>
      </c>
      <c r="F1020" s="9" t="n">
        <v>0.0515911810376546</v>
      </c>
      <c r="G1020" s="2" t="n">
        <v>106</v>
      </c>
      <c r="H1020" s="2" t="n">
        <v>54</v>
      </c>
      <c r="I1020" s="2" t="n">
        <v>52</v>
      </c>
      <c r="J1020" s="2" t="n">
        <v>476</v>
      </c>
      <c r="K1020" s="2" t="n">
        <v>423</v>
      </c>
      <c r="L1020" s="5" t="n">
        <v>58.7024662160402</v>
      </c>
      <c r="M1020" s="5" t="n">
        <v>-4.70246621604015</v>
      </c>
      <c r="N1020" s="5" t="n">
        <f aca="false">(H1020+I1020)*J1020^1.83/(J1020^1.83+K1020^1.83)</f>
        <v>58.7024662160402</v>
      </c>
      <c r="O1020" s="5" t="n">
        <f aca="false">H1020-(H1020+I1020)*J1020^1.83/(J1020^1.83+K1020^1.83)</f>
        <v>-4.70246621604015</v>
      </c>
      <c r="P1020" s="9" t="n">
        <f aca="false">H1020/(H1020+I1020)</f>
        <v>0.509433962264151</v>
      </c>
    </row>
    <row r="1021" customFormat="false" ht="15" hidden="false" customHeight="false" outlineLevel="0" collapsed="false">
      <c r="A1021" s="2" t="n">
        <v>1981</v>
      </c>
      <c r="B1021" s="2" t="s">
        <v>1304</v>
      </c>
      <c r="C1021" s="2" t="s">
        <v>123</v>
      </c>
      <c r="D1021" s="2" t="n">
        <v>106</v>
      </c>
      <c r="E1021" s="4" t="n">
        <v>4.55660377358491</v>
      </c>
      <c r="F1021" s="9" t="n">
        <v>-0.150953007057414</v>
      </c>
      <c r="G1021" s="2" t="n">
        <v>106</v>
      </c>
      <c r="H1021" s="2" t="n">
        <v>38</v>
      </c>
      <c r="I1021" s="2" t="n">
        <v>65</v>
      </c>
      <c r="J1021" s="2" t="n">
        <v>370</v>
      </c>
      <c r="K1021" s="2" t="n">
        <v>483</v>
      </c>
      <c r="L1021" s="5" t="n">
        <v>39.1843754869895</v>
      </c>
      <c r="M1021" s="5" t="n">
        <v>-1.18437548698947</v>
      </c>
      <c r="N1021" s="5" t="n">
        <f aca="false">(H1021+I1021)*J1021^1.83/(J1021^1.83+K1021^1.83)</f>
        <v>39.1843754869895</v>
      </c>
      <c r="O1021" s="5" t="n">
        <f aca="false">H1021-(H1021+I1021)*J1021^1.83/(J1021^1.83+K1021^1.83)</f>
        <v>-1.18437548698947</v>
      </c>
      <c r="P1021" s="9" t="n">
        <f aca="false">H1021/(H1021+I1021)</f>
        <v>0.368932038834951</v>
      </c>
    </row>
    <row r="1022" customFormat="false" ht="15" hidden="false" customHeight="false" outlineLevel="0" collapsed="false">
      <c r="A1022" s="2" t="n">
        <v>1981</v>
      </c>
      <c r="B1022" s="2" t="s">
        <v>1305</v>
      </c>
      <c r="C1022" s="2" t="s">
        <v>123</v>
      </c>
      <c r="D1022" s="2" t="n">
        <v>108</v>
      </c>
      <c r="E1022" s="4" t="n">
        <v>5.72222222222222</v>
      </c>
      <c r="F1022" s="9" t="n">
        <v>-0.1077422249819</v>
      </c>
      <c r="G1022" s="2" t="n">
        <v>108</v>
      </c>
      <c r="H1022" s="2" t="n">
        <v>66</v>
      </c>
      <c r="I1022" s="2" t="n">
        <v>42</v>
      </c>
      <c r="J1022" s="2" t="n">
        <v>464</v>
      </c>
      <c r="K1022" s="2" t="n">
        <v>440</v>
      </c>
      <c r="L1022" s="5" t="n">
        <v>56.6220927506959</v>
      </c>
      <c r="M1022" s="5" t="n">
        <v>9.37790724930409</v>
      </c>
      <c r="N1022" s="5" t="n">
        <f aca="false">(H1022+I1022)*J1022^1.83/(J1022^1.83+K1022^1.83)</f>
        <v>56.6220927506959</v>
      </c>
      <c r="O1022" s="5" t="n">
        <f aca="false">H1022-(H1022+I1022)*J1022^1.83/(J1022^1.83+K1022^1.83)</f>
        <v>9.37790724930409</v>
      </c>
      <c r="P1022" s="9" t="n">
        <f aca="false">H1022/(H1022+I1022)</f>
        <v>0.611111111111111</v>
      </c>
    </row>
    <row r="1023" customFormat="false" ht="15" hidden="false" customHeight="false" outlineLevel="0" collapsed="false">
      <c r="A1023" s="2" t="n">
        <v>1981</v>
      </c>
      <c r="B1023" s="2" t="s">
        <v>1306</v>
      </c>
      <c r="C1023" s="2" t="s">
        <v>116</v>
      </c>
      <c r="D1023" s="2" t="n">
        <v>103</v>
      </c>
      <c r="E1023" s="4" t="n">
        <v>4.21359223300971</v>
      </c>
      <c r="F1023" s="9" t="n">
        <v>0.265051499038148</v>
      </c>
      <c r="G1023" s="2" t="n">
        <v>103</v>
      </c>
      <c r="H1023" s="2" t="n">
        <v>52</v>
      </c>
      <c r="I1023" s="2" t="n">
        <v>51</v>
      </c>
      <c r="J1023" s="2" t="n">
        <v>431</v>
      </c>
      <c r="K1023" s="2" t="n">
        <v>442</v>
      </c>
      <c r="L1023" s="5" t="n">
        <v>50.312639008788</v>
      </c>
      <c r="M1023" s="5" t="n">
        <v>1.68736099121197</v>
      </c>
      <c r="N1023" s="5" t="n">
        <f aca="false">(H1023+I1023)*J1023^1.83/(J1023^1.83+K1023^1.83)</f>
        <v>50.312639008788</v>
      </c>
      <c r="O1023" s="5" t="n">
        <f aca="false">H1023-(H1023+I1023)*J1023^1.83/(J1023^1.83+K1023^1.83)</f>
        <v>1.68736099121197</v>
      </c>
      <c r="P1023" s="9" t="n">
        <f aca="false">H1023/(H1023+I1023)</f>
        <v>0.504854368932039</v>
      </c>
    </row>
    <row r="1024" customFormat="false" ht="15" hidden="false" customHeight="false" outlineLevel="0" collapsed="false">
      <c r="A1024" s="2" t="n">
        <v>1981</v>
      </c>
      <c r="B1024" s="2" t="s">
        <v>1307</v>
      </c>
      <c r="C1024" s="2" t="s">
        <v>116</v>
      </c>
      <c r="D1024" s="2" t="n">
        <v>109</v>
      </c>
      <c r="E1024" s="4" t="n">
        <v>5.06422018348624</v>
      </c>
      <c r="F1024" s="9" t="n">
        <v>-0.152120907112313</v>
      </c>
      <c r="G1024" s="2" t="n">
        <v>109</v>
      </c>
      <c r="H1024" s="2" t="n">
        <v>60</v>
      </c>
      <c r="I1024" s="2" t="n">
        <v>49</v>
      </c>
      <c r="J1024" s="2" t="n">
        <v>427</v>
      </c>
      <c r="K1024" s="2" t="n">
        <v>404</v>
      </c>
      <c r="L1024" s="5" t="n">
        <v>57.2587604393532</v>
      </c>
      <c r="M1024" s="5" t="n">
        <v>2.74123956064681</v>
      </c>
      <c r="N1024" s="5" t="n">
        <f aca="false">(H1024+I1024)*J1024^1.83/(J1024^1.83+K1024^1.83)</f>
        <v>57.2587604393532</v>
      </c>
      <c r="O1024" s="5" t="n">
        <f aca="false">H1024-(H1024+I1024)*J1024^1.83/(J1024^1.83+K1024^1.83)</f>
        <v>2.74123956064681</v>
      </c>
      <c r="P1024" s="9" t="n">
        <f aca="false">H1024/(H1024+I1024)</f>
        <v>0.55045871559633</v>
      </c>
    </row>
    <row r="1025" customFormat="false" ht="15" hidden="false" customHeight="false" outlineLevel="0" collapsed="false">
      <c r="A1025" s="2" t="n">
        <v>1981</v>
      </c>
      <c r="B1025" s="2" t="s">
        <v>1324</v>
      </c>
      <c r="C1025" s="2" t="s">
        <v>123</v>
      </c>
      <c r="D1025" s="2" t="n">
        <v>110</v>
      </c>
      <c r="E1025" s="4" t="n">
        <v>4.87272727272727</v>
      </c>
      <c r="F1025" s="9" t="n">
        <v>0.140732130094206</v>
      </c>
      <c r="G1025" s="2" t="n">
        <v>110</v>
      </c>
      <c r="H1025" s="2" t="n">
        <v>61</v>
      </c>
      <c r="I1025" s="2" t="n">
        <v>49</v>
      </c>
      <c r="J1025" s="2" t="n">
        <v>394</v>
      </c>
      <c r="K1025" s="2" t="n">
        <v>331</v>
      </c>
      <c r="L1025" s="5" t="n">
        <v>63.6947162445988</v>
      </c>
      <c r="M1025" s="5" t="n">
        <v>-2.69471624459878</v>
      </c>
      <c r="N1025" s="5" t="n">
        <f aca="false">(H1025+I1025)*J1025^1.83/(J1025^1.83+K1025^1.83)</f>
        <v>63.6947162445988</v>
      </c>
      <c r="O1025" s="5" t="n">
        <f aca="false">H1025-(H1025+I1025)*J1025^1.83/(J1025^1.83+K1025^1.83)</f>
        <v>-2.69471624459878</v>
      </c>
      <c r="P1025" s="9" t="n">
        <f aca="false">H1025/(H1025+I1025)</f>
        <v>0.554545454545455</v>
      </c>
    </row>
    <row r="1026" customFormat="false" ht="15" hidden="false" customHeight="false" outlineLevel="0" collapsed="false">
      <c r="A1026" s="2" t="n">
        <v>1981</v>
      </c>
      <c r="B1026" s="2" t="s">
        <v>1329</v>
      </c>
      <c r="C1026" s="2" t="s">
        <v>116</v>
      </c>
      <c r="D1026" s="2" t="n">
        <v>103</v>
      </c>
      <c r="E1026" s="4" t="n">
        <v>4.72815533980583</v>
      </c>
      <c r="F1026" s="9" t="n">
        <v>-0.263986161239965</v>
      </c>
      <c r="G1026" s="2" t="n">
        <v>103</v>
      </c>
      <c r="H1026" s="2" t="n">
        <v>50</v>
      </c>
      <c r="I1026" s="2" t="n">
        <v>53</v>
      </c>
      <c r="J1026" s="2" t="n">
        <v>397</v>
      </c>
      <c r="K1026" s="2" t="n">
        <v>405</v>
      </c>
      <c r="L1026" s="5" t="n">
        <v>50.5599734840064</v>
      </c>
      <c r="M1026" s="5" t="n">
        <v>-0.559973484006363</v>
      </c>
      <c r="N1026" s="5" t="n">
        <f aca="false">(H1026+I1026)*J1026^1.83/(J1026^1.83+K1026^1.83)</f>
        <v>50.5599734840064</v>
      </c>
      <c r="O1026" s="5" t="n">
        <f aca="false">H1026-(H1026+I1026)*J1026^1.83/(J1026^1.83+K1026^1.83)</f>
        <v>-0.559973484006363</v>
      </c>
      <c r="P1026" s="9" t="n">
        <f aca="false">H1026/(H1026+I1026)</f>
        <v>0.485436893203884</v>
      </c>
    </row>
    <row r="1027" customFormat="false" ht="15" hidden="false" customHeight="false" outlineLevel="0" collapsed="false">
      <c r="A1027" s="2" t="n">
        <v>1981</v>
      </c>
      <c r="B1027" s="2" t="s">
        <v>1319</v>
      </c>
      <c r="C1027" s="2" t="s">
        <v>123</v>
      </c>
      <c r="D1027" s="2" t="n">
        <v>110</v>
      </c>
      <c r="E1027" s="4" t="n">
        <v>5.98181818181818</v>
      </c>
      <c r="F1027" s="9" t="n">
        <v>0.094650104005724</v>
      </c>
      <c r="G1027" s="2" t="n">
        <v>110</v>
      </c>
      <c r="H1027" s="2" t="n">
        <v>63</v>
      </c>
      <c r="I1027" s="2" t="n">
        <v>47</v>
      </c>
      <c r="J1027" s="2" t="n">
        <v>450</v>
      </c>
      <c r="K1027" s="2" t="n">
        <v>356</v>
      </c>
      <c r="L1027" s="5" t="n">
        <v>66.6145749149292</v>
      </c>
      <c r="M1027" s="5" t="n">
        <v>-3.61457491492922</v>
      </c>
      <c r="N1027" s="5" t="n">
        <f aca="false">(H1027+I1027)*J1027^1.83/(J1027^1.83+K1027^1.83)</f>
        <v>66.6145749149292</v>
      </c>
      <c r="O1027" s="5" t="n">
        <f aca="false">H1027-(H1027+I1027)*J1027^1.83/(J1027^1.83+K1027^1.83)</f>
        <v>-3.61457491492922</v>
      </c>
      <c r="P1027" s="9" t="n">
        <f aca="false">H1027/(H1027+I1027)</f>
        <v>0.572727272727273</v>
      </c>
    </row>
    <row r="1028" customFormat="false" ht="15" hidden="false" customHeight="false" outlineLevel="0" collapsed="false">
      <c r="A1028" s="2" t="n">
        <v>1981</v>
      </c>
      <c r="B1028" s="2" t="s">
        <v>1333</v>
      </c>
      <c r="C1028" s="2" t="s">
        <v>116</v>
      </c>
      <c r="D1028" s="2" t="n">
        <v>109</v>
      </c>
      <c r="E1028" s="4" t="n">
        <v>5.55045871559633</v>
      </c>
      <c r="F1028" s="9" t="n">
        <v>0.35635255119227</v>
      </c>
      <c r="G1028" s="2" t="n">
        <v>109</v>
      </c>
      <c r="H1028" s="2" t="n">
        <v>62</v>
      </c>
      <c r="I1028" s="2" t="n">
        <v>47</v>
      </c>
      <c r="J1028" s="2" t="n">
        <v>493</v>
      </c>
      <c r="K1028" s="2" t="n">
        <v>459</v>
      </c>
      <c r="L1028" s="5" t="n">
        <v>58.0584103686219</v>
      </c>
      <c r="M1028" s="5" t="n">
        <v>3.9415896313781</v>
      </c>
      <c r="N1028" s="5" t="n">
        <f aca="false">(H1028+I1028)*J1028^1.83/(J1028^1.83+K1028^1.83)</f>
        <v>58.0584103686219</v>
      </c>
      <c r="O1028" s="5" t="n">
        <f aca="false">H1028-(H1028+I1028)*J1028^1.83/(J1028^1.83+K1028^1.83)</f>
        <v>3.9415896313781</v>
      </c>
      <c r="P1028" s="9" t="n">
        <f aca="false">H1028/(H1028+I1028)</f>
        <v>0.568807339449541</v>
      </c>
    </row>
    <row r="1029" customFormat="false" ht="15" hidden="false" customHeight="false" outlineLevel="0" collapsed="false">
      <c r="A1029" s="2" t="n">
        <v>1981</v>
      </c>
      <c r="B1029" s="2" t="s">
        <v>1322</v>
      </c>
      <c r="C1029" s="2" t="s">
        <v>116</v>
      </c>
      <c r="D1029" s="2" t="n">
        <v>110</v>
      </c>
      <c r="E1029" s="4" t="n">
        <v>4.71818181818182</v>
      </c>
      <c r="F1029" s="9" t="n">
        <v>-0.105674698508828</v>
      </c>
      <c r="G1029" s="2" t="n">
        <v>110</v>
      </c>
      <c r="H1029" s="2" t="n">
        <v>41</v>
      </c>
      <c r="I1029" s="2" t="n">
        <v>68</v>
      </c>
      <c r="J1029" s="2" t="n">
        <v>378</v>
      </c>
      <c r="K1029" s="2" t="n">
        <v>486</v>
      </c>
      <c r="L1029" s="5" t="n">
        <v>42.1839008805847</v>
      </c>
      <c r="M1029" s="5" t="n">
        <v>-1.18390088058474</v>
      </c>
      <c r="N1029" s="5" t="n">
        <f aca="false">(H1029+I1029)*J1029^1.83/(J1029^1.83+K1029^1.83)</f>
        <v>42.1839008805847</v>
      </c>
      <c r="O1029" s="5" t="n">
        <f aca="false">H1029-(H1029+I1029)*J1029^1.83/(J1029^1.83+K1029^1.83)</f>
        <v>-1.18390088058474</v>
      </c>
      <c r="P1029" s="9" t="n">
        <f aca="false">H1029/(H1029+I1029)</f>
        <v>0.376146788990826</v>
      </c>
    </row>
    <row r="1030" customFormat="false" ht="15" hidden="false" customHeight="false" outlineLevel="0" collapsed="false">
      <c r="A1030" s="2" t="n">
        <v>1981</v>
      </c>
      <c r="B1030" s="2" t="s">
        <v>1330</v>
      </c>
      <c r="C1030" s="2" t="s">
        <v>123</v>
      </c>
      <c r="D1030" s="2" t="n">
        <v>108</v>
      </c>
      <c r="E1030" s="4" t="n">
        <v>6.37037037037037</v>
      </c>
      <c r="F1030" s="9" t="n">
        <v>0.0123944724711461</v>
      </c>
      <c r="G1030" s="2" t="n">
        <v>108</v>
      </c>
      <c r="H1030" s="2" t="n">
        <v>60</v>
      </c>
      <c r="I1030" s="2" t="n">
        <v>48</v>
      </c>
      <c r="J1030" s="2" t="n">
        <v>443</v>
      </c>
      <c r="K1030" s="2" t="n">
        <v>394</v>
      </c>
      <c r="L1030" s="5" t="n">
        <v>59.769676667144</v>
      </c>
      <c r="M1030" s="5" t="n">
        <v>0.230323332856052</v>
      </c>
      <c r="N1030" s="5" t="n">
        <f aca="false">(H1030+I1030)*J1030^1.83/(J1030^1.83+K1030^1.83)</f>
        <v>59.769676667144</v>
      </c>
      <c r="O1030" s="5" t="n">
        <f aca="false">H1030-(H1030+I1030)*J1030^1.83/(J1030^1.83+K1030^1.83)</f>
        <v>0.230323332856052</v>
      </c>
      <c r="P1030" s="9" t="n">
        <f aca="false">H1030/(H1030+I1030)</f>
        <v>0.555555555555556</v>
      </c>
    </row>
    <row r="1031" customFormat="false" ht="15" hidden="false" customHeight="false" outlineLevel="0" collapsed="false">
      <c r="A1031" s="2" t="n">
        <v>1981</v>
      </c>
      <c r="B1031" s="2" t="s">
        <v>1309</v>
      </c>
      <c r="C1031" s="2" t="s">
        <v>116</v>
      </c>
      <c r="D1031" s="2" t="n">
        <v>107</v>
      </c>
      <c r="E1031" s="4" t="n">
        <v>5.86915887850467</v>
      </c>
      <c r="F1031" s="9" t="n">
        <v>-0.19597063760201</v>
      </c>
      <c r="G1031" s="2" t="n">
        <v>107</v>
      </c>
      <c r="H1031" s="2" t="n">
        <v>59</v>
      </c>
      <c r="I1031" s="2" t="n">
        <v>48</v>
      </c>
      <c r="J1031" s="2" t="n">
        <v>421</v>
      </c>
      <c r="K1031" s="2" t="n">
        <v>343</v>
      </c>
      <c r="L1031" s="5" t="n">
        <v>63.4145865773311</v>
      </c>
      <c r="M1031" s="5" t="n">
        <v>-4.41458657733112</v>
      </c>
      <c r="N1031" s="5" t="n">
        <f aca="false">(H1031+I1031)*J1031^1.83/(J1031^1.83+K1031^1.83)</f>
        <v>63.4145865773311</v>
      </c>
      <c r="O1031" s="5" t="n">
        <f aca="false">H1031-(H1031+I1031)*J1031^1.83/(J1031^1.83+K1031^1.83)</f>
        <v>-4.41458657733112</v>
      </c>
      <c r="P1031" s="9" t="n">
        <f aca="false">H1031/(H1031+I1031)</f>
        <v>0.551401869158879</v>
      </c>
    </row>
    <row r="1032" customFormat="false" ht="15" hidden="false" customHeight="false" outlineLevel="0" collapsed="false">
      <c r="A1032" s="2" t="n">
        <v>1981</v>
      </c>
      <c r="B1032" s="2" t="s">
        <v>1325</v>
      </c>
      <c r="C1032" s="2" t="s">
        <v>123</v>
      </c>
      <c r="D1032" s="2" t="n">
        <v>105</v>
      </c>
      <c r="E1032" s="4" t="n">
        <v>4.80952380952381</v>
      </c>
      <c r="F1032" s="9" t="n">
        <v>-0.0866105665453122</v>
      </c>
      <c r="G1032" s="2" t="n">
        <v>105</v>
      </c>
      <c r="H1032" s="2" t="n">
        <v>41</v>
      </c>
      <c r="I1032" s="2" t="n">
        <v>62</v>
      </c>
      <c r="J1032" s="2" t="n">
        <v>348</v>
      </c>
      <c r="K1032" s="2" t="n">
        <v>432</v>
      </c>
      <c r="L1032" s="5" t="n">
        <v>41.4419175721787</v>
      </c>
      <c r="M1032" s="5" t="n">
        <v>-0.441917572178731</v>
      </c>
      <c r="N1032" s="5" t="n">
        <f aca="false">(H1032+I1032)*J1032^1.83/(J1032^1.83+K1032^1.83)</f>
        <v>41.4419175721787</v>
      </c>
      <c r="O1032" s="5" t="n">
        <f aca="false">H1032-(H1032+I1032)*J1032^1.83/(J1032^1.83+K1032^1.83)</f>
        <v>-0.441917572178731</v>
      </c>
      <c r="P1032" s="9" t="n">
        <f aca="false">H1032/(H1032+I1032)</f>
        <v>0.398058252427184</v>
      </c>
    </row>
    <row r="1033" customFormat="false" ht="15" hidden="false" customHeight="false" outlineLevel="0" collapsed="false">
      <c r="A1033" s="2" t="n">
        <v>1981</v>
      </c>
      <c r="B1033" s="2" t="s">
        <v>1328</v>
      </c>
      <c r="C1033" s="2" t="s">
        <v>116</v>
      </c>
      <c r="D1033" s="2" t="n">
        <v>109</v>
      </c>
      <c r="E1033" s="4" t="n">
        <v>4.07339449541284</v>
      </c>
      <c r="F1033" s="9" t="n">
        <v>0.168353825907959</v>
      </c>
      <c r="G1033" s="2" t="n">
        <v>109</v>
      </c>
      <c r="H1033" s="2" t="n">
        <v>64</v>
      </c>
      <c r="I1033" s="2" t="n">
        <v>45</v>
      </c>
      <c r="J1033" s="2" t="n">
        <v>458</v>
      </c>
      <c r="K1033" s="2" t="n">
        <v>403</v>
      </c>
      <c r="L1033" s="5" t="n">
        <v>60.8506993478273</v>
      </c>
      <c r="M1033" s="5" t="n">
        <v>3.14930065217266</v>
      </c>
      <c r="N1033" s="5" t="n">
        <f aca="false">(H1033+I1033)*J1033^1.83/(J1033^1.83+K1033^1.83)</f>
        <v>60.8506993478273</v>
      </c>
      <c r="O1033" s="5" t="n">
        <f aca="false">H1033-(H1033+I1033)*J1033^1.83/(J1033^1.83+K1033^1.83)</f>
        <v>3.14930065217266</v>
      </c>
      <c r="P1033" s="9" t="n">
        <f aca="false">H1033/(H1033+I1033)</f>
        <v>0.587155963302752</v>
      </c>
    </row>
    <row r="1034" customFormat="false" ht="15" hidden="false" customHeight="false" outlineLevel="0" collapsed="false">
      <c r="A1034" s="2" t="n">
        <v>1981</v>
      </c>
      <c r="B1034" s="2" t="s">
        <v>1311</v>
      </c>
      <c r="C1034" s="2" t="s">
        <v>123</v>
      </c>
      <c r="D1034" s="2" t="n">
        <v>107</v>
      </c>
      <c r="E1034" s="4" t="n">
        <v>5.14953271028037</v>
      </c>
      <c r="F1034" s="9" t="n">
        <v>-0.32042866622523</v>
      </c>
      <c r="G1034" s="2" t="n">
        <v>107</v>
      </c>
      <c r="H1034" s="2" t="n">
        <v>59</v>
      </c>
      <c r="I1034" s="2" t="n">
        <v>48</v>
      </c>
      <c r="J1034" s="2" t="n">
        <v>491</v>
      </c>
      <c r="K1034" s="2" t="n">
        <v>472</v>
      </c>
      <c r="L1034" s="5" t="n">
        <v>55.431078087243</v>
      </c>
      <c r="M1034" s="5" t="n">
        <v>3.56892191275703</v>
      </c>
      <c r="N1034" s="5" t="n">
        <f aca="false">(H1034+I1034)*J1034^1.83/(J1034^1.83+K1034^1.83)</f>
        <v>55.431078087243</v>
      </c>
      <c r="O1034" s="5" t="n">
        <f aca="false">H1034-(H1034+I1034)*J1034^1.83/(J1034^1.83+K1034^1.83)</f>
        <v>3.56892191275703</v>
      </c>
      <c r="P1034" s="9" t="n">
        <f aca="false">H1034/(H1034+I1034)</f>
        <v>0.551401869158879</v>
      </c>
    </row>
    <row r="1035" customFormat="false" ht="15" hidden="false" customHeight="false" outlineLevel="0" collapsed="false">
      <c r="A1035" s="2" t="n">
        <v>1981</v>
      </c>
      <c r="B1035" s="2" t="s">
        <v>1312</v>
      </c>
      <c r="C1035" s="2" t="s">
        <v>123</v>
      </c>
      <c r="D1035" s="2" t="n">
        <v>103</v>
      </c>
      <c r="E1035" s="4" t="n">
        <v>3.9126213592233</v>
      </c>
      <c r="F1035" s="9" t="n">
        <v>0.051586081240278</v>
      </c>
      <c r="G1035" s="2" t="n">
        <v>103</v>
      </c>
      <c r="H1035" s="2" t="n">
        <v>46</v>
      </c>
      <c r="I1035" s="2" t="n">
        <v>56</v>
      </c>
      <c r="J1035" s="2" t="n">
        <v>407</v>
      </c>
      <c r="K1035" s="2" t="n">
        <v>425</v>
      </c>
      <c r="L1035" s="5" t="n">
        <v>48.9815810566284</v>
      </c>
      <c r="M1035" s="5" t="n">
        <v>-2.98158105662842</v>
      </c>
      <c r="N1035" s="5" t="n">
        <f aca="false">(H1035+I1035)*J1035^1.83/(J1035^1.83+K1035^1.83)</f>
        <v>48.9815810566284</v>
      </c>
      <c r="O1035" s="5" t="n">
        <f aca="false">H1035-(H1035+I1035)*J1035^1.83/(J1035^1.83+K1035^1.83)</f>
        <v>-2.98158105662843</v>
      </c>
      <c r="P1035" s="9" t="n">
        <f aca="false">H1035/(H1035+I1035)</f>
        <v>0.450980392156863</v>
      </c>
    </row>
    <row r="1036" customFormat="false" ht="15" hidden="false" customHeight="false" outlineLevel="0" collapsed="false">
      <c r="A1036" s="2" t="n">
        <v>1981</v>
      </c>
      <c r="B1036" s="2" t="s">
        <v>1331</v>
      </c>
      <c r="C1036" s="2" t="s">
        <v>123</v>
      </c>
      <c r="D1036" s="2" t="n">
        <v>110</v>
      </c>
      <c r="E1036" s="4" t="n">
        <v>5.36363636363636</v>
      </c>
      <c r="F1036" s="9" t="n">
        <v>0.137720607822022</v>
      </c>
      <c r="G1036" s="2" t="n">
        <v>110</v>
      </c>
      <c r="H1036" s="2" t="n">
        <v>41</v>
      </c>
      <c r="I1036" s="2" t="n">
        <v>69</v>
      </c>
      <c r="J1036" s="2" t="n">
        <v>382</v>
      </c>
      <c r="K1036" s="2" t="n">
        <v>455</v>
      </c>
      <c r="L1036" s="5" t="n">
        <v>46.2736737857457</v>
      </c>
      <c r="M1036" s="5" t="n">
        <v>-5.27367378574566</v>
      </c>
      <c r="N1036" s="5" t="n">
        <f aca="false">(H1036+I1036)*J1036^1.83/(J1036^1.83+K1036^1.83)</f>
        <v>46.2736737857457</v>
      </c>
      <c r="O1036" s="5" t="n">
        <f aca="false">H1036-(H1036+I1036)*J1036^1.83/(J1036^1.83+K1036^1.83)</f>
        <v>-5.27367378574566</v>
      </c>
      <c r="P1036" s="9" t="n">
        <f aca="false">H1036/(H1036+I1036)</f>
        <v>0.372727272727273</v>
      </c>
    </row>
    <row r="1037" customFormat="false" ht="15" hidden="false" customHeight="false" outlineLevel="0" collapsed="false">
      <c r="A1037" s="2" t="n">
        <v>1981</v>
      </c>
      <c r="B1037" s="2" t="s">
        <v>1335</v>
      </c>
      <c r="C1037" s="2" t="s">
        <v>116</v>
      </c>
      <c r="D1037" s="2" t="n">
        <v>110</v>
      </c>
      <c r="E1037" s="4" t="n">
        <v>6.01818181818182</v>
      </c>
      <c r="F1037" s="9" t="n">
        <v>-0.123315191576469</v>
      </c>
      <c r="G1037" s="2" t="n">
        <v>110</v>
      </c>
      <c r="H1037" s="2" t="n">
        <v>44</v>
      </c>
      <c r="I1037" s="2" t="n">
        <v>65</v>
      </c>
      <c r="J1037" s="2" t="n">
        <v>426</v>
      </c>
      <c r="K1037" s="2" t="n">
        <v>521</v>
      </c>
      <c r="L1037" s="5" t="n">
        <v>44.5731563005774</v>
      </c>
      <c r="M1037" s="5" t="n">
        <v>-0.573156300577367</v>
      </c>
      <c r="N1037" s="5" t="n">
        <f aca="false">(H1037+I1037)*J1037^1.83/(J1037^1.83+K1037^1.83)</f>
        <v>44.5731563005774</v>
      </c>
      <c r="O1037" s="5" t="n">
        <f aca="false">H1037-(H1037+I1037)*J1037^1.83/(J1037^1.83+K1037^1.83)</f>
        <v>-0.573156300577367</v>
      </c>
      <c r="P1037" s="9" t="n">
        <f aca="false">H1037/(H1037+I1037)</f>
        <v>0.403669724770642</v>
      </c>
    </row>
    <row r="1038" customFormat="false" ht="15" hidden="false" customHeight="false" outlineLevel="0" collapsed="false">
      <c r="A1038" s="2" t="n">
        <v>1981</v>
      </c>
      <c r="B1038" s="2" t="s">
        <v>1320</v>
      </c>
      <c r="C1038" s="2" t="s">
        <v>123</v>
      </c>
      <c r="D1038" s="2" t="n">
        <v>111</v>
      </c>
      <c r="E1038" s="4" t="n">
        <v>4.35135135135135</v>
      </c>
      <c r="F1038" s="9" t="n">
        <v>-0.0183090097812693</v>
      </c>
      <c r="G1038" s="2" t="n">
        <v>111</v>
      </c>
      <c r="H1038" s="2" t="n">
        <v>56</v>
      </c>
      <c r="I1038" s="2" t="n">
        <v>55</v>
      </c>
      <c r="J1038" s="2" t="n">
        <v>427</v>
      </c>
      <c r="K1038" s="2" t="n">
        <v>414</v>
      </c>
      <c r="L1038" s="5" t="n">
        <v>57.0696766081538</v>
      </c>
      <c r="M1038" s="5" t="n">
        <v>-1.06967660815383</v>
      </c>
      <c r="N1038" s="5" t="n">
        <f aca="false">(H1038+I1038)*J1038^1.83/(J1038^1.83+K1038^1.83)</f>
        <v>57.0696766081538</v>
      </c>
      <c r="O1038" s="5" t="n">
        <f aca="false">H1038-(H1038+I1038)*J1038^1.83/(J1038^1.83+K1038^1.83)</f>
        <v>-1.06967660815383</v>
      </c>
      <c r="P1038" s="9" t="n">
        <f aca="false">H1038/(H1038+I1038)</f>
        <v>0.504504504504505</v>
      </c>
    </row>
    <row r="1039" customFormat="false" ht="15" hidden="false" customHeight="false" outlineLevel="0" collapsed="false">
      <c r="A1039" s="2" t="n">
        <v>1981</v>
      </c>
      <c r="B1039" s="2" t="s">
        <v>1314</v>
      </c>
      <c r="C1039" s="2" t="s">
        <v>123</v>
      </c>
      <c r="D1039" s="2" t="n">
        <v>103</v>
      </c>
      <c r="E1039" s="4" t="n">
        <v>5.10679611650486</v>
      </c>
      <c r="F1039" s="9" t="n">
        <v>-0.0055583396814957</v>
      </c>
      <c r="G1039" s="2" t="n">
        <v>103</v>
      </c>
      <c r="H1039" s="2" t="n">
        <v>59</v>
      </c>
      <c r="I1039" s="2" t="n">
        <v>43</v>
      </c>
      <c r="J1039" s="2" t="n">
        <v>464</v>
      </c>
      <c r="K1039" s="2" t="n">
        <v>417</v>
      </c>
      <c r="L1039" s="5" t="n">
        <v>55.9679407106908</v>
      </c>
      <c r="M1039" s="5" t="n">
        <v>3.03205928930919</v>
      </c>
      <c r="N1039" s="5" t="n">
        <f aca="false">(H1039+I1039)*J1039^1.83/(J1039^1.83+K1039^1.83)</f>
        <v>55.9679407106908</v>
      </c>
      <c r="O1039" s="5" t="n">
        <f aca="false">H1039-(H1039+I1039)*J1039^1.83/(J1039^1.83+K1039^1.83)</f>
        <v>3.03205928930919</v>
      </c>
      <c r="P1039" s="9" t="n">
        <f aca="false">H1039/(H1039+I1039)</f>
        <v>0.57843137254902</v>
      </c>
    </row>
    <row r="1040" customFormat="false" ht="15" hidden="false" customHeight="false" outlineLevel="0" collapsed="false">
      <c r="A1040" s="2" t="n">
        <v>1981</v>
      </c>
      <c r="B1040" s="2" t="s">
        <v>1334</v>
      </c>
      <c r="C1040" s="2" t="s">
        <v>116</v>
      </c>
      <c r="D1040" s="2" t="n">
        <v>105</v>
      </c>
      <c r="E1040" s="4" t="n">
        <v>4.1047619047619</v>
      </c>
      <c r="F1040" s="9" t="n">
        <v>0.413292954193347</v>
      </c>
      <c r="G1040" s="2" t="n">
        <v>105</v>
      </c>
      <c r="H1040" s="2" t="n">
        <v>57</v>
      </c>
      <c r="I1040" s="2" t="n">
        <v>48</v>
      </c>
      <c r="J1040" s="2" t="n">
        <v>452</v>
      </c>
      <c r="K1040" s="2" t="n">
        <v>389</v>
      </c>
      <c r="L1040" s="5" t="n">
        <v>59.6655659067727</v>
      </c>
      <c r="M1040" s="5" t="n">
        <v>-2.66556590677272</v>
      </c>
      <c r="N1040" s="5" t="n">
        <f aca="false">(H1040+I1040)*J1040^1.83/(J1040^1.83+K1040^1.83)</f>
        <v>59.6655659067727</v>
      </c>
      <c r="O1040" s="5" t="n">
        <f aca="false">H1040-(H1040+I1040)*J1040^1.83/(J1040^1.83+K1040^1.83)</f>
        <v>-2.66556590677273</v>
      </c>
      <c r="P1040" s="9" t="n">
        <f aca="false">H1040/(H1040+I1040)</f>
        <v>0.542857142857143</v>
      </c>
    </row>
    <row r="1041" customFormat="false" ht="15" hidden="false" customHeight="false" outlineLevel="0" collapsed="false">
      <c r="A1041" s="2" t="n">
        <v>1981</v>
      </c>
      <c r="B1041" s="2" t="s">
        <v>1336</v>
      </c>
      <c r="C1041" s="2" t="s">
        <v>116</v>
      </c>
      <c r="D1041" s="2" t="n">
        <v>106</v>
      </c>
      <c r="E1041" s="4" t="n">
        <v>5.56603773584906</v>
      </c>
      <c r="F1041" s="9" t="n">
        <v>-0.159669463125693</v>
      </c>
      <c r="G1041" s="2" t="n">
        <v>106</v>
      </c>
      <c r="H1041" s="2" t="n">
        <v>37</v>
      </c>
      <c r="I1041" s="2" t="n">
        <v>69</v>
      </c>
      <c r="J1041" s="2" t="n">
        <v>329</v>
      </c>
      <c r="K1041" s="2" t="n">
        <v>466</v>
      </c>
      <c r="L1041" s="5" t="n">
        <v>36.6662754378677</v>
      </c>
      <c r="M1041" s="5" t="n">
        <v>0.333724562132275</v>
      </c>
      <c r="N1041" s="5" t="n">
        <f aca="false">(H1041+I1041)*J1041^1.83/(J1041^1.83+K1041^1.83)</f>
        <v>36.6662754378677</v>
      </c>
      <c r="O1041" s="5" t="n">
        <f aca="false">H1041-(H1041+I1041)*J1041^1.83/(J1041^1.83+K1041^1.83)</f>
        <v>0.333724562132268</v>
      </c>
      <c r="P1041" s="9" t="n">
        <f aca="false">H1041/(H1041+I1041)</f>
        <v>0.349056603773585</v>
      </c>
    </row>
    <row r="1042" customFormat="false" ht="15" hidden="false" customHeight="false" outlineLevel="0" collapsed="false">
      <c r="A1042" s="2" t="n">
        <v>1982</v>
      </c>
      <c r="B1042" s="2" t="s">
        <v>1327</v>
      </c>
      <c r="C1042" s="2" t="s">
        <v>123</v>
      </c>
      <c r="D1042" s="2" t="n">
        <v>162</v>
      </c>
      <c r="E1042" s="4" t="n">
        <v>4.7283950617284</v>
      </c>
      <c r="F1042" s="9" t="n">
        <v>0.0976173047758167</v>
      </c>
      <c r="G1042" s="2" t="n">
        <v>162</v>
      </c>
      <c r="H1042" s="2" t="n">
        <v>89</v>
      </c>
      <c r="I1042" s="2" t="n">
        <v>73</v>
      </c>
      <c r="J1042" s="2" t="n">
        <v>739</v>
      </c>
      <c r="K1042" s="2" t="n">
        <v>702</v>
      </c>
      <c r="L1042" s="5" t="n">
        <v>84.8040806875139</v>
      </c>
      <c r="M1042" s="5" t="n">
        <v>4.19591931248615</v>
      </c>
      <c r="N1042" s="5" t="n">
        <f aca="false">(H1042+I1042)*J1042^1.83/(J1042^1.83+K1042^1.83)</f>
        <v>84.8040806875139</v>
      </c>
      <c r="O1042" s="5" t="n">
        <f aca="false">H1042-(H1042+I1042)*J1042^1.83/(J1042^1.83+K1042^1.83)</f>
        <v>4.19591931248615</v>
      </c>
      <c r="P1042" s="9" t="n">
        <f aca="false">H1042/(H1042+I1042)</f>
        <v>0.549382716049383</v>
      </c>
    </row>
    <row r="1043" customFormat="false" ht="15" hidden="false" customHeight="false" outlineLevel="0" collapsed="false">
      <c r="A1043" s="2" t="n">
        <v>1982</v>
      </c>
      <c r="B1043" s="2" t="s">
        <v>1317</v>
      </c>
      <c r="C1043" s="2" t="s">
        <v>116</v>
      </c>
      <c r="D1043" s="2" t="n">
        <v>163</v>
      </c>
      <c r="E1043" s="4" t="n">
        <v>6.3680981595092</v>
      </c>
      <c r="F1043" s="9" t="n">
        <v>0.0385700844675464</v>
      </c>
      <c r="G1043" s="2" t="n">
        <v>163</v>
      </c>
      <c r="H1043" s="2" t="n">
        <v>94</v>
      </c>
      <c r="I1043" s="2" t="n">
        <v>68</v>
      </c>
      <c r="J1043" s="2" t="n">
        <v>774</v>
      </c>
      <c r="K1043" s="2" t="n">
        <v>687</v>
      </c>
      <c r="L1043" s="5" t="n">
        <v>89.8023950870316</v>
      </c>
      <c r="M1043" s="5" t="n">
        <v>4.19760491296837</v>
      </c>
      <c r="N1043" s="5" t="n">
        <f aca="false">(H1043+I1043)*J1043^1.83/(J1043^1.83+K1043^1.83)</f>
        <v>89.8023950870316</v>
      </c>
      <c r="O1043" s="5" t="n">
        <f aca="false">H1043-(H1043+I1043)*J1043^1.83/(J1043^1.83+K1043^1.83)</f>
        <v>4.19760491296837</v>
      </c>
      <c r="P1043" s="9" t="n">
        <f aca="false">H1043/(H1043+I1043)</f>
        <v>0.580246913580247</v>
      </c>
    </row>
    <row r="1044" customFormat="false" ht="15" hidden="false" customHeight="false" outlineLevel="0" collapsed="false">
      <c r="A1044" s="2" t="n">
        <v>1982</v>
      </c>
      <c r="B1044" s="2" t="s">
        <v>1300</v>
      </c>
      <c r="C1044" s="2" t="s">
        <v>116</v>
      </c>
      <c r="D1044" s="2" t="n">
        <v>162</v>
      </c>
      <c r="E1044" s="4" t="n">
        <v>4.59876543209877</v>
      </c>
      <c r="F1044" s="9" t="n">
        <v>-0.155807217447701</v>
      </c>
      <c r="G1044" s="2" t="n">
        <v>162</v>
      </c>
      <c r="H1044" s="2" t="n">
        <v>89</v>
      </c>
      <c r="I1044" s="2" t="n">
        <v>73</v>
      </c>
      <c r="J1044" s="2" t="n">
        <v>753</v>
      </c>
      <c r="K1044" s="2" t="n">
        <v>713</v>
      </c>
      <c r="L1044" s="5" t="n">
        <v>85.0421185273786</v>
      </c>
      <c r="M1044" s="5" t="n">
        <v>3.9578814726214</v>
      </c>
      <c r="N1044" s="5" t="n">
        <f aca="false">(H1044+I1044)*J1044^1.83/(J1044^1.83+K1044^1.83)</f>
        <v>85.0421185273786</v>
      </c>
      <c r="O1044" s="5" t="n">
        <f aca="false">H1044-(H1044+I1044)*J1044^1.83/(J1044^1.83+K1044^1.83)</f>
        <v>3.9578814726214</v>
      </c>
      <c r="P1044" s="9" t="n">
        <f aca="false">H1044/(H1044+I1044)</f>
        <v>0.549382716049383</v>
      </c>
    </row>
    <row r="1045" customFormat="false" ht="15" hidden="false" customHeight="false" outlineLevel="0" collapsed="false">
      <c r="A1045" s="2" t="n">
        <v>1982</v>
      </c>
      <c r="B1045" s="2" t="s">
        <v>1326</v>
      </c>
      <c r="C1045" s="2" t="s">
        <v>116</v>
      </c>
      <c r="D1045" s="2" t="n">
        <v>162</v>
      </c>
      <c r="E1045" s="4" t="n">
        <v>5.7037037037037</v>
      </c>
      <c r="F1045" s="9" t="n">
        <v>-0.0839956511618199</v>
      </c>
      <c r="G1045" s="2" t="n">
        <v>162</v>
      </c>
      <c r="H1045" s="2" t="n">
        <v>93</v>
      </c>
      <c r="I1045" s="2" t="n">
        <v>69</v>
      </c>
      <c r="J1045" s="2" t="n">
        <v>814</v>
      </c>
      <c r="K1045" s="2" t="n">
        <v>670</v>
      </c>
      <c r="L1045" s="5" t="n">
        <v>95.2781983927828</v>
      </c>
      <c r="M1045" s="5" t="n">
        <v>-2.27819839278283</v>
      </c>
      <c r="N1045" s="5" t="n">
        <f aca="false">(H1045+I1045)*J1045^1.83/(J1045^1.83+K1045^1.83)</f>
        <v>95.2781983927828</v>
      </c>
      <c r="O1045" s="5" t="n">
        <f aca="false">H1045-(H1045+I1045)*J1045^1.83/(J1045^1.83+K1045^1.83)</f>
        <v>-2.27819839278283</v>
      </c>
      <c r="P1045" s="9" t="n">
        <f aca="false">H1045/(H1045+I1045)</f>
        <v>0.574074074074074</v>
      </c>
    </row>
    <row r="1046" customFormat="false" ht="15" hidden="false" customHeight="false" outlineLevel="0" collapsed="false">
      <c r="A1046" s="2" t="n">
        <v>1982</v>
      </c>
      <c r="B1046" s="2" t="s">
        <v>1303</v>
      </c>
      <c r="C1046" s="2" t="s">
        <v>116</v>
      </c>
      <c r="D1046" s="2" t="n">
        <v>162</v>
      </c>
      <c r="E1046" s="4" t="n">
        <v>4.38271604938272</v>
      </c>
      <c r="F1046" s="9" t="n">
        <v>0.0727856702867044</v>
      </c>
      <c r="G1046" s="2" t="n">
        <v>162</v>
      </c>
      <c r="H1046" s="2" t="n">
        <v>87</v>
      </c>
      <c r="I1046" s="2" t="n">
        <v>75</v>
      </c>
      <c r="J1046" s="2" t="n">
        <v>786</v>
      </c>
      <c r="K1046" s="2" t="n">
        <v>710</v>
      </c>
      <c r="L1046" s="5" t="n">
        <v>88.5152131862346</v>
      </c>
      <c r="M1046" s="5" t="n">
        <v>-1.51521318623455</v>
      </c>
      <c r="N1046" s="5" t="n">
        <f aca="false">(H1046+I1046)*J1046^1.83/(J1046^1.83+K1046^1.83)</f>
        <v>88.5152131862346</v>
      </c>
      <c r="O1046" s="5" t="n">
        <f aca="false">H1046-(H1046+I1046)*J1046^1.83/(J1046^1.83+K1046^1.83)</f>
        <v>-1.51521318623455</v>
      </c>
      <c r="P1046" s="9" t="n">
        <f aca="false">H1046/(H1046+I1046)</f>
        <v>0.537037037037037</v>
      </c>
    </row>
    <row r="1047" customFormat="false" ht="15" hidden="false" customHeight="false" outlineLevel="0" collapsed="false">
      <c r="A1047" s="2" t="n">
        <v>1982</v>
      </c>
      <c r="B1047" s="2" t="s">
        <v>1304</v>
      </c>
      <c r="C1047" s="2" t="s">
        <v>123</v>
      </c>
      <c r="D1047" s="2" t="n">
        <v>162</v>
      </c>
      <c r="E1047" s="4" t="n">
        <v>3.69135802469136</v>
      </c>
      <c r="F1047" s="9" t="n">
        <v>0.0545565603675975</v>
      </c>
      <c r="G1047" s="2" t="n">
        <v>162</v>
      </c>
      <c r="H1047" s="2" t="n">
        <v>73</v>
      </c>
      <c r="I1047" s="2" t="n">
        <v>89</v>
      </c>
      <c r="J1047" s="2" t="n">
        <v>676</v>
      </c>
      <c r="K1047" s="2" t="n">
        <v>709</v>
      </c>
      <c r="L1047" s="5" t="n">
        <v>77.469735305737</v>
      </c>
      <c r="M1047" s="5" t="n">
        <v>-4.46973530573698</v>
      </c>
      <c r="N1047" s="5" t="n">
        <f aca="false">(H1047+I1047)*J1047^1.83/(J1047^1.83+K1047^1.83)</f>
        <v>77.469735305737</v>
      </c>
      <c r="O1047" s="5" t="n">
        <f aca="false">H1047-(H1047+I1047)*J1047^1.83/(J1047^1.83+K1047^1.83)</f>
        <v>-4.46973530573698</v>
      </c>
      <c r="P1047" s="9" t="n">
        <f aca="false">H1047/(H1047+I1047)</f>
        <v>0.450617283950617</v>
      </c>
    </row>
    <row r="1048" customFormat="false" ht="15" hidden="false" customHeight="false" outlineLevel="0" collapsed="false">
      <c r="A1048" s="2" t="n">
        <v>1982</v>
      </c>
      <c r="B1048" s="2" t="s">
        <v>1305</v>
      </c>
      <c r="C1048" s="2" t="s">
        <v>123</v>
      </c>
      <c r="D1048" s="2" t="n">
        <v>162</v>
      </c>
      <c r="E1048" s="4" t="n">
        <v>4.12345679012346</v>
      </c>
      <c r="F1048" s="9" t="n">
        <v>-0.298494374318381</v>
      </c>
      <c r="G1048" s="2" t="n">
        <v>162</v>
      </c>
      <c r="H1048" s="2" t="n">
        <v>61</v>
      </c>
      <c r="I1048" s="2" t="n">
        <v>101</v>
      </c>
      <c r="J1048" s="2" t="n">
        <v>545</v>
      </c>
      <c r="K1048" s="2" t="n">
        <v>661</v>
      </c>
      <c r="L1048" s="5" t="n">
        <v>66.8449651279752</v>
      </c>
      <c r="M1048" s="5" t="n">
        <v>-5.84496512797522</v>
      </c>
      <c r="N1048" s="5" t="n">
        <f aca="false">(H1048+I1048)*J1048^1.83/(J1048^1.83+K1048^1.83)</f>
        <v>66.8449651279752</v>
      </c>
      <c r="O1048" s="5" t="n">
        <f aca="false">H1048-(H1048+I1048)*J1048^1.83/(J1048^1.83+K1048^1.83)</f>
        <v>-5.84496512797522</v>
      </c>
      <c r="P1048" s="9" t="n">
        <f aca="false">H1048/(H1048+I1048)</f>
        <v>0.376543209876543</v>
      </c>
    </row>
    <row r="1049" customFormat="false" ht="15" hidden="false" customHeight="false" outlineLevel="0" collapsed="false">
      <c r="A1049" s="2" t="n">
        <v>1982</v>
      </c>
      <c r="B1049" s="2" t="s">
        <v>1306</v>
      </c>
      <c r="C1049" s="2" t="s">
        <v>116</v>
      </c>
      <c r="D1049" s="2" t="n">
        <v>162</v>
      </c>
      <c r="E1049" s="4" t="n">
        <v>4.84567901234568</v>
      </c>
      <c r="F1049" s="9" t="n">
        <v>-0.141486136519478</v>
      </c>
      <c r="G1049" s="2" t="n">
        <v>162</v>
      </c>
      <c r="H1049" s="2" t="n">
        <v>78</v>
      </c>
      <c r="I1049" s="2" t="n">
        <v>84</v>
      </c>
      <c r="J1049" s="2" t="n">
        <v>683</v>
      </c>
      <c r="K1049" s="2" t="n">
        <v>748</v>
      </c>
      <c r="L1049" s="5" t="n">
        <v>74.2778413461599</v>
      </c>
      <c r="M1049" s="5" t="n">
        <v>3.72215865384013</v>
      </c>
      <c r="N1049" s="5" t="n">
        <f aca="false">(H1049+I1049)*J1049^1.83/(J1049^1.83+K1049^1.83)</f>
        <v>74.2778413461599</v>
      </c>
      <c r="O1049" s="5" t="n">
        <f aca="false">H1049-(H1049+I1049)*J1049^1.83/(J1049^1.83+K1049^1.83)</f>
        <v>3.72215865384013</v>
      </c>
      <c r="P1049" s="9" t="n">
        <f aca="false">H1049/(H1049+I1049)</f>
        <v>0.481481481481481</v>
      </c>
    </row>
    <row r="1050" customFormat="false" ht="15" hidden="false" customHeight="false" outlineLevel="0" collapsed="false">
      <c r="A1050" s="2" t="n">
        <v>1982</v>
      </c>
      <c r="B1050" s="2" t="s">
        <v>1307</v>
      </c>
      <c r="C1050" s="2" t="s">
        <v>116</v>
      </c>
      <c r="D1050" s="2" t="n">
        <v>162</v>
      </c>
      <c r="E1050" s="4" t="n">
        <v>5.16049382716049</v>
      </c>
      <c r="F1050" s="9" t="n">
        <v>0.044657270374466</v>
      </c>
      <c r="G1050" s="2" t="n">
        <v>162</v>
      </c>
      <c r="H1050" s="2" t="n">
        <v>83</v>
      </c>
      <c r="I1050" s="2" t="n">
        <v>79</v>
      </c>
      <c r="J1050" s="2" t="n">
        <v>729</v>
      </c>
      <c r="K1050" s="2" t="n">
        <v>685</v>
      </c>
      <c r="L1050" s="5" t="n">
        <v>85.6090373789282</v>
      </c>
      <c r="M1050" s="5" t="n">
        <v>-2.60903737892821</v>
      </c>
      <c r="N1050" s="5" t="n">
        <f aca="false">(H1050+I1050)*J1050^1.83/(J1050^1.83+K1050^1.83)</f>
        <v>85.6090373789282</v>
      </c>
      <c r="O1050" s="5" t="n">
        <f aca="false">H1050-(H1050+I1050)*J1050^1.83/(J1050^1.83+K1050^1.83)</f>
        <v>-2.60903737892821</v>
      </c>
      <c r="P1050" s="9" t="n">
        <f aca="false">H1050/(H1050+I1050)</f>
        <v>0.512345679012346</v>
      </c>
    </row>
    <row r="1051" customFormat="false" ht="15" hidden="false" customHeight="false" outlineLevel="0" collapsed="false">
      <c r="A1051" s="2" t="n">
        <v>1982</v>
      </c>
      <c r="B1051" s="2" t="s">
        <v>1324</v>
      </c>
      <c r="C1051" s="2" t="s">
        <v>123</v>
      </c>
      <c r="D1051" s="2" t="n">
        <v>162</v>
      </c>
      <c r="E1051" s="4" t="n">
        <v>4.10493827160494</v>
      </c>
      <c r="F1051" s="9" t="n">
        <v>-0.0885961610399083</v>
      </c>
      <c r="G1051" s="2" t="n">
        <v>162</v>
      </c>
      <c r="H1051" s="2" t="n">
        <v>77</v>
      </c>
      <c r="I1051" s="2" t="n">
        <v>85</v>
      </c>
      <c r="J1051" s="2" t="n">
        <v>569</v>
      </c>
      <c r="K1051" s="2" t="n">
        <v>620</v>
      </c>
      <c r="L1051" s="5" t="n">
        <v>74.6510892857428</v>
      </c>
      <c r="M1051" s="5" t="n">
        <v>2.34891071425723</v>
      </c>
      <c r="N1051" s="5" t="n">
        <f aca="false">(H1051+I1051)*J1051^1.83/(J1051^1.83+K1051^1.83)</f>
        <v>74.6510892857428</v>
      </c>
      <c r="O1051" s="5" t="n">
        <f aca="false">H1051-(H1051+I1051)*J1051^1.83/(J1051^1.83+K1051^1.83)</f>
        <v>2.34891071425723</v>
      </c>
      <c r="P1051" s="9" t="n">
        <f aca="false">H1051/(H1051+I1051)</f>
        <v>0.475308641975309</v>
      </c>
    </row>
    <row r="1052" customFormat="false" ht="15" hidden="false" customHeight="false" outlineLevel="0" collapsed="false">
      <c r="A1052" s="2" t="n">
        <v>1982</v>
      </c>
      <c r="B1052" s="2" t="s">
        <v>1329</v>
      </c>
      <c r="C1052" s="2" t="s">
        <v>116</v>
      </c>
      <c r="D1052" s="2" t="n">
        <v>162</v>
      </c>
      <c r="E1052" s="4" t="n">
        <v>5.40740740740741</v>
      </c>
      <c r="F1052" s="9" t="n">
        <v>0.0001998162528366</v>
      </c>
      <c r="G1052" s="2" t="n">
        <v>162</v>
      </c>
      <c r="H1052" s="2" t="n">
        <v>90</v>
      </c>
      <c r="I1052" s="2" t="n">
        <v>72</v>
      </c>
      <c r="J1052" s="2" t="n">
        <v>784</v>
      </c>
      <c r="K1052" s="2" t="n">
        <v>717</v>
      </c>
      <c r="L1052" s="5" t="n">
        <v>87.6062222187075</v>
      </c>
      <c r="M1052" s="5" t="n">
        <v>2.3937777812925</v>
      </c>
      <c r="N1052" s="5" t="n">
        <f aca="false">(H1052+I1052)*J1052^1.83/(J1052^1.83+K1052^1.83)</f>
        <v>87.6062222187075</v>
      </c>
      <c r="O1052" s="5" t="n">
        <f aca="false">H1052-(H1052+I1052)*J1052^1.83/(J1052^1.83+K1052^1.83)</f>
        <v>2.3937777812925</v>
      </c>
      <c r="P1052" s="9" t="n">
        <f aca="false">H1052/(H1052+I1052)</f>
        <v>0.555555555555556</v>
      </c>
    </row>
    <row r="1053" customFormat="false" ht="15" hidden="false" customHeight="false" outlineLevel="0" collapsed="false">
      <c r="A1053" s="2" t="n">
        <v>1982</v>
      </c>
      <c r="B1053" s="2" t="s">
        <v>1319</v>
      </c>
      <c r="C1053" s="2" t="s">
        <v>123</v>
      </c>
      <c r="D1053" s="2" t="n">
        <v>162</v>
      </c>
      <c r="E1053" s="4" t="n">
        <v>5.79012345679012</v>
      </c>
      <c r="F1053" s="9" t="n">
        <v>0.0104078899168289</v>
      </c>
      <c r="G1053" s="2" t="n">
        <v>162</v>
      </c>
      <c r="H1053" s="2" t="n">
        <v>88</v>
      </c>
      <c r="I1053" s="2" t="n">
        <v>74</v>
      </c>
      <c r="J1053" s="2" t="n">
        <v>691</v>
      </c>
      <c r="K1053" s="2" t="n">
        <v>612</v>
      </c>
      <c r="L1053" s="5" t="n">
        <v>89.9612878890287</v>
      </c>
      <c r="M1053" s="5" t="n">
        <v>-1.9612878890287</v>
      </c>
      <c r="N1053" s="5" t="n">
        <f aca="false">(H1053+I1053)*J1053^1.83/(J1053^1.83+K1053^1.83)</f>
        <v>89.9612878890287</v>
      </c>
      <c r="O1053" s="5" t="n">
        <f aca="false">H1053-(H1053+I1053)*J1053^1.83/(J1053^1.83+K1053^1.83)</f>
        <v>-1.9612878890287</v>
      </c>
      <c r="P1053" s="9" t="n">
        <f aca="false">H1053/(H1053+I1053)</f>
        <v>0.54320987654321</v>
      </c>
    </row>
    <row r="1054" customFormat="false" ht="15" hidden="false" customHeight="false" outlineLevel="0" collapsed="false">
      <c r="A1054" s="2" t="n">
        <v>1982</v>
      </c>
      <c r="B1054" s="2" t="s">
        <v>1333</v>
      </c>
      <c r="C1054" s="2" t="s">
        <v>116</v>
      </c>
      <c r="D1054" s="2" t="n">
        <v>163</v>
      </c>
      <c r="E1054" s="4" t="n">
        <v>4.04294478527607</v>
      </c>
      <c r="F1054" s="9" t="n">
        <v>0.40206266068248</v>
      </c>
      <c r="G1054" s="2" t="n">
        <v>163</v>
      </c>
      <c r="H1054" s="2" t="n">
        <v>95</v>
      </c>
      <c r="I1054" s="2" t="n">
        <v>67</v>
      </c>
      <c r="J1054" s="2" t="n">
        <v>891</v>
      </c>
      <c r="K1054" s="2" t="n">
        <v>717</v>
      </c>
      <c r="L1054" s="5" t="n">
        <v>96.894024429998</v>
      </c>
      <c r="M1054" s="5" t="n">
        <v>-1.89402442999803</v>
      </c>
      <c r="N1054" s="5" t="n">
        <f aca="false">(H1054+I1054)*J1054^1.83/(J1054^1.83+K1054^1.83)</f>
        <v>96.894024429998</v>
      </c>
      <c r="O1054" s="5" t="n">
        <f aca="false">H1054-(H1054+I1054)*J1054^1.83/(J1054^1.83+K1054^1.83)</f>
        <v>-1.89402442999803</v>
      </c>
      <c r="P1054" s="9" t="n">
        <f aca="false">H1054/(H1054+I1054)</f>
        <v>0.58641975308642</v>
      </c>
    </row>
    <row r="1055" customFormat="false" ht="15" hidden="false" customHeight="false" outlineLevel="0" collapsed="false">
      <c r="A1055" s="2" t="n">
        <v>1982</v>
      </c>
      <c r="B1055" s="2" t="s">
        <v>1322</v>
      </c>
      <c r="C1055" s="2" t="s">
        <v>116</v>
      </c>
      <c r="D1055" s="2" t="n">
        <v>162</v>
      </c>
      <c r="E1055" s="4" t="n">
        <v>5.49382716049383</v>
      </c>
      <c r="F1055" s="9" t="n">
        <v>-0.230709501988095</v>
      </c>
      <c r="G1055" s="2" t="n">
        <v>162</v>
      </c>
      <c r="H1055" s="2" t="n">
        <v>60</v>
      </c>
      <c r="I1055" s="2" t="n">
        <v>102</v>
      </c>
      <c r="J1055" s="2" t="n">
        <v>657</v>
      </c>
      <c r="K1055" s="2" t="n">
        <v>819</v>
      </c>
      <c r="L1055" s="5" t="n">
        <v>64.8829482535717</v>
      </c>
      <c r="M1055" s="5" t="n">
        <v>-4.88294825357167</v>
      </c>
      <c r="N1055" s="5" t="n">
        <f aca="false">(H1055+I1055)*J1055^1.83/(J1055^1.83+K1055^1.83)</f>
        <v>64.8829482535717</v>
      </c>
      <c r="O1055" s="5" t="n">
        <f aca="false">H1055-(H1055+I1055)*J1055^1.83/(J1055^1.83+K1055^1.83)</f>
        <v>-4.88294825357167</v>
      </c>
      <c r="P1055" s="9" t="n">
        <f aca="false">H1055/(H1055+I1055)</f>
        <v>0.37037037037037</v>
      </c>
    </row>
    <row r="1056" customFormat="false" ht="15" hidden="false" customHeight="false" outlineLevel="0" collapsed="false">
      <c r="A1056" s="2" t="n">
        <v>1982</v>
      </c>
      <c r="B1056" s="2" t="s">
        <v>1330</v>
      </c>
      <c r="C1056" s="2" t="s">
        <v>123</v>
      </c>
      <c r="D1056" s="2" t="n">
        <v>162</v>
      </c>
      <c r="E1056" s="4" t="n">
        <v>5.53703703703704</v>
      </c>
      <c r="F1056" s="9" t="n">
        <v>-0.329027040761387</v>
      </c>
      <c r="G1056" s="2" t="n">
        <v>162</v>
      </c>
      <c r="H1056" s="2" t="n">
        <v>86</v>
      </c>
      <c r="I1056" s="2" t="n">
        <v>76</v>
      </c>
      <c r="J1056" s="2" t="n">
        <v>697</v>
      </c>
      <c r="K1056" s="2" t="n">
        <v>616</v>
      </c>
      <c r="L1056" s="5" t="n">
        <v>90.1172531024899</v>
      </c>
      <c r="M1056" s="5" t="n">
        <v>-4.11725310248988</v>
      </c>
      <c r="N1056" s="5" t="n">
        <f aca="false">(H1056+I1056)*J1056^1.83/(J1056^1.83+K1056^1.83)</f>
        <v>90.1172531024899</v>
      </c>
      <c r="O1056" s="5" t="n">
        <f aca="false">H1056-(H1056+I1056)*J1056^1.83/(J1056^1.83+K1056^1.83)</f>
        <v>-4.11725310248988</v>
      </c>
      <c r="P1056" s="9" t="n">
        <f aca="false">H1056/(H1056+I1056)</f>
        <v>0.530864197530864</v>
      </c>
    </row>
    <row r="1057" customFormat="false" ht="15" hidden="false" customHeight="false" outlineLevel="0" collapsed="false">
      <c r="A1057" s="2" t="n">
        <v>1982</v>
      </c>
      <c r="B1057" s="2" t="s">
        <v>1309</v>
      </c>
      <c r="C1057" s="2" t="s">
        <v>116</v>
      </c>
      <c r="D1057" s="2" t="n">
        <v>162</v>
      </c>
      <c r="E1057" s="4" t="n">
        <v>5.5679012345679</v>
      </c>
      <c r="F1057" s="9" t="n">
        <v>-0.0655147301597088</v>
      </c>
      <c r="G1057" s="2" t="n">
        <v>162</v>
      </c>
      <c r="H1057" s="2" t="n">
        <v>79</v>
      </c>
      <c r="I1057" s="2" t="n">
        <v>83</v>
      </c>
      <c r="J1057" s="2" t="n">
        <v>709</v>
      </c>
      <c r="K1057" s="2" t="n">
        <v>716</v>
      </c>
      <c r="L1057" s="5" t="n">
        <v>80.2718663884973</v>
      </c>
      <c r="M1057" s="5" t="n">
        <v>-1.27186638849727</v>
      </c>
      <c r="N1057" s="5" t="n">
        <f aca="false">(H1057+I1057)*J1057^1.83/(J1057^1.83+K1057^1.83)</f>
        <v>80.2718663884973</v>
      </c>
      <c r="O1057" s="5" t="n">
        <f aca="false">H1057-(H1057+I1057)*J1057^1.83/(J1057^1.83+K1057^1.83)</f>
        <v>-1.27186638849727</v>
      </c>
      <c r="P1057" s="9" t="n">
        <f aca="false">H1057/(H1057+I1057)</f>
        <v>0.487654320987654</v>
      </c>
    </row>
    <row r="1058" customFormat="false" ht="15" hidden="false" customHeight="false" outlineLevel="0" collapsed="false">
      <c r="A1058" s="2" t="n">
        <v>1982</v>
      </c>
      <c r="B1058" s="2" t="s">
        <v>1325</v>
      </c>
      <c r="C1058" s="2" t="s">
        <v>123</v>
      </c>
      <c r="D1058" s="2" t="n">
        <v>162</v>
      </c>
      <c r="E1058" s="4" t="n">
        <v>4.47530864197531</v>
      </c>
      <c r="F1058" s="9" t="n">
        <v>0.221429164169544</v>
      </c>
      <c r="G1058" s="2" t="n">
        <v>162</v>
      </c>
      <c r="H1058" s="2" t="n">
        <v>65</v>
      </c>
      <c r="I1058" s="2" t="n">
        <v>97</v>
      </c>
      <c r="J1058" s="2" t="n">
        <v>609</v>
      </c>
      <c r="K1058" s="2" t="n">
        <v>723</v>
      </c>
      <c r="L1058" s="5" t="n">
        <v>68.3860147397668</v>
      </c>
      <c r="M1058" s="5" t="n">
        <v>-3.38601473976675</v>
      </c>
      <c r="N1058" s="5" t="n">
        <f aca="false">(H1058+I1058)*J1058^1.83/(J1058^1.83+K1058^1.83)</f>
        <v>68.3860147397668</v>
      </c>
      <c r="O1058" s="5" t="n">
        <f aca="false">H1058-(H1058+I1058)*J1058^1.83/(J1058^1.83+K1058^1.83)</f>
        <v>-3.38601473976675</v>
      </c>
      <c r="P1058" s="9" t="n">
        <f aca="false">H1058/(H1058+I1058)</f>
        <v>0.401234567901235</v>
      </c>
    </row>
    <row r="1059" customFormat="false" ht="15" hidden="false" customHeight="false" outlineLevel="0" collapsed="false">
      <c r="A1059" s="2" t="n">
        <v>1982</v>
      </c>
      <c r="B1059" s="2" t="s">
        <v>1328</v>
      </c>
      <c r="C1059" s="2" t="s">
        <v>116</v>
      </c>
      <c r="D1059" s="2" t="n">
        <v>162</v>
      </c>
      <c r="E1059" s="4" t="n">
        <v>4.19135802469136</v>
      </c>
      <c r="F1059" s="9" t="n">
        <v>0.426984729745814</v>
      </c>
      <c r="G1059" s="2" t="n">
        <v>162</v>
      </c>
      <c r="H1059" s="2" t="n">
        <v>68</v>
      </c>
      <c r="I1059" s="2" t="n">
        <v>94</v>
      </c>
      <c r="J1059" s="2" t="n">
        <v>691</v>
      </c>
      <c r="K1059" s="2" t="n">
        <v>819</v>
      </c>
      <c r="L1059" s="5" t="n">
        <v>68.5051276099531</v>
      </c>
      <c r="M1059" s="5" t="n">
        <v>-0.505127609953064</v>
      </c>
      <c r="N1059" s="5" t="n">
        <f aca="false">(H1059+I1059)*J1059^1.83/(J1059^1.83+K1059^1.83)</f>
        <v>68.5051276099531</v>
      </c>
      <c r="O1059" s="5" t="n">
        <f aca="false">H1059-(H1059+I1059)*J1059^1.83/(J1059^1.83+K1059^1.83)</f>
        <v>-0.505127609953064</v>
      </c>
      <c r="P1059" s="9" t="n">
        <f aca="false">H1059/(H1059+I1059)</f>
        <v>0.419753086419753</v>
      </c>
    </row>
    <row r="1060" customFormat="false" ht="15" hidden="false" customHeight="false" outlineLevel="0" collapsed="false">
      <c r="A1060" s="2" t="n">
        <v>1982</v>
      </c>
      <c r="B1060" s="2" t="s">
        <v>1311</v>
      </c>
      <c r="C1060" s="2" t="s">
        <v>123</v>
      </c>
      <c r="D1060" s="2" t="n">
        <v>162</v>
      </c>
      <c r="E1060" s="4" t="n">
        <v>5.09876543209877</v>
      </c>
      <c r="F1060" s="9" t="n">
        <v>0.0377519385617771</v>
      </c>
      <c r="G1060" s="2" t="n">
        <v>162</v>
      </c>
      <c r="H1060" s="2" t="n">
        <v>89</v>
      </c>
      <c r="I1060" s="2" t="n">
        <v>73</v>
      </c>
      <c r="J1060" s="2" t="n">
        <v>664</v>
      </c>
      <c r="K1060" s="2" t="n">
        <v>654</v>
      </c>
      <c r="L1060" s="5" t="n">
        <v>82.1246078844868</v>
      </c>
      <c r="M1060" s="5" t="n">
        <v>6.87539211551317</v>
      </c>
      <c r="N1060" s="5" t="n">
        <f aca="false">(H1060+I1060)*J1060^1.83/(J1060^1.83+K1060^1.83)</f>
        <v>82.1246078844868</v>
      </c>
      <c r="O1060" s="5" t="n">
        <f aca="false">H1060-(H1060+I1060)*J1060^1.83/(J1060^1.83+K1060^1.83)</f>
        <v>6.87539211551317</v>
      </c>
      <c r="P1060" s="9" t="n">
        <f aca="false">H1060/(H1060+I1060)</f>
        <v>0.549382716049383</v>
      </c>
    </row>
    <row r="1061" customFormat="false" ht="15" hidden="false" customHeight="false" outlineLevel="0" collapsed="false">
      <c r="A1061" s="2" t="n">
        <v>1982</v>
      </c>
      <c r="B1061" s="2" t="s">
        <v>1312</v>
      </c>
      <c r="C1061" s="2" t="s">
        <v>123</v>
      </c>
      <c r="D1061" s="2" t="n">
        <v>162</v>
      </c>
      <c r="E1061" s="4" t="n">
        <v>4.03086419753086</v>
      </c>
      <c r="F1061" s="9" t="n">
        <v>-0.283538120953148</v>
      </c>
      <c r="G1061" s="2" t="n">
        <v>162</v>
      </c>
      <c r="H1061" s="2" t="n">
        <v>84</v>
      </c>
      <c r="I1061" s="2" t="n">
        <v>78</v>
      </c>
      <c r="J1061" s="2" t="n">
        <v>724</v>
      </c>
      <c r="K1061" s="2" t="n">
        <v>696</v>
      </c>
      <c r="L1061" s="5" t="n">
        <v>83.9219555343182</v>
      </c>
      <c r="M1061" s="5" t="n">
        <v>0.0780444656818417</v>
      </c>
      <c r="N1061" s="5" t="n">
        <f aca="false">(H1061+I1061)*J1061^1.83/(J1061^1.83+K1061^1.83)</f>
        <v>83.9219555343182</v>
      </c>
      <c r="O1061" s="5" t="n">
        <f aca="false">H1061-(H1061+I1061)*J1061^1.83/(J1061^1.83+K1061^1.83)</f>
        <v>0.0780444656818418</v>
      </c>
      <c r="P1061" s="9" t="n">
        <f aca="false">H1061/(H1061+I1061)</f>
        <v>0.518518518518519</v>
      </c>
    </row>
    <row r="1062" customFormat="false" ht="15" hidden="false" customHeight="false" outlineLevel="0" collapsed="false">
      <c r="A1062" s="2" t="n">
        <v>1982</v>
      </c>
      <c r="B1062" s="2" t="s">
        <v>1331</v>
      </c>
      <c r="C1062" s="2" t="s">
        <v>123</v>
      </c>
      <c r="D1062" s="2" t="n">
        <v>162</v>
      </c>
      <c r="E1062" s="4" t="n">
        <v>4.87654320987654</v>
      </c>
      <c r="F1062" s="9" t="n">
        <v>0.483628933942908</v>
      </c>
      <c r="G1062" s="2" t="n">
        <v>162</v>
      </c>
      <c r="H1062" s="2" t="n">
        <v>81</v>
      </c>
      <c r="I1062" s="2" t="n">
        <v>81</v>
      </c>
      <c r="J1062" s="2" t="n">
        <v>675</v>
      </c>
      <c r="K1062" s="2" t="n">
        <v>658</v>
      </c>
      <c r="L1062" s="5" t="n">
        <v>82.8901643971897</v>
      </c>
      <c r="M1062" s="5" t="n">
        <v>-1.89016439718972</v>
      </c>
      <c r="N1062" s="5" t="n">
        <f aca="false">(H1062+I1062)*J1062^1.83/(J1062^1.83+K1062^1.83)</f>
        <v>82.8901643971897</v>
      </c>
      <c r="O1062" s="5" t="n">
        <f aca="false">H1062-(H1062+I1062)*J1062^1.83/(J1062^1.83+K1062^1.83)</f>
        <v>-1.89016439718972</v>
      </c>
      <c r="P1062" s="9" t="n">
        <f aca="false">H1062/(H1062+I1062)</f>
        <v>0.5</v>
      </c>
    </row>
    <row r="1063" customFormat="false" ht="15" hidden="false" customHeight="false" outlineLevel="0" collapsed="false">
      <c r="A1063" s="2" t="n">
        <v>1982</v>
      </c>
      <c r="B1063" s="2" t="s">
        <v>1335</v>
      </c>
      <c r="C1063" s="2" t="s">
        <v>116</v>
      </c>
      <c r="D1063" s="2" t="n">
        <v>162</v>
      </c>
      <c r="E1063" s="4" t="n">
        <v>5.85802469135803</v>
      </c>
      <c r="F1063" s="9" t="n">
        <v>-0.202942465410893</v>
      </c>
      <c r="G1063" s="2" t="n">
        <v>162</v>
      </c>
      <c r="H1063" s="2" t="n">
        <v>76</v>
      </c>
      <c r="I1063" s="2" t="n">
        <v>86</v>
      </c>
      <c r="J1063" s="2" t="n">
        <v>651</v>
      </c>
      <c r="K1063" s="2" t="n">
        <v>712</v>
      </c>
      <c r="L1063" s="5" t="n">
        <v>74.3764703283188</v>
      </c>
      <c r="M1063" s="5" t="n">
        <v>1.62352967168124</v>
      </c>
      <c r="N1063" s="5" t="n">
        <f aca="false">(H1063+I1063)*J1063^1.83/(J1063^1.83+K1063^1.83)</f>
        <v>74.3764703283188</v>
      </c>
      <c r="O1063" s="5" t="n">
        <f aca="false">H1063-(H1063+I1063)*J1063^1.83/(J1063^1.83+K1063^1.83)</f>
        <v>1.62352967168124</v>
      </c>
      <c r="P1063" s="9" t="n">
        <f aca="false">H1063/(H1063+I1063)</f>
        <v>0.469135802469136</v>
      </c>
    </row>
    <row r="1064" customFormat="false" ht="15" hidden="false" customHeight="false" outlineLevel="0" collapsed="false">
      <c r="A1064" s="2" t="n">
        <v>1982</v>
      </c>
      <c r="B1064" s="2" t="s">
        <v>1320</v>
      </c>
      <c r="C1064" s="2" t="s">
        <v>123</v>
      </c>
      <c r="D1064" s="2" t="n">
        <v>162</v>
      </c>
      <c r="E1064" s="4" t="n">
        <v>4.6358024691358</v>
      </c>
      <c r="F1064" s="9" t="n">
        <v>0.0691957704873701</v>
      </c>
      <c r="G1064" s="2" t="n">
        <v>162</v>
      </c>
      <c r="H1064" s="2" t="n">
        <v>87</v>
      </c>
      <c r="I1064" s="2" t="n">
        <v>75</v>
      </c>
      <c r="J1064" s="2" t="n">
        <v>673</v>
      </c>
      <c r="K1064" s="2" t="n">
        <v>687</v>
      </c>
      <c r="L1064" s="5" t="n">
        <v>79.4742295350618</v>
      </c>
      <c r="M1064" s="5" t="n">
        <v>7.52577046493816</v>
      </c>
      <c r="N1064" s="5" t="n">
        <f aca="false">(H1064+I1064)*J1064^1.83/(J1064^1.83+K1064^1.83)</f>
        <v>79.4742295350618</v>
      </c>
      <c r="O1064" s="5" t="n">
        <f aca="false">H1064-(H1064+I1064)*J1064^1.83/(J1064^1.83+K1064^1.83)</f>
        <v>7.52577046493816</v>
      </c>
      <c r="P1064" s="9" t="n">
        <f aca="false">H1064/(H1064+I1064)</f>
        <v>0.537037037037037</v>
      </c>
    </row>
    <row r="1065" customFormat="false" ht="15" hidden="false" customHeight="false" outlineLevel="0" collapsed="false">
      <c r="A1065" s="2" t="n">
        <v>1982</v>
      </c>
      <c r="B1065" s="2" t="s">
        <v>1314</v>
      </c>
      <c r="C1065" s="2" t="s">
        <v>123</v>
      </c>
      <c r="D1065" s="2" t="n">
        <v>162</v>
      </c>
      <c r="E1065" s="4" t="n">
        <v>4.16666666666667</v>
      </c>
      <c r="F1065" s="9" t="n">
        <v>0.0250681348508125</v>
      </c>
      <c r="G1065" s="2" t="n">
        <v>162</v>
      </c>
      <c r="H1065" s="2" t="n">
        <v>92</v>
      </c>
      <c r="I1065" s="2" t="n">
        <v>70</v>
      </c>
      <c r="J1065" s="2" t="n">
        <v>685</v>
      </c>
      <c r="K1065" s="2" t="n">
        <v>609</v>
      </c>
      <c r="L1065" s="5" t="n">
        <v>89.6824814135954</v>
      </c>
      <c r="M1065" s="5" t="n">
        <v>2.3175185864046</v>
      </c>
      <c r="N1065" s="5" t="n">
        <f aca="false">(H1065+I1065)*J1065^1.83/(J1065^1.83+K1065^1.83)</f>
        <v>89.6824814135954</v>
      </c>
      <c r="O1065" s="5" t="n">
        <f aca="false">H1065-(H1065+I1065)*J1065^1.83/(J1065^1.83+K1065^1.83)</f>
        <v>2.3175185864046</v>
      </c>
      <c r="P1065" s="9" t="n">
        <f aca="false">H1065/(H1065+I1065)</f>
        <v>0.567901234567901</v>
      </c>
    </row>
    <row r="1066" customFormat="false" ht="15" hidden="false" customHeight="false" outlineLevel="0" collapsed="false">
      <c r="A1066" s="2" t="n">
        <v>1982</v>
      </c>
      <c r="B1066" s="2" t="s">
        <v>1334</v>
      </c>
      <c r="C1066" s="2" t="s">
        <v>116</v>
      </c>
      <c r="D1066" s="2" t="n">
        <v>162</v>
      </c>
      <c r="E1066" s="4" t="n">
        <v>4.14814814814815</v>
      </c>
      <c r="F1066" s="9" t="n">
        <v>-0.0123019752568891</v>
      </c>
      <c r="G1066" s="2" t="n">
        <v>162</v>
      </c>
      <c r="H1066" s="2" t="n">
        <v>64</v>
      </c>
      <c r="I1066" s="2" t="n">
        <v>98</v>
      </c>
      <c r="J1066" s="2" t="n">
        <v>590</v>
      </c>
      <c r="K1066" s="2" t="n">
        <v>749</v>
      </c>
      <c r="L1066" s="5" t="n">
        <v>63.5906992752612</v>
      </c>
      <c r="M1066" s="5" t="n">
        <v>0.409300724738763</v>
      </c>
      <c r="N1066" s="5" t="n">
        <f aca="false">(H1066+I1066)*J1066^1.83/(J1066^1.83+K1066^1.83)</f>
        <v>63.5906992752612</v>
      </c>
      <c r="O1066" s="5" t="n">
        <f aca="false">H1066-(H1066+I1066)*J1066^1.83/(J1066^1.83+K1066^1.83)</f>
        <v>0.409300724738763</v>
      </c>
      <c r="P1066" s="9" t="n">
        <f aca="false">H1066/(H1066+I1066)</f>
        <v>0.395061728395062</v>
      </c>
    </row>
    <row r="1067" customFormat="false" ht="15" hidden="false" customHeight="false" outlineLevel="0" collapsed="false">
      <c r="A1067" s="2" t="n">
        <v>1982</v>
      </c>
      <c r="B1067" s="2" t="s">
        <v>1336</v>
      </c>
      <c r="C1067" s="2" t="s">
        <v>116</v>
      </c>
      <c r="D1067" s="2" t="n">
        <v>162</v>
      </c>
      <c r="E1067" s="4" t="n">
        <v>4.89506172839506</v>
      </c>
      <c r="F1067" s="9" t="n">
        <v>-0.0952225090824343</v>
      </c>
      <c r="G1067" s="2" t="n">
        <v>162</v>
      </c>
      <c r="H1067" s="2" t="n">
        <v>78</v>
      </c>
      <c r="I1067" s="2" t="n">
        <v>84</v>
      </c>
      <c r="J1067" s="2" t="n">
        <v>651</v>
      </c>
      <c r="K1067" s="2" t="n">
        <v>701</v>
      </c>
      <c r="L1067" s="5" t="n">
        <v>75.5239856569398</v>
      </c>
      <c r="M1067" s="5" t="n">
        <v>2.4760143430602</v>
      </c>
      <c r="N1067" s="5" t="n">
        <f aca="false">(H1067+I1067)*J1067^1.83/(J1067^1.83+K1067^1.83)</f>
        <v>75.5239856569398</v>
      </c>
      <c r="O1067" s="5" t="n">
        <f aca="false">H1067-(H1067+I1067)*J1067^1.83/(J1067^1.83+K1067^1.83)</f>
        <v>2.4760143430602</v>
      </c>
      <c r="P1067" s="9" t="n">
        <f aca="false">H1067/(H1067+I1067)</f>
        <v>0.481481481481481</v>
      </c>
    </row>
    <row r="1068" customFormat="false" ht="15" hidden="false" customHeight="false" outlineLevel="0" collapsed="false">
      <c r="A1068" s="2" t="n">
        <v>1983</v>
      </c>
      <c r="B1068" s="2" t="s">
        <v>1327</v>
      </c>
      <c r="C1068" s="2" t="s">
        <v>123</v>
      </c>
      <c r="D1068" s="2" t="n">
        <v>162</v>
      </c>
      <c r="E1068" s="4" t="n">
        <v>5.49382716049383</v>
      </c>
      <c r="F1068" s="9" t="n">
        <v>0.0173611872911717</v>
      </c>
      <c r="G1068" s="2" t="n">
        <v>162</v>
      </c>
      <c r="H1068" s="2" t="n">
        <v>88</v>
      </c>
      <c r="I1068" s="2" t="n">
        <v>74</v>
      </c>
      <c r="J1068" s="2" t="n">
        <v>746</v>
      </c>
      <c r="K1068" s="2" t="n">
        <v>640</v>
      </c>
      <c r="L1068" s="5" t="n">
        <v>92.2848003794285</v>
      </c>
      <c r="M1068" s="5" t="n">
        <v>-4.28480037942846</v>
      </c>
      <c r="N1068" s="5" t="n">
        <f aca="false">(H1068+I1068)*J1068^1.83/(J1068^1.83+K1068^1.83)</f>
        <v>92.2848003794285</v>
      </c>
      <c r="O1068" s="5" t="n">
        <f aca="false">H1068-(H1068+I1068)*J1068^1.83/(J1068^1.83+K1068^1.83)</f>
        <v>-4.28480037942846</v>
      </c>
      <c r="P1068" s="9" t="n">
        <f aca="false">H1068/(H1068+I1068)</f>
        <v>0.54320987654321</v>
      </c>
    </row>
    <row r="1069" customFormat="false" ht="15" hidden="false" customHeight="false" outlineLevel="0" collapsed="false">
      <c r="A1069" s="2" t="n">
        <v>1983</v>
      </c>
      <c r="B1069" s="2" t="s">
        <v>1317</v>
      </c>
      <c r="C1069" s="2" t="s">
        <v>116</v>
      </c>
      <c r="D1069" s="2" t="n">
        <v>162</v>
      </c>
      <c r="E1069" s="4" t="n">
        <v>5.04320987654321</v>
      </c>
      <c r="F1069" s="9" t="n">
        <v>0.166569170391636</v>
      </c>
      <c r="G1069" s="2" t="n">
        <v>162</v>
      </c>
      <c r="H1069" s="2" t="n">
        <v>98</v>
      </c>
      <c r="I1069" s="2" t="n">
        <v>64</v>
      </c>
      <c r="J1069" s="2" t="n">
        <v>799</v>
      </c>
      <c r="K1069" s="2" t="n">
        <v>652</v>
      </c>
      <c r="L1069" s="5" t="n">
        <v>95.8973292882842</v>
      </c>
      <c r="M1069" s="5" t="n">
        <v>2.10267071171583</v>
      </c>
      <c r="N1069" s="5" t="n">
        <f aca="false">(H1069+I1069)*J1069^1.83/(J1069^1.83+K1069^1.83)</f>
        <v>95.8973292882842</v>
      </c>
      <c r="O1069" s="5" t="n">
        <f aca="false">H1069-(H1069+I1069)*J1069^1.83/(J1069^1.83+K1069^1.83)</f>
        <v>2.10267071171583</v>
      </c>
      <c r="P1069" s="9" t="n">
        <f aca="false">H1069/(H1069+I1069)</f>
        <v>0.604938271604938</v>
      </c>
    </row>
    <row r="1070" customFormat="false" ht="15" hidden="false" customHeight="false" outlineLevel="0" collapsed="false">
      <c r="A1070" s="2" t="n">
        <v>1983</v>
      </c>
      <c r="B1070" s="2" t="s">
        <v>1300</v>
      </c>
      <c r="C1070" s="2" t="s">
        <v>116</v>
      </c>
      <c r="D1070" s="2" t="n">
        <v>162</v>
      </c>
      <c r="E1070" s="4" t="n">
        <v>5.48765432098765</v>
      </c>
      <c r="F1070" s="9" t="n">
        <v>-0.135744754595202</v>
      </c>
      <c r="G1070" s="2" t="n">
        <v>162</v>
      </c>
      <c r="H1070" s="2" t="n">
        <v>78</v>
      </c>
      <c r="I1070" s="2" t="n">
        <v>84</v>
      </c>
      <c r="J1070" s="2" t="n">
        <v>724</v>
      </c>
      <c r="K1070" s="2" t="n">
        <v>775</v>
      </c>
      <c r="L1070" s="5" t="n">
        <v>75.9613846932522</v>
      </c>
      <c r="M1070" s="5" t="n">
        <v>2.03861530674776</v>
      </c>
      <c r="N1070" s="5" t="n">
        <f aca="false">(H1070+I1070)*J1070^1.83/(J1070^1.83+K1070^1.83)</f>
        <v>75.9613846932522</v>
      </c>
      <c r="O1070" s="5" t="n">
        <f aca="false">H1070-(H1070+I1070)*J1070^1.83/(J1070^1.83+K1070^1.83)</f>
        <v>2.03861530674776</v>
      </c>
      <c r="P1070" s="9" t="n">
        <f aca="false">H1070/(H1070+I1070)</f>
        <v>0.481481481481481</v>
      </c>
    </row>
    <row r="1071" customFormat="false" ht="15" hidden="false" customHeight="false" outlineLevel="0" collapsed="false">
      <c r="A1071" s="2" t="n">
        <v>1983</v>
      </c>
      <c r="B1071" s="2" t="s">
        <v>1326</v>
      </c>
      <c r="C1071" s="2" t="s">
        <v>116</v>
      </c>
      <c r="D1071" s="2" t="n">
        <v>162</v>
      </c>
      <c r="E1071" s="4" t="n">
        <v>5.62962962962963</v>
      </c>
      <c r="F1071" s="9" t="n">
        <v>0.130531600573269</v>
      </c>
      <c r="G1071" s="2" t="n">
        <v>162</v>
      </c>
      <c r="H1071" s="2" t="n">
        <v>70</v>
      </c>
      <c r="I1071" s="2" t="n">
        <v>92</v>
      </c>
      <c r="J1071" s="2" t="n">
        <v>722</v>
      </c>
      <c r="K1071" s="2" t="n">
        <v>779</v>
      </c>
      <c r="L1071" s="5" t="n">
        <v>75.3773615649899</v>
      </c>
      <c r="M1071" s="5" t="n">
        <v>-5.37736156498987</v>
      </c>
      <c r="N1071" s="5" t="n">
        <f aca="false">(H1071+I1071)*J1071^1.83/(J1071^1.83+K1071^1.83)</f>
        <v>75.3773615649899</v>
      </c>
      <c r="O1071" s="5" t="n">
        <f aca="false">H1071-(H1071+I1071)*J1071^1.83/(J1071^1.83+K1071^1.83)</f>
        <v>-5.37736156498987</v>
      </c>
      <c r="P1071" s="9" t="n">
        <f aca="false">H1071/(H1071+I1071)</f>
        <v>0.432098765432099</v>
      </c>
    </row>
    <row r="1072" customFormat="false" ht="15" hidden="false" customHeight="false" outlineLevel="0" collapsed="false">
      <c r="A1072" s="2" t="n">
        <v>1983</v>
      </c>
      <c r="B1072" s="2" t="s">
        <v>1303</v>
      </c>
      <c r="C1072" s="2" t="s">
        <v>116</v>
      </c>
      <c r="D1072" s="2" t="n">
        <v>162</v>
      </c>
      <c r="E1072" s="4" t="n">
        <v>4.98765432098765</v>
      </c>
      <c r="F1072" s="9" t="n">
        <v>0.212434517920202</v>
      </c>
      <c r="G1072" s="2" t="n">
        <v>162</v>
      </c>
      <c r="H1072" s="2" t="n">
        <v>99</v>
      </c>
      <c r="I1072" s="2" t="n">
        <v>63</v>
      </c>
      <c r="J1072" s="2" t="n">
        <v>800</v>
      </c>
      <c r="K1072" s="2" t="n">
        <v>650</v>
      </c>
      <c r="L1072" s="5" t="n">
        <v>96.2066626922088</v>
      </c>
      <c r="M1072" s="5" t="n">
        <v>2.79333730779122</v>
      </c>
      <c r="N1072" s="5" t="n">
        <f aca="false">(H1072+I1072)*J1072^1.83/(J1072^1.83+K1072^1.83)</f>
        <v>96.2066626922088</v>
      </c>
      <c r="O1072" s="5" t="n">
        <f aca="false">H1072-(H1072+I1072)*J1072^1.83/(J1072^1.83+K1072^1.83)</f>
        <v>2.79333730779122</v>
      </c>
      <c r="P1072" s="9" t="n">
        <f aca="false">H1072/(H1072+I1072)</f>
        <v>0.611111111111111</v>
      </c>
    </row>
    <row r="1073" customFormat="false" ht="15" hidden="false" customHeight="false" outlineLevel="0" collapsed="false">
      <c r="A1073" s="2" t="n">
        <v>1983</v>
      </c>
      <c r="B1073" s="2" t="s">
        <v>1304</v>
      </c>
      <c r="C1073" s="2" t="s">
        <v>123</v>
      </c>
      <c r="D1073" s="2" t="n">
        <v>162</v>
      </c>
      <c r="E1073" s="4" t="n">
        <v>5.09876543209877</v>
      </c>
      <c r="F1073" s="9" t="n">
        <v>-0.0508152650434063</v>
      </c>
      <c r="G1073" s="2" t="n">
        <v>162</v>
      </c>
      <c r="H1073" s="2" t="n">
        <v>71</v>
      </c>
      <c r="I1073" s="2" t="n">
        <v>91</v>
      </c>
      <c r="J1073" s="2" t="n">
        <v>701</v>
      </c>
      <c r="K1073" s="2" t="n">
        <v>719</v>
      </c>
      <c r="L1073" s="5" t="n">
        <v>79.1212645324302</v>
      </c>
      <c r="M1073" s="5" t="n">
        <v>-8.12126453243016</v>
      </c>
      <c r="N1073" s="5" t="n">
        <f aca="false">(H1073+I1073)*J1073^1.83/(J1073^1.83+K1073^1.83)</f>
        <v>79.1212645324302</v>
      </c>
      <c r="O1073" s="5" t="n">
        <f aca="false">H1073-(H1073+I1073)*J1073^1.83/(J1073^1.83+K1073^1.83)</f>
        <v>-8.12126453243016</v>
      </c>
      <c r="P1073" s="9" t="n">
        <f aca="false">H1073/(H1073+I1073)</f>
        <v>0.438271604938272</v>
      </c>
    </row>
    <row r="1074" customFormat="false" ht="15" hidden="false" customHeight="false" outlineLevel="0" collapsed="false">
      <c r="A1074" s="2" t="n">
        <v>1983</v>
      </c>
      <c r="B1074" s="2" t="s">
        <v>1305</v>
      </c>
      <c r="C1074" s="2" t="s">
        <v>123</v>
      </c>
      <c r="D1074" s="2" t="n">
        <v>162</v>
      </c>
      <c r="E1074" s="4" t="n">
        <v>4.55555555555556</v>
      </c>
      <c r="F1074" s="9" t="n">
        <v>-0.0401773321218311</v>
      </c>
      <c r="G1074" s="2" t="n">
        <v>162</v>
      </c>
      <c r="H1074" s="2" t="n">
        <v>74</v>
      </c>
      <c r="I1074" s="2" t="n">
        <v>88</v>
      </c>
      <c r="J1074" s="2" t="n">
        <v>623</v>
      </c>
      <c r="K1074" s="2" t="n">
        <v>710</v>
      </c>
      <c r="L1074" s="5" t="n">
        <v>71.3577386849403</v>
      </c>
      <c r="M1074" s="5" t="n">
        <v>2.6422613150597</v>
      </c>
      <c r="N1074" s="5" t="n">
        <f aca="false">(H1074+I1074)*J1074^1.83/(J1074^1.83+K1074^1.83)</f>
        <v>71.3577386849403</v>
      </c>
      <c r="O1074" s="5" t="n">
        <f aca="false">H1074-(H1074+I1074)*J1074^1.83/(J1074^1.83+K1074^1.83)</f>
        <v>2.6422613150597</v>
      </c>
      <c r="P1074" s="9" t="n">
        <f aca="false">H1074/(H1074+I1074)</f>
        <v>0.45679012345679</v>
      </c>
    </row>
    <row r="1075" customFormat="false" ht="15" hidden="false" customHeight="false" outlineLevel="0" collapsed="false">
      <c r="A1075" s="2" t="n">
        <v>1983</v>
      </c>
      <c r="B1075" s="2" t="s">
        <v>1306</v>
      </c>
      <c r="C1075" s="2" t="s">
        <v>116</v>
      </c>
      <c r="D1075" s="2" t="n">
        <v>162</v>
      </c>
      <c r="E1075" s="4" t="n">
        <v>5.24074074074074</v>
      </c>
      <c r="F1075" s="9" t="n">
        <v>-0.132035302794854</v>
      </c>
      <c r="G1075" s="2" t="n">
        <v>162</v>
      </c>
      <c r="H1075" s="2" t="n">
        <v>70</v>
      </c>
      <c r="I1075" s="2" t="n">
        <v>92</v>
      </c>
      <c r="J1075" s="2" t="n">
        <v>704</v>
      </c>
      <c r="K1075" s="2" t="n">
        <v>785</v>
      </c>
      <c r="L1075" s="5" t="n">
        <v>72.9550896422056</v>
      </c>
      <c r="M1075" s="5" t="n">
        <v>-2.95508964220562</v>
      </c>
      <c r="N1075" s="5" t="n">
        <f aca="false">(H1075+I1075)*J1075^1.83/(J1075^1.83+K1075^1.83)</f>
        <v>72.9550896422056</v>
      </c>
      <c r="O1075" s="5" t="n">
        <f aca="false">H1075-(H1075+I1075)*J1075^1.83/(J1075^1.83+K1075^1.83)</f>
        <v>-2.95508964220562</v>
      </c>
      <c r="P1075" s="9" t="n">
        <f aca="false">H1075/(H1075+I1075)</f>
        <v>0.432098765432099</v>
      </c>
    </row>
    <row r="1076" customFormat="false" ht="15" hidden="false" customHeight="false" outlineLevel="0" collapsed="false">
      <c r="A1076" s="2" t="n">
        <v>1983</v>
      </c>
      <c r="B1076" s="2" t="s">
        <v>1307</v>
      </c>
      <c r="C1076" s="2" t="s">
        <v>116</v>
      </c>
      <c r="D1076" s="2" t="n">
        <v>162</v>
      </c>
      <c r="E1076" s="4" t="n">
        <v>4.84567901234568</v>
      </c>
      <c r="F1076" s="9" t="n">
        <v>0.223155641451943</v>
      </c>
      <c r="G1076" s="2" t="n">
        <v>162</v>
      </c>
      <c r="H1076" s="2" t="n">
        <v>92</v>
      </c>
      <c r="I1076" s="2" t="n">
        <v>70</v>
      </c>
      <c r="J1076" s="2" t="n">
        <v>789</v>
      </c>
      <c r="K1076" s="2" t="n">
        <v>679</v>
      </c>
      <c r="L1076" s="5" t="n">
        <v>92.0585253391211</v>
      </c>
      <c r="M1076" s="5" t="n">
        <v>-0.0585253391211324</v>
      </c>
      <c r="N1076" s="5" t="n">
        <f aca="false">(H1076+I1076)*J1076^1.83/(J1076^1.83+K1076^1.83)</f>
        <v>92.0585253391211</v>
      </c>
      <c r="O1076" s="5" t="n">
        <f aca="false">H1076-(H1076+I1076)*J1076^1.83/(J1076^1.83+K1076^1.83)</f>
        <v>-0.0585253391211325</v>
      </c>
      <c r="P1076" s="9" t="n">
        <f aca="false">H1076/(H1076+I1076)</f>
        <v>0.567901234567901</v>
      </c>
    </row>
    <row r="1077" customFormat="false" ht="15" hidden="false" customHeight="false" outlineLevel="0" collapsed="false">
      <c r="A1077" s="2" t="n">
        <v>1983</v>
      </c>
      <c r="B1077" s="2" t="s">
        <v>1324</v>
      </c>
      <c r="C1077" s="2" t="s">
        <v>123</v>
      </c>
      <c r="D1077" s="2" t="n">
        <v>162</v>
      </c>
      <c r="E1077" s="4" t="n">
        <v>4.22222222222222</v>
      </c>
      <c r="F1077" s="9" t="n">
        <v>0.0500538150435627</v>
      </c>
      <c r="G1077" s="2" t="n">
        <v>162</v>
      </c>
      <c r="H1077" s="2" t="n">
        <v>85</v>
      </c>
      <c r="I1077" s="2" t="n">
        <v>77</v>
      </c>
      <c r="J1077" s="2" t="n">
        <v>643</v>
      </c>
      <c r="K1077" s="2" t="n">
        <v>646</v>
      </c>
      <c r="L1077" s="5" t="n">
        <v>80.655013100057</v>
      </c>
      <c r="M1077" s="5" t="n">
        <v>4.34498689994304</v>
      </c>
      <c r="N1077" s="5" t="n">
        <f aca="false">(H1077+I1077)*J1077^1.83/(J1077^1.83+K1077^1.83)</f>
        <v>80.655013100057</v>
      </c>
      <c r="O1077" s="5" t="n">
        <f aca="false">H1077-(H1077+I1077)*J1077^1.83/(J1077^1.83+K1077^1.83)</f>
        <v>4.34498689994304</v>
      </c>
      <c r="P1077" s="9" t="n">
        <f aca="false">H1077/(H1077+I1077)</f>
        <v>0.524691358024691</v>
      </c>
    </row>
    <row r="1078" customFormat="false" ht="15" hidden="false" customHeight="false" outlineLevel="0" collapsed="false">
      <c r="A1078" s="2" t="n">
        <v>1983</v>
      </c>
      <c r="B1078" s="2" t="s">
        <v>1329</v>
      </c>
      <c r="C1078" s="2" t="s">
        <v>116</v>
      </c>
      <c r="D1078" s="2" t="n">
        <v>163</v>
      </c>
      <c r="E1078" s="4" t="n">
        <v>5.2760736196319</v>
      </c>
      <c r="F1078" s="9" t="n">
        <v>-0.113855348744848</v>
      </c>
      <c r="G1078" s="2" t="n">
        <v>163</v>
      </c>
      <c r="H1078" s="2" t="n">
        <v>79</v>
      </c>
      <c r="I1078" s="2" t="n">
        <v>83</v>
      </c>
      <c r="J1078" s="2" t="n">
        <v>696</v>
      </c>
      <c r="K1078" s="2" t="n">
        <v>767</v>
      </c>
      <c r="L1078" s="5" t="n">
        <v>73.8195786636571</v>
      </c>
      <c r="M1078" s="5" t="n">
        <v>5.18042133634292</v>
      </c>
      <c r="N1078" s="5" t="n">
        <f aca="false">(H1078+I1078)*J1078^1.83/(J1078^1.83+K1078^1.83)</f>
        <v>73.8195786636571</v>
      </c>
      <c r="O1078" s="5" t="n">
        <f aca="false">H1078-(H1078+I1078)*J1078^1.83/(J1078^1.83+K1078^1.83)</f>
        <v>5.1804213363429</v>
      </c>
      <c r="P1078" s="9" t="n">
        <f aca="false">H1078/(H1078+I1078)</f>
        <v>0.487654320987654</v>
      </c>
    </row>
    <row r="1079" customFormat="false" ht="15" hidden="false" customHeight="false" outlineLevel="0" collapsed="false">
      <c r="A1079" s="2" t="n">
        <v>1983</v>
      </c>
      <c r="B1079" s="2" t="s">
        <v>1319</v>
      </c>
      <c r="C1079" s="2" t="s">
        <v>123</v>
      </c>
      <c r="D1079" s="2" t="n">
        <v>163</v>
      </c>
      <c r="E1079" s="4" t="n">
        <v>4.69325153374233</v>
      </c>
      <c r="F1079" s="9" t="n">
        <v>-0.135653468359418</v>
      </c>
      <c r="G1079" s="2" t="n">
        <v>163</v>
      </c>
      <c r="H1079" s="2" t="n">
        <v>91</v>
      </c>
      <c r="I1079" s="2" t="n">
        <v>71</v>
      </c>
      <c r="J1079" s="2" t="n">
        <v>654</v>
      </c>
      <c r="K1079" s="2" t="n">
        <v>609</v>
      </c>
      <c r="L1079" s="5" t="n">
        <v>86.2761094766641</v>
      </c>
      <c r="M1079" s="5" t="n">
        <v>4.72389052333593</v>
      </c>
      <c r="N1079" s="5" t="n">
        <f aca="false">(H1079+I1079)*J1079^1.83/(J1079^1.83+K1079^1.83)</f>
        <v>86.2761094766641</v>
      </c>
      <c r="O1079" s="5" t="n">
        <f aca="false">H1079-(H1079+I1079)*J1079^1.83/(J1079^1.83+K1079^1.83)</f>
        <v>4.72389052333593</v>
      </c>
      <c r="P1079" s="9" t="n">
        <f aca="false">H1079/(H1079+I1079)</f>
        <v>0.561728395061728</v>
      </c>
    </row>
    <row r="1080" customFormat="false" ht="15" hidden="false" customHeight="false" outlineLevel="0" collapsed="false">
      <c r="A1080" s="2" t="n">
        <v>1983</v>
      </c>
      <c r="B1080" s="2" t="s">
        <v>1333</v>
      </c>
      <c r="C1080" s="2" t="s">
        <v>116</v>
      </c>
      <c r="D1080" s="2" t="n">
        <v>162</v>
      </c>
      <c r="E1080" s="4" t="n">
        <v>5.5679012345679</v>
      </c>
      <c r="F1080" s="9" t="n">
        <v>0.208140186289636</v>
      </c>
      <c r="G1080" s="2" t="n">
        <v>162</v>
      </c>
      <c r="H1080" s="2" t="n">
        <v>87</v>
      </c>
      <c r="I1080" s="2" t="n">
        <v>75</v>
      </c>
      <c r="J1080" s="2" t="n">
        <v>764</v>
      </c>
      <c r="K1080" s="2" t="n">
        <v>708</v>
      </c>
      <c r="L1080" s="5" t="n">
        <v>86.6328013330338</v>
      </c>
      <c r="M1080" s="5" t="n">
        <v>0.367198666966161</v>
      </c>
      <c r="N1080" s="5" t="n">
        <f aca="false">(H1080+I1080)*J1080^1.83/(J1080^1.83+K1080^1.83)</f>
        <v>86.6328013330338</v>
      </c>
      <c r="O1080" s="5" t="n">
        <f aca="false">H1080-(H1080+I1080)*J1080^1.83/(J1080^1.83+K1080^1.83)</f>
        <v>0.367198666966161</v>
      </c>
      <c r="P1080" s="9" t="n">
        <f aca="false">H1080/(H1080+I1080)</f>
        <v>0.537037037037037</v>
      </c>
    </row>
    <row r="1081" customFormat="false" ht="15" hidden="false" customHeight="false" outlineLevel="0" collapsed="false">
      <c r="A1081" s="2" t="n">
        <v>1983</v>
      </c>
      <c r="B1081" s="2" t="s">
        <v>1322</v>
      </c>
      <c r="C1081" s="2" t="s">
        <v>116</v>
      </c>
      <c r="D1081" s="2" t="n">
        <v>162</v>
      </c>
      <c r="E1081" s="4" t="n">
        <v>6.37037037037037</v>
      </c>
      <c r="F1081" s="9" t="n">
        <v>-0.115464991119746</v>
      </c>
      <c r="G1081" s="2" t="n">
        <v>162</v>
      </c>
      <c r="H1081" s="2" t="n">
        <v>70</v>
      </c>
      <c r="I1081" s="2" t="n">
        <v>92</v>
      </c>
      <c r="J1081" s="2" t="n">
        <v>709</v>
      </c>
      <c r="K1081" s="2" t="n">
        <v>822</v>
      </c>
      <c r="L1081" s="5" t="n">
        <v>70.1059223376413</v>
      </c>
      <c r="M1081" s="5" t="n">
        <v>-0.105922337641275</v>
      </c>
      <c r="N1081" s="5" t="n">
        <f aca="false">(H1081+I1081)*J1081^1.83/(J1081^1.83+K1081^1.83)</f>
        <v>70.1059223376413</v>
      </c>
      <c r="O1081" s="5" t="n">
        <f aca="false">H1081-(H1081+I1081)*J1081^1.83/(J1081^1.83+K1081^1.83)</f>
        <v>-0.105922337641275</v>
      </c>
      <c r="P1081" s="9" t="n">
        <f aca="false">H1081/(H1081+I1081)</f>
        <v>0.432098765432099</v>
      </c>
    </row>
    <row r="1082" customFormat="false" ht="15" hidden="false" customHeight="false" outlineLevel="0" collapsed="false">
      <c r="A1082" s="2" t="n">
        <v>1983</v>
      </c>
      <c r="B1082" s="2" t="s">
        <v>1330</v>
      </c>
      <c r="C1082" s="2" t="s">
        <v>123</v>
      </c>
      <c r="D1082" s="2" t="n">
        <v>163</v>
      </c>
      <c r="E1082" s="4" t="n">
        <v>5.65644171779141</v>
      </c>
      <c r="F1082" s="9" t="n">
        <v>-0.129427660924213</v>
      </c>
      <c r="G1082" s="2" t="n">
        <v>163</v>
      </c>
      <c r="H1082" s="2" t="n">
        <v>82</v>
      </c>
      <c r="I1082" s="2" t="n">
        <v>80</v>
      </c>
      <c r="J1082" s="2" t="n">
        <v>677</v>
      </c>
      <c r="K1082" s="2" t="n">
        <v>646</v>
      </c>
      <c r="L1082" s="5" t="n">
        <v>84.4717728257683</v>
      </c>
      <c r="M1082" s="5" t="n">
        <v>-2.47177282576826</v>
      </c>
      <c r="N1082" s="5" t="n">
        <f aca="false">(H1082+I1082)*J1082^1.83/(J1082^1.83+K1082^1.83)</f>
        <v>84.4717728257683</v>
      </c>
      <c r="O1082" s="5" t="n">
        <f aca="false">H1082-(H1082+I1082)*J1082^1.83/(J1082^1.83+K1082^1.83)</f>
        <v>-2.47177282576826</v>
      </c>
      <c r="P1082" s="9" t="n">
        <f aca="false">H1082/(H1082+I1082)</f>
        <v>0.506172839506173</v>
      </c>
    </row>
    <row r="1083" customFormat="false" ht="15" hidden="false" customHeight="false" outlineLevel="0" collapsed="false">
      <c r="A1083" s="2" t="n">
        <v>1983</v>
      </c>
      <c r="B1083" s="2" t="s">
        <v>1309</v>
      </c>
      <c r="C1083" s="2" t="s">
        <v>116</v>
      </c>
      <c r="D1083" s="2" t="n">
        <v>162</v>
      </c>
      <c r="E1083" s="4" t="n">
        <v>5.14197530864198</v>
      </c>
      <c r="F1083" s="9" t="n">
        <v>0.0108331678466989</v>
      </c>
      <c r="G1083" s="2" t="n">
        <v>162</v>
      </c>
      <c r="H1083" s="2" t="n">
        <v>91</v>
      </c>
      <c r="I1083" s="2" t="n">
        <v>71</v>
      </c>
      <c r="J1083" s="2" t="n">
        <v>770</v>
      </c>
      <c r="K1083" s="2" t="n">
        <v>703</v>
      </c>
      <c r="L1083" s="5" t="n">
        <v>87.7313962777687</v>
      </c>
      <c r="M1083" s="5" t="n">
        <v>3.26860372223135</v>
      </c>
      <c r="N1083" s="5" t="n">
        <f aca="false">(H1083+I1083)*J1083^1.83/(J1083^1.83+K1083^1.83)</f>
        <v>87.7313962777687</v>
      </c>
      <c r="O1083" s="5" t="n">
        <f aca="false">H1083-(H1083+I1083)*J1083^1.83/(J1083^1.83+K1083^1.83)</f>
        <v>3.26860372223135</v>
      </c>
      <c r="P1083" s="9" t="n">
        <f aca="false">H1083/(H1083+I1083)</f>
        <v>0.561728395061728</v>
      </c>
    </row>
    <row r="1084" customFormat="false" ht="15" hidden="false" customHeight="false" outlineLevel="0" collapsed="false">
      <c r="A1084" s="2" t="n">
        <v>1983</v>
      </c>
      <c r="B1084" s="2" t="s">
        <v>1325</v>
      </c>
      <c r="C1084" s="2" t="s">
        <v>123</v>
      </c>
      <c r="D1084" s="2" t="n">
        <v>162</v>
      </c>
      <c r="E1084" s="4" t="n">
        <v>4.25925925925926</v>
      </c>
      <c r="F1084" s="9" t="n">
        <v>0.137199927668363</v>
      </c>
      <c r="G1084" s="2" t="n">
        <v>162</v>
      </c>
      <c r="H1084" s="2" t="n">
        <v>68</v>
      </c>
      <c r="I1084" s="2" t="n">
        <v>94</v>
      </c>
      <c r="J1084" s="2" t="n">
        <v>575</v>
      </c>
      <c r="K1084" s="2" t="n">
        <v>680</v>
      </c>
      <c r="L1084" s="5" t="n">
        <v>68.6659066363569</v>
      </c>
      <c r="M1084" s="5" t="n">
        <v>-0.665906636356937</v>
      </c>
      <c r="N1084" s="5" t="n">
        <f aca="false">(H1084+I1084)*J1084^1.83/(J1084^1.83+K1084^1.83)</f>
        <v>68.6659066363569</v>
      </c>
      <c r="O1084" s="5" t="n">
        <f aca="false">H1084-(H1084+I1084)*J1084^1.83/(J1084^1.83+K1084^1.83)</f>
        <v>-0.665906636356937</v>
      </c>
      <c r="P1084" s="9" t="n">
        <f aca="false">H1084/(H1084+I1084)</f>
        <v>0.419753086419753</v>
      </c>
    </row>
    <row r="1085" customFormat="false" ht="15" hidden="false" customHeight="false" outlineLevel="0" collapsed="false">
      <c r="A1085" s="2" t="n">
        <v>1983</v>
      </c>
      <c r="B1085" s="2" t="s">
        <v>1328</v>
      </c>
      <c r="C1085" s="2" t="s">
        <v>116</v>
      </c>
      <c r="D1085" s="2" t="n">
        <v>162</v>
      </c>
      <c r="E1085" s="4" t="n">
        <v>3.38271604938272</v>
      </c>
      <c r="F1085" s="9" t="n">
        <v>0.13676134907525</v>
      </c>
      <c r="G1085" s="2" t="n">
        <v>162</v>
      </c>
      <c r="H1085" s="2" t="n">
        <v>74</v>
      </c>
      <c r="I1085" s="2" t="n">
        <v>88</v>
      </c>
      <c r="J1085" s="2" t="n">
        <v>708</v>
      </c>
      <c r="K1085" s="2" t="n">
        <v>782</v>
      </c>
      <c r="L1085" s="5" t="n">
        <v>73.652432978372</v>
      </c>
      <c r="M1085" s="5" t="n">
        <v>0.347567021628009</v>
      </c>
      <c r="N1085" s="5" t="n">
        <f aca="false">(H1085+I1085)*J1085^1.83/(J1085^1.83+K1085^1.83)</f>
        <v>73.652432978372</v>
      </c>
      <c r="O1085" s="5" t="n">
        <f aca="false">H1085-(H1085+I1085)*J1085^1.83/(J1085^1.83+K1085^1.83)</f>
        <v>0.347567021628009</v>
      </c>
      <c r="P1085" s="9" t="n">
        <f aca="false">H1085/(H1085+I1085)</f>
        <v>0.45679012345679</v>
      </c>
    </row>
    <row r="1086" customFormat="false" ht="15" hidden="false" customHeight="false" outlineLevel="0" collapsed="false">
      <c r="A1086" s="2" t="n">
        <v>1983</v>
      </c>
      <c r="B1086" s="2" t="s">
        <v>1311</v>
      </c>
      <c r="C1086" s="2" t="s">
        <v>123</v>
      </c>
      <c r="D1086" s="2" t="n">
        <v>163</v>
      </c>
      <c r="E1086" s="4" t="n">
        <v>5.17177914110429</v>
      </c>
      <c r="F1086" s="9" t="n">
        <v>0.072874586614288</v>
      </c>
      <c r="G1086" s="2" t="n">
        <v>163</v>
      </c>
      <c r="H1086" s="2" t="n">
        <v>90</v>
      </c>
      <c r="I1086" s="2" t="n">
        <v>72</v>
      </c>
      <c r="J1086" s="2" t="n">
        <v>696</v>
      </c>
      <c r="K1086" s="2" t="n">
        <v>635</v>
      </c>
      <c r="L1086" s="5" t="n">
        <v>87.7822561988359</v>
      </c>
      <c r="M1086" s="5" t="n">
        <v>2.21774380116413</v>
      </c>
      <c r="N1086" s="5" t="n">
        <f aca="false">(H1086+I1086)*J1086^1.83/(J1086^1.83+K1086^1.83)</f>
        <v>87.7822561988359</v>
      </c>
      <c r="O1086" s="5" t="n">
        <f aca="false">H1086-(H1086+I1086)*J1086^1.83/(J1086^1.83+K1086^1.83)</f>
        <v>2.21774380116413</v>
      </c>
      <c r="P1086" s="9" t="n">
        <f aca="false">H1086/(H1086+I1086)</f>
        <v>0.555555555555556</v>
      </c>
    </row>
    <row r="1087" customFormat="false" ht="15" hidden="false" customHeight="false" outlineLevel="0" collapsed="false">
      <c r="A1087" s="2" t="n">
        <v>1983</v>
      </c>
      <c r="B1087" s="2" t="s">
        <v>1312</v>
      </c>
      <c r="C1087" s="2" t="s">
        <v>123</v>
      </c>
      <c r="D1087" s="2" t="n">
        <v>162</v>
      </c>
      <c r="E1087" s="4" t="n">
        <v>5.85802469135803</v>
      </c>
      <c r="F1087" s="9" t="n">
        <v>-0.237060006685222</v>
      </c>
      <c r="G1087" s="2" t="n">
        <v>162</v>
      </c>
      <c r="H1087" s="2" t="n">
        <v>84</v>
      </c>
      <c r="I1087" s="2" t="n">
        <v>78</v>
      </c>
      <c r="J1087" s="2" t="n">
        <v>659</v>
      </c>
      <c r="K1087" s="2" t="n">
        <v>648</v>
      </c>
      <c r="L1087" s="5" t="n">
        <v>82.2474671584102</v>
      </c>
      <c r="M1087" s="5" t="n">
        <v>1.75253284158978</v>
      </c>
      <c r="N1087" s="5" t="n">
        <f aca="false">(H1087+I1087)*J1087^1.83/(J1087^1.83+K1087^1.83)</f>
        <v>82.2474671584102</v>
      </c>
      <c r="O1087" s="5" t="n">
        <f aca="false">H1087-(H1087+I1087)*J1087^1.83/(J1087^1.83+K1087^1.83)</f>
        <v>1.75253284158978</v>
      </c>
      <c r="P1087" s="9" t="n">
        <f aca="false">H1087/(H1087+I1087)</f>
        <v>0.518518518518519</v>
      </c>
    </row>
    <row r="1088" customFormat="false" ht="15" hidden="false" customHeight="false" outlineLevel="0" collapsed="false">
      <c r="A1088" s="2" t="n">
        <v>1983</v>
      </c>
      <c r="B1088" s="2" t="s">
        <v>1331</v>
      </c>
      <c r="C1088" s="2" t="s">
        <v>123</v>
      </c>
      <c r="D1088" s="2" t="n">
        <v>163</v>
      </c>
      <c r="E1088" s="4" t="n">
        <v>4.43558282208589</v>
      </c>
      <c r="F1088" s="9" t="n">
        <v>0.329707083066901</v>
      </c>
      <c r="G1088" s="2" t="n">
        <v>163</v>
      </c>
      <c r="H1088" s="2" t="n">
        <v>81</v>
      </c>
      <c r="I1088" s="2" t="n">
        <v>81</v>
      </c>
      <c r="J1088" s="2" t="n">
        <v>653</v>
      </c>
      <c r="K1088" s="2" t="n">
        <v>653</v>
      </c>
      <c r="L1088" s="5" t="n">
        <v>81</v>
      </c>
      <c r="M1088" s="5" t="n">
        <v>0</v>
      </c>
      <c r="N1088" s="5" t="n">
        <f aca="false">(H1088+I1088)*J1088^1.83/(J1088^1.83+K1088^1.83)</f>
        <v>81</v>
      </c>
      <c r="O1088" s="5" t="n">
        <f aca="false">H1088-(H1088+I1088)*J1088^1.83/(J1088^1.83+K1088^1.83)</f>
        <v>0</v>
      </c>
      <c r="P1088" s="9" t="n">
        <f aca="false">H1088/(H1088+I1088)</f>
        <v>0.5</v>
      </c>
    </row>
    <row r="1089" customFormat="false" ht="15" hidden="false" customHeight="false" outlineLevel="0" collapsed="false">
      <c r="A1089" s="2" t="n">
        <v>1983</v>
      </c>
      <c r="B1089" s="2" t="s">
        <v>1335</v>
      </c>
      <c r="C1089" s="2" t="s">
        <v>116</v>
      </c>
      <c r="D1089" s="2" t="n">
        <v>162</v>
      </c>
      <c r="E1089" s="4" t="n">
        <v>4.65432098765432</v>
      </c>
      <c r="F1089" s="9" t="n">
        <v>-0.365783835282509</v>
      </c>
      <c r="G1089" s="2" t="n">
        <v>162</v>
      </c>
      <c r="H1089" s="2" t="n">
        <v>60</v>
      </c>
      <c r="I1089" s="2" t="n">
        <v>102</v>
      </c>
      <c r="J1089" s="2" t="n">
        <v>558</v>
      </c>
      <c r="K1089" s="2" t="n">
        <v>740</v>
      </c>
      <c r="L1089" s="5" t="n">
        <v>60.5311805841137</v>
      </c>
      <c r="M1089" s="5" t="n">
        <v>-0.531180584113649</v>
      </c>
      <c r="N1089" s="5" t="n">
        <f aca="false">(H1089+I1089)*J1089^1.83/(J1089^1.83+K1089^1.83)</f>
        <v>60.5311805841137</v>
      </c>
      <c r="O1089" s="5" t="n">
        <f aca="false">H1089-(H1089+I1089)*J1089^1.83/(J1089^1.83+K1089^1.83)</f>
        <v>-0.531180584113649</v>
      </c>
      <c r="P1089" s="9" t="n">
        <f aca="false">H1089/(H1089+I1089)</f>
        <v>0.37037037037037</v>
      </c>
    </row>
    <row r="1090" customFormat="false" ht="15" hidden="false" customHeight="false" outlineLevel="0" collapsed="false">
      <c r="A1090" s="2" t="n">
        <v>1983</v>
      </c>
      <c r="B1090" s="2" t="s">
        <v>1320</v>
      </c>
      <c r="C1090" s="2" t="s">
        <v>123</v>
      </c>
      <c r="D1090" s="2" t="n">
        <v>162</v>
      </c>
      <c r="E1090" s="4" t="n">
        <v>5.30246913580247</v>
      </c>
      <c r="F1090" s="9" t="n">
        <v>0.058814669267572</v>
      </c>
      <c r="G1090" s="2" t="n">
        <v>162</v>
      </c>
      <c r="H1090" s="2" t="n">
        <v>79</v>
      </c>
      <c r="I1090" s="2" t="n">
        <v>83</v>
      </c>
      <c r="J1090" s="2" t="n">
        <v>687</v>
      </c>
      <c r="K1090" s="2" t="n">
        <v>697</v>
      </c>
      <c r="L1090" s="5" t="n">
        <v>79.9290177662807</v>
      </c>
      <c r="M1090" s="5" t="n">
        <v>-0.929017766280722</v>
      </c>
      <c r="N1090" s="5" t="n">
        <f aca="false">(H1090+I1090)*J1090^1.83/(J1090^1.83+K1090^1.83)</f>
        <v>79.9290177662807</v>
      </c>
      <c r="O1090" s="5" t="n">
        <f aca="false">H1090-(H1090+I1090)*J1090^1.83/(J1090^1.83+K1090^1.83)</f>
        <v>-0.929017766280722</v>
      </c>
      <c r="P1090" s="9" t="n">
        <f aca="false">H1090/(H1090+I1090)</f>
        <v>0.487654320987654</v>
      </c>
    </row>
    <row r="1091" customFormat="false" ht="15" hidden="false" customHeight="false" outlineLevel="0" collapsed="false">
      <c r="A1091" s="2" t="n">
        <v>1983</v>
      </c>
      <c r="B1091" s="2" t="s">
        <v>1314</v>
      </c>
      <c r="C1091" s="2" t="s">
        <v>123</v>
      </c>
      <c r="D1091" s="2" t="n">
        <v>162</v>
      </c>
      <c r="E1091" s="4" t="n">
        <v>5.2962962962963</v>
      </c>
      <c r="F1091" s="9" t="n">
        <v>-0.0737263045856601</v>
      </c>
      <c r="G1091" s="2" t="n">
        <v>162</v>
      </c>
      <c r="H1091" s="2" t="n">
        <v>79</v>
      </c>
      <c r="I1091" s="2" t="n">
        <v>83</v>
      </c>
      <c r="J1091" s="2" t="n">
        <v>679</v>
      </c>
      <c r="K1091" s="2" t="n">
        <v>710</v>
      </c>
      <c r="L1091" s="5" t="n">
        <v>77.6930607852575</v>
      </c>
      <c r="M1091" s="5" t="n">
        <v>1.30693921474249</v>
      </c>
      <c r="N1091" s="5" t="n">
        <f aca="false">(H1091+I1091)*J1091^1.83/(J1091^1.83+K1091^1.83)</f>
        <v>77.6930607852575</v>
      </c>
      <c r="O1091" s="5" t="n">
        <f aca="false">H1091-(H1091+I1091)*J1091^1.83/(J1091^1.83+K1091^1.83)</f>
        <v>1.30693921474249</v>
      </c>
      <c r="P1091" s="9" t="n">
        <f aca="false">H1091/(H1091+I1091)</f>
        <v>0.487654320987654</v>
      </c>
    </row>
    <row r="1092" customFormat="false" ht="15" hidden="false" customHeight="false" outlineLevel="0" collapsed="false">
      <c r="A1092" s="2" t="n">
        <v>1983</v>
      </c>
      <c r="B1092" s="2" t="s">
        <v>1334</v>
      </c>
      <c r="C1092" s="2" t="s">
        <v>116</v>
      </c>
      <c r="D1092" s="2" t="n">
        <v>163</v>
      </c>
      <c r="E1092" s="4" t="n">
        <v>4.95705521472393</v>
      </c>
      <c r="F1092" s="9" t="n">
        <v>-0.0451828184006241</v>
      </c>
      <c r="G1092" s="2" t="n">
        <v>163</v>
      </c>
      <c r="H1092" s="2" t="n">
        <v>77</v>
      </c>
      <c r="I1092" s="2" t="n">
        <v>85</v>
      </c>
      <c r="J1092" s="2" t="n">
        <v>639</v>
      </c>
      <c r="K1092" s="2" t="n">
        <v>609</v>
      </c>
      <c r="L1092" s="5" t="n">
        <v>84.5616097149823</v>
      </c>
      <c r="M1092" s="5" t="n">
        <v>-7.56160971498231</v>
      </c>
      <c r="N1092" s="5" t="n">
        <f aca="false">(H1092+I1092)*J1092^1.83/(J1092^1.83+K1092^1.83)</f>
        <v>84.5616097149823</v>
      </c>
      <c r="O1092" s="5" t="n">
        <f aca="false">H1092-(H1092+I1092)*J1092^1.83/(J1092^1.83+K1092^1.83)</f>
        <v>-7.56160971498231</v>
      </c>
      <c r="P1092" s="9" t="n">
        <f aca="false">H1092/(H1092+I1092)</f>
        <v>0.475308641975309</v>
      </c>
    </row>
    <row r="1093" customFormat="false" ht="15" hidden="false" customHeight="false" outlineLevel="0" collapsed="false">
      <c r="A1093" s="2" t="n">
        <v>1983</v>
      </c>
      <c r="B1093" s="2" t="s">
        <v>1336</v>
      </c>
      <c r="C1093" s="2" t="s">
        <v>116</v>
      </c>
      <c r="D1093" s="2" t="n">
        <v>162</v>
      </c>
      <c r="E1093" s="4" t="n">
        <v>5.28395061728395</v>
      </c>
      <c r="F1093" s="9" t="n">
        <v>-0.179376865529709</v>
      </c>
      <c r="G1093" s="2" t="n">
        <v>162</v>
      </c>
      <c r="H1093" s="2" t="n">
        <v>89</v>
      </c>
      <c r="I1093" s="2" t="n">
        <v>73</v>
      </c>
      <c r="J1093" s="2" t="n">
        <v>795</v>
      </c>
      <c r="K1093" s="2" t="n">
        <v>726</v>
      </c>
      <c r="L1093" s="5" t="n">
        <v>87.7136190837495</v>
      </c>
      <c r="M1093" s="5" t="n">
        <v>1.28638091625052</v>
      </c>
      <c r="N1093" s="5" t="n">
        <f aca="false">(H1093+I1093)*J1093^1.83/(J1093^1.83+K1093^1.83)</f>
        <v>87.7136190837495</v>
      </c>
      <c r="O1093" s="5" t="n">
        <f aca="false">H1093-(H1093+I1093)*J1093^1.83/(J1093^1.83+K1093^1.83)</f>
        <v>1.28638091625052</v>
      </c>
      <c r="P1093" s="9" t="n">
        <f aca="false">H1093/(H1093+I1093)</f>
        <v>0.549382716049383</v>
      </c>
    </row>
    <row r="1094" customFormat="false" ht="15" hidden="false" customHeight="false" outlineLevel="0" collapsed="false">
      <c r="A1094" s="2" t="n">
        <v>1984</v>
      </c>
      <c r="B1094" s="2" t="s">
        <v>1327</v>
      </c>
      <c r="C1094" s="2" t="s">
        <v>123</v>
      </c>
      <c r="D1094" s="2" t="n">
        <v>162</v>
      </c>
      <c r="E1094" s="4" t="n">
        <v>5.05555555555556</v>
      </c>
      <c r="F1094" s="9" t="n">
        <v>-0.209538279082015</v>
      </c>
      <c r="G1094" s="2" t="n">
        <v>162</v>
      </c>
      <c r="H1094" s="2" t="n">
        <v>80</v>
      </c>
      <c r="I1094" s="2" t="n">
        <v>82</v>
      </c>
      <c r="J1094" s="2" t="n">
        <v>632</v>
      </c>
      <c r="K1094" s="2" t="n">
        <v>655</v>
      </c>
      <c r="L1094" s="5" t="n">
        <v>78.3516412751208</v>
      </c>
      <c r="M1094" s="5" t="n">
        <v>1.64835872487923</v>
      </c>
      <c r="N1094" s="5" t="n">
        <f aca="false">(H1094+I1094)*J1094^1.83/(J1094^1.83+K1094^1.83)</f>
        <v>78.3516412751208</v>
      </c>
      <c r="O1094" s="5" t="n">
        <f aca="false">H1094-(H1094+I1094)*J1094^1.83/(J1094^1.83+K1094^1.83)</f>
        <v>1.64835872487923</v>
      </c>
      <c r="P1094" s="9" t="n">
        <f aca="false">H1094/(H1094+I1094)</f>
        <v>0.493827160493827</v>
      </c>
    </row>
    <row r="1095" customFormat="false" ht="15" hidden="false" customHeight="false" outlineLevel="0" collapsed="false">
      <c r="A1095" s="2" t="n">
        <v>1984</v>
      </c>
      <c r="B1095" s="2" t="s">
        <v>1317</v>
      </c>
      <c r="C1095" s="2" t="s">
        <v>116</v>
      </c>
      <c r="D1095" s="2" t="n">
        <v>162</v>
      </c>
      <c r="E1095" s="4" t="n">
        <v>6.5</v>
      </c>
      <c r="F1095" s="9" t="n">
        <v>-0.0055622379472154</v>
      </c>
      <c r="G1095" s="2" t="n">
        <v>162</v>
      </c>
      <c r="H1095" s="2" t="n">
        <v>85</v>
      </c>
      <c r="I1095" s="2" t="n">
        <v>77</v>
      </c>
      <c r="J1095" s="2" t="n">
        <v>681</v>
      </c>
      <c r="K1095" s="2" t="n">
        <v>667</v>
      </c>
      <c r="L1095" s="5" t="n">
        <v>82.5393507074315</v>
      </c>
      <c r="M1095" s="5" t="n">
        <v>2.46064929256848</v>
      </c>
      <c r="N1095" s="5" t="n">
        <f aca="false">(H1095+I1095)*J1095^1.83/(J1095^1.83+K1095^1.83)</f>
        <v>82.5393507074315</v>
      </c>
      <c r="O1095" s="5" t="n">
        <f aca="false">H1095-(H1095+I1095)*J1095^1.83/(J1095^1.83+K1095^1.83)</f>
        <v>2.46064929256848</v>
      </c>
      <c r="P1095" s="9" t="n">
        <f aca="false">H1095/(H1095+I1095)</f>
        <v>0.524691358024691</v>
      </c>
    </row>
    <row r="1096" customFormat="false" ht="15" hidden="false" customHeight="false" outlineLevel="0" collapsed="false">
      <c r="A1096" s="2" t="n">
        <v>1984</v>
      </c>
      <c r="B1096" s="2" t="s">
        <v>1300</v>
      </c>
      <c r="C1096" s="2" t="s">
        <v>116</v>
      </c>
      <c r="D1096" s="2" t="n">
        <v>162</v>
      </c>
      <c r="E1096" s="4" t="n">
        <v>4.84567901234568</v>
      </c>
      <c r="F1096" s="9" t="n">
        <v>-0.320646675991714</v>
      </c>
      <c r="G1096" s="2" t="n">
        <v>162</v>
      </c>
      <c r="H1096" s="2" t="n">
        <v>86</v>
      </c>
      <c r="I1096" s="2" t="n">
        <v>76</v>
      </c>
      <c r="J1096" s="2" t="n">
        <v>810</v>
      </c>
      <c r="K1096" s="2" t="n">
        <v>764</v>
      </c>
      <c r="L1096" s="5" t="n">
        <v>85.3291125179675</v>
      </c>
      <c r="M1096" s="5" t="n">
        <v>0.670887482032526</v>
      </c>
      <c r="N1096" s="5" t="n">
        <f aca="false">(H1096+I1096)*J1096^1.83/(J1096^1.83+K1096^1.83)</f>
        <v>85.3291125179675</v>
      </c>
      <c r="O1096" s="5" t="n">
        <f aca="false">H1096-(H1096+I1096)*J1096^1.83/(J1096^1.83+K1096^1.83)</f>
        <v>0.670887482032526</v>
      </c>
      <c r="P1096" s="9" t="n">
        <f aca="false">H1096/(H1096+I1096)</f>
        <v>0.530864197530864</v>
      </c>
    </row>
    <row r="1097" customFormat="false" ht="15" hidden="false" customHeight="false" outlineLevel="0" collapsed="false">
      <c r="A1097" s="2" t="n">
        <v>1984</v>
      </c>
      <c r="B1097" s="2" t="s">
        <v>1326</v>
      </c>
      <c r="C1097" s="2" t="s">
        <v>116</v>
      </c>
      <c r="D1097" s="2" t="n">
        <v>162</v>
      </c>
      <c r="E1097" s="4" t="n">
        <v>5.38271604938272</v>
      </c>
      <c r="F1097" s="9" t="n">
        <v>0.0943285095213383</v>
      </c>
      <c r="G1097" s="2" t="n">
        <v>162</v>
      </c>
      <c r="H1097" s="2" t="n">
        <v>81</v>
      </c>
      <c r="I1097" s="2" t="n">
        <v>81</v>
      </c>
      <c r="J1097" s="2" t="n">
        <v>696</v>
      </c>
      <c r="K1097" s="2" t="n">
        <v>697</v>
      </c>
      <c r="L1097" s="5" t="n">
        <v>80.8935894183851</v>
      </c>
      <c r="M1097" s="5" t="n">
        <v>0.106410581614924</v>
      </c>
      <c r="N1097" s="5" t="n">
        <f aca="false">(H1097+I1097)*J1097^1.83/(J1097^1.83+K1097^1.83)</f>
        <v>80.8935894183851</v>
      </c>
      <c r="O1097" s="5" t="n">
        <f aca="false">H1097-(H1097+I1097)*J1097^1.83/(J1097^1.83+K1097^1.83)</f>
        <v>0.106410581614895</v>
      </c>
      <c r="P1097" s="9" t="n">
        <f aca="false">H1097/(H1097+I1097)</f>
        <v>0.5</v>
      </c>
    </row>
    <row r="1098" customFormat="false" ht="15" hidden="false" customHeight="false" outlineLevel="0" collapsed="false">
      <c r="A1098" s="2" t="n">
        <v>1984</v>
      </c>
      <c r="B1098" s="2" t="s">
        <v>1303</v>
      </c>
      <c r="C1098" s="2" t="s">
        <v>116</v>
      </c>
      <c r="D1098" s="2" t="n">
        <v>162</v>
      </c>
      <c r="E1098" s="4" t="n">
        <v>5.66666666666667</v>
      </c>
      <c r="F1098" s="9" t="n">
        <v>-0.275168128328894</v>
      </c>
      <c r="G1098" s="2" t="n">
        <v>162</v>
      </c>
      <c r="H1098" s="2" t="n">
        <v>74</v>
      </c>
      <c r="I1098" s="2" t="n">
        <v>88</v>
      </c>
      <c r="J1098" s="2" t="n">
        <v>679</v>
      </c>
      <c r="K1098" s="2" t="n">
        <v>736</v>
      </c>
      <c r="L1098" s="5" t="n">
        <v>75.0364748139291</v>
      </c>
      <c r="M1098" s="5" t="n">
        <v>-1.03647481392905</v>
      </c>
      <c r="N1098" s="5" t="n">
        <f aca="false">(H1098+I1098)*J1098^1.83/(J1098^1.83+K1098^1.83)</f>
        <v>75.0364748139291</v>
      </c>
      <c r="O1098" s="5" t="n">
        <f aca="false">H1098-(H1098+I1098)*J1098^1.83/(J1098^1.83+K1098^1.83)</f>
        <v>-1.03647481392905</v>
      </c>
      <c r="P1098" s="9" t="n">
        <f aca="false">H1098/(H1098+I1098)</f>
        <v>0.45679012345679</v>
      </c>
    </row>
    <row r="1099" customFormat="false" ht="15" hidden="false" customHeight="false" outlineLevel="0" collapsed="false">
      <c r="A1099" s="2" t="n">
        <v>1984</v>
      </c>
      <c r="B1099" s="2" t="s">
        <v>1304</v>
      </c>
      <c r="C1099" s="2" t="s">
        <v>123</v>
      </c>
      <c r="D1099" s="2" t="n">
        <v>161</v>
      </c>
      <c r="E1099" s="4" t="n">
        <v>5.91304347826087</v>
      </c>
      <c r="F1099" s="9" t="n">
        <v>0.0267537026998779</v>
      </c>
      <c r="G1099" s="2" t="n">
        <v>161</v>
      </c>
      <c r="H1099" s="2" t="n">
        <v>96</v>
      </c>
      <c r="I1099" s="2" t="n">
        <v>65</v>
      </c>
      <c r="J1099" s="2" t="n">
        <v>762</v>
      </c>
      <c r="K1099" s="2" t="n">
        <v>658</v>
      </c>
      <c r="L1099" s="5" t="n">
        <v>91.2441333927796</v>
      </c>
      <c r="M1099" s="5" t="n">
        <v>4.75586660722046</v>
      </c>
      <c r="N1099" s="5" t="n">
        <f aca="false">(H1099+I1099)*J1099^1.83/(J1099^1.83+K1099^1.83)</f>
        <v>91.2441333927796</v>
      </c>
      <c r="O1099" s="5" t="n">
        <f aca="false">H1099-(H1099+I1099)*J1099^1.83/(J1099^1.83+K1099^1.83)</f>
        <v>4.75586660722045</v>
      </c>
      <c r="P1099" s="9" t="n">
        <f aca="false">H1099/(H1099+I1099)</f>
        <v>0.596273291925466</v>
      </c>
    </row>
    <row r="1100" customFormat="false" ht="15" hidden="false" customHeight="false" outlineLevel="0" collapsed="false">
      <c r="A1100" s="2" t="n">
        <v>1984</v>
      </c>
      <c r="B1100" s="2" t="s">
        <v>1305</v>
      </c>
      <c r="C1100" s="2" t="s">
        <v>123</v>
      </c>
      <c r="D1100" s="2" t="n">
        <v>162</v>
      </c>
      <c r="E1100" s="4" t="n">
        <v>5.0679012345679</v>
      </c>
      <c r="F1100" s="9" t="n">
        <v>-0.0644065704015841</v>
      </c>
      <c r="G1100" s="2" t="n">
        <v>162</v>
      </c>
      <c r="H1100" s="2" t="n">
        <v>70</v>
      </c>
      <c r="I1100" s="2" t="n">
        <v>92</v>
      </c>
      <c r="J1100" s="2" t="n">
        <v>627</v>
      </c>
      <c r="K1100" s="2" t="n">
        <v>747</v>
      </c>
      <c r="L1100" s="5" t="n">
        <v>68.1310296606659</v>
      </c>
      <c r="M1100" s="5" t="n">
        <v>1.86897033933406</v>
      </c>
      <c r="N1100" s="5" t="n">
        <f aca="false">(H1100+I1100)*J1100^1.83/(J1100^1.83+K1100^1.83)</f>
        <v>68.1310296606659</v>
      </c>
      <c r="O1100" s="5" t="n">
        <f aca="false">H1100-(H1100+I1100)*J1100^1.83/(J1100^1.83+K1100^1.83)</f>
        <v>1.86897033933406</v>
      </c>
      <c r="P1100" s="9" t="n">
        <f aca="false">H1100/(H1100+I1100)</f>
        <v>0.432098765432099</v>
      </c>
    </row>
    <row r="1101" customFormat="false" ht="15" hidden="false" customHeight="false" outlineLevel="0" collapsed="false">
      <c r="A1101" s="2" t="n">
        <v>1984</v>
      </c>
      <c r="B1101" s="2" t="s">
        <v>1306</v>
      </c>
      <c r="C1101" s="2" t="s">
        <v>116</v>
      </c>
      <c r="D1101" s="2" t="n">
        <v>163</v>
      </c>
      <c r="E1101" s="4" t="n">
        <v>5.14110429447853</v>
      </c>
      <c r="F1101" s="9" t="n">
        <v>0.0932540878510124</v>
      </c>
      <c r="G1101" s="2" t="n">
        <v>163</v>
      </c>
      <c r="H1101" s="2" t="n">
        <v>75</v>
      </c>
      <c r="I1101" s="2" t="n">
        <v>87</v>
      </c>
      <c r="J1101" s="2" t="n">
        <v>761</v>
      </c>
      <c r="K1101" s="2" t="n">
        <v>766</v>
      </c>
      <c r="L1101" s="5" t="n">
        <v>80.5146406166883</v>
      </c>
      <c r="M1101" s="5" t="n">
        <v>-5.51464061668825</v>
      </c>
      <c r="N1101" s="5" t="n">
        <f aca="false">(H1101+I1101)*J1101^1.83/(J1101^1.83+K1101^1.83)</f>
        <v>80.5146406166883</v>
      </c>
      <c r="O1101" s="5" t="n">
        <f aca="false">H1101-(H1101+I1101)*J1101^1.83/(J1101^1.83+K1101^1.83)</f>
        <v>-5.51464061668825</v>
      </c>
      <c r="P1101" s="9" t="n">
        <f aca="false">H1101/(H1101+I1101)</f>
        <v>0.462962962962963</v>
      </c>
    </row>
    <row r="1102" customFormat="false" ht="15" hidden="false" customHeight="false" outlineLevel="0" collapsed="false">
      <c r="A1102" s="2" t="n">
        <v>1984</v>
      </c>
      <c r="B1102" s="2" t="s">
        <v>1307</v>
      </c>
      <c r="C1102" s="2" t="s">
        <v>116</v>
      </c>
      <c r="D1102" s="2" t="n">
        <v>162</v>
      </c>
      <c r="E1102" s="4" t="n">
        <v>5.50617283950617</v>
      </c>
      <c r="F1102" s="9" t="n">
        <v>0.290043416781193</v>
      </c>
      <c r="G1102" s="2" t="n">
        <v>162</v>
      </c>
      <c r="H1102" s="2" t="n">
        <v>104</v>
      </c>
      <c r="I1102" s="2" t="n">
        <v>58</v>
      </c>
      <c r="J1102" s="2" t="n">
        <v>829</v>
      </c>
      <c r="K1102" s="2" t="n">
        <v>643</v>
      </c>
      <c r="L1102" s="5" t="n">
        <v>99.4987313364525</v>
      </c>
      <c r="M1102" s="5" t="n">
        <v>4.50126866354751</v>
      </c>
      <c r="N1102" s="5" t="n">
        <f aca="false">(H1102+I1102)*J1102^1.83/(J1102^1.83+K1102^1.83)</f>
        <v>99.4987313364525</v>
      </c>
      <c r="O1102" s="5" t="n">
        <f aca="false">H1102-(H1102+I1102)*J1102^1.83/(J1102^1.83+K1102^1.83)</f>
        <v>4.50126866354751</v>
      </c>
      <c r="P1102" s="9" t="n">
        <f aca="false">H1102/(H1102+I1102)</f>
        <v>0.641975308641975</v>
      </c>
    </row>
    <row r="1103" customFormat="false" ht="15" hidden="false" customHeight="false" outlineLevel="0" collapsed="false">
      <c r="A1103" s="2" t="n">
        <v>1984</v>
      </c>
      <c r="B1103" s="2" t="s">
        <v>1324</v>
      </c>
      <c r="C1103" s="2" t="s">
        <v>123</v>
      </c>
      <c r="D1103" s="2" t="n">
        <v>162</v>
      </c>
      <c r="E1103" s="4" t="n">
        <v>4.46296296296296</v>
      </c>
      <c r="F1103" s="9" t="n">
        <v>0.204963167375937</v>
      </c>
      <c r="G1103" s="2" t="n">
        <v>162</v>
      </c>
      <c r="H1103" s="2" t="n">
        <v>80</v>
      </c>
      <c r="I1103" s="2" t="n">
        <v>82</v>
      </c>
      <c r="J1103" s="2" t="n">
        <v>693</v>
      </c>
      <c r="K1103" s="2" t="n">
        <v>630</v>
      </c>
      <c r="L1103" s="5" t="n">
        <v>88.0460603771685</v>
      </c>
      <c r="M1103" s="5" t="n">
        <v>-8.04606037716853</v>
      </c>
      <c r="N1103" s="5" t="n">
        <f aca="false">(H1103+I1103)*J1103^1.83/(J1103^1.83+K1103^1.83)</f>
        <v>88.0460603771685</v>
      </c>
      <c r="O1103" s="5" t="n">
        <f aca="false">H1103-(H1103+I1103)*J1103^1.83/(J1103^1.83+K1103^1.83)</f>
        <v>-8.04606037716853</v>
      </c>
      <c r="P1103" s="9" t="n">
        <f aca="false">H1103/(H1103+I1103)</f>
        <v>0.493827160493827</v>
      </c>
    </row>
    <row r="1104" customFormat="false" ht="15" hidden="false" customHeight="false" outlineLevel="0" collapsed="false">
      <c r="A1104" s="2" t="n">
        <v>1984</v>
      </c>
      <c r="B1104" s="2" t="s">
        <v>1329</v>
      </c>
      <c r="C1104" s="2" t="s">
        <v>116</v>
      </c>
      <c r="D1104" s="2" t="n">
        <v>162</v>
      </c>
      <c r="E1104" s="4" t="n">
        <v>4.34567901234568</v>
      </c>
      <c r="F1104" s="9" t="n">
        <v>-0.131213601780606</v>
      </c>
      <c r="G1104" s="2" t="n">
        <v>162</v>
      </c>
      <c r="H1104" s="2" t="n">
        <v>84</v>
      </c>
      <c r="I1104" s="2" t="n">
        <v>78</v>
      </c>
      <c r="J1104" s="2" t="n">
        <v>673</v>
      </c>
      <c r="K1104" s="2" t="n">
        <v>686</v>
      </c>
      <c r="L1104" s="5" t="n">
        <v>79.5821545632832</v>
      </c>
      <c r="M1104" s="5" t="n">
        <v>4.41784543671676</v>
      </c>
      <c r="N1104" s="5" t="n">
        <f aca="false">(H1104+I1104)*J1104^1.83/(J1104^1.83+K1104^1.83)</f>
        <v>79.5821545632832</v>
      </c>
      <c r="O1104" s="5" t="n">
        <f aca="false">H1104-(H1104+I1104)*J1104^1.83/(J1104^1.83+K1104^1.83)</f>
        <v>4.41784543671677</v>
      </c>
      <c r="P1104" s="9" t="n">
        <f aca="false">H1104/(H1104+I1104)</f>
        <v>0.518518518518519</v>
      </c>
    </row>
    <row r="1105" customFormat="false" ht="15" hidden="false" customHeight="false" outlineLevel="0" collapsed="false">
      <c r="A1105" s="2" t="n">
        <v>1984</v>
      </c>
      <c r="B1105" s="2" t="s">
        <v>1319</v>
      </c>
      <c r="C1105" s="2" t="s">
        <v>123</v>
      </c>
      <c r="D1105" s="2" t="n">
        <v>162</v>
      </c>
      <c r="E1105" s="4" t="n">
        <v>5.34567901234568</v>
      </c>
      <c r="F1105" s="9" t="n">
        <v>-0.302174010546237</v>
      </c>
      <c r="G1105" s="2" t="n">
        <v>162</v>
      </c>
      <c r="H1105" s="2" t="n">
        <v>79</v>
      </c>
      <c r="I1105" s="2" t="n">
        <v>83</v>
      </c>
      <c r="J1105" s="2" t="n">
        <v>580</v>
      </c>
      <c r="K1105" s="2" t="n">
        <v>600</v>
      </c>
      <c r="L1105" s="5" t="n">
        <v>78.4881920960605</v>
      </c>
      <c r="M1105" s="5" t="n">
        <v>0.511807903939456</v>
      </c>
      <c r="N1105" s="5" t="n">
        <f aca="false">(H1105+I1105)*J1105^1.83/(J1105^1.83+K1105^1.83)</f>
        <v>78.4881920960605</v>
      </c>
      <c r="O1105" s="5" t="n">
        <f aca="false">H1105-(H1105+I1105)*J1105^1.83/(J1105^1.83+K1105^1.83)</f>
        <v>0.511807903939456</v>
      </c>
      <c r="P1105" s="9" t="n">
        <f aca="false">H1105/(H1105+I1105)</f>
        <v>0.487654320987654</v>
      </c>
    </row>
    <row r="1106" customFormat="false" ht="15" hidden="false" customHeight="false" outlineLevel="0" collapsed="false">
      <c r="A1106" s="2" t="n">
        <v>1984</v>
      </c>
      <c r="B1106" s="2" t="s">
        <v>1333</v>
      </c>
      <c r="C1106" s="2" t="s">
        <v>116</v>
      </c>
      <c r="D1106" s="2" t="n">
        <v>161</v>
      </c>
      <c r="E1106" s="4" t="n">
        <v>4.32298136645963</v>
      </c>
      <c r="F1106" s="9" t="n">
        <v>0.160548189858639</v>
      </c>
      <c r="G1106" s="2" t="n">
        <v>161</v>
      </c>
      <c r="H1106" s="2" t="n">
        <v>67</v>
      </c>
      <c r="I1106" s="2" t="n">
        <v>94</v>
      </c>
      <c r="J1106" s="2" t="n">
        <v>641</v>
      </c>
      <c r="K1106" s="2" t="n">
        <v>734</v>
      </c>
      <c r="L1106" s="5" t="n">
        <v>70.5717174812732</v>
      </c>
      <c r="M1106" s="5" t="n">
        <v>-3.57171748127324</v>
      </c>
      <c r="N1106" s="5" t="n">
        <f aca="false">(H1106+I1106)*J1106^1.83/(J1106^1.83+K1106^1.83)</f>
        <v>70.5717174812732</v>
      </c>
      <c r="O1106" s="5" t="n">
        <f aca="false">H1106-(H1106+I1106)*J1106^1.83/(J1106^1.83+K1106^1.83)</f>
        <v>-3.57171748127324</v>
      </c>
      <c r="P1106" s="9" t="n">
        <f aca="false">H1106/(H1106+I1106)</f>
        <v>0.416149068322981</v>
      </c>
    </row>
    <row r="1107" customFormat="false" ht="15" hidden="false" customHeight="false" outlineLevel="0" collapsed="false">
      <c r="A1107" s="2" t="n">
        <v>1984</v>
      </c>
      <c r="B1107" s="2" t="s">
        <v>1322</v>
      </c>
      <c r="C1107" s="2" t="s">
        <v>116</v>
      </c>
      <c r="D1107" s="2" t="n">
        <v>162</v>
      </c>
      <c r="E1107" s="4" t="n">
        <v>4.67901234567901</v>
      </c>
      <c r="F1107" s="9" t="n">
        <v>-0.111372940669948</v>
      </c>
      <c r="G1107" s="2" t="n">
        <v>162</v>
      </c>
      <c r="H1107" s="2" t="n">
        <v>81</v>
      </c>
      <c r="I1107" s="2" t="n">
        <v>81</v>
      </c>
      <c r="J1107" s="2" t="n">
        <v>673</v>
      </c>
      <c r="K1107" s="2" t="n">
        <v>675</v>
      </c>
      <c r="L1107" s="5" t="n">
        <v>80.7800745630284</v>
      </c>
      <c r="M1107" s="5" t="n">
        <v>0.219925436971565</v>
      </c>
      <c r="N1107" s="5" t="n">
        <f aca="false">(H1107+I1107)*J1107^1.83/(J1107^1.83+K1107^1.83)</f>
        <v>80.7800745630284</v>
      </c>
      <c r="O1107" s="5" t="n">
        <f aca="false">H1107-(H1107+I1107)*J1107^1.83/(J1107^1.83+K1107^1.83)</f>
        <v>0.219925436971565</v>
      </c>
      <c r="P1107" s="9" t="n">
        <f aca="false">H1107/(H1107+I1107)</f>
        <v>0.5</v>
      </c>
    </row>
    <row r="1108" customFormat="false" ht="15" hidden="false" customHeight="false" outlineLevel="0" collapsed="false">
      <c r="A1108" s="2" t="n">
        <v>1984</v>
      </c>
      <c r="B1108" s="2" t="s">
        <v>1330</v>
      </c>
      <c r="C1108" s="2" t="s">
        <v>123</v>
      </c>
      <c r="D1108" s="2" t="n">
        <v>161</v>
      </c>
      <c r="E1108" s="4" t="n">
        <v>5.52795031055901</v>
      </c>
      <c r="F1108" s="9" t="n">
        <v>0.0185786199630216</v>
      </c>
      <c r="G1108" s="2" t="n">
        <v>161</v>
      </c>
      <c r="H1108" s="2" t="n">
        <v>78</v>
      </c>
      <c r="I1108" s="2" t="n">
        <v>83</v>
      </c>
      <c r="J1108" s="2" t="n">
        <v>593</v>
      </c>
      <c r="K1108" s="2" t="n">
        <v>585</v>
      </c>
      <c r="L1108" s="5" t="n">
        <v>81.5004053010076</v>
      </c>
      <c r="M1108" s="5" t="n">
        <v>-3.50040530100758</v>
      </c>
      <c r="N1108" s="5" t="n">
        <f aca="false">(H1108+I1108)*J1108^1.83/(J1108^1.83+K1108^1.83)</f>
        <v>81.5004053010076</v>
      </c>
      <c r="O1108" s="5" t="n">
        <f aca="false">H1108-(H1108+I1108)*J1108^1.83/(J1108^1.83+K1108^1.83)</f>
        <v>-3.50040530100758</v>
      </c>
      <c r="P1108" s="9" t="n">
        <f aca="false">H1108/(H1108+I1108)</f>
        <v>0.484472049689441</v>
      </c>
    </row>
    <row r="1109" customFormat="false" ht="15" hidden="false" customHeight="false" outlineLevel="0" collapsed="false">
      <c r="A1109" s="2" t="n">
        <v>1984</v>
      </c>
      <c r="B1109" s="2" t="s">
        <v>1309</v>
      </c>
      <c r="C1109" s="2" t="s">
        <v>116</v>
      </c>
      <c r="D1109" s="2" t="n">
        <v>162</v>
      </c>
      <c r="E1109" s="4" t="n">
        <v>4.83950617283951</v>
      </c>
      <c r="F1109" s="9" t="n">
        <v>0.137894241325092</v>
      </c>
      <c r="G1109" s="2" t="n">
        <v>162</v>
      </c>
      <c r="H1109" s="2" t="n">
        <v>87</v>
      </c>
      <c r="I1109" s="2" t="n">
        <v>75</v>
      </c>
      <c r="J1109" s="2" t="n">
        <v>758</v>
      </c>
      <c r="K1109" s="2" t="n">
        <v>679</v>
      </c>
      <c r="L1109" s="5" t="n">
        <v>89.1297989719815</v>
      </c>
      <c r="M1109" s="5" t="n">
        <v>-2.12979897198152</v>
      </c>
      <c r="N1109" s="5" t="n">
        <f aca="false">(H1109+I1109)*J1109^1.83/(J1109^1.83+K1109^1.83)</f>
        <v>89.1297989719815</v>
      </c>
      <c r="O1109" s="5" t="n">
        <f aca="false">H1109-(H1109+I1109)*J1109^1.83/(J1109^1.83+K1109^1.83)</f>
        <v>-2.12979897198152</v>
      </c>
      <c r="P1109" s="9" t="n">
        <f aca="false">H1109/(H1109+I1109)</f>
        <v>0.537037037037037</v>
      </c>
    </row>
    <row r="1110" customFormat="false" ht="15" hidden="false" customHeight="false" outlineLevel="0" collapsed="false">
      <c r="A1110" s="2" t="n">
        <v>1984</v>
      </c>
      <c r="B1110" s="2" t="s">
        <v>1325</v>
      </c>
      <c r="C1110" s="2" t="s">
        <v>123</v>
      </c>
      <c r="D1110" s="2" t="n">
        <v>162</v>
      </c>
      <c r="E1110" s="4" t="n">
        <v>5.02469135802469</v>
      </c>
      <c r="F1110" s="9" t="n">
        <v>-0.0519385897111205</v>
      </c>
      <c r="G1110" s="2" t="n">
        <v>162</v>
      </c>
      <c r="H1110" s="2" t="n">
        <v>90</v>
      </c>
      <c r="I1110" s="2" t="n">
        <v>72</v>
      </c>
      <c r="J1110" s="2" t="n">
        <v>652</v>
      </c>
      <c r="K1110" s="2" t="n">
        <v>676</v>
      </c>
      <c r="L1110" s="5" t="n">
        <v>78.3218294575385</v>
      </c>
      <c r="M1110" s="5" t="n">
        <v>11.6781705424615</v>
      </c>
      <c r="N1110" s="5" t="n">
        <f aca="false">(H1110+I1110)*J1110^1.83/(J1110^1.83+K1110^1.83)</f>
        <v>78.3218294575385</v>
      </c>
      <c r="O1110" s="5" t="n">
        <f aca="false">H1110-(H1110+I1110)*J1110^1.83/(J1110^1.83+K1110^1.83)</f>
        <v>11.6781705424615</v>
      </c>
      <c r="P1110" s="9" t="n">
        <f aca="false">H1110/(H1110+I1110)</f>
        <v>0.555555555555556</v>
      </c>
    </row>
    <row r="1111" customFormat="false" ht="15" hidden="false" customHeight="false" outlineLevel="0" collapsed="false">
      <c r="A1111" s="2" t="n">
        <v>1984</v>
      </c>
      <c r="B1111" s="2" t="s">
        <v>1328</v>
      </c>
      <c r="C1111" s="2" t="s">
        <v>116</v>
      </c>
      <c r="D1111" s="2" t="n">
        <v>162</v>
      </c>
      <c r="E1111" s="4" t="n">
        <v>4.54938271604938</v>
      </c>
      <c r="F1111" s="9" t="n">
        <v>0.280337281756425</v>
      </c>
      <c r="G1111" s="2" t="n">
        <v>162</v>
      </c>
      <c r="H1111" s="2" t="n">
        <v>77</v>
      </c>
      <c r="I1111" s="2" t="n">
        <v>85</v>
      </c>
      <c r="J1111" s="2" t="n">
        <v>738</v>
      </c>
      <c r="K1111" s="2" t="n">
        <v>796</v>
      </c>
      <c r="L1111" s="5" t="n">
        <v>75.4017424280945</v>
      </c>
      <c r="M1111" s="5" t="n">
        <v>1.59825757190555</v>
      </c>
      <c r="N1111" s="5" t="n">
        <f aca="false">(H1111+I1111)*J1111^1.83/(J1111^1.83+K1111^1.83)</f>
        <v>75.4017424280945</v>
      </c>
      <c r="O1111" s="5" t="n">
        <f aca="false">H1111-(H1111+I1111)*J1111^1.83/(J1111^1.83+K1111^1.83)</f>
        <v>1.59825757190555</v>
      </c>
      <c r="P1111" s="9" t="n">
        <f aca="false">H1111/(H1111+I1111)</f>
        <v>0.475308641975309</v>
      </c>
    </row>
    <row r="1112" customFormat="false" ht="15" hidden="false" customHeight="false" outlineLevel="0" collapsed="false">
      <c r="A1112" s="2" t="n">
        <v>1984</v>
      </c>
      <c r="B1112" s="2" t="s">
        <v>1311</v>
      </c>
      <c r="C1112" s="2" t="s">
        <v>123</v>
      </c>
      <c r="D1112" s="2" t="n">
        <v>162</v>
      </c>
      <c r="E1112" s="4" t="n">
        <v>5.1358024691358</v>
      </c>
      <c r="F1112" s="9" t="n">
        <v>-0.185192707927264</v>
      </c>
      <c r="G1112" s="2" t="n">
        <v>162</v>
      </c>
      <c r="H1112" s="2" t="n">
        <v>81</v>
      </c>
      <c r="I1112" s="2" t="n">
        <v>81</v>
      </c>
      <c r="J1112" s="2" t="n">
        <v>720</v>
      </c>
      <c r="K1112" s="2" t="n">
        <v>690</v>
      </c>
      <c r="L1112" s="5" t="n">
        <v>84.1527123054982</v>
      </c>
      <c r="M1112" s="5" t="n">
        <v>-3.15271230549818</v>
      </c>
      <c r="N1112" s="5" t="n">
        <f aca="false">(H1112+I1112)*J1112^1.83/(J1112^1.83+K1112^1.83)</f>
        <v>84.1527123054982</v>
      </c>
      <c r="O1112" s="5" t="n">
        <f aca="false">H1112-(H1112+I1112)*J1112^1.83/(J1112^1.83+K1112^1.83)</f>
        <v>-3.15271230549818</v>
      </c>
      <c r="P1112" s="9" t="n">
        <f aca="false">H1112/(H1112+I1112)</f>
        <v>0.5</v>
      </c>
    </row>
    <row r="1113" customFormat="false" ht="15" hidden="false" customHeight="false" outlineLevel="0" collapsed="false">
      <c r="A1113" s="2" t="n">
        <v>1984</v>
      </c>
      <c r="B1113" s="2" t="s">
        <v>1312</v>
      </c>
      <c r="C1113" s="2" t="s">
        <v>123</v>
      </c>
      <c r="D1113" s="2" t="n">
        <v>162</v>
      </c>
      <c r="E1113" s="4" t="n">
        <v>3.88888888888889</v>
      </c>
      <c r="F1113" s="9" t="n">
        <v>0.0638368994937703</v>
      </c>
      <c r="G1113" s="2" t="n">
        <v>162</v>
      </c>
      <c r="H1113" s="2" t="n">
        <v>75</v>
      </c>
      <c r="I1113" s="2" t="n">
        <v>87</v>
      </c>
      <c r="J1113" s="2" t="n">
        <v>615</v>
      </c>
      <c r="K1113" s="2" t="n">
        <v>567</v>
      </c>
      <c r="L1113" s="5" t="n">
        <v>87.0117295334455</v>
      </c>
      <c r="M1113" s="5" t="n">
        <v>-12.0117295334455</v>
      </c>
      <c r="N1113" s="5" t="n">
        <f aca="false">(H1113+I1113)*J1113^1.83/(J1113^1.83+K1113^1.83)</f>
        <v>87.0117295334455</v>
      </c>
      <c r="O1113" s="5" t="n">
        <f aca="false">H1113-(H1113+I1113)*J1113^1.83/(J1113^1.83+K1113^1.83)</f>
        <v>-12.0117295334455</v>
      </c>
      <c r="P1113" s="9" t="n">
        <f aca="false">H1113/(H1113+I1113)</f>
        <v>0.462962962962963</v>
      </c>
    </row>
    <row r="1114" customFormat="false" ht="15" hidden="false" customHeight="false" outlineLevel="0" collapsed="false">
      <c r="A1114" s="2" t="n">
        <v>1984</v>
      </c>
      <c r="B1114" s="2" t="s">
        <v>1331</v>
      </c>
      <c r="C1114" s="2" t="s">
        <v>123</v>
      </c>
      <c r="D1114" s="2" t="n">
        <v>162</v>
      </c>
      <c r="E1114" s="4" t="n">
        <v>5.52469135802469</v>
      </c>
      <c r="F1114" s="9" t="n">
        <v>0.250789795357158</v>
      </c>
      <c r="G1114" s="2" t="n">
        <v>162</v>
      </c>
      <c r="H1114" s="2" t="n">
        <v>92</v>
      </c>
      <c r="I1114" s="2" t="n">
        <v>70</v>
      </c>
      <c r="J1114" s="2" t="n">
        <v>686</v>
      </c>
      <c r="K1114" s="2" t="n">
        <v>634</v>
      </c>
      <c r="L1114" s="5" t="n">
        <v>86.8322765215585</v>
      </c>
      <c r="M1114" s="5" t="n">
        <v>5.16772347844152</v>
      </c>
      <c r="N1114" s="5" t="n">
        <f aca="false">(H1114+I1114)*J1114^1.83/(J1114^1.83+K1114^1.83)</f>
        <v>86.8322765215585</v>
      </c>
      <c r="O1114" s="5" t="n">
        <f aca="false">H1114-(H1114+I1114)*J1114^1.83/(J1114^1.83+K1114^1.83)</f>
        <v>5.16772347844153</v>
      </c>
      <c r="P1114" s="9" t="n">
        <f aca="false">H1114/(H1114+I1114)</f>
        <v>0.567901234567901</v>
      </c>
    </row>
    <row r="1115" customFormat="false" ht="15" hidden="false" customHeight="false" outlineLevel="0" collapsed="false">
      <c r="A1115" s="2" t="n">
        <v>1984</v>
      </c>
      <c r="B1115" s="2" t="s">
        <v>1335</v>
      </c>
      <c r="C1115" s="2" t="s">
        <v>116</v>
      </c>
      <c r="D1115" s="2" t="n">
        <v>162</v>
      </c>
      <c r="E1115" s="4" t="n">
        <v>5.53086419753086</v>
      </c>
      <c r="F1115" s="9" t="n">
        <v>-0.141021564407666</v>
      </c>
      <c r="G1115" s="2" t="n">
        <v>162</v>
      </c>
      <c r="H1115" s="2" t="n">
        <v>74</v>
      </c>
      <c r="I1115" s="2" t="n">
        <v>88</v>
      </c>
      <c r="J1115" s="2" t="n">
        <v>682</v>
      </c>
      <c r="K1115" s="2" t="n">
        <v>774</v>
      </c>
      <c r="L1115" s="5" t="n">
        <v>71.663011653599</v>
      </c>
      <c r="M1115" s="5" t="n">
        <v>2.33698834640104</v>
      </c>
      <c r="N1115" s="5" t="n">
        <f aca="false">(H1115+I1115)*J1115^1.83/(J1115^1.83+K1115^1.83)</f>
        <v>71.663011653599</v>
      </c>
      <c r="O1115" s="5" t="n">
        <f aca="false">H1115-(H1115+I1115)*J1115^1.83/(J1115^1.83+K1115^1.83)</f>
        <v>2.33698834640104</v>
      </c>
      <c r="P1115" s="9" t="n">
        <f aca="false">H1115/(H1115+I1115)</f>
        <v>0.45679012345679</v>
      </c>
    </row>
    <row r="1116" customFormat="false" ht="15" hidden="false" customHeight="false" outlineLevel="0" collapsed="false">
      <c r="A1116" s="2" t="n">
        <v>1984</v>
      </c>
      <c r="B1116" s="2" t="s">
        <v>1320</v>
      </c>
      <c r="C1116" s="2" t="s">
        <v>123</v>
      </c>
      <c r="D1116" s="2" t="n">
        <v>162</v>
      </c>
      <c r="E1116" s="4" t="n">
        <v>5.05555555555556</v>
      </c>
      <c r="F1116" s="9" t="n">
        <v>0.0104806964442147</v>
      </c>
      <c r="G1116" s="2" t="n">
        <v>162</v>
      </c>
      <c r="H1116" s="2" t="n">
        <v>66</v>
      </c>
      <c r="I1116" s="2" t="n">
        <v>96</v>
      </c>
      <c r="J1116" s="2" t="n">
        <v>682</v>
      </c>
      <c r="K1116" s="2" t="n">
        <v>807</v>
      </c>
      <c r="L1116" s="5" t="n">
        <v>68.6245532121064</v>
      </c>
      <c r="M1116" s="5" t="n">
        <v>-2.62455321210643</v>
      </c>
      <c r="N1116" s="5" t="n">
        <f aca="false">(H1116+I1116)*J1116^1.83/(J1116^1.83+K1116^1.83)</f>
        <v>68.6245532121064</v>
      </c>
      <c r="O1116" s="5" t="n">
        <f aca="false">H1116-(H1116+I1116)*J1116^1.83/(J1116^1.83+K1116^1.83)</f>
        <v>-2.62455321210643</v>
      </c>
      <c r="P1116" s="9" t="n">
        <f aca="false">H1116/(H1116+I1116)</f>
        <v>0.407407407407407</v>
      </c>
    </row>
    <row r="1117" customFormat="false" ht="15" hidden="false" customHeight="false" outlineLevel="0" collapsed="false">
      <c r="A1117" s="2" t="n">
        <v>1984</v>
      </c>
      <c r="B1117" s="2" t="s">
        <v>1314</v>
      </c>
      <c r="C1117" s="2" t="s">
        <v>123</v>
      </c>
      <c r="D1117" s="2" t="n">
        <v>162</v>
      </c>
      <c r="E1117" s="4" t="n">
        <v>5.38888888888889</v>
      </c>
      <c r="F1117" s="9" t="n">
        <v>0.238127105486449</v>
      </c>
      <c r="G1117" s="2" t="n">
        <v>162</v>
      </c>
      <c r="H1117" s="2" t="n">
        <v>84</v>
      </c>
      <c r="I1117" s="2" t="n">
        <v>78</v>
      </c>
      <c r="J1117" s="2" t="n">
        <v>652</v>
      </c>
      <c r="K1117" s="2" t="n">
        <v>645</v>
      </c>
      <c r="L1117" s="5" t="n">
        <v>81.7999894650855</v>
      </c>
      <c r="M1117" s="5" t="n">
        <v>2.20001053491448</v>
      </c>
      <c r="N1117" s="5" t="n">
        <f aca="false">(H1117+I1117)*J1117^1.83/(J1117^1.83+K1117^1.83)</f>
        <v>81.7999894650855</v>
      </c>
      <c r="O1117" s="5" t="n">
        <f aca="false">H1117-(H1117+I1117)*J1117^1.83/(J1117^1.83+K1117^1.83)</f>
        <v>2.20001053491448</v>
      </c>
      <c r="P1117" s="9" t="n">
        <f aca="false">H1117/(H1117+I1117)</f>
        <v>0.518518518518519</v>
      </c>
    </row>
    <row r="1118" customFormat="false" ht="15" hidden="false" customHeight="false" outlineLevel="0" collapsed="false">
      <c r="A1118" s="2" t="n">
        <v>1984</v>
      </c>
      <c r="B1118" s="2" t="s">
        <v>1334</v>
      </c>
      <c r="C1118" s="2" t="s">
        <v>116</v>
      </c>
      <c r="D1118" s="2" t="n">
        <v>161</v>
      </c>
      <c r="E1118" s="4" t="n">
        <v>5.19875776397516</v>
      </c>
      <c r="F1118" s="9" t="n">
        <v>-0.0019826761371144</v>
      </c>
      <c r="G1118" s="2" t="n">
        <v>161</v>
      </c>
      <c r="H1118" s="2" t="n">
        <v>69</v>
      </c>
      <c r="I1118" s="2" t="n">
        <v>92</v>
      </c>
      <c r="J1118" s="2" t="n">
        <v>656</v>
      </c>
      <c r="K1118" s="2" t="n">
        <v>714</v>
      </c>
      <c r="L1118" s="5" t="n">
        <v>74.2720470888182</v>
      </c>
      <c r="M1118" s="5" t="n">
        <v>-5.27204708881818</v>
      </c>
      <c r="N1118" s="5" t="n">
        <f aca="false">(H1118+I1118)*J1118^1.83/(J1118^1.83+K1118^1.83)</f>
        <v>74.2720470888182</v>
      </c>
      <c r="O1118" s="5" t="n">
        <f aca="false">H1118-(H1118+I1118)*J1118^1.83/(J1118^1.83+K1118^1.83)</f>
        <v>-5.27204708881818</v>
      </c>
      <c r="P1118" s="9" t="n">
        <f aca="false">H1118/(H1118+I1118)</f>
        <v>0.428571428571429</v>
      </c>
    </row>
    <row r="1119" customFormat="false" ht="15" hidden="false" customHeight="false" outlineLevel="0" collapsed="false">
      <c r="A1119" s="2" t="n">
        <v>1984</v>
      </c>
      <c r="B1119" s="2" t="s">
        <v>1336</v>
      </c>
      <c r="C1119" s="2" t="s">
        <v>116</v>
      </c>
      <c r="D1119" s="2" t="n">
        <v>163</v>
      </c>
      <c r="E1119" s="4" t="n">
        <v>5.73619631901841</v>
      </c>
      <c r="F1119" s="9" t="n">
        <v>-0.0686112188385374</v>
      </c>
      <c r="G1119" s="2" t="n">
        <v>163</v>
      </c>
      <c r="H1119" s="2" t="n">
        <v>89</v>
      </c>
      <c r="I1119" s="2" t="n">
        <v>73</v>
      </c>
      <c r="J1119" s="2" t="n">
        <v>750</v>
      </c>
      <c r="K1119" s="2" t="n">
        <v>696</v>
      </c>
      <c r="L1119" s="5" t="n">
        <v>86.5295219576768</v>
      </c>
      <c r="M1119" s="5" t="n">
        <v>2.47047804232319</v>
      </c>
      <c r="N1119" s="5" t="n">
        <f aca="false">(H1119+I1119)*J1119^1.83/(J1119^1.83+K1119^1.83)</f>
        <v>86.5295219576768</v>
      </c>
      <c r="O1119" s="5" t="n">
        <f aca="false">H1119-(H1119+I1119)*J1119^1.83/(J1119^1.83+K1119^1.83)</f>
        <v>2.47047804232319</v>
      </c>
      <c r="P1119" s="9" t="n">
        <f aca="false">H1119/(H1119+I1119)</f>
        <v>0.549382716049383</v>
      </c>
    </row>
    <row r="1120" customFormat="false" ht="15" hidden="false" customHeight="false" outlineLevel="0" collapsed="false">
      <c r="A1120" s="2" t="n">
        <v>1985</v>
      </c>
      <c r="B1120" s="2" t="s">
        <v>1327</v>
      </c>
      <c r="C1120" s="2" t="s">
        <v>123</v>
      </c>
      <c r="D1120" s="2" t="n">
        <v>162</v>
      </c>
      <c r="E1120" s="4" t="n">
        <v>4.14814814814815</v>
      </c>
      <c r="F1120" s="9" t="n">
        <v>-0.118703900511285</v>
      </c>
      <c r="G1120" s="2" t="n">
        <v>162</v>
      </c>
      <c r="H1120" s="2" t="n">
        <v>66</v>
      </c>
      <c r="I1120" s="2" t="n">
        <v>96</v>
      </c>
      <c r="J1120" s="2" t="n">
        <v>632</v>
      </c>
      <c r="K1120" s="2" t="n">
        <v>781</v>
      </c>
      <c r="L1120" s="5" t="n">
        <v>65.5042112543259</v>
      </c>
      <c r="M1120" s="5" t="n">
        <v>0.495788745674062</v>
      </c>
      <c r="N1120" s="5" t="n">
        <f aca="false">(H1120+I1120)*J1120^1.83/(J1120^1.83+K1120^1.83)</f>
        <v>65.5042112543259</v>
      </c>
      <c r="O1120" s="5" t="n">
        <f aca="false">H1120-(H1120+I1120)*J1120^1.83/(J1120^1.83+K1120^1.83)</f>
        <v>0.495788745674062</v>
      </c>
      <c r="P1120" s="9" t="n">
        <f aca="false">H1120/(H1120+I1120)</f>
        <v>0.407407407407407</v>
      </c>
    </row>
    <row r="1121" customFormat="false" ht="15" hidden="false" customHeight="false" outlineLevel="0" collapsed="false">
      <c r="A1121" s="2" t="n">
        <v>1985</v>
      </c>
      <c r="B1121" s="2" t="s">
        <v>1317</v>
      </c>
      <c r="C1121" s="2" t="s">
        <v>116</v>
      </c>
      <c r="D1121" s="2" t="n">
        <v>161</v>
      </c>
      <c r="E1121" s="4" t="n">
        <v>5.72049689440994</v>
      </c>
      <c r="F1121" s="9" t="n">
        <v>0.11406619572643</v>
      </c>
      <c r="G1121" s="2" t="n">
        <v>161</v>
      </c>
      <c r="H1121" s="2" t="n">
        <v>83</v>
      </c>
      <c r="I1121" s="2" t="n">
        <v>78</v>
      </c>
      <c r="J1121" s="2" t="n">
        <v>818</v>
      </c>
      <c r="K1121" s="2" t="n">
        <v>764</v>
      </c>
      <c r="L1121" s="5" t="n">
        <v>85.5238680301665</v>
      </c>
      <c r="M1121" s="5" t="n">
        <v>-2.52386803016651</v>
      </c>
      <c r="N1121" s="5" t="n">
        <f aca="false">(H1121+I1121)*J1121^1.83/(J1121^1.83+K1121^1.83)</f>
        <v>85.5238680301665</v>
      </c>
      <c r="O1121" s="5" t="n">
        <f aca="false">H1121-(H1121+I1121)*J1121^1.83/(J1121^1.83+K1121^1.83)</f>
        <v>-2.52386803016651</v>
      </c>
      <c r="P1121" s="9" t="n">
        <f aca="false">H1121/(H1121+I1121)</f>
        <v>0.515527950310559</v>
      </c>
    </row>
    <row r="1122" customFormat="false" ht="15" hidden="false" customHeight="false" outlineLevel="0" collapsed="false">
      <c r="A1122" s="2" t="n">
        <v>1985</v>
      </c>
      <c r="B1122" s="2" t="s">
        <v>1300</v>
      </c>
      <c r="C1122" s="2" t="s">
        <v>116</v>
      </c>
      <c r="D1122" s="2" t="n">
        <v>163</v>
      </c>
      <c r="E1122" s="4" t="n">
        <v>4.32515337423313</v>
      </c>
      <c r="F1122" s="9" t="n">
        <v>-0.278941761828998</v>
      </c>
      <c r="G1122" s="2" t="n">
        <v>163</v>
      </c>
      <c r="H1122" s="2" t="n">
        <v>81</v>
      </c>
      <c r="I1122" s="2" t="n">
        <v>81</v>
      </c>
      <c r="J1122" s="2" t="n">
        <v>800</v>
      </c>
      <c r="K1122" s="2" t="n">
        <v>720</v>
      </c>
      <c r="L1122" s="5" t="n">
        <v>88.7846928302091</v>
      </c>
      <c r="M1122" s="5" t="n">
        <v>-7.78469283020911</v>
      </c>
      <c r="N1122" s="5" t="n">
        <f aca="false">(H1122+I1122)*J1122^1.83/(J1122^1.83+K1122^1.83)</f>
        <v>88.7846928302091</v>
      </c>
      <c r="O1122" s="5" t="n">
        <f aca="false">H1122-(H1122+I1122)*J1122^1.83/(J1122^1.83+K1122^1.83)</f>
        <v>-7.78469283020911</v>
      </c>
      <c r="P1122" s="9" t="n">
        <f aca="false">H1122/(H1122+I1122)</f>
        <v>0.5</v>
      </c>
    </row>
    <row r="1123" customFormat="false" ht="15" hidden="false" customHeight="false" outlineLevel="0" collapsed="false">
      <c r="A1123" s="2" t="n">
        <v>1985</v>
      </c>
      <c r="B1123" s="2" t="s">
        <v>1326</v>
      </c>
      <c r="C1123" s="2" t="s">
        <v>116</v>
      </c>
      <c r="D1123" s="2" t="n">
        <v>162</v>
      </c>
      <c r="E1123" s="4" t="n">
        <v>4.70987654320988</v>
      </c>
      <c r="F1123" s="9" t="n">
        <v>0.157907315663532</v>
      </c>
      <c r="G1123" s="2" t="n">
        <v>162</v>
      </c>
      <c r="H1123" s="2" t="n">
        <v>90</v>
      </c>
      <c r="I1123" s="2" t="n">
        <v>72</v>
      </c>
      <c r="J1123" s="2" t="n">
        <v>732</v>
      </c>
      <c r="K1123" s="2" t="n">
        <v>703</v>
      </c>
      <c r="L1123" s="5" t="n">
        <v>83.9946312449252</v>
      </c>
      <c r="M1123" s="5" t="n">
        <v>6.00536875507478</v>
      </c>
      <c r="N1123" s="5" t="n">
        <f aca="false">(H1123+I1123)*J1123^1.83/(J1123^1.83+K1123^1.83)</f>
        <v>83.9946312449252</v>
      </c>
      <c r="O1123" s="5" t="n">
        <f aca="false">H1123-(H1123+I1123)*J1123^1.83/(J1123^1.83+K1123^1.83)</f>
        <v>6.00536875507478</v>
      </c>
      <c r="P1123" s="9" t="n">
        <f aca="false">H1123/(H1123+I1123)</f>
        <v>0.555555555555556</v>
      </c>
    </row>
    <row r="1124" customFormat="false" ht="15" hidden="false" customHeight="false" outlineLevel="0" collapsed="false">
      <c r="A1124" s="2" t="n">
        <v>1985</v>
      </c>
      <c r="B1124" s="2" t="s">
        <v>1303</v>
      </c>
      <c r="C1124" s="2" t="s">
        <v>116</v>
      </c>
      <c r="D1124" s="2" t="n">
        <v>163</v>
      </c>
      <c r="E1124" s="4" t="n">
        <v>5.91411042944785</v>
      </c>
      <c r="F1124" s="9" t="n">
        <v>0.274671898126257</v>
      </c>
      <c r="G1124" s="2" t="n">
        <v>163</v>
      </c>
      <c r="H1124" s="2" t="n">
        <v>85</v>
      </c>
      <c r="I1124" s="2" t="n">
        <v>77</v>
      </c>
      <c r="J1124" s="2" t="n">
        <v>736</v>
      </c>
      <c r="K1124" s="2" t="n">
        <v>720</v>
      </c>
      <c r="L1124" s="5" t="n">
        <v>82.6287471004259</v>
      </c>
      <c r="M1124" s="5" t="n">
        <v>2.37125289957406</v>
      </c>
      <c r="N1124" s="5" t="n">
        <f aca="false">(H1124+I1124)*J1124^1.83/(J1124^1.83+K1124^1.83)</f>
        <v>82.6287471004259</v>
      </c>
      <c r="O1124" s="5" t="n">
        <f aca="false">H1124-(H1124+I1124)*J1124^1.83/(J1124^1.83+K1124^1.83)</f>
        <v>2.37125289957406</v>
      </c>
      <c r="P1124" s="9" t="n">
        <f aca="false">H1124/(H1124+I1124)</f>
        <v>0.524691358024691</v>
      </c>
    </row>
    <row r="1125" customFormat="false" ht="15" hidden="false" customHeight="false" outlineLevel="0" collapsed="false">
      <c r="A1125" s="2" t="n">
        <v>1985</v>
      </c>
      <c r="B1125" s="2" t="s">
        <v>1304</v>
      </c>
      <c r="C1125" s="2" t="s">
        <v>123</v>
      </c>
      <c r="D1125" s="2" t="n">
        <v>162</v>
      </c>
      <c r="E1125" s="4" t="n">
        <v>4.85802469135803</v>
      </c>
      <c r="F1125" s="9" t="n">
        <v>-0.385991836174445</v>
      </c>
      <c r="G1125" s="2" t="n">
        <v>162</v>
      </c>
      <c r="H1125" s="2" t="n">
        <v>77</v>
      </c>
      <c r="I1125" s="2" t="n">
        <v>84</v>
      </c>
      <c r="J1125" s="2" t="n">
        <v>686</v>
      </c>
      <c r="K1125" s="2" t="n">
        <v>729</v>
      </c>
      <c r="L1125" s="5" t="n">
        <v>76.0265244212078</v>
      </c>
      <c r="M1125" s="5" t="n">
        <v>0.97347557879219</v>
      </c>
      <c r="N1125" s="5" t="n">
        <f aca="false">(H1125+I1125)*J1125^1.83/(J1125^1.83+K1125^1.83)</f>
        <v>76.0265244212078</v>
      </c>
      <c r="O1125" s="5" t="n">
        <f aca="false">H1125-(H1125+I1125)*J1125^1.83/(J1125^1.83+K1125^1.83)</f>
        <v>0.973475578792176</v>
      </c>
      <c r="P1125" s="9" t="n">
        <f aca="false">H1125/(H1125+I1125)</f>
        <v>0.478260869565217</v>
      </c>
    </row>
    <row r="1126" customFormat="false" ht="15" hidden="false" customHeight="false" outlineLevel="0" collapsed="false">
      <c r="A1126" s="2" t="n">
        <v>1985</v>
      </c>
      <c r="B1126" s="2" t="s">
        <v>1305</v>
      </c>
      <c r="C1126" s="2" t="s">
        <v>123</v>
      </c>
      <c r="D1126" s="2" t="n">
        <v>162</v>
      </c>
      <c r="E1126" s="4" t="n">
        <v>4.74691358024691</v>
      </c>
      <c r="F1126" s="9" t="n">
        <v>-0.100364887862333</v>
      </c>
      <c r="G1126" s="2" t="n">
        <v>162</v>
      </c>
      <c r="H1126" s="2" t="n">
        <v>89</v>
      </c>
      <c r="I1126" s="2" t="n">
        <v>72</v>
      </c>
      <c r="J1126" s="2" t="n">
        <v>677</v>
      </c>
      <c r="K1126" s="2" t="n">
        <v>666</v>
      </c>
      <c r="L1126" s="5" t="n">
        <v>81.7065375184137</v>
      </c>
      <c r="M1126" s="5" t="n">
        <v>7.29346248158629</v>
      </c>
      <c r="N1126" s="5" t="n">
        <f aca="false">(H1126+I1126)*J1126^1.83/(J1126^1.83+K1126^1.83)</f>
        <v>81.7065375184137</v>
      </c>
      <c r="O1126" s="5" t="n">
        <f aca="false">H1126-(H1126+I1126)*J1126^1.83/(J1126^1.83+K1126^1.83)</f>
        <v>7.29346248158629</v>
      </c>
      <c r="P1126" s="9" t="n">
        <f aca="false">H1126/(H1126+I1126)</f>
        <v>0.552795031055901</v>
      </c>
    </row>
    <row r="1127" customFormat="false" ht="15" hidden="false" customHeight="false" outlineLevel="0" collapsed="false">
      <c r="A1127" s="2" t="n">
        <v>1985</v>
      </c>
      <c r="B1127" s="2" t="s">
        <v>1306</v>
      </c>
      <c r="C1127" s="2" t="s">
        <v>116</v>
      </c>
      <c r="D1127" s="2" t="n">
        <v>162</v>
      </c>
      <c r="E1127" s="4" t="n">
        <v>6.00617283950617</v>
      </c>
      <c r="F1127" s="9" t="n">
        <v>0.261477730255094</v>
      </c>
      <c r="G1127" s="2" t="n">
        <v>162</v>
      </c>
      <c r="H1127" s="2" t="n">
        <v>60</v>
      </c>
      <c r="I1127" s="2" t="n">
        <v>102</v>
      </c>
      <c r="J1127" s="2" t="n">
        <v>729</v>
      </c>
      <c r="K1127" s="2" t="n">
        <v>861</v>
      </c>
      <c r="L1127" s="5" t="n">
        <v>68.7601828424745</v>
      </c>
      <c r="M1127" s="5" t="n">
        <v>-8.76018284247449</v>
      </c>
      <c r="N1127" s="5" t="n">
        <f aca="false">(H1127+I1127)*J1127^1.83/(J1127^1.83+K1127^1.83)</f>
        <v>68.7601828424745</v>
      </c>
      <c r="O1127" s="5" t="n">
        <f aca="false">H1127-(H1127+I1127)*J1127^1.83/(J1127^1.83+K1127^1.83)</f>
        <v>-8.76018284247449</v>
      </c>
      <c r="P1127" s="9" t="n">
        <f aca="false">H1127/(H1127+I1127)</f>
        <v>0.37037037037037</v>
      </c>
    </row>
    <row r="1128" customFormat="false" ht="15" hidden="false" customHeight="false" outlineLevel="0" collapsed="false">
      <c r="A1128" s="2" t="n">
        <v>1985</v>
      </c>
      <c r="B1128" s="2" t="s">
        <v>1307</v>
      </c>
      <c r="C1128" s="2" t="s">
        <v>116</v>
      </c>
      <c r="D1128" s="2" t="n">
        <v>161</v>
      </c>
      <c r="E1128" s="4" t="n">
        <v>6.38509316770186</v>
      </c>
      <c r="F1128" s="9" t="n">
        <v>-0.329827453615837</v>
      </c>
      <c r="G1128" s="2" t="n">
        <v>161</v>
      </c>
      <c r="H1128" s="2" t="n">
        <v>84</v>
      </c>
      <c r="I1128" s="2" t="n">
        <v>77</v>
      </c>
      <c r="J1128" s="2" t="n">
        <v>729</v>
      </c>
      <c r="K1128" s="2" t="n">
        <v>688</v>
      </c>
      <c r="L1128" s="5" t="n">
        <v>84.759674169636</v>
      </c>
      <c r="M1128" s="5" t="n">
        <v>-0.759674169636028</v>
      </c>
      <c r="N1128" s="5" t="n">
        <f aca="false">(H1128+I1128)*J1128^1.83/(J1128^1.83+K1128^1.83)</f>
        <v>84.759674169636</v>
      </c>
      <c r="O1128" s="5" t="n">
        <f aca="false">H1128-(H1128+I1128)*J1128^1.83/(J1128^1.83+K1128^1.83)</f>
        <v>-0.759674169636028</v>
      </c>
      <c r="P1128" s="9" t="n">
        <f aca="false">H1128/(H1128+I1128)</f>
        <v>0.521739130434783</v>
      </c>
    </row>
    <row r="1129" customFormat="false" ht="15" hidden="false" customHeight="false" outlineLevel="0" collapsed="false">
      <c r="A1129" s="2" t="n">
        <v>1985</v>
      </c>
      <c r="B1129" s="2" t="s">
        <v>1324</v>
      </c>
      <c r="C1129" s="2" t="s">
        <v>123</v>
      </c>
      <c r="D1129" s="2" t="n">
        <v>162</v>
      </c>
      <c r="E1129" s="4" t="n">
        <v>5.54938271604938</v>
      </c>
      <c r="F1129" s="9" t="n">
        <v>0.116639723949471</v>
      </c>
      <c r="G1129" s="2" t="n">
        <v>162</v>
      </c>
      <c r="H1129" s="2" t="n">
        <v>83</v>
      </c>
      <c r="I1129" s="2" t="n">
        <v>79</v>
      </c>
      <c r="J1129" s="2" t="n">
        <v>706</v>
      </c>
      <c r="K1129" s="2" t="n">
        <v>691</v>
      </c>
      <c r="L1129" s="5" t="n">
        <v>82.5914454625022</v>
      </c>
      <c r="M1129" s="5" t="n">
        <v>0.408554537497821</v>
      </c>
      <c r="N1129" s="5" t="n">
        <f aca="false">(H1129+I1129)*J1129^1.83/(J1129^1.83+K1129^1.83)</f>
        <v>82.5914454625022</v>
      </c>
      <c r="O1129" s="5" t="n">
        <f aca="false">H1129-(H1129+I1129)*J1129^1.83/(J1129^1.83+K1129^1.83)</f>
        <v>0.408554537497821</v>
      </c>
      <c r="P1129" s="9" t="n">
        <f aca="false">H1129/(H1129+I1129)</f>
        <v>0.512345679012346</v>
      </c>
    </row>
    <row r="1130" customFormat="false" ht="15" hidden="false" customHeight="false" outlineLevel="0" collapsed="false">
      <c r="A1130" s="2" t="n">
        <v>1985</v>
      </c>
      <c r="B1130" s="2" t="s">
        <v>1329</v>
      </c>
      <c r="C1130" s="2" t="s">
        <v>116</v>
      </c>
      <c r="D1130" s="2" t="n">
        <v>162</v>
      </c>
      <c r="E1130" s="4" t="n">
        <v>4.92592592592593</v>
      </c>
      <c r="F1130" s="9" t="n">
        <v>-0.169450313577433</v>
      </c>
      <c r="G1130" s="2" t="n">
        <v>162</v>
      </c>
      <c r="H1130" s="2" t="n">
        <v>91</v>
      </c>
      <c r="I1130" s="2" t="n">
        <v>71</v>
      </c>
      <c r="J1130" s="2" t="n">
        <v>687</v>
      </c>
      <c r="K1130" s="2" t="n">
        <v>639</v>
      </c>
      <c r="L1130" s="5" t="n">
        <v>86.3602919924033</v>
      </c>
      <c r="M1130" s="5" t="n">
        <v>4.63970800759675</v>
      </c>
      <c r="N1130" s="5" t="n">
        <f aca="false">(H1130+I1130)*J1130^1.83/(J1130^1.83+K1130^1.83)</f>
        <v>86.3602919924033</v>
      </c>
      <c r="O1130" s="5" t="n">
        <f aca="false">H1130-(H1130+I1130)*J1130^1.83/(J1130^1.83+K1130^1.83)</f>
        <v>4.63970800759675</v>
      </c>
      <c r="P1130" s="9" t="n">
        <f aca="false">H1130/(H1130+I1130)</f>
        <v>0.561728395061728</v>
      </c>
    </row>
    <row r="1131" customFormat="false" ht="15" hidden="false" customHeight="false" outlineLevel="0" collapsed="false">
      <c r="A1131" s="2" t="n">
        <v>1985</v>
      </c>
      <c r="B1131" s="2" t="s">
        <v>1319</v>
      </c>
      <c r="C1131" s="2" t="s">
        <v>123</v>
      </c>
      <c r="D1131" s="2" t="n">
        <v>162</v>
      </c>
      <c r="E1131" s="4" t="n">
        <v>4.40123456790123</v>
      </c>
      <c r="F1131" s="9" t="n">
        <v>-0.014154555123764</v>
      </c>
      <c r="G1131" s="2" t="n">
        <v>162</v>
      </c>
      <c r="H1131" s="2" t="n">
        <v>95</v>
      </c>
      <c r="I1131" s="2" t="n">
        <v>67</v>
      </c>
      <c r="J1131" s="2" t="n">
        <v>682</v>
      </c>
      <c r="K1131" s="2" t="n">
        <v>579</v>
      </c>
      <c r="L1131" s="5" t="n">
        <v>93.0446677474433</v>
      </c>
      <c r="M1131" s="5" t="n">
        <v>1.95533225255666</v>
      </c>
      <c r="N1131" s="5" t="n">
        <f aca="false">(H1131+I1131)*J1131^1.83/(J1131^1.83+K1131^1.83)</f>
        <v>93.0446677474433</v>
      </c>
      <c r="O1131" s="5" t="n">
        <f aca="false">H1131-(H1131+I1131)*J1131^1.83/(J1131^1.83+K1131^1.83)</f>
        <v>1.95533225255666</v>
      </c>
      <c r="P1131" s="9" t="n">
        <f aca="false">H1131/(H1131+I1131)</f>
        <v>0.58641975308642</v>
      </c>
    </row>
    <row r="1132" customFormat="false" ht="15" hidden="false" customHeight="false" outlineLevel="0" collapsed="false">
      <c r="A1132" s="2" t="n">
        <v>1985</v>
      </c>
      <c r="B1132" s="2" t="s">
        <v>1333</v>
      </c>
      <c r="C1132" s="2" t="s">
        <v>116</v>
      </c>
      <c r="D1132" s="2" t="n">
        <v>161</v>
      </c>
      <c r="E1132" s="4" t="n">
        <v>5.99378881987578</v>
      </c>
      <c r="F1132" s="9" t="n">
        <v>-0.002235384391629</v>
      </c>
      <c r="G1132" s="2" t="n">
        <v>161</v>
      </c>
      <c r="H1132" s="2" t="n">
        <v>71</v>
      </c>
      <c r="I1132" s="2" t="n">
        <v>90</v>
      </c>
      <c r="J1132" s="2" t="n">
        <v>690</v>
      </c>
      <c r="K1132" s="2" t="n">
        <v>802</v>
      </c>
      <c r="L1132" s="5" t="n">
        <v>69.4900896503844</v>
      </c>
      <c r="M1132" s="5" t="n">
        <v>1.50991034961562</v>
      </c>
      <c r="N1132" s="5" t="n">
        <f aca="false">(H1132+I1132)*J1132^1.83/(J1132^1.83+K1132^1.83)</f>
        <v>69.4900896503844</v>
      </c>
      <c r="O1132" s="5" t="n">
        <f aca="false">H1132-(H1132+I1132)*J1132^1.83/(J1132^1.83+K1132^1.83)</f>
        <v>1.50991034961562</v>
      </c>
      <c r="P1132" s="9" t="n">
        <f aca="false">H1132/(H1132+I1132)</f>
        <v>0.440993788819876</v>
      </c>
    </row>
    <row r="1133" customFormat="false" ht="15" hidden="false" customHeight="false" outlineLevel="0" collapsed="false">
      <c r="A1133" s="2" t="n">
        <v>1985</v>
      </c>
      <c r="B1133" s="2" t="s">
        <v>1322</v>
      </c>
      <c r="C1133" s="2" t="s">
        <v>116</v>
      </c>
      <c r="D1133" s="2" t="n">
        <v>162</v>
      </c>
      <c r="E1133" s="4" t="n">
        <v>5.96296296296296</v>
      </c>
      <c r="F1133" s="9" t="n">
        <v>-0.141089325984214</v>
      </c>
      <c r="G1133" s="2" t="n">
        <v>162</v>
      </c>
      <c r="H1133" s="2" t="n">
        <v>77</v>
      </c>
      <c r="I1133" s="2" t="n">
        <v>85</v>
      </c>
      <c r="J1133" s="2" t="n">
        <v>705</v>
      </c>
      <c r="K1133" s="2" t="n">
        <v>782</v>
      </c>
      <c r="L1133" s="5" t="n">
        <v>73.3404202680019</v>
      </c>
      <c r="M1133" s="5" t="n">
        <v>3.65957973199808</v>
      </c>
      <c r="N1133" s="5" t="n">
        <f aca="false">(H1133+I1133)*J1133^1.83/(J1133^1.83+K1133^1.83)</f>
        <v>73.3404202680019</v>
      </c>
      <c r="O1133" s="5" t="n">
        <f aca="false">H1133-(H1133+I1133)*J1133^1.83/(J1133^1.83+K1133^1.83)</f>
        <v>3.65957973199808</v>
      </c>
      <c r="P1133" s="9" t="n">
        <f aca="false">H1133/(H1133+I1133)</f>
        <v>0.475308641975309</v>
      </c>
    </row>
    <row r="1134" customFormat="false" ht="15" hidden="false" customHeight="false" outlineLevel="0" collapsed="false">
      <c r="A1134" s="2" t="n">
        <v>1985</v>
      </c>
      <c r="B1134" s="2" t="s">
        <v>1330</v>
      </c>
      <c r="C1134" s="2" t="s">
        <v>123</v>
      </c>
      <c r="D1134" s="2" t="n">
        <v>161</v>
      </c>
      <c r="E1134" s="4" t="n">
        <v>4.2111801242236</v>
      </c>
      <c r="F1134" s="9" t="n">
        <v>-0.0182725581531553</v>
      </c>
      <c r="G1134" s="2" t="n">
        <v>161</v>
      </c>
      <c r="H1134" s="2" t="n">
        <v>84</v>
      </c>
      <c r="I1134" s="2" t="n">
        <v>77</v>
      </c>
      <c r="J1134" s="2" t="n">
        <v>633</v>
      </c>
      <c r="K1134" s="2" t="n">
        <v>636</v>
      </c>
      <c r="L1134" s="5" t="n">
        <v>80.1517391125907</v>
      </c>
      <c r="M1134" s="5" t="n">
        <v>3.84826088740934</v>
      </c>
      <c r="N1134" s="5" t="n">
        <f aca="false">(H1134+I1134)*J1134^1.83/(J1134^1.83+K1134^1.83)</f>
        <v>80.1517391125907</v>
      </c>
      <c r="O1134" s="5" t="n">
        <f aca="false">H1134-(H1134+I1134)*J1134^1.83/(J1134^1.83+K1134^1.83)</f>
        <v>3.84826088740934</v>
      </c>
      <c r="P1134" s="9" t="n">
        <f aca="false">H1134/(H1134+I1134)</f>
        <v>0.521739130434783</v>
      </c>
    </row>
    <row r="1135" customFormat="false" ht="15" hidden="false" customHeight="false" outlineLevel="0" collapsed="false">
      <c r="A1135" s="2" t="n">
        <v>1985</v>
      </c>
      <c r="B1135" s="2" t="s">
        <v>1309</v>
      </c>
      <c r="C1135" s="2" t="s">
        <v>116</v>
      </c>
      <c r="D1135" s="2" t="n">
        <v>161</v>
      </c>
      <c r="E1135" s="4" t="n">
        <v>4.65217391304348</v>
      </c>
      <c r="F1135" s="9" t="n">
        <v>0.273336465655548</v>
      </c>
      <c r="G1135" s="2" t="n">
        <v>161</v>
      </c>
      <c r="H1135" s="2" t="n">
        <v>97</v>
      </c>
      <c r="I1135" s="2" t="n">
        <v>64</v>
      </c>
      <c r="J1135" s="2" t="n">
        <v>839</v>
      </c>
      <c r="K1135" s="2" t="n">
        <v>660</v>
      </c>
      <c r="L1135" s="5" t="n">
        <v>97.8969655126357</v>
      </c>
      <c r="M1135" s="5" t="n">
        <v>-0.896965512635717</v>
      </c>
      <c r="N1135" s="5" t="n">
        <f aca="false">(H1135+I1135)*J1135^1.83/(J1135^1.83+K1135^1.83)</f>
        <v>97.8969655126357</v>
      </c>
      <c r="O1135" s="5" t="n">
        <f aca="false">H1135-(H1135+I1135)*J1135^1.83/(J1135^1.83+K1135^1.83)</f>
        <v>-0.896965512635717</v>
      </c>
      <c r="P1135" s="9" t="n">
        <f aca="false">H1135/(H1135+I1135)</f>
        <v>0.60248447204969</v>
      </c>
    </row>
    <row r="1136" customFormat="false" ht="15" hidden="false" customHeight="false" outlineLevel="0" collapsed="false">
      <c r="A1136" s="2" t="n">
        <v>1985</v>
      </c>
      <c r="B1136" s="2" t="s">
        <v>1325</v>
      </c>
      <c r="C1136" s="2" t="s">
        <v>123</v>
      </c>
      <c r="D1136" s="2" t="n">
        <v>162</v>
      </c>
      <c r="E1136" s="4" t="n">
        <v>4</v>
      </c>
      <c r="F1136" s="9" t="n">
        <v>0.0508315040417141</v>
      </c>
      <c r="G1136" s="2" t="n">
        <v>162</v>
      </c>
      <c r="H1136" s="2" t="n">
        <v>98</v>
      </c>
      <c r="I1136" s="2" t="n">
        <v>64</v>
      </c>
      <c r="J1136" s="2" t="n">
        <v>695</v>
      </c>
      <c r="K1136" s="2" t="n">
        <v>568</v>
      </c>
      <c r="L1136" s="5" t="n">
        <v>95.7880305508163</v>
      </c>
      <c r="M1136" s="5" t="n">
        <v>2.21196944918368</v>
      </c>
      <c r="N1136" s="5" t="n">
        <f aca="false">(H1136+I1136)*J1136^1.83/(J1136^1.83+K1136^1.83)</f>
        <v>95.7880305508163</v>
      </c>
      <c r="O1136" s="5" t="n">
        <f aca="false">H1136-(H1136+I1136)*J1136^1.83/(J1136^1.83+K1136^1.83)</f>
        <v>2.21196944918368</v>
      </c>
      <c r="P1136" s="9" t="n">
        <f aca="false">H1136/(H1136+I1136)</f>
        <v>0.604938271604938</v>
      </c>
    </row>
    <row r="1137" customFormat="false" ht="15" hidden="false" customHeight="false" outlineLevel="0" collapsed="false">
      <c r="A1137" s="2" t="n">
        <v>1985</v>
      </c>
      <c r="B1137" s="2" t="s">
        <v>1328</v>
      </c>
      <c r="C1137" s="2" t="s">
        <v>116</v>
      </c>
      <c r="D1137" s="2" t="n">
        <v>162</v>
      </c>
      <c r="E1137" s="4" t="n">
        <v>5.64814814814815</v>
      </c>
      <c r="F1137" s="9" t="n">
        <v>0.422865882349299</v>
      </c>
      <c r="G1137" s="2" t="n">
        <v>162</v>
      </c>
      <c r="H1137" s="2" t="n">
        <v>77</v>
      </c>
      <c r="I1137" s="2" t="n">
        <v>85</v>
      </c>
      <c r="J1137" s="2" t="n">
        <v>757</v>
      </c>
      <c r="K1137" s="2" t="n">
        <v>787</v>
      </c>
      <c r="L1137" s="5" t="n">
        <v>78.1207345185684</v>
      </c>
      <c r="M1137" s="5" t="n">
        <v>-1.1207345185684</v>
      </c>
      <c r="N1137" s="5" t="n">
        <f aca="false">(H1137+I1137)*J1137^1.83/(J1137^1.83+K1137^1.83)</f>
        <v>78.1207345185684</v>
      </c>
      <c r="O1137" s="5" t="n">
        <f aca="false">H1137-(H1137+I1137)*J1137^1.83/(J1137^1.83+K1137^1.83)</f>
        <v>-1.1207345185684</v>
      </c>
      <c r="P1137" s="9" t="n">
        <f aca="false">H1137/(H1137+I1137)</f>
        <v>0.475308641975309</v>
      </c>
    </row>
    <row r="1138" customFormat="false" ht="15" hidden="false" customHeight="false" outlineLevel="0" collapsed="false">
      <c r="A1138" s="2" t="n">
        <v>1985</v>
      </c>
      <c r="B1138" s="2" t="s">
        <v>1311</v>
      </c>
      <c r="C1138" s="2" t="s">
        <v>123</v>
      </c>
      <c r="D1138" s="2" t="n">
        <v>162</v>
      </c>
      <c r="E1138" s="4" t="n">
        <v>4.16666666666667</v>
      </c>
      <c r="F1138" s="9" t="n">
        <v>0.0514365331433871</v>
      </c>
      <c r="G1138" s="2" t="n">
        <v>162</v>
      </c>
      <c r="H1138" s="2" t="n">
        <v>75</v>
      </c>
      <c r="I1138" s="2" t="n">
        <v>87</v>
      </c>
      <c r="J1138" s="2" t="n">
        <v>667</v>
      </c>
      <c r="K1138" s="2" t="n">
        <v>673</v>
      </c>
      <c r="L1138" s="5" t="n">
        <v>80.3362940007599</v>
      </c>
      <c r="M1138" s="5" t="n">
        <v>-5.33629400075994</v>
      </c>
      <c r="N1138" s="5" t="n">
        <f aca="false">(H1138+I1138)*J1138^1.83/(J1138^1.83+K1138^1.83)</f>
        <v>80.3362940007599</v>
      </c>
      <c r="O1138" s="5" t="n">
        <f aca="false">H1138-(H1138+I1138)*J1138^1.83/(J1138^1.83+K1138^1.83)</f>
        <v>-5.33629400075994</v>
      </c>
      <c r="P1138" s="9" t="n">
        <f aca="false">H1138/(H1138+I1138)</f>
        <v>0.462962962962963</v>
      </c>
    </row>
    <row r="1139" customFormat="false" ht="15" hidden="false" customHeight="false" outlineLevel="0" collapsed="false">
      <c r="A1139" s="2" t="n">
        <v>1985</v>
      </c>
      <c r="B1139" s="2" t="s">
        <v>1312</v>
      </c>
      <c r="C1139" s="2" t="s">
        <v>123</v>
      </c>
      <c r="D1139" s="2" t="n">
        <v>161</v>
      </c>
      <c r="E1139" s="4" t="n">
        <v>3.72049689440994</v>
      </c>
      <c r="F1139" s="9" t="n">
        <v>-0.051436808785539</v>
      </c>
      <c r="G1139" s="2" t="n">
        <v>161</v>
      </c>
      <c r="H1139" s="2" t="n">
        <v>57</v>
      </c>
      <c r="I1139" s="2" t="n">
        <v>104</v>
      </c>
      <c r="J1139" s="2" t="n">
        <v>568</v>
      </c>
      <c r="K1139" s="2" t="n">
        <v>708</v>
      </c>
      <c r="L1139" s="5" t="n">
        <v>64.4879110012257</v>
      </c>
      <c r="M1139" s="5" t="n">
        <v>-7.48791100122573</v>
      </c>
      <c r="N1139" s="5" t="n">
        <f aca="false">(H1139+I1139)*J1139^1.83/(J1139^1.83+K1139^1.83)</f>
        <v>64.4879110012257</v>
      </c>
      <c r="O1139" s="5" t="n">
        <f aca="false">H1139-(H1139+I1139)*J1139^1.83/(J1139^1.83+K1139^1.83)</f>
        <v>-7.48791100122573</v>
      </c>
      <c r="P1139" s="9" t="n">
        <f aca="false">H1139/(H1139+I1139)</f>
        <v>0.354037267080745</v>
      </c>
    </row>
    <row r="1140" customFormat="false" ht="15" hidden="false" customHeight="false" outlineLevel="0" collapsed="false">
      <c r="A1140" s="2" t="n">
        <v>1985</v>
      </c>
      <c r="B1140" s="2" t="s">
        <v>1331</v>
      </c>
      <c r="C1140" s="2" t="s">
        <v>123</v>
      </c>
      <c r="D1140" s="2" t="n">
        <v>162</v>
      </c>
      <c r="E1140" s="4" t="n">
        <v>3.91358024691358</v>
      </c>
      <c r="F1140" s="9" t="n">
        <v>-0.0282495577399265</v>
      </c>
      <c r="G1140" s="2" t="n">
        <v>162</v>
      </c>
      <c r="H1140" s="2" t="n">
        <v>83</v>
      </c>
      <c r="I1140" s="2" t="n">
        <v>79</v>
      </c>
      <c r="J1140" s="2" t="n">
        <v>650</v>
      </c>
      <c r="K1140" s="2" t="n">
        <v>622</v>
      </c>
      <c r="L1140" s="5" t="n">
        <v>84.2616870530046</v>
      </c>
      <c r="M1140" s="5" t="n">
        <v>-1.26168705300456</v>
      </c>
      <c r="N1140" s="5" t="n">
        <f aca="false">(H1140+I1140)*J1140^1.83/(J1140^1.83+K1140^1.83)</f>
        <v>84.2616870530046</v>
      </c>
      <c r="O1140" s="5" t="n">
        <f aca="false">H1140-(H1140+I1140)*J1140^1.83/(J1140^1.83+K1140^1.83)</f>
        <v>-1.26168705300456</v>
      </c>
      <c r="P1140" s="9" t="n">
        <f aca="false">H1140/(H1140+I1140)</f>
        <v>0.512345679012346</v>
      </c>
    </row>
    <row r="1141" customFormat="false" ht="15" hidden="false" customHeight="false" outlineLevel="0" collapsed="false">
      <c r="A1141" s="2" t="n">
        <v>1985</v>
      </c>
      <c r="B1141" s="2" t="s">
        <v>1335</v>
      </c>
      <c r="C1141" s="2" t="s">
        <v>116</v>
      </c>
      <c r="D1141" s="2" t="n">
        <v>162</v>
      </c>
      <c r="E1141" s="4" t="n">
        <v>4.67901234567901</v>
      </c>
      <c r="F1141" s="9" t="n">
        <v>-0.0864581735318422</v>
      </c>
      <c r="G1141" s="2" t="n">
        <v>162</v>
      </c>
      <c r="H1141" s="2" t="n">
        <v>74</v>
      </c>
      <c r="I1141" s="2" t="n">
        <v>88</v>
      </c>
      <c r="J1141" s="2" t="n">
        <v>719</v>
      </c>
      <c r="K1141" s="2" t="n">
        <v>818</v>
      </c>
      <c r="L1141" s="5" t="n">
        <v>71.4832487449912</v>
      </c>
      <c r="M1141" s="5" t="n">
        <v>2.5167512550088</v>
      </c>
      <c r="N1141" s="5" t="n">
        <f aca="false">(H1141+I1141)*J1141^1.83/(J1141^1.83+K1141^1.83)</f>
        <v>71.4832487449912</v>
      </c>
      <c r="O1141" s="5" t="n">
        <f aca="false">H1141-(H1141+I1141)*J1141^1.83/(J1141^1.83+K1141^1.83)</f>
        <v>2.5167512550088</v>
      </c>
      <c r="P1141" s="9" t="n">
        <f aca="false">H1141/(H1141+I1141)</f>
        <v>0.45679012345679</v>
      </c>
    </row>
    <row r="1142" customFormat="false" ht="15" hidden="false" customHeight="false" outlineLevel="0" collapsed="false">
      <c r="A1142" s="2" t="n">
        <v>1985</v>
      </c>
      <c r="B1142" s="2" t="s">
        <v>1320</v>
      </c>
      <c r="C1142" s="2" t="s">
        <v>123</v>
      </c>
      <c r="D1142" s="2" t="n">
        <v>162</v>
      </c>
      <c r="E1142" s="4" t="n">
        <v>6.16049382716049</v>
      </c>
      <c r="F1142" s="9" t="n">
        <v>0.136981849928752</v>
      </c>
      <c r="G1142" s="2" t="n">
        <v>162</v>
      </c>
      <c r="H1142" s="2" t="n">
        <v>62</v>
      </c>
      <c r="I1142" s="2" t="n">
        <v>100</v>
      </c>
      <c r="J1142" s="2" t="n">
        <v>556</v>
      </c>
      <c r="K1142" s="2" t="n">
        <v>674</v>
      </c>
      <c r="L1142" s="5" t="n">
        <v>66.8813414083224</v>
      </c>
      <c r="M1142" s="5" t="n">
        <v>-4.88134140832237</v>
      </c>
      <c r="N1142" s="5" t="n">
        <f aca="false">(H1142+I1142)*J1142^1.83/(J1142^1.83+K1142^1.83)</f>
        <v>66.8813414083224</v>
      </c>
      <c r="O1142" s="5" t="n">
        <f aca="false">H1142-(H1142+I1142)*J1142^1.83/(J1142^1.83+K1142^1.83)</f>
        <v>-4.88134140832237</v>
      </c>
      <c r="P1142" s="9" t="n">
        <f aca="false">H1142/(H1142+I1142)</f>
        <v>0.382716049382716</v>
      </c>
    </row>
    <row r="1143" customFormat="false" ht="15" hidden="false" customHeight="false" outlineLevel="0" collapsed="false">
      <c r="A1143" s="2" t="n">
        <v>1985</v>
      </c>
      <c r="B1143" s="2" t="s">
        <v>1314</v>
      </c>
      <c r="C1143" s="2" t="s">
        <v>123</v>
      </c>
      <c r="D1143" s="2" t="n">
        <v>162</v>
      </c>
      <c r="E1143" s="4" t="n">
        <v>3.68518518518519</v>
      </c>
      <c r="F1143" s="9" t="n">
        <v>0.360854188552861</v>
      </c>
      <c r="G1143" s="2" t="n">
        <v>162</v>
      </c>
      <c r="H1143" s="2" t="n">
        <v>101</v>
      </c>
      <c r="I1143" s="2" t="n">
        <v>61</v>
      </c>
      <c r="J1143" s="2" t="n">
        <v>747</v>
      </c>
      <c r="K1143" s="2" t="n">
        <v>572</v>
      </c>
      <c r="L1143" s="5" t="n">
        <v>100.399030224496</v>
      </c>
      <c r="M1143" s="5" t="n">
        <v>0.600969775504169</v>
      </c>
      <c r="N1143" s="5" t="n">
        <f aca="false">(H1143+I1143)*J1143^1.83/(J1143^1.83+K1143^1.83)</f>
        <v>100.399030224496</v>
      </c>
      <c r="O1143" s="5" t="n">
        <f aca="false">H1143-(H1143+I1143)*J1143^1.83/(J1143^1.83+K1143^1.83)</f>
        <v>0.600969775504169</v>
      </c>
      <c r="P1143" s="9" t="n">
        <f aca="false">H1143/(H1143+I1143)</f>
        <v>0.623456790123457</v>
      </c>
    </row>
    <row r="1144" customFormat="false" ht="15" hidden="false" customHeight="false" outlineLevel="0" collapsed="false">
      <c r="A1144" s="2" t="n">
        <v>1985</v>
      </c>
      <c r="B1144" s="2" t="s">
        <v>1334</v>
      </c>
      <c r="C1144" s="2" t="s">
        <v>116</v>
      </c>
      <c r="D1144" s="2" t="n">
        <v>161</v>
      </c>
      <c r="E1144" s="4" t="n">
        <v>3.67701863354037</v>
      </c>
      <c r="F1144" s="9" t="n">
        <v>-0.424409493631035</v>
      </c>
      <c r="G1144" s="2" t="n">
        <v>161</v>
      </c>
      <c r="H1144" s="2" t="n">
        <v>62</v>
      </c>
      <c r="I1144" s="2" t="n">
        <v>99</v>
      </c>
      <c r="J1144" s="2" t="n">
        <v>617</v>
      </c>
      <c r="K1144" s="2" t="n">
        <v>785</v>
      </c>
      <c r="L1144" s="5" t="n">
        <v>63.0437933746329</v>
      </c>
      <c r="M1144" s="5" t="n">
        <v>-1.04379337463287</v>
      </c>
      <c r="N1144" s="5" t="n">
        <f aca="false">(H1144+I1144)*J1144^1.83/(J1144^1.83+K1144^1.83)</f>
        <v>63.0437933746329</v>
      </c>
      <c r="O1144" s="5" t="n">
        <f aca="false">H1144-(H1144+I1144)*J1144^1.83/(J1144^1.83+K1144^1.83)</f>
        <v>-1.04379337463287</v>
      </c>
      <c r="P1144" s="9" t="n">
        <f aca="false">H1144/(H1144+I1144)</f>
        <v>0.385093167701863</v>
      </c>
    </row>
    <row r="1145" customFormat="false" ht="15" hidden="false" customHeight="false" outlineLevel="0" collapsed="false">
      <c r="A1145" s="2" t="n">
        <v>1985</v>
      </c>
      <c r="B1145" s="2" t="s">
        <v>1336</v>
      </c>
      <c r="C1145" s="2" t="s">
        <v>116</v>
      </c>
      <c r="D1145" s="2" t="n">
        <v>161</v>
      </c>
      <c r="E1145" s="4" t="n">
        <v>5.40372670807453</v>
      </c>
      <c r="F1145" s="9" t="n">
        <v>-0.0746260867293273</v>
      </c>
      <c r="G1145" s="2" t="n">
        <v>161</v>
      </c>
      <c r="H1145" s="2" t="n">
        <v>99</v>
      </c>
      <c r="I1145" s="2" t="n">
        <v>62</v>
      </c>
      <c r="J1145" s="2" t="n">
        <v>759</v>
      </c>
      <c r="K1145" s="2" t="n">
        <v>588</v>
      </c>
      <c r="L1145" s="5" t="n">
        <v>98.9682575155543</v>
      </c>
      <c r="M1145" s="5" t="n">
        <v>0.0317424844457008</v>
      </c>
      <c r="N1145" s="5" t="n">
        <f aca="false">(H1145+I1145)*J1145^1.83/(J1145^1.83+K1145^1.83)</f>
        <v>98.9682575155543</v>
      </c>
      <c r="O1145" s="5" t="n">
        <f aca="false">H1145-(H1145+I1145)*J1145^1.83/(J1145^1.83+K1145^1.83)</f>
        <v>0.0317424844457008</v>
      </c>
      <c r="P1145" s="9" t="n">
        <f aca="false">H1145/(H1145+I1145)</f>
        <v>0.614906832298137</v>
      </c>
    </row>
    <row r="1146" customFormat="false" ht="15" hidden="false" customHeight="false" outlineLevel="0" collapsed="false">
      <c r="A1146" s="2" t="n">
        <v>1986</v>
      </c>
      <c r="B1146" s="2" t="s">
        <v>1327</v>
      </c>
      <c r="C1146" s="2" t="s">
        <v>123</v>
      </c>
      <c r="D1146" s="2" t="n">
        <v>161</v>
      </c>
      <c r="E1146" s="4" t="n">
        <v>5.32298136645963</v>
      </c>
      <c r="F1146" s="9" t="n">
        <v>-0.254791418245603</v>
      </c>
      <c r="G1146" s="2" t="n">
        <v>161</v>
      </c>
      <c r="H1146" s="2" t="n">
        <v>72</v>
      </c>
      <c r="I1146" s="2" t="n">
        <v>89</v>
      </c>
      <c r="J1146" s="2" t="n">
        <v>615</v>
      </c>
      <c r="K1146" s="2" t="n">
        <v>719</v>
      </c>
      <c r="L1146" s="5" t="n">
        <v>69.069581960898</v>
      </c>
      <c r="M1146" s="5" t="n">
        <v>2.93041803910199</v>
      </c>
      <c r="N1146" s="5" t="n">
        <f aca="false">(H1146+I1146)*J1146^1.83/(J1146^1.83+K1146^1.83)</f>
        <v>69.069581960898</v>
      </c>
      <c r="O1146" s="5" t="n">
        <f aca="false">H1146-(H1146+I1146)*J1146^1.83/(J1146^1.83+K1146^1.83)</f>
        <v>2.93041803910199</v>
      </c>
      <c r="P1146" s="9" t="n">
        <f aca="false">H1146/(H1146+I1146)</f>
        <v>0.447204968944099</v>
      </c>
    </row>
    <row r="1147" customFormat="false" ht="15" hidden="false" customHeight="false" outlineLevel="0" collapsed="false">
      <c r="A1147" s="2" t="n">
        <v>1986</v>
      </c>
      <c r="B1147" s="2" t="s">
        <v>1317</v>
      </c>
      <c r="C1147" s="2" t="s">
        <v>116</v>
      </c>
      <c r="D1147" s="2" t="n">
        <v>162</v>
      </c>
      <c r="E1147" s="4" t="n">
        <v>4.80864197530864</v>
      </c>
      <c r="F1147" s="9" t="n">
        <v>-0.0504823088226893</v>
      </c>
      <c r="G1147" s="2" t="n">
        <v>162</v>
      </c>
      <c r="H1147" s="2" t="n">
        <v>73</v>
      </c>
      <c r="I1147" s="2" t="n">
        <v>89</v>
      </c>
      <c r="J1147" s="2" t="n">
        <v>708</v>
      </c>
      <c r="K1147" s="2" t="n">
        <v>760</v>
      </c>
      <c r="L1147" s="5" t="n">
        <v>75.754499622031</v>
      </c>
      <c r="M1147" s="5" t="n">
        <v>-2.75449962203096</v>
      </c>
      <c r="N1147" s="5" t="n">
        <f aca="false">(H1147+I1147)*J1147^1.83/(J1147^1.83+K1147^1.83)</f>
        <v>75.754499622031</v>
      </c>
      <c r="O1147" s="5" t="n">
        <f aca="false">H1147-(H1147+I1147)*J1147^1.83/(J1147^1.83+K1147^1.83)</f>
        <v>-2.75449962203096</v>
      </c>
      <c r="P1147" s="9" t="n">
        <f aca="false">H1147/(H1147+I1147)</f>
        <v>0.450617283950617</v>
      </c>
    </row>
    <row r="1148" customFormat="false" ht="15" hidden="false" customHeight="false" outlineLevel="0" collapsed="false">
      <c r="A1148" s="2" t="n">
        <v>1986</v>
      </c>
      <c r="B1148" s="2" t="s">
        <v>1300</v>
      </c>
      <c r="C1148" s="2" t="s">
        <v>116</v>
      </c>
      <c r="D1148" s="2" t="n">
        <v>161</v>
      </c>
      <c r="E1148" s="4" t="n">
        <v>5.17391304347826</v>
      </c>
      <c r="F1148" s="9" t="n">
        <v>0.067089152660786</v>
      </c>
      <c r="G1148" s="2" t="n">
        <v>161</v>
      </c>
      <c r="H1148" s="2" t="n">
        <v>95</v>
      </c>
      <c r="I1148" s="2" t="n">
        <v>66</v>
      </c>
      <c r="J1148" s="2" t="n">
        <v>794</v>
      </c>
      <c r="K1148" s="2" t="n">
        <v>696</v>
      </c>
      <c r="L1148" s="5" t="n">
        <v>90.1564613358964</v>
      </c>
      <c r="M1148" s="5" t="n">
        <v>4.84353866410361</v>
      </c>
      <c r="N1148" s="5" t="n">
        <f aca="false">(H1148+I1148)*J1148^1.83/(J1148^1.83+K1148^1.83)</f>
        <v>90.1564613358964</v>
      </c>
      <c r="O1148" s="5" t="n">
        <f aca="false">H1148-(H1148+I1148)*J1148^1.83/(J1148^1.83+K1148^1.83)</f>
        <v>4.84353866410361</v>
      </c>
      <c r="P1148" s="9" t="n">
        <f aca="false">H1148/(H1148+I1148)</f>
        <v>0.590062111801242</v>
      </c>
    </row>
    <row r="1149" customFormat="false" ht="15" hidden="false" customHeight="false" outlineLevel="0" collapsed="false">
      <c r="A1149" s="2" t="n">
        <v>1986</v>
      </c>
      <c r="B1149" s="2" t="s">
        <v>1326</v>
      </c>
      <c r="C1149" s="2" t="s">
        <v>116</v>
      </c>
      <c r="D1149" s="2" t="n">
        <v>162</v>
      </c>
      <c r="E1149" s="4" t="n">
        <v>4.84567901234568</v>
      </c>
      <c r="F1149" s="9" t="n">
        <v>0.276379304284882</v>
      </c>
      <c r="G1149" s="2" t="n">
        <v>162</v>
      </c>
      <c r="H1149" s="2" t="n">
        <v>92</v>
      </c>
      <c r="I1149" s="2" t="n">
        <v>70</v>
      </c>
      <c r="J1149" s="2" t="n">
        <v>786</v>
      </c>
      <c r="K1149" s="2" t="n">
        <v>684</v>
      </c>
      <c r="L1149" s="5" t="n">
        <v>91.2467116373962</v>
      </c>
      <c r="M1149" s="5" t="n">
        <v>0.753288362603811</v>
      </c>
      <c r="N1149" s="5" t="n">
        <f aca="false">(H1149+I1149)*J1149^1.83/(J1149^1.83+K1149^1.83)</f>
        <v>91.2467116373962</v>
      </c>
      <c r="O1149" s="5" t="n">
        <f aca="false">H1149-(H1149+I1149)*J1149^1.83/(J1149^1.83+K1149^1.83)</f>
        <v>0.753288362603811</v>
      </c>
      <c r="P1149" s="9" t="n">
        <f aca="false">H1149/(H1149+I1149)</f>
        <v>0.567901234567901</v>
      </c>
    </row>
    <row r="1150" customFormat="false" ht="15" hidden="false" customHeight="false" outlineLevel="0" collapsed="false">
      <c r="A1150" s="2" t="n">
        <v>1986</v>
      </c>
      <c r="B1150" s="2" t="s">
        <v>1303</v>
      </c>
      <c r="C1150" s="2" t="s">
        <v>116</v>
      </c>
      <c r="D1150" s="2" t="n">
        <v>162</v>
      </c>
      <c r="E1150" s="4" t="n">
        <v>5.85802469135803</v>
      </c>
      <c r="F1150" s="9" t="n">
        <v>0.0322832277442937</v>
      </c>
      <c r="G1150" s="2" t="n">
        <v>162</v>
      </c>
      <c r="H1150" s="2" t="n">
        <v>72</v>
      </c>
      <c r="I1150" s="2" t="n">
        <v>90</v>
      </c>
      <c r="J1150" s="2" t="n">
        <v>644</v>
      </c>
      <c r="K1150" s="2" t="n">
        <v>699</v>
      </c>
      <c r="L1150" s="5" t="n">
        <v>74.9374850681509</v>
      </c>
      <c r="M1150" s="5" t="n">
        <v>-2.93748506815092</v>
      </c>
      <c r="N1150" s="5" t="n">
        <f aca="false">(H1150+I1150)*J1150^1.83/(J1150^1.83+K1150^1.83)</f>
        <v>74.9374850681509</v>
      </c>
      <c r="O1150" s="5" t="n">
        <f aca="false">H1150-(H1150+I1150)*J1150^1.83/(J1150^1.83+K1150^1.83)</f>
        <v>-2.93748506815092</v>
      </c>
      <c r="P1150" s="9" t="n">
        <f aca="false">H1150/(H1150+I1150)</f>
        <v>0.444444444444444</v>
      </c>
    </row>
    <row r="1151" customFormat="false" ht="15" hidden="false" customHeight="false" outlineLevel="0" collapsed="false">
      <c r="A1151" s="2" t="n">
        <v>1986</v>
      </c>
      <c r="B1151" s="2" t="s">
        <v>1304</v>
      </c>
      <c r="C1151" s="2" t="s">
        <v>123</v>
      </c>
      <c r="D1151" s="2" t="n">
        <v>160</v>
      </c>
      <c r="E1151" s="4" t="n">
        <v>3.88125</v>
      </c>
      <c r="F1151" s="9" t="n">
        <v>-0.176239644928113</v>
      </c>
      <c r="G1151" s="2" t="n">
        <v>160</v>
      </c>
      <c r="H1151" s="2" t="n">
        <v>70</v>
      </c>
      <c r="I1151" s="2" t="n">
        <v>90</v>
      </c>
      <c r="J1151" s="2" t="n">
        <v>680</v>
      </c>
      <c r="K1151" s="2" t="n">
        <v>781</v>
      </c>
      <c r="L1151" s="5" t="n">
        <v>69.9169976288075</v>
      </c>
      <c r="M1151" s="5" t="n">
        <v>0.0830023711924781</v>
      </c>
      <c r="N1151" s="5" t="n">
        <f aca="false">(H1151+I1151)*J1151^1.83/(J1151^1.83+K1151^1.83)</f>
        <v>69.9169976288075</v>
      </c>
      <c r="O1151" s="5" t="n">
        <f aca="false">H1151-(H1151+I1151)*J1151^1.83/(J1151^1.83+K1151^1.83)</f>
        <v>0.0830023711924781</v>
      </c>
      <c r="P1151" s="9" t="n">
        <f aca="false">H1151/(H1151+I1151)</f>
        <v>0.4375</v>
      </c>
    </row>
    <row r="1152" customFormat="false" ht="15" hidden="false" customHeight="false" outlineLevel="0" collapsed="false">
      <c r="A1152" s="2" t="n">
        <v>1986</v>
      </c>
      <c r="B1152" s="2" t="s">
        <v>1305</v>
      </c>
      <c r="C1152" s="2" t="s">
        <v>123</v>
      </c>
      <c r="D1152" s="2" t="n">
        <v>162</v>
      </c>
      <c r="E1152" s="4" t="n">
        <v>5.51851851851852</v>
      </c>
      <c r="F1152" s="9" t="n">
        <v>0.125860306624943</v>
      </c>
      <c r="G1152" s="2" t="n">
        <v>162</v>
      </c>
      <c r="H1152" s="2" t="n">
        <v>86</v>
      </c>
      <c r="I1152" s="2" t="n">
        <v>76</v>
      </c>
      <c r="J1152" s="2" t="n">
        <v>732</v>
      </c>
      <c r="K1152" s="2" t="n">
        <v>717</v>
      </c>
      <c r="L1152" s="5" t="n">
        <v>82.5343433096658</v>
      </c>
      <c r="M1152" s="5" t="n">
        <v>3.4656566903342</v>
      </c>
      <c r="N1152" s="5" t="n">
        <f aca="false">(H1152+I1152)*J1152^1.83/(J1152^1.83+K1152^1.83)</f>
        <v>82.5343433096658</v>
      </c>
      <c r="O1152" s="5" t="n">
        <f aca="false">H1152-(H1152+I1152)*J1152^1.83/(J1152^1.83+K1152^1.83)</f>
        <v>3.4656566903342</v>
      </c>
      <c r="P1152" s="9" t="n">
        <f aca="false">H1152/(H1152+I1152)</f>
        <v>0.530864197530864</v>
      </c>
    </row>
    <row r="1153" customFormat="false" ht="15" hidden="false" customHeight="false" outlineLevel="0" collapsed="false">
      <c r="A1153" s="2" t="n">
        <v>1986</v>
      </c>
      <c r="B1153" s="2" t="s">
        <v>1306</v>
      </c>
      <c r="C1153" s="2" t="s">
        <v>116</v>
      </c>
      <c r="D1153" s="2" t="n">
        <v>163</v>
      </c>
      <c r="E1153" s="4" t="n">
        <v>4.31288343558282</v>
      </c>
      <c r="F1153" s="9" t="n">
        <v>0.247282691653456</v>
      </c>
      <c r="G1153" s="2" t="n">
        <v>163</v>
      </c>
      <c r="H1153" s="2" t="n">
        <v>84</v>
      </c>
      <c r="I1153" s="2" t="n">
        <v>78</v>
      </c>
      <c r="J1153" s="2" t="n">
        <v>831</v>
      </c>
      <c r="K1153" s="2" t="n">
        <v>841</v>
      </c>
      <c r="L1153" s="5" t="n">
        <v>80.1134817667902</v>
      </c>
      <c r="M1153" s="5" t="n">
        <v>3.88651823320981</v>
      </c>
      <c r="N1153" s="5" t="n">
        <f aca="false">(H1153+I1153)*J1153^1.83/(J1153^1.83+K1153^1.83)</f>
        <v>80.1134817667902</v>
      </c>
      <c r="O1153" s="5" t="n">
        <f aca="false">H1153-(H1153+I1153)*J1153^1.83/(J1153^1.83+K1153^1.83)</f>
        <v>3.88651823320981</v>
      </c>
      <c r="P1153" s="9" t="n">
        <f aca="false">H1153/(H1153+I1153)</f>
        <v>0.518518518518519</v>
      </c>
    </row>
    <row r="1154" customFormat="false" ht="15" hidden="false" customHeight="false" outlineLevel="0" collapsed="false">
      <c r="A1154" s="2" t="n">
        <v>1986</v>
      </c>
      <c r="B1154" s="2" t="s">
        <v>1307</v>
      </c>
      <c r="C1154" s="2" t="s">
        <v>116</v>
      </c>
      <c r="D1154" s="2" t="n">
        <v>162</v>
      </c>
      <c r="E1154" s="4" t="n">
        <v>5.51851851851852</v>
      </c>
      <c r="F1154" s="9" t="n">
        <v>0.249055324003255</v>
      </c>
      <c r="G1154" s="2" t="n">
        <v>162</v>
      </c>
      <c r="H1154" s="2" t="n">
        <v>87</v>
      </c>
      <c r="I1154" s="2" t="n">
        <v>75</v>
      </c>
      <c r="J1154" s="2" t="n">
        <v>798</v>
      </c>
      <c r="K1154" s="2" t="n">
        <v>714</v>
      </c>
      <c r="L1154" s="5" t="n">
        <v>89.2151449169606</v>
      </c>
      <c r="M1154" s="5" t="n">
        <v>-2.21514491696064</v>
      </c>
      <c r="N1154" s="5" t="n">
        <f aca="false">(H1154+I1154)*J1154^1.83/(J1154^1.83+K1154^1.83)</f>
        <v>89.2151449169607</v>
      </c>
      <c r="O1154" s="5" t="n">
        <f aca="false">H1154-(H1154+I1154)*J1154^1.83/(J1154^1.83+K1154^1.83)</f>
        <v>-2.21514491696065</v>
      </c>
      <c r="P1154" s="9" t="n">
        <f aca="false">H1154/(H1154+I1154)</f>
        <v>0.537037037037037</v>
      </c>
    </row>
    <row r="1155" customFormat="false" ht="15" hidden="false" customHeight="false" outlineLevel="0" collapsed="false">
      <c r="A1155" s="2" t="n">
        <v>1986</v>
      </c>
      <c r="B1155" s="2" t="s">
        <v>1324</v>
      </c>
      <c r="C1155" s="2" t="s">
        <v>123</v>
      </c>
      <c r="D1155" s="2" t="n">
        <v>162</v>
      </c>
      <c r="E1155" s="4" t="n">
        <v>4.91358024691358</v>
      </c>
      <c r="F1155" s="9" t="n">
        <v>-0.257641659670242</v>
      </c>
      <c r="G1155" s="2" t="n">
        <v>162</v>
      </c>
      <c r="H1155" s="2" t="n">
        <v>96</v>
      </c>
      <c r="I1155" s="2" t="n">
        <v>66</v>
      </c>
      <c r="J1155" s="2" t="n">
        <v>654</v>
      </c>
      <c r="K1155" s="2" t="n">
        <v>569</v>
      </c>
      <c r="L1155" s="5" t="n">
        <v>91.2633420987132</v>
      </c>
      <c r="M1155" s="5" t="n">
        <v>4.73665790128676</v>
      </c>
      <c r="N1155" s="5" t="n">
        <f aca="false">(H1155+I1155)*J1155^1.83/(J1155^1.83+K1155^1.83)</f>
        <v>91.2633420987132</v>
      </c>
      <c r="O1155" s="5" t="n">
        <f aca="false">H1155-(H1155+I1155)*J1155^1.83/(J1155^1.83+K1155^1.83)</f>
        <v>4.73665790128676</v>
      </c>
      <c r="P1155" s="9" t="n">
        <f aca="false">H1155/(H1155+I1155)</f>
        <v>0.592592592592593</v>
      </c>
    </row>
    <row r="1156" customFormat="false" ht="15" hidden="false" customHeight="false" outlineLevel="0" collapsed="false">
      <c r="A1156" s="2" t="n">
        <v>1986</v>
      </c>
      <c r="B1156" s="2" t="s">
        <v>1329</v>
      </c>
      <c r="C1156" s="2" t="s">
        <v>116</v>
      </c>
      <c r="D1156" s="2" t="n">
        <v>162</v>
      </c>
      <c r="E1156" s="4" t="n">
        <v>4.85802469135803</v>
      </c>
      <c r="F1156" s="9" t="n">
        <v>-0.235416631176677</v>
      </c>
      <c r="G1156" s="2" t="n">
        <v>162</v>
      </c>
      <c r="H1156" s="2" t="n">
        <v>76</v>
      </c>
      <c r="I1156" s="2" t="n">
        <v>86</v>
      </c>
      <c r="J1156" s="2" t="n">
        <v>654</v>
      </c>
      <c r="K1156" s="2" t="n">
        <v>673</v>
      </c>
      <c r="L1156" s="5" t="n">
        <v>78.8779819094365</v>
      </c>
      <c r="M1156" s="5" t="n">
        <v>-2.87798190943649</v>
      </c>
      <c r="N1156" s="5" t="n">
        <f aca="false">(H1156+I1156)*J1156^1.83/(J1156^1.83+K1156^1.83)</f>
        <v>78.8779819094365</v>
      </c>
      <c r="O1156" s="5" t="n">
        <f aca="false">H1156-(H1156+I1156)*J1156^1.83/(J1156^1.83+K1156^1.83)</f>
        <v>-2.87798190943649</v>
      </c>
      <c r="P1156" s="9" t="n">
        <f aca="false">H1156/(H1156+I1156)</f>
        <v>0.469135802469136</v>
      </c>
    </row>
    <row r="1157" customFormat="false" ht="15" hidden="false" customHeight="false" outlineLevel="0" collapsed="false">
      <c r="A1157" s="2" t="n">
        <v>1986</v>
      </c>
      <c r="B1157" s="2" t="s">
        <v>1319</v>
      </c>
      <c r="C1157" s="2" t="s">
        <v>123</v>
      </c>
      <c r="D1157" s="2" t="n">
        <v>162</v>
      </c>
      <c r="E1157" s="4" t="n">
        <v>4.85185185185185</v>
      </c>
      <c r="F1157" s="9" t="n">
        <v>-0.0175185772432919</v>
      </c>
      <c r="G1157" s="2" t="n">
        <v>162</v>
      </c>
      <c r="H1157" s="2" t="n">
        <v>73</v>
      </c>
      <c r="I1157" s="2" t="n">
        <v>89</v>
      </c>
      <c r="J1157" s="2" t="n">
        <v>638</v>
      </c>
      <c r="K1157" s="2" t="n">
        <v>679</v>
      </c>
      <c r="L1157" s="5" t="n">
        <v>76.3888977824475</v>
      </c>
      <c r="M1157" s="5" t="n">
        <v>-3.38889778244753</v>
      </c>
      <c r="N1157" s="5" t="n">
        <f aca="false">(H1157+I1157)*J1157^1.83/(J1157^1.83+K1157^1.83)</f>
        <v>76.3888977824475</v>
      </c>
      <c r="O1157" s="5" t="n">
        <f aca="false">H1157-(H1157+I1157)*J1157^1.83/(J1157^1.83+K1157^1.83)</f>
        <v>-3.38889778244753</v>
      </c>
      <c r="P1157" s="9" t="n">
        <f aca="false">H1157/(H1157+I1157)</f>
        <v>0.450617283950617</v>
      </c>
    </row>
    <row r="1158" customFormat="false" ht="15" hidden="false" customHeight="false" outlineLevel="0" collapsed="false">
      <c r="A1158" s="2" t="n">
        <v>1986</v>
      </c>
      <c r="B1158" s="2" t="s">
        <v>1333</v>
      </c>
      <c r="C1158" s="2" t="s">
        <v>116</v>
      </c>
      <c r="D1158" s="2" t="n">
        <v>161</v>
      </c>
      <c r="E1158" s="4" t="n">
        <v>4.18012422360248</v>
      </c>
      <c r="F1158" s="9" t="n">
        <v>-0.240753244253512</v>
      </c>
      <c r="G1158" s="2" t="n">
        <v>161</v>
      </c>
      <c r="H1158" s="2" t="n">
        <v>77</v>
      </c>
      <c r="I1158" s="2" t="n">
        <v>84</v>
      </c>
      <c r="J1158" s="2" t="n">
        <v>667</v>
      </c>
      <c r="K1158" s="2" t="n">
        <v>734</v>
      </c>
      <c r="L1158" s="5" t="n">
        <v>73.4675512496155</v>
      </c>
      <c r="M1158" s="5" t="n">
        <v>3.53244875038446</v>
      </c>
      <c r="N1158" s="5" t="n">
        <f aca="false">(H1158+I1158)*J1158^1.83/(J1158^1.83+K1158^1.83)</f>
        <v>73.4675512496155</v>
      </c>
      <c r="O1158" s="5" t="n">
        <f aca="false">H1158-(H1158+I1158)*J1158^1.83/(J1158^1.83+K1158^1.83)</f>
        <v>3.53244875038446</v>
      </c>
      <c r="P1158" s="9" t="n">
        <f aca="false">H1158/(H1158+I1158)</f>
        <v>0.478260869565217</v>
      </c>
    </row>
    <row r="1159" customFormat="false" ht="15" hidden="false" customHeight="false" outlineLevel="0" collapsed="false">
      <c r="A1159" s="2" t="n">
        <v>1986</v>
      </c>
      <c r="B1159" s="2" t="s">
        <v>1322</v>
      </c>
      <c r="C1159" s="2" t="s">
        <v>116</v>
      </c>
      <c r="D1159" s="2" t="n">
        <v>162</v>
      </c>
      <c r="E1159" s="4" t="n">
        <v>4.97530864197531</v>
      </c>
      <c r="F1159" s="9" t="n">
        <v>-0.387834855243636</v>
      </c>
      <c r="G1159" s="2" t="n">
        <v>162</v>
      </c>
      <c r="H1159" s="2" t="n">
        <v>71</v>
      </c>
      <c r="I1159" s="2" t="n">
        <v>91</v>
      </c>
      <c r="J1159" s="2" t="n">
        <v>741</v>
      </c>
      <c r="K1159" s="2" t="n">
        <v>839</v>
      </c>
      <c r="L1159" s="5" t="n">
        <v>71.8336028154453</v>
      </c>
      <c r="M1159" s="5" t="n">
        <v>-0.833602815445289</v>
      </c>
      <c r="N1159" s="5" t="n">
        <f aca="false">(H1159+I1159)*J1159^1.83/(J1159^1.83+K1159^1.83)</f>
        <v>71.8336028154453</v>
      </c>
      <c r="O1159" s="5" t="n">
        <f aca="false">H1159-(H1159+I1159)*J1159^1.83/(J1159^1.83+K1159^1.83)</f>
        <v>-0.833602815445289</v>
      </c>
      <c r="P1159" s="9" t="n">
        <f aca="false">H1159/(H1159+I1159)</f>
        <v>0.438271604938272</v>
      </c>
    </row>
    <row r="1160" customFormat="false" ht="15" hidden="false" customHeight="false" outlineLevel="0" collapsed="false">
      <c r="A1160" s="2" t="n">
        <v>1986</v>
      </c>
      <c r="B1160" s="2" t="s">
        <v>1330</v>
      </c>
      <c r="C1160" s="2" t="s">
        <v>123</v>
      </c>
      <c r="D1160" s="2" t="n">
        <v>161</v>
      </c>
      <c r="E1160" s="4" t="n">
        <v>5.04347826086957</v>
      </c>
      <c r="F1160" s="9" t="n">
        <v>-0.290078030351649</v>
      </c>
      <c r="G1160" s="2" t="n">
        <v>161</v>
      </c>
      <c r="H1160" s="2" t="n">
        <v>78</v>
      </c>
      <c r="I1160" s="2" t="n">
        <v>83</v>
      </c>
      <c r="J1160" s="2" t="n">
        <v>637</v>
      </c>
      <c r="K1160" s="2" t="n">
        <v>688</v>
      </c>
      <c r="L1160" s="5" t="n">
        <v>74.8363324485407</v>
      </c>
      <c r="M1160" s="5" t="n">
        <v>3.16366755145933</v>
      </c>
      <c r="N1160" s="5" t="n">
        <f aca="false">(H1160+I1160)*J1160^1.83/(J1160^1.83+K1160^1.83)</f>
        <v>74.8363324485407</v>
      </c>
      <c r="O1160" s="5" t="n">
        <f aca="false">H1160-(H1160+I1160)*J1160^1.83/(J1160^1.83+K1160^1.83)</f>
        <v>3.16366755145933</v>
      </c>
      <c r="P1160" s="9" t="n">
        <f aca="false">H1160/(H1160+I1160)</f>
        <v>0.484472049689441</v>
      </c>
    </row>
    <row r="1161" customFormat="false" ht="15" hidden="false" customHeight="false" outlineLevel="0" collapsed="false">
      <c r="A1161" s="2" t="n">
        <v>1986</v>
      </c>
      <c r="B1161" s="2" t="s">
        <v>1309</v>
      </c>
      <c r="C1161" s="2" t="s">
        <v>116</v>
      </c>
      <c r="D1161" s="2" t="n">
        <v>162</v>
      </c>
      <c r="E1161" s="4" t="n">
        <v>5.16049382716049</v>
      </c>
      <c r="F1161" s="9" t="n">
        <v>-0.245551505555049</v>
      </c>
      <c r="G1161" s="2" t="n">
        <v>162</v>
      </c>
      <c r="H1161" s="2" t="n">
        <v>90</v>
      </c>
      <c r="I1161" s="2" t="n">
        <v>72</v>
      </c>
      <c r="J1161" s="2" t="n">
        <v>797</v>
      </c>
      <c r="K1161" s="2" t="n">
        <v>738</v>
      </c>
      <c r="L1161" s="5" t="n">
        <v>86.6908565548138</v>
      </c>
      <c r="M1161" s="5" t="n">
        <v>3.30914344518621</v>
      </c>
      <c r="N1161" s="5" t="n">
        <f aca="false">(H1161+I1161)*J1161^1.83/(J1161^1.83+K1161^1.83)</f>
        <v>86.6908565548138</v>
      </c>
      <c r="O1161" s="5" t="n">
        <f aca="false">H1161-(H1161+I1161)*J1161^1.83/(J1161^1.83+K1161^1.83)</f>
        <v>3.30914344518621</v>
      </c>
      <c r="P1161" s="9" t="n">
        <f aca="false">H1161/(H1161+I1161)</f>
        <v>0.555555555555556</v>
      </c>
    </row>
    <row r="1162" customFormat="false" ht="15" hidden="false" customHeight="false" outlineLevel="0" collapsed="false">
      <c r="A1162" s="2" t="n">
        <v>1986</v>
      </c>
      <c r="B1162" s="2" t="s">
        <v>1325</v>
      </c>
      <c r="C1162" s="2" t="s">
        <v>123</v>
      </c>
      <c r="D1162" s="2" t="n">
        <v>162</v>
      </c>
      <c r="E1162" s="4" t="n">
        <v>3.68518518518519</v>
      </c>
      <c r="F1162" s="9" t="n">
        <v>0.249582091152351</v>
      </c>
      <c r="G1162" s="2" t="n">
        <v>162</v>
      </c>
      <c r="H1162" s="2" t="n">
        <v>108</v>
      </c>
      <c r="I1162" s="2" t="n">
        <v>54</v>
      </c>
      <c r="J1162" s="2" t="n">
        <v>783</v>
      </c>
      <c r="K1162" s="2" t="n">
        <v>578</v>
      </c>
      <c r="L1162" s="5" t="n">
        <v>102.937006537987</v>
      </c>
      <c r="M1162" s="5" t="n">
        <v>5.0629934620134</v>
      </c>
      <c r="N1162" s="5" t="n">
        <f aca="false">(H1162+I1162)*J1162^1.83/(J1162^1.83+K1162^1.83)</f>
        <v>102.937006537987</v>
      </c>
      <c r="O1162" s="5" t="n">
        <f aca="false">H1162-(H1162+I1162)*J1162^1.83/(J1162^1.83+K1162^1.83)</f>
        <v>5.06299346201338</v>
      </c>
      <c r="P1162" s="9" t="n">
        <f aca="false">H1162/(H1162+I1162)</f>
        <v>0.666666666666667</v>
      </c>
    </row>
    <row r="1163" customFormat="false" ht="15" hidden="false" customHeight="false" outlineLevel="0" collapsed="false">
      <c r="A1163" s="2" t="n">
        <v>1986</v>
      </c>
      <c r="B1163" s="2" t="s">
        <v>1328</v>
      </c>
      <c r="C1163" s="2" t="s">
        <v>116</v>
      </c>
      <c r="D1163" s="2" t="n">
        <v>162</v>
      </c>
      <c r="E1163" s="4" t="n">
        <v>5.59259259259259</v>
      </c>
      <c r="F1163" s="9" t="n">
        <v>0.373219989519497</v>
      </c>
      <c r="G1163" s="2" t="n">
        <v>162</v>
      </c>
      <c r="H1163" s="2" t="n">
        <v>76</v>
      </c>
      <c r="I1163" s="2" t="n">
        <v>86</v>
      </c>
      <c r="J1163" s="2" t="n">
        <v>731</v>
      </c>
      <c r="K1163" s="2" t="n">
        <v>760</v>
      </c>
      <c r="L1163" s="5" t="n">
        <v>78.1177752560565</v>
      </c>
      <c r="M1163" s="5" t="n">
        <v>-2.11777525605653</v>
      </c>
      <c r="N1163" s="5" t="n">
        <f aca="false">(H1163+I1163)*J1163^1.83/(J1163^1.83+K1163^1.83)</f>
        <v>78.1177752560565</v>
      </c>
      <c r="O1163" s="5" t="n">
        <f aca="false">H1163-(H1163+I1163)*J1163^1.83/(J1163^1.83+K1163^1.83)</f>
        <v>-2.11777525605653</v>
      </c>
      <c r="P1163" s="9" t="n">
        <f aca="false">H1163/(H1163+I1163)</f>
        <v>0.469135802469136</v>
      </c>
    </row>
    <row r="1164" customFormat="false" ht="15" hidden="false" customHeight="false" outlineLevel="0" collapsed="false">
      <c r="A1164" s="2" t="n">
        <v>1986</v>
      </c>
      <c r="B1164" s="2" t="s">
        <v>1311</v>
      </c>
      <c r="C1164" s="2" t="s">
        <v>123</v>
      </c>
      <c r="D1164" s="2" t="n">
        <v>161</v>
      </c>
      <c r="E1164" s="4" t="n">
        <v>4.88198757763975</v>
      </c>
      <c r="F1164" s="9" t="n">
        <v>0.0276101965119609</v>
      </c>
      <c r="G1164" s="2" t="n">
        <v>161</v>
      </c>
      <c r="H1164" s="2" t="n">
        <v>86</v>
      </c>
      <c r="I1164" s="2" t="n">
        <v>75</v>
      </c>
      <c r="J1164" s="2" t="n">
        <v>739</v>
      </c>
      <c r="K1164" s="2" t="n">
        <v>713</v>
      </c>
      <c r="L1164" s="5" t="n">
        <v>83.137209825404</v>
      </c>
      <c r="M1164" s="5" t="n">
        <v>2.86279017459596</v>
      </c>
      <c r="N1164" s="5" t="n">
        <f aca="false">(H1164+I1164)*J1164^1.83/(J1164^1.83+K1164^1.83)</f>
        <v>83.137209825404</v>
      </c>
      <c r="O1164" s="5" t="n">
        <f aca="false">H1164-(H1164+I1164)*J1164^1.83/(J1164^1.83+K1164^1.83)</f>
        <v>2.86279017459596</v>
      </c>
      <c r="P1164" s="9" t="n">
        <f aca="false">H1164/(H1164+I1164)</f>
        <v>0.53416149068323</v>
      </c>
    </row>
    <row r="1165" customFormat="false" ht="15" hidden="false" customHeight="false" outlineLevel="0" collapsed="false">
      <c r="A1165" s="2" t="n">
        <v>1986</v>
      </c>
      <c r="B1165" s="2" t="s">
        <v>1312</v>
      </c>
      <c r="C1165" s="2" t="s">
        <v>123</v>
      </c>
      <c r="D1165" s="2" t="n">
        <v>162</v>
      </c>
      <c r="E1165" s="4" t="n">
        <v>4.01234567901235</v>
      </c>
      <c r="F1165" s="9" t="n">
        <v>-0.0216620067423499</v>
      </c>
      <c r="G1165" s="2" t="n">
        <v>162</v>
      </c>
      <c r="H1165" s="2" t="n">
        <v>64</v>
      </c>
      <c r="I1165" s="2" t="n">
        <v>98</v>
      </c>
      <c r="J1165" s="2" t="n">
        <v>663</v>
      </c>
      <c r="K1165" s="2" t="n">
        <v>700</v>
      </c>
      <c r="L1165" s="5" t="n">
        <v>76.9784685891987</v>
      </c>
      <c r="M1165" s="5" t="n">
        <v>-12.9784685891987</v>
      </c>
      <c r="N1165" s="5" t="n">
        <f aca="false">(H1165+I1165)*J1165^1.83/(J1165^1.83+K1165^1.83)</f>
        <v>76.9784685891987</v>
      </c>
      <c r="O1165" s="5" t="n">
        <f aca="false">H1165-(H1165+I1165)*J1165^1.83/(J1165^1.83+K1165^1.83)</f>
        <v>-12.9784685891987</v>
      </c>
      <c r="P1165" s="9" t="n">
        <f aca="false">H1165/(H1165+I1165)</f>
        <v>0.395061728395062</v>
      </c>
    </row>
    <row r="1166" customFormat="false" ht="15" hidden="false" customHeight="false" outlineLevel="0" collapsed="false">
      <c r="A1166" s="2" t="n">
        <v>1986</v>
      </c>
      <c r="B1166" s="2" t="s">
        <v>1331</v>
      </c>
      <c r="C1166" s="2" t="s">
        <v>123</v>
      </c>
      <c r="D1166" s="2" t="n">
        <v>162</v>
      </c>
      <c r="E1166" s="4" t="n">
        <v>5.38271604938272</v>
      </c>
      <c r="F1166" s="9" t="n">
        <v>0.0443419661251923</v>
      </c>
      <c r="G1166" s="2" t="n">
        <v>162</v>
      </c>
      <c r="H1166" s="2" t="n">
        <v>74</v>
      </c>
      <c r="I1166" s="2" t="n">
        <v>88</v>
      </c>
      <c r="J1166" s="2" t="n">
        <v>656</v>
      </c>
      <c r="K1166" s="2" t="n">
        <v>723</v>
      </c>
      <c r="L1166" s="5" t="n">
        <v>73.811395136243</v>
      </c>
      <c r="M1166" s="5" t="n">
        <v>0.188604863756979</v>
      </c>
      <c r="N1166" s="5" t="n">
        <f aca="false">(H1166+I1166)*J1166^1.83/(J1166^1.83+K1166^1.83)</f>
        <v>73.811395136243</v>
      </c>
      <c r="O1166" s="5" t="n">
        <f aca="false">H1166-(H1166+I1166)*J1166^1.83/(J1166^1.83+K1166^1.83)</f>
        <v>0.188604863756979</v>
      </c>
      <c r="P1166" s="9" t="n">
        <f aca="false">H1166/(H1166+I1166)</f>
        <v>0.45679012345679</v>
      </c>
    </row>
    <row r="1167" customFormat="false" ht="15" hidden="false" customHeight="false" outlineLevel="0" collapsed="false">
      <c r="A1167" s="2" t="n">
        <v>1986</v>
      </c>
      <c r="B1167" s="2" t="s">
        <v>1335</v>
      </c>
      <c r="C1167" s="2" t="s">
        <v>116</v>
      </c>
      <c r="D1167" s="2" t="n">
        <v>162</v>
      </c>
      <c r="E1167" s="4" t="n">
        <v>5.01234567901235</v>
      </c>
      <c r="F1167" s="9" t="n">
        <v>-0.247805902512152</v>
      </c>
      <c r="G1167" s="2" t="n">
        <v>162</v>
      </c>
      <c r="H1167" s="2" t="n">
        <v>67</v>
      </c>
      <c r="I1167" s="2" t="n">
        <v>95</v>
      </c>
      <c r="J1167" s="2" t="n">
        <v>718</v>
      </c>
      <c r="K1167" s="2" t="n">
        <v>835</v>
      </c>
      <c r="L1167" s="5" t="n">
        <v>69.8820601394328</v>
      </c>
      <c r="M1167" s="5" t="n">
        <v>-2.88206013943281</v>
      </c>
      <c r="N1167" s="5" t="n">
        <f aca="false">(H1167+I1167)*J1167^1.83/(J1167^1.83+K1167^1.83)</f>
        <v>69.8820601394328</v>
      </c>
      <c r="O1167" s="5" t="n">
        <f aca="false">H1167-(H1167+I1167)*J1167^1.83/(J1167^1.83+K1167^1.83)</f>
        <v>-2.88206013943281</v>
      </c>
      <c r="P1167" s="9" t="n">
        <f aca="false">H1167/(H1167+I1167)</f>
        <v>0.41358024691358</v>
      </c>
    </row>
    <row r="1168" customFormat="false" ht="15" hidden="false" customHeight="false" outlineLevel="0" collapsed="false">
      <c r="A1168" s="2" t="n">
        <v>1986</v>
      </c>
      <c r="B1168" s="2" t="s">
        <v>1320</v>
      </c>
      <c r="C1168" s="2" t="s">
        <v>123</v>
      </c>
      <c r="D1168" s="2" t="n">
        <v>162</v>
      </c>
      <c r="E1168" s="4" t="n">
        <v>5.25308641975309</v>
      </c>
      <c r="F1168" s="9" t="n">
        <v>0.349398692688404</v>
      </c>
      <c r="G1168" s="2" t="n">
        <v>162</v>
      </c>
      <c r="H1168" s="2" t="n">
        <v>83</v>
      </c>
      <c r="I1168" s="2" t="n">
        <v>79</v>
      </c>
      <c r="J1168" s="2" t="n">
        <v>698</v>
      </c>
      <c r="K1168" s="2" t="n">
        <v>618</v>
      </c>
      <c r="L1168" s="5" t="n">
        <v>89.9849408689501</v>
      </c>
      <c r="M1168" s="5" t="n">
        <v>-6.98494086895011</v>
      </c>
      <c r="N1168" s="5" t="n">
        <f aca="false">(H1168+I1168)*J1168^1.83/(J1168^1.83+K1168^1.83)</f>
        <v>89.9849408689501</v>
      </c>
      <c r="O1168" s="5" t="n">
        <f aca="false">H1168-(H1168+I1168)*J1168^1.83/(J1168^1.83+K1168^1.83)</f>
        <v>-6.98494086895011</v>
      </c>
      <c r="P1168" s="9" t="n">
        <f aca="false">H1168/(H1168+I1168)</f>
        <v>0.512345679012346</v>
      </c>
    </row>
    <row r="1169" customFormat="false" ht="15" hidden="false" customHeight="false" outlineLevel="0" collapsed="false">
      <c r="A1169" s="2" t="n">
        <v>1986</v>
      </c>
      <c r="B1169" s="2" t="s">
        <v>1314</v>
      </c>
      <c r="C1169" s="2" t="s">
        <v>123</v>
      </c>
      <c r="D1169" s="2" t="n">
        <v>161</v>
      </c>
      <c r="E1169" s="4" t="n">
        <v>5.04968944099379</v>
      </c>
      <c r="F1169" s="9" t="n">
        <v>0.217109509806053</v>
      </c>
      <c r="G1169" s="2" t="n">
        <v>161</v>
      </c>
      <c r="H1169" s="2" t="n">
        <v>79</v>
      </c>
      <c r="I1169" s="2" t="n">
        <v>82</v>
      </c>
      <c r="J1169" s="2" t="n">
        <v>601</v>
      </c>
      <c r="K1169" s="2" t="n">
        <v>611</v>
      </c>
      <c r="L1169" s="5" t="n">
        <v>79.2845944858903</v>
      </c>
      <c r="M1169" s="5" t="n">
        <v>-0.284594485890281</v>
      </c>
      <c r="N1169" s="5" t="n">
        <f aca="false">(H1169+I1169)*J1169^1.83/(J1169^1.83+K1169^1.83)</f>
        <v>79.2845944858903</v>
      </c>
      <c r="O1169" s="5" t="n">
        <f aca="false">H1169-(H1169+I1169)*J1169^1.83/(J1169^1.83+K1169^1.83)</f>
        <v>-0.284594485890281</v>
      </c>
      <c r="P1169" s="9" t="n">
        <f aca="false">H1169/(H1169+I1169)</f>
        <v>0.490683229813665</v>
      </c>
    </row>
    <row r="1170" customFormat="false" ht="15" hidden="false" customHeight="false" outlineLevel="0" collapsed="false">
      <c r="A1170" s="2" t="n">
        <v>1986</v>
      </c>
      <c r="B1170" s="2" t="s">
        <v>1334</v>
      </c>
      <c r="C1170" s="2" t="s">
        <v>116</v>
      </c>
      <c r="D1170" s="2" t="n">
        <v>162</v>
      </c>
      <c r="E1170" s="4" t="n">
        <v>4.27777777777778</v>
      </c>
      <c r="F1170" s="9" t="n">
        <v>0.122557658768836</v>
      </c>
      <c r="G1170" s="2" t="n">
        <v>162</v>
      </c>
      <c r="H1170" s="2" t="n">
        <v>87</v>
      </c>
      <c r="I1170" s="2" t="n">
        <v>75</v>
      </c>
      <c r="J1170" s="2" t="n">
        <v>771</v>
      </c>
      <c r="K1170" s="2" t="n">
        <v>743</v>
      </c>
      <c r="L1170" s="5" t="n">
        <v>83.7406398949087</v>
      </c>
      <c r="M1170" s="5" t="n">
        <v>3.25936010509128</v>
      </c>
      <c r="N1170" s="5" t="n">
        <f aca="false">(H1170+I1170)*J1170^1.83/(J1170^1.83+K1170^1.83)</f>
        <v>83.7406398949087</v>
      </c>
      <c r="O1170" s="5" t="n">
        <f aca="false">H1170-(H1170+I1170)*J1170^1.83/(J1170^1.83+K1170^1.83)</f>
        <v>3.25936010509128</v>
      </c>
      <c r="P1170" s="9" t="n">
        <f aca="false">H1170/(H1170+I1170)</f>
        <v>0.537037037037037</v>
      </c>
    </row>
    <row r="1171" customFormat="false" ht="15" hidden="false" customHeight="false" outlineLevel="0" collapsed="false">
      <c r="A1171" s="2" t="n">
        <v>1986</v>
      </c>
      <c r="B1171" s="2" t="s">
        <v>1336</v>
      </c>
      <c r="C1171" s="2" t="s">
        <v>116</v>
      </c>
      <c r="D1171" s="2" t="n">
        <v>163</v>
      </c>
      <c r="E1171" s="4" t="n">
        <v>5.17177914110429</v>
      </c>
      <c r="F1171" s="9" t="n">
        <v>0.0371493450504158</v>
      </c>
      <c r="G1171" s="2" t="n">
        <v>163</v>
      </c>
      <c r="H1171" s="2" t="n">
        <v>86</v>
      </c>
      <c r="I1171" s="2" t="n">
        <v>76</v>
      </c>
      <c r="J1171" s="2" t="n">
        <v>809</v>
      </c>
      <c r="K1171" s="2" t="n">
        <v>733</v>
      </c>
      <c r="L1171" s="5" t="n">
        <v>88.2918884011265</v>
      </c>
      <c r="M1171" s="5" t="n">
        <v>-2.29188840112653</v>
      </c>
      <c r="N1171" s="5" t="n">
        <f aca="false">(H1171+I1171)*J1171^1.83/(J1171^1.83+K1171^1.83)</f>
        <v>88.2918884011265</v>
      </c>
      <c r="O1171" s="5" t="n">
        <f aca="false">H1171-(H1171+I1171)*J1171^1.83/(J1171^1.83+K1171^1.83)</f>
        <v>-2.29188840112653</v>
      </c>
      <c r="P1171" s="9" t="n">
        <f aca="false">H1171/(H1171+I1171)</f>
        <v>0.530864197530864</v>
      </c>
    </row>
    <row r="1172" customFormat="false" ht="15" hidden="false" customHeight="false" outlineLevel="0" collapsed="false">
      <c r="A1172" s="2" t="n">
        <v>1987</v>
      </c>
      <c r="B1172" s="2" t="s">
        <v>1327</v>
      </c>
      <c r="C1172" s="2" t="s">
        <v>123</v>
      </c>
      <c r="D1172" s="2" t="n">
        <v>161</v>
      </c>
      <c r="E1172" s="4" t="n">
        <v>5.77639751552795</v>
      </c>
      <c r="F1172" s="9" t="n">
        <v>-0.274019700190176</v>
      </c>
      <c r="G1172" s="2" t="n">
        <v>161</v>
      </c>
      <c r="H1172" s="2" t="n">
        <v>69</v>
      </c>
      <c r="I1172" s="2" t="n">
        <v>92</v>
      </c>
      <c r="J1172" s="2" t="n">
        <v>747</v>
      </c>
      <c r="K1172" s="2" t="n">
        <v>829</v>
      </c>
      <c r="L1172" s="5" t="n">
        <v>72.8513474121431</v>
      </c>
      <c r="M1172" s="5" t="n">
        <v>-3.85134741214307</v>
      </c>
      <c r="N1172" s="5" t="n">
        <f aca="false">(H1172+I1172)*J1172^1.83/(J1172^1.83+K1172^1.83)</f>
        <v>72.8513474121431</v>
      </c>
      <c r="O1172" s="5" t="n">
        <f aca="false">H1172-(H1172+I1172)*J1172^1.83/(J1172^1.83+K1172^1.83)</f>
        <v>-3.85134741214307</v>
      </c>
      <c r="P1172" s="9" t="n">
        <f aca="false">H1172/(H1172+I1172)</f>
        <v>0.428571428571429</v>
      </c>
    </row>
    <row r="1173" customFormat="false" ht="15" hidden="false" customHeight="false" outlineLevel="0" collapsed="false">
      <c r="A1173" s="2" t="n">
        <v>1987</v>
      </c>
      <c r="B1173" s="2" t="s">
        <v>1317</v>
      </c>
      <c r="C1173" s="2" t="s">
        <v>116</v>
      </c>
      <c r="D1173" s="2" t="n">
        <v>162</v>
      </c>
      <c r="E1173" s="4" t="n">
        <v>3.64814814814815</v>
      </c>
      <c r="F1173" s="9" t="n">
        <v>-0.0877590110207049</v>
      </c>
      <c r="G1173" s="2" t="n">
        <v>162</v>
      </c>
      <c r="H1173" s="2" t="n">
        <v>67</v>
      </c>
      <c r="I1173" s="2" t="n">
        <v>95</v>
      </c>
      <c r="J1173" s="2" t="n">
        <v>729</v>
      </c>
      <c r="K1173" s="2" t="n">
        <v>880</v>
      </c>
      <c r="L1173" s="5" t="n">
        <v>67.1843494268411</v>
      </c>
      <c r="M1173" s="5" t="n">
        <v>-0.184349426841109</v>
      </c>
      <c r="N1173" s="5" t="n">
        <f aca="false">(H1173+I1173)*J1173^1.83/(J1173^1.83+K1173^1.83)</f>
        <v>67.1843494268411</v>
      </c>
      <c r="O1173" s="5" t="n">
        <f aca="false">H1173-(H1173+I1173)*J1173^1.83/(J1173^1.83+K1173^1.83)</f>
        <v>-0.184349426841109</v>
      </c>
      <c r="P1173" s="9" t="n">
        <f aca="false">H1173/(H1173+I1173)</f>
        <v>0.41358024691358</v>
      </c>
    </row>
    <row r="1174" customFormat="false" ht="15" hidden="false" customHeight="false" outlineLevel="0" collapsed="false">
      <c r="A1174" s="2" t="n">
        <v>1987</v>
      </c>
      <c r="B1174" s="2" t="s">
        <v>1300</v>
      </c>
      <c r="C1174" s="2" t="s">
        <v>116</v>
      </c>
      <c r="D1174" s="2" t="n">
        <v>162</v>
      </c>
      <c r="E1174" s="4" t="n">
        <v>6</v>
      </c>
      <c r="F1174" s="9" t="n">
        <v>-0.153297715006128</v>
      </c>
      <c r="G1174" s="2" t="n">
        <v>162</v>
      </c>
      <c r="H1174" s="2" t="n">
        <v>78</v>
      </c>
      <c r="I1174" s="2" t="n">
        <v>84</v>
      </c>
      <c r="J1174" s="2" t="n">
        <v>842</v>
      </c>
      <c r="K1174" s="2" t="n">
        <v>825</v>
      </c>
      <c r="L1174" s="5" t="n">
        <v>82.511520591703</v>
      </c>
      <c r="M1174" s="5" t="n">
        <v>-4.51152059170298</v>
      </c>
      <c r="N1174" s="5" t="n">
        <f aca="false">(H1174+I1174)*J1174^1.83/(J1174^1.83+K1174^1.83)</f>
        <v>82.511520591703</v>
      </c>
      <c r="O1174" s="5" t="n">
        <f aca="false">H1174-(H1174+I1174)*J1174^1.83/(J1174^1.83+K1174^1.83)</f>
        <v>-4.51152059170298</v>
      </c>
      <c r="P1174" s="9" t="n">
        <f aca="false">H1174/(H1174+I1174)</f>
        <v>0.481481481481481</v>
      </c>
    </row>
    <row r="1175" customFormat="false" ht="15" hidden="false" customHeight="false" outlineLevel="0" collapsed="false">
      <c r="A1175" s="2" t="n">
        <v>1987</v>
      </c>
      <c r="B1175" s="2" t="s">
        <v>1326</v>
      </c>
      <c r="C1175" s="2" t="s">
        <v>116</v>
      </c>
      <c r="D1175" s="2" t="n">
        <v>162</v>
      </c>
      <c r="E1175" s="4" t="n">
        <v>3.49382716049383</v>
      </c>
      <c r="F1175" s="9" t="n">
        <v>0.304810916040195</v>
      </c>
      <c r="G1175" s="2" t="n">
        <v>162</v>
      </c>
      <c r="H1175" s="2" t="n">
        <v>75</v>
      </c>
      <c r="I1175" s="2" t="n">
        <v>87</v>
      </c>
      <c r="J1175" s="2" t="n">
        <v>770</v>
      </c>
      <c r="K1175" s="2" t="n">
        <v>803</v>
      </c>
      <c r="L1175" s="5" t="n">
        <v>77.8913509773385</v>
      </c>
      <c r="M1175" s="5" t="n">
        <v>-2.8913509773385</v>
      </c>
      <c r="N1175" s="5" t="n">
        <f aca="false">(H1175+I1175)*J1175^1.83/(J1175^1.83+K1175^1.83)</f>
        <v>77.8913509773385</v>
      </c>
      <c r="O1175" s="5" t="n">
        <f aca="false">H1175-(H1175+I1175)*J1175^1.83/(J1175^1.83+K1175^1.83)</f>
        <v>-2.8913509773385</v>
      </c>
      <c r="P1175" s="9" t="n">
        <f aca="false">H1175/(H1175+I1175)</f>
        <v>0.462962962962963</v>
      </c>
    </row>
    <row r="1176" customFormat="false" ht="15" hidden="false" customHeight="false" outlineLevel="0" collapsed="false">
      <c r="A1176" s="2" t="n">
        <v>1987</v>
      </c>
      <c r="B1176" s="2" t="s">
        <v>1303</v>
      </c>
      <c r="C1176" s="2" t="s">
        <v>116</v>
      </c>
      <c r="D1176" s="2" t="n">
        <v>162</v>
      </c>
      <c r="E1176" s="4" t="n">
        <v>5.77777777777778</v>
      </c>
      <c r="F1176" s="9" t="n">
        <v>-0.0614995160675847</v>
      </c>
      <c r="G1176" s="2" t="n">
        <v>162</v>
      </c>
      <c r="H1176" s="2" t="n">
        <v>77</v>
      </c>
      <c r="I1176" s="2" t="n">
        <v>85</v>
      </c>
      <c r="J1176" s="2" t="n">
        <v>748</v>
      </c>
      <c r="K1176" s="2" t="n">
        <v>746</v>
      </c>
      <c r="L1176" s="5" t="n">
        <v>81.1984334565091</v>
      </c>
      <c r="M1176" s="5" t="n">
        <v>-4.19843345650914</v>
      </c>
      <c r="N1176" s="5" t="n">
        <f aca="false">(H1176+I1176)*J1176^1.83/(J1176^1.83+K1176^1.83)</f>
        <v>81.1984334565091</v>
      </c>
      <c r="O1176" s="5" t="n">
        <f aca="false">H1176-(H1176+I1176)*J1176^1.83/(J1176^1.83+K1176^1.83)</f>
        <v>-4.19843345650914</v>
      </c>
      <c r="P1176" s="9" t="n">
        <f aca="false">H1176/(H1176+I1176)</f>
        <v>0.475308641975309</v>
      </c>
    </row>
    <row r="1177" customFormat="false" ht="15" hidden="false" customHeight="false" outlineLevel="0" collapsed="false">
      <c r="A1177" s="2" t="n">
        <v>1987</v>
      </c>
      <c r="B1177" s="2" t="s">
        <v>1304</v>
      </c>
      <c r="C1177" s="2" t="s">
        <v>123</v>
      </c>
      <c r="D1177" s="2" t="n">
        <v>161</v>
      </c>
      <c r="E1177" s="4" t="n">
        <v>4.69565217391304</v>
      </c>
      <c r="F1177" s="9" t="n">
        <v>-0.261014568379501</v>
      </c>
      <c r="G1177" s="2" t="n">
        <v>161</v>
      </c>
      <c r="H1177" s="2" t="n">
        <v>76</v>
      </c>
      <c r="I1177" s="2" t="n">
        <v>85</v>
      </c>
      <c r="J1177" s="2" t="n">
        <v>720</v>
      </c>
      <c r="K1177" s="2" t="n">
        <v>801</v>
      </c>
      <c r="L1177" s="5" t="n">
        <v>72.6722064061797</v>
      </c>
      <c r="M1177" s="5" t="n">
        <v>3.32779359382033</v>
      </c>
      <c r="N1177" s="5" t="n">
        <f aca="false">(H1177+I1177)*J1177^1.83/(J1177^1.83+K1177^1.83)</f>
        <v>72.6722064061797</v>
      </c>
      <c r="O1177" s="5" t="n">
        <f aca="false">H1177-(H1177+I1177)*J1177^1.83/(J1177^1.83+K1177^1.83)</f>
        <v>3.32779359382033</v>
      </c>
      <c r="P1177" s="9" t="n">
        <f aca="false">H1177/(H1177+I1177)</f>
        <v>0.472049689440994</v>
      </c>
    </row>
    <row r="1178" customFormat="false" ht="15" hidden="false" customHeight="false" outlineLevel="0" collapsed="false">
      <c r="A1178" s="2" t="n">
        <v>1987</v>
      </c>
      <c r="B1178" s="2" t="s">
        <v>1305</v>
      </c>
      <c r="C1178" s="2" t="s">
        <v>123</v>
      </c>
      <c r="D1178" s="2" t="n">
        <v>162</v>
      </c>
      <c r="E1178" s="4" t="n">
        <v>5.44444444444445</v>
      </c>
      <c r="F1178" s="9" t="n">
        <v>0.0778153652224011</v>
      </c>
      <c r="G1178" s="2" t="n">
        <v>162</v>
      </c>
      <c r="H1178" s="2" t="n">
        <v>84</v>
      </c>
      <c r="I1178" s="2" t="n">
        <v>78</v>
      </c>
      <c r="J1178" s="2" t="n">
        <v>783</v>
      </c>
      <c r="K1178" s="2" t="n">
        <v>752</v>
      </c>
      <c r="L1178" s="5" t="n">
        <v>83.9926143617081</v>
      </c>
      <c r="M1178" s="5" t="n">
        <v>0.0073856382919217</v>
      </c>
      <c r="N1178" s="5" t="n">
        <f aca="false">(H1178+I1178)*J1178^1.83/(J1178^1.83+K1178^1.83)</f>
        <v>83.9926143617081</v>
      </c>
      <c r="O1178" s="5" t="n">
        <f aca="false">H1178-(H1178+I1178)*J1178^1.83/(J1178^1.83+K1178^1.83)</f>
        <v>0.00738563829189332</v>
      </c>
      <c r="P1178" s="9" t="n">
        <f aca="false">H1178/(H1178+I1178)</f>
        <v>0.518518518518519</v>
      </c>
    </row>
    <row r="1179" customFormat="false" ht="15" hidden="false" customHeight="false" outlineLevel="0" collapsed="false">
      <c r="A1179" s="2" t="n">
        <v>1987</v>
      </c>
      <c r="B1179" s="2" t="s">
        <v>1306</v>
      </c>
      <c r="C1179" s="2" t="s">
        <v>116</v>
      </c>
      <c r="D1179" s="2" t="n">
        <v>162</v>
      </c>
      <c r="E1179" s="4" t="n">
        <v>5.96296296296296</v>
      </c>
      <c r="F1179" s="9" t="n">
        <v>-0.279244828302596</v>
      </c>
      <c r="G1179" s="2" t="n">
        <v>162</v>
      </c>
      <c r="H1179" s="2" t="n">
        <v>61</v>
      </c>
      <c r="I1179" s="2" t="n">
        <v>101</v>
      </c>
      <c r="J1179" s="2" t="n">
        <v>742</v>
      </c>
      <c r="K1179" s="2" t="n">
        <v>957</v>
      </c>
      <c r="L1179" s="5" t="n">
        <v>62.4746661109457</v>
      </c>
      <c r="M1179" s="5" t="n">
        <v>-1.47466611094566</v>
      </c>
      <c r="N1179" s="5" t="n">
        <f aca="false">(H1179+I1179)*J1179^1.83/(J1179^1.83+K1179^1.83)</f>
        <v>62.4746661109457</v>
      </c>
      <c r="O1179" s="5" t="n">
        <f aca="false">H1179-(H1179+I1179)*J1179^1.83/(J1179^1.83+K1179^1.83)</f>
        <v>-1.47466611094566</v>
      </c>
      <c r="P1179" s="9" t="n">
        <f aca="false">H1179/(H1179+I1179)</f>
        <v>0.376543209876543</v>
      </c>
    </row>
    <row r="1180" customFormat="false" ht="15" hidden="false" customHeight="false" outlineLevel="0" collapsed="false">
      <c r="A1180" s="2" t="n">
        <v>1987</v>
      </c>
      <c r="B1180" s="2" t="s">
        <v>1307</v>
      </c>
      <c r="C1180" s="2" t="s">
        <v>116</v>
      </c>
      <c r="D1180" s="2" t="n">
        <v>162</v>
      </c>
      <c r="E1180" s="4" t="n">
        <v>3.96296296296296</v>
      </c>
      <c r="F1180" s="9" t="n">
        <v>0.170482156556122</v>
      </c>
      <c r="G1180" s="2" t="n">
        <v>162</v>
      </c>
      <c r="H1180" s="2" t="n">
        <v>98</v>
      </c>
      <c r="I1180" s="2" t="n">
        <v>64</v>
      </c>
      <c r="J1180" s="2" t="n">
        <v>896</v>
      </c>
      <c r="K1180" s="2" t="n">
        <v>735</v>
      </c>
      <c r="L1180" s="5" t="n">
        <v>95.5213109175382</v>
      </c>
      <c r="M1180" s="5" t="n">
        <v>2.47868908246181</v>
      </c>
      <c r="N1180" s="5" t="n">
        <f aca="false">(H1180+I1180)*J1180^1.83/(J1180^1.83+K1180^1.83)</f>
        <v>95.5213109175382</v>
      </c>
      <c r="O1180" s="5" t="n">
        <f aca="false">H1180-(H1180+I1180)*J1180^1.83/(J1180^1.83+K1180^1.83)</f>
        <v>2.47868908246181</v>
      </c>
      <c r="P1180" s="9" t="n">
        <f aca="false">H1180/(H1180+I1180)</f>
        <v>0.604938271604938</v>
      </c>
    </row>
    <row r="1181" customFormat="false" ht="15" hidden="false" customHeight="false" outlineLevel="0" collapsed="false">
      <c r="A1181" s="2" t="n">
        <v>1987</v>
      </c>
      <c r="B1181" s="2" t="s">
        <v>1324</v>
      </c>
      <c r="C1181" s="2" t="s">
        <v>123</v>
      </c>
      <c r="D1181" s="2" t="n">
        <v>162</v>
      </c>
      <c r="E1181" s="4" t="n">
        <v>4.24691358024691</v>
      </c>
      <c r="F1181" s="9" t="n">
        <v>0.005568842013015</v>
      </c>
      <c r="G1181" s="2" t="n">
        <v>162</v>
      </c>
      <c r="H1181" s="2" t="n">
        <v>76</v>
      </c>
      <c r="I1181" s="2" t="n">
        <v>86</v>
      </c>
      <c r="J1181" s="2" t="n">
        <v>648</v>
      </c>
      <c r="K1181" s="2" t="n">
        <v>678</v>
      </c>
      <c r="L1181" s="5" t="n">
        <v>77.6477236230747</v>
      </c>
      <c r="M1181" s="5" t="n">
        <v>-1.64772362307471</v>
      </c>
      <c r="N1181" s="5" t="n">
        <f aca="false">(H1181+I1181)*J1181^1.83/(J1181^1.83+K1181^1.83)</f>
        <v>77.6477236230747</v>
      </c>
      <c r="O1181" s="5" t="n">
        <f aca="false">H1181-(H1181+I1181)*J1181^1.83/(J1181^1.83+K1181^1.83)</f>
        <v>-1.64772362307471</v>
      </c>
      <c r="P1181" s="9" t="n">
        <f aca="false">H1181/(H1181+I1181)</f>
        <v>0.469135802469136</v>
      </c>
    </row>
    <row r="1182" customFormat="false" ht="15" hidden="false" customHeight="false" outlineLevel="0" collapsed="false">
      <c r="A1182" s="2" t="n">
        <v>1987</v>
      </c>
      <c r="B1182" s="2" t="s">
        <v>1329</v>
      </c>
      <c r="C1182" s="2" t="s">
        <v>116</v>
      </c>
      <c r="D1182" s="2" t="n">
        <v>162</v>
      </c>
      <c r="E1182" s="4" t="n">
        <v>5.9320987654321</v>
      </c>
      <c r="F1182" s="9" t="n">
        <v>-0.329619750036034</v>
      </c>
      <c r="G1182" s="2" t="n">
        <v>162</v>
      </c>
      <c r="H1182" s="2" t="n">
        <v>83</v>
      </c>
      <c r="I1182" s="2" t="n">
        <v>79</v>
      </c>
      <c r="J1182" s="2" t="n">
        <v>715</v>
      </c>
      <c r="K1182" s="2" t="n">
        <v>691</v>
      </c>
      <c r="L1182" s="5" t="n">
        <v>83.529664704164</v>
      </c>
      <c r="M1182" s="5" t="n">
        <v>-0.52966470416402</v>
      </c>
      <c r="N1182" s="5" t="n">
        <f aca="false">(H1182+I1182)*J1182^1.83/(J1182^1.83+K1182^1.83)</f>
        <v>83.529664704164</v>
      </c>
      <c r="O1182" s="5" t="n">
        <f aca="false">H1182-(H1182+I1182)*J1182^1.83/(J1182^1.83+K1182^1.83)</f>
        <v>-0.52966470416402</v>
      </c>
      <c r="P1182" s="9" t="n">
        <f aca="false">H1182/(H1182+I1182)</f>
        <v>0.512345679012346</v>
      </c>
    </row>
    <row r="1183" customFormat="false" ht="15" hidden="false" customHeight="false" outlineLevel="0" collapsed="false">
      <c r="A1183" s="2" t="n">
        <v>1987</v>
      </c>
      <c r="B1183" s="2" t="s">
        <v>1319</v>
      </c>
      <c r="C1183" s="2" t="s">
        <v>123</v>
      </c>
      <c r="D1183" s="2" t="n">
        <v>162</v>
      </c>
      <c r="E1183" s="4" t="n">
        <v>4.88888888888889</v>
      </c>
      <c r="F1183" s="9" t="n">
        <v>0.114605228958033</v>
      </c>
      <c r="G1183" s="2" t="n">
        <v>162</v>
      </c>
      <c r="H1183" s="2" t="n">
        <v>73</v>
      </c>
      <c r="I1183" s="2" t="n">
        <v>89</v>
      </c>
      <c r="J1183" s="2" t="n">
        <v>635</v>
      </c>
      <c r="K1183" s="2" t="n">
        <v>675</v>
      </c>
      <c r="L1183" s="5" t="n">
        <v>76.4771948944492</v>
      </c>
      <c r="M1183" s="5" t="n">
        <v>-3.47719489444918</v>
      </c>
      <c r="N1183" s="5" t="n">
        <f aca="false">(H1183+I1183)*J1183^1.83/(J1183^1.83+K1183^1.83)</f>
        <v>76.4771948944492</v>
      </c>
      <c r="O1183" s="5" t="n">
        <f aca="false">H1183-(H1183+I1183)*J1183^1.83/(J1183^1.83+K1183^1.83)</f>
        <v>-3.47719489444918</v>
      </c>
      <c r="P1183" s="9" t="n">
        <f aca="false">H1183/(H1183+I1183)</f>
        <v>0.450617283950617</v>
      </c>
    </row>
    <row r="1184" customFormat="false" ht="15" hidden="false" customHeight="false" outlineLevel="0" collapsed="false">
      <c r="A1184" s="2" t="n">
        <v>1987</v>
      </c>
      <c r="B1184" s="2" t="s">
        <v>1333</v>
      </c>
      <c r="C1184" s="2" t="s">
        <v>116</v>
      </c>
      <c r="D1184" s="2" t="n">
        <v>162</v>
      </c>
      <c r="E1184" s="4" t="n">
        <v>4.40123456790123</v>
      </c>
      <c r="F1184" s="9" t="n">
        <v>0.0171754740287649</v>
      </c>
      <c r="G1184" s="2" t="n">
        <v>162</v>
      </c>
      <c r="H1184" s="2" t="n">
        <v>91</v>
      </c>
      <c r="I1184" s="2" t="n">
        <v>71</v>
      </c>
      <c r="J1184" s="2" t="n">
        <v>862</v>
      </c>
      <c r="K1184" s="2" t="n">
        <v>817</v>
      </c>
      <c r="L1184" s="5" t="n">
        <v>84.9705779634064</v>
      </c>
      <c r="M1184" s="5" t="n">
        <v>6.02942203659364</v>
      </c>
      <c r="N1184" s="5" t="n">
        <f aca="false">(H1184+I1184)*J1184^1.83/(J1184^1.83+K1184^1.83)</f>
        <v>84.9705779634064</v>
      </c>
      <c r="O1184" s="5" t="n">
        <f aca="false">H1184-(H1184+I1184)*J1184^1.83/(J1184^1.83+K1184^1.83)</f>
        <v>6.02942203659364</v>
      </c>
      <c r="P1184" s="9" t="n">
        <f aca="false">H1184/(H1184+I1184)</f>
        <v>0.561728395061728</v>
      </c>
    </row>
    <row r="1185" customFormat="false" ht="15" hidden="false" customHeight="false" outlineLevel="0" collapsed="false">
      <c r="A1185" s="2" t="n">
        <v>1987</v>
      </c>
      <c r="B1185" s="2" t="s">
        <v>1322</v>
      </c>
      <c r="C1185" s="2" t="s">
        <v>116</v>
      </c>
      <c r="D1185" s="2" t="n">
        <v>162</v>
      </c>
      <c r="E1185" s="4" t="n">
        <v>5.76543209876543</v>
      </c>
      <c r="F1185" s="9" t="n">
        <v>0.20335471519749</v>
      </c>
      <c r="G1185" s="2" t="n">
        <v>162</v>
      </c>
      <c r="H1185" s="2" t="n">
        <v>85</v>
      </c>
      <c r="I1185" s="2" t="n">
        <v>77</v>
      </c>
      <c r="J1185" s="2" t="n">
        <v>786</v>
      </c>
      <c r="K1185" s="2" t="n">
        <v>806</v>
      </c>
      <c r="L1185" s="5" t="n">
        <v>79.1380441559791</v>
      </c>
      <c r="M1185" s="5" t="n">
        <v>5.86195584402095</v>
      </c>
      <c r="N1185" s="5" t="n">
        <f aca="false">(H1185+I1185)*J1185^1.83/(J1185^1.83+K1185^1.83)</f>
        <v>79.1380441559791</v>
      </c>
      <c r="O1185" s="5" t="n">
        <f aca="false">H1185-(H1185+I1185)*J1185^1.83/(J1185^1.83+K1185^1.83)</f>
        <v>5.86195584402095</v>
      </c>
      <c r="P1185" s="9" t="n">
        <f aca="false">H1185/(H1185+I1185)</f>
        <v>0.524691358024691</v>
      </c>
    </row>
    <row r="1186" customFormat="false" ht="15" hidden="false" customHeight="false" outlineLevel="0" collapsed="false">
      <c r="A1186" s="2" t="n">
        <v>1987</v>
      </c>
      <c r="B1186" s="2" t="s">
        <v>1330</v>
      </c>
      <c r="C1186" s="2" t="s">
        <v>123</v>
      </c>
      <c r="D1186" s="2" t="n">
        <v>162</v>
      </c>
      <c r="E1186" s="4" t="n">
        <v>3.88888888888889</v>
      </c>
      <c r="F1186" s="9" t="n">
        <v>-0.192045567453306</v>
      </c>
      <c r="G1186" s="2" t="n">
        <v>162</v>
      </c>
      <c r="H1186" s="2" t="n">
        <v>91</v>
      </c>
      <c r="I1186" s="2" t="n">
        <v>71</v>
      </c>
      <c r="J1186" s="2" t="n">
        <v>741</v>
      </c>
      <c r="K1186" s="2" t="n">
        <v>720</v>
      </c>
      <c r="L1186" s="5" t="n">
        <v>83.1302714124662</v>
      </c>
      <c r="M1186" s="5" t="n">
        <v>7.86972858753384</v>
      </c>
      <c r="N1186" s="5" t="n">
        <f aca="false">(H1186+I1186)*J1186^1.83/(J1186^1.83+K1186^1.83)</f>
        <v>83.1302714124662</v>
      </c>
      <c r="O1186" s="5" t="n">
        <f aca="false">H1186-(H1186+I1186)*J1186^1.83/(J1186^1.83+K1186^1.83)</f>
        <v>7.86972858753384</v>
      </c>
      <c r="P1186" s="9" t="n">
        <f aca="false">H1186/(H1186+I1186)</f>
        <v>0.561728395061728</v>
      </c>
    </row>
    <row r="1187" customFormat="false" ht="15" hidden="false" customHeight="false" outlineLevel="0" collapsed="false">
      <c r="A1187" s="2" t="n">
        <v>1987</v>
      </c>
      <c r="B1187" s="2" t="s">
        <v>1309</v>
      </c>
      <c r="C1187" s="2" t="s">
        <v>116</v>
      </c>
      <c r="D1187" s="2" t="n">
        <v>162</v>
      </c>
      <c r="E1187" s="4" t="n">
        <v>4.32098765432099</v>
      </c>
      <c r="F1187" s="9" t="n">
        <v>0.0422355392087155</v>
      </c>
      <c r="G1187" s="2" t="n">
        <v>162</v>
      </c>
      <c r="H1187" s="2" t="n">
        <v>89</v>
      </c>
      <c r="I1187" s="2" t="n">
        <v>73</v>
      </c>
      <c r="J1187" s="2" t="n">
        <v>788</v>
      </c>
      <c r="K1187" s="2" t="n">
        <v>758</v>
      </c>
      <c r="L1187" s="5" t="n">
        <v>83.8755428849784</v>
      </c>
      <c r="M1187" s="5" t="n">
        <v>5.1244571150216</v>
      </c>
      <c r="N1187" s="5" t="n">
        <f aca="false">(H1187+I1187)*J1187^1.83/(J1187^1.83+K1187^1.83)</f>
        <v>83.8755428849784</v>
      </c>
      <c r="O1187" s="5" t="n">
        <f aca="false">H1187-(H1187+I1187)*J1187^1.83/(J1187^1.83+K1187^1.83)</f>
        <v>5.1244571150216</v>
      </c>
      <c r="P1187" s="9" t="n">
        <f aca="false">H1187/(H1187+I1187)</f>
        <v>0.549382716049383</v>
      </c>
    </row>
    <row r="1188" customFormat="false" ht="15" hidden="false" customHeight="false" outlineLevel="0" collapsed="false">
      <c r="A1188" s="2" t="n">
        <v>1987</v>
      </c>
      <c r="B1188" s="2" t="s">
        <v>1325</v>
      </c>
      <c r="C1188" s="2" t="s">
        <v>123</v>
      </c>
      <c r="D1188" s="2" t="n">
        <v>162</v>
      </c>
      <c r="E1188" s="4" t="n">
        <v>4.48148148148148</v>
      </c>
      <c r="F1188" s="9" t="n">
        <v>0.0887865961187793</v>
      </c>
      <c r="G1188" s="2" t="n">
        <v>162</v>
      </c>
      <c r="H1188" s="2" t="n">
        <v>92</v>
      </c>
      <c r="I1188" s="2" t="n">
        <v>70</v>
      </c>
      <c r="J1188" s="2" t="n">
        <v>823</v>
      </c>
      <c r="K1188" s="2" t="n">
        <v>698</v>
      </c>
      <c r="L1188" s="5" t="n">
        <v>93.1178526643546</v>
      </c>
      <c r="M1188" s="5" t="n">
        <v>-1.11785266435464</v>
      </c>
      <c r="N1188" s="5" t="n">
        <f aca="false">(H1188+I1188)*J1188^1.83/(J1188^1.83+K1188^1.83)</f>
        <v>93.1178526643546</v>
      </c>
      <c r="O1188" s="5" t="n">
        <f aca="false">H1188-(H1188+I1188)*J1188^1.83/(J1188^1.83+K1188^1.83)</f>
        <v>-1.11785266435464</v>
      </c>
      <c r="P1188" s="9" t="n">
        <f aca="false">H1188/(H1188+I1188)</f>
        <v>0.567901234567901</v>
      </c>
    </row>
    <row r="1189" customFormat="false" ht="15" hidden="false" customHeight="false" outlineLevel="0" collapsed="false">
      <c r="A1189" s="2" t="n">
        <v>1987</v>
      </c>
      <c r="B1189" s="2" t="s">
        <v>1328</v>
      </c>
      <c r="C1189" s="2" t="s">
        <v>116</v>
      </c>
      <c r="D1189" s="2" t="n">
        <v>162</v>
      </c>
      <c r="E1189" s="4" t="n">
        <v>5.19135802469136</v>
      </c>
      <c r="F1189" s="9" t="n">
        <v>0.262662273313183</v>
      </c>
      <c r="G1189" s="2" t="n">
        <v>162</v>
      </c>
      <c r="H1189" s="2" t="n">
        <v>81</v>
      </c>
      <c r="I1189" s="2" t="n">
        <v>81</v>
      </c>
      <c r="J1189" s="2" t="n">
        <v>806</v>
      </c>
      <c r="K1189" s="2" t="n">
        <v>789</v>
      </c>
      <c r="L1189" s="5" t="n">
        <v>82.5797403676249</v>
      </c>
      <c r="M1189" s="5" t="n">
        <v>-1.57974036762491</v>
      </c>
      <c r="N1189" s="5" t="n">
        <f aca="false">(H1189+I1189)*J1189^1.83/(J1189^1.83+K1189^1.83)</f>
        <v>82.5797403676249</v>
      </c>
      <c r="O1189" s="5" t="n">
        <f aca="false">H1189-(H1189+I1189)*J1189^1.83/(J1189^1.83+K1189^1.83)</f>
        <v>-1.57974036762491</v>
      </c>
      <c r="P1189" s="9" t="n">
        <f aca="false">H1189/(H1189+I1189)</f>
        <v>0.5</v>
      </c>
    </row>
    <row r="1190" customFormat="false" ht="15" hidden="false" customHeight="false" outlineLevel="0" collapsed="false">
      <c r="A1190" s="2" t="n">
        <v>1987</v>
      </c>
      <c r="B1190" s="2" t="s">
        <v>1311</v>
      </c>
      <c r="C1190" s="2" t="s">
        <v>123</v>
      </c>
      <c r="D1190" s="2" t="n">
        <v>162</v>
      </c>
      <c r="E1190" s="4" t="n">
        <v>4.03086419753086</v>
      </c>
      <c r="F1190" s="9" t="n">
        <v>-0.242421642825633</v>
      </c>
      <c r="G1190" s="2" t="n">
        <v>162</v>
      </c>
      <c r="H1190" s="2" t="n">
        <v>80</v>
      </c>
      <c r="I1190" s="2" t="n">
        <v>82</v>
      </c>
      <c r="J1190" s="2" t="n">
        <v>702</v>
      </c>
      <c r="K1190" s="2" t="n">
        <v>749</v>
      </c>
      <c r="L1190" s="5" t="n">
        <v>76.2025559973359</v>
      </c>
      <c r="M1190" s="5" t="n">
        <v>3.79744400266408</v>
      </c>
      <c r="N1190" s="5" t="n">
        <f aca="false">(H1190+I1190)*J1190^1.83/(J1190^1.83+K1190^1.83)</f>
        <v>76.2025559973359</v>
      </c>
      <c r="O1190" s="5" t="n">
        <f aca="false">H1190-(H1190+I1190)*J1190^1.83/(J1190^1.83+K1190^1.83)</f>
        <v>3.79744400266408</v>
      </c>
      <c r="P1190" s="9" t="n">
        <f aca="false">H1190/(H1190+I1190)</f>
        <v>0.493827160493827</v>
      </c>
    </row>
    <row r="1191" customFormat="false" ht="15" hidden="false" customHeight="false" outlineLevel="0" collapsed="false">
      <c r="A1191" s="2" t="n">
        <v>1987</v>
      </c>
      <c r="B1191" s="2" t="s">
        <v>1312</v>
      </c>
      <c r="C1191" s="2" t="s">
        <v>123</v>
      </c>
      <c r="D1191" s="2" t="n">
        <v>162</v>
      </c>
      <c r="E1191" s="4" t="n">
        <v>3.31481481481482</v>
      </c>
      <c r="F1191" s="9" t="n">
        <v>0.0082462754068192</v>
      </c>
      <c r="G1191" s="2" t="n">
        <v>162</v>
      </c>
      <c r="H1191" s="2" t="n">
        <v>80</v>
      </c>
      <c r="I1191" s="2" t="n">
        <v>82</v>
      </c>
      <c r="J1191" s="2" t="n">
        <v>723</v>
      </c>
      <c r="K1191" s="2" t="n">
        <v>744</v>
      </c>
      <c r="L1191" s="5" t="n">
        <v>78.8784385528952</v>
      </c>
      <c r="M1191" s="5" t="n">
        <v>1.12156144710485</v>
      </c>
      <c r="N1191" s="5" t="n">
        <f aca="false">(H1191+I1191)*J1191^1.83/(J1191^1.83+K1191^1.83)</f>
        <v>78.8784385528952</v>
      </c>
      <c r="O1191" s="5" t="n">
        <f aca="false">H1191-(H1191+I1191)*J1191^1.83/(J1191^1.83+K1191^1.83)</f>
        <v>1.12156144710485</v>
      </c>
      <c r="P1191" s="9" t="n">
        <f aca="false">H1191/(H1191+I1191)</f>
        <v>0.493827160493827</v>
      </c>
    </row>
    <row r="1192" customFormat="false" ht="15" hidden="false" customHeight="false" outlineLevel="0" collapsed="false">
      <c r="A1192" s="2" t="n">
        <v>1987</v>
      </c>
      <c r="B1192" s="2" t="s">
        <v>1331</v>
      </c>
      <c r="C1192" s="2" t="s">
        <v>123</v>
      </c>
      <c r="D1192" s="2" t="n">
        <v>162</v>
      </c>
      <c r="E1192" s="4" t="n">
        <v>4.59876543209877</v>
      </c>
      <c r="F1192" s="9" t="n">
        <v>-0.0790169202769337</v>
      </c>
      <c r="G1192" s="2" t="n">
        <v>162</v>
      </c>
      <c r="H1192" s="2" t="n">
        <v>65</v>
      </c>
      <c r="I1192" s="2" t="n">
        <v>97</v>
      </c>
      <c r="J1192" s="2" t="n">
        <v>668</v>
      </c>
      <c r="K1192" s="2" t="n">
        <v>763</v>
      </c>
      <c r="L1192" s="5" t="n">
        <v>71.1932808005059</v>
      </c>
      <c r="M1192" s="5" t="n">
        <v>-6.19328080050592</v>
      </c>
      <c r="N1192" s="5" t="n">
        <f aca="false">(H1192+I1192)*J1192^1.83/(J1192^1.83+K1192^1.83)</f>
        <v>71.1932808005059</v>
      </c>
      <c r="O1192" s="5" t="n">
        <f aca="false">H1192-(H1192+I1192)*J1192^1.83/(J1192^1.83+K1192^1.83)</f>
        <v>-6.19328080050592</v>
      </c>
      <c r="P1192" s="9" t="n">
        <f aca="false">H1192/(H1192+I1192)</f>
        <v>0.401234567901235</v>
      </c>
    </row>
    <row r="1193" customFormat="false" ht="15" hidden="false" customHeight="false" outlineLevel="0" collapsed="false">
      <c r="A1193" s="2" t="n">
        <v>1987</v>
      </c>
      <c r="B1193" s="2" t="s">
        <v>1335</v>
      </c>
      <c r="C1193" s="2" t="s">
        <v>116</v>
      </c>
      <c r="D1193" s="2" t="n">
        <v>162</v>
      </c>
      <c r="E1193" s="4" t="n">
        <v>3.90740740740741</v>
      </c>
      <c r="F1193" s="9" t="n">
        <v>-0.269806996873698</v>
      </c>
      <c r="G1193" s="2" t="n">
        <v>162</v>
      </c>
      <c r="H1193" s="2" t="n">
        <v>78</v>
      </c>
      <c r="I1193" s="2" t="n">
        <v>84</v>
      </c>
      <c r="J1193" s="2" t="n">
        <v>760</v>
      </c>
      <c r="K1193" s="2" t="n">
        <v>801</v>
      </c>
      <c r="L1193" s="5" t="n">
        <v>77.1088090841446</v>
      </c>
      <c r="M1193" s="5" t="n">
        <v>0.891190915855361</v>
      </c>
      <c r="N1193" s="5" t="n">
        <f aca="false">(H1193+I1193)*J1193^1.83/(J1193^1.83+K1193^1.83)</f>
        <v>77.1088090841446</v>
      </c>
      <c r="O1193" s="5" t="n">
        <f aca="false">H1193-(H1193+I1193)*J1193^1.83/(J1193^1.83+K1193^1.83)</f>
        <v>0.891190915855361</v>
      </c>
      <c r="P1193" s="9" t="n">
        <f aca="false">H1193/(H1193+I1193)</f>
        <v>0.481481481481481</v>
      </c>
    </row>
    <row r="1194" customFormat="false" ht="15" hidden="false" customHeight="false" outlineLevel="0" collapsed="false">
      <c r="A1194" s="2" t="n">
        <v>1987</v>
      </c>
      <c r="B1194" s="2" t="s">
        <v>1320</v>
      </c>
      <c r="C1194" s="2" t="s">
        <v>123</v>
      </c>
      <c r="D1194" s="2" t="n">
        <v>162</v>
      </c>
      <c r="E1194" s="4" t="n">
        <v>4.76543209876543</v>
      </c>
      <c r="F1194" s="9" t="n">
        <v>0.286873162974312</v>
      </c>
      <c r="G1194" s="2" t="n">
        <v>162</v>
      </c>
      <c r="H1194" s="2" t="n">
        <v>90</v>
      </c>
      <c r="I1194" s="2" t="n">
        <v>72</v>
      </c>
      <c r="J1194" s="2" t="n">
        <v>783</v>
      </c>
      <c r="K1194" s="2" t="n">
        <v>669</v>
      </c>
      <c r="L1194" s="5" t="n">
        <v>92.5819787833635</v>
      </c>
      <c r="M1194" s="5" t="n">
        <v>-2.58197878336351</v>
      </c>
      <c r="N1194" s="5" t="n">
        <f aca="false">(H1194+I1194)*J1194^1.83/(J1194^1.83+K1194^1.83)</f>
        <v>92.5819787833635</v>
      </c>
      <c r="O1194" s="5" t="n">
        <f aca="false">H1194-(H1194+I1194)*J1194^1.83/(J1194^1.83+K1194^1.83)</f>
        <v>-2.58197878336351</v>
      </c>
      <c r="P1194" s="9" t="n">
        <f aca="false">H1194/(H1194+I1194)</f>
        <v>0.555555555555556</v>
      </c>
    </row>
    <row r="1195" customFormat="false" ht="15" hidden="false" customHeight="false" outlineLevel="0" collapsed="false">
      <c r="A1195" s="2" t="n">
        <v>1987</v>
      </c>
      <c r="B1195" s="2" t="s">
        <v>1314</v>
      </c>
      <c r="C1195" s="2" t="s">
        <v>123</v>
      </c>
      <c r="D1195" s="2" t="n">
        <v>162</v>
      </c>
      <c r="E1195" s="4" t="n">
        <v>4.14814814814815</v>
      </c>
      <c r="F1195" s="9" t="n">
        <v>0.463320247762021</v>
      </c>
      <c r="G1195" s="2" t="n">
        <v>162</v>
      </c>
      <c r="H1195" s="2" t="n">
        <v>95</v>
      </c>
      <c r="I1195" s="2" t="n">
        <v>67</v>
      </c>
      <c r="J1195" s="2" t="n">
        <v>798</v>
      </c>
      <c r="K1195" s="2" t="n">
        <v>693</v>
      </c>
      <c r="L1195" s="5" t="n">
        <v>91.3983469872962</v>
      </c>
      <c r="M1195" s="5" t="n">
        <v>3.60165301270382</v>
      </c>
      <c r="N1195" s="5" t="n">
        <f aca="false">(H1195+I1195)*J1195^1.83/(J1195^1.83+K1195^1.83)</f>
        <v>91.3983469872962</v>
      </c>
      <c r="O1195" s="5" t="n">
        <f aca="false">H1195-(H1195+I1195)*J1195^1.83/(J1195^1.83+K1195^1.83)</f>
        <v>3.60165301270382</v>
      </c>
      <c r="P1195" s="9" t="n">
        <f aca="false">H1195/(H1195+I1195)</f>
        <v>0.58641975308642</v>
      </c>
    </row>
    <row r="1196" customFormat="false" ht="15" hidden="false" customHeight="false" outlineLevel="0" collapsed="false">
      <c r="A1196" s="2" t="n">
        <v>1987</v>
      </c>
      <c r="B1196" s="2" t="s">
        <v>1334</v>
      </c>
      <c r="C1196" s="2" t="s">
        <v>116</v>
      </c>
      <c r="D1196" s="2" t="n">
        <v>162</v>
      </c>
      <c r="E1196" s="4" t="n">
        <v>5.74074074074074</v>
      </c>
      <c r="F1196" s="9" t="n">
        <v>0.11012334811905</v>
      </c>
      <c r="G1196" s="2" t="n">
        <v>162</v>
      </c>
      <c r="H1196" s="2" t="n">
        <v>75</v>
      </c>
      <c r="I1196" s="2" t="n">
        <v>87</v>
      </c>
      <c r="J1196" s="2" t="n">
        <v>823</v>
      </c>
      <c r="K1196" s="2" t="n">
        <v>849</v>
      </c>
      <c r="L1196" s="5" t="n">
        <v>78.6954243661408</v>
      </c>
      <c r="M1196" s="5" t="n">
        <v>-3.69542436614084</v>
      </c>
      <c r="N1196" s="5" t="n">
        <f aca="false">(H1196+I1196)*J1196^1.83/(J1196^1.83+K1196^1.83)</f>
        <v>78.6954243661408</v>
      </c>
      <c r="O1196" s="5" t="n">
        <f aca="false">H1196-(H1196+I1196)*J1196^1.83/(J1196^1.83+K1196^1.83)</f>
        <v>-3.69542436614084</v>
      </c>
      <c r="P1196" s="9" t="n">
        <f aca="false">H1196/(H1196+I1196)</f>
        <v>0.462962962962963</v>
      </c>
    </row>
    <row r="1197" customFormat="false" ht="15" hidden="false" customHeight="false" outlineLevel="0" collapsed="false">
      <c r="A1197" s="2" t="n">
        <v>1987</v>
      </c>
      <c r="B1197" s="2" t="s">
        <v>1336</v>
      </c>
      <c r="C1197" s="2" t="s">
        <v>116</v>
      </c>
      <c r="D1197" s="2" t="n">
        <v>162</v>
      </c>
      <c r="E1197" s="4" t="n">
        <v>4.80246913580247</v>
      </c>
      <c r="F1197" s="9" t="n">
        <v>0.0703833948432535</v>
      </c>
      <c r="G1197" s="2" t="n">
        <v>162</v>
      </c>
      <c r="H1197" s="2" t="n">
        <v>96</v>
      </c>
      <c r="I1197" s="2" t="n">
        <v>66</v>
      </c>
      <c r="J1197" s="2" t="n">
        <v>845</v>
      </c>
      <c r="K1197" s="2" t="n">
        <v>655</v>
      </c>
      <c r="L1197" s="5" t="n">
        <v>99.5426989357706</v>
      </c>
      <c r="M1197" s="5" t="n">
        <v>-3.54269893577057</v>
      </c>
      <c r="N1197" s="5" t="n">
        <f aca="false">(H1197+I1197)*J1197^1.83/(J1197^1.83+K1197^1.83)</f>
        <v>99.5426989357706</v>
      </c>
      <c r="O1197" s="5" t="n">
        <f aca="false">H1197-(H1197+I1197)*J1197^1.83/(J1197^1.83+K1197^1.83)</f>
        <v>-3.54269893577057</v>
      </c>
      <c r="P1197" s="9" t="n">
        <f aca="false">H1197/(H1197+I1197)</f>
        <v>0.592592592592593</v>
      </c>
    </row>
    <row r="1198" customFormat="false" ht="15" hidden="false" customHeight="false" outlineLevel="0" collapsed="false">
      <c r="A1198" s="2" t="n">
        <v>1988</v>
      </c>
      <c r="B1198" s="2" t="s">
        <v>1327</v>
      </c>
      <c r="C1198" s="2" t="s">
        <v>123</v>
      </c>
      <c r="D1198" s="2" t="n">
        <v>160</v>
      </c>
      <c r="E1198" s="4" t="n">
        <v>4.04375</v>
      </c>
      <c r="F1198" s="9" t="n">
        <v>-0.154452256255786</v>
      </c>
      <c r="G1198" s="2" t="n">
        <v>160</v>
      </c>
      <c r="H1198" s="2" t="n">
        <v>54</v>
      </c>
      <c r="I1198" s="2" t="n">
        <v>106</v>
      </c>
      <c r="J1198" s="2" t="n">
        <v>555</v>
      </c>
      <c r="K1198" s="2" t="n">
        <v>741</v>
      </c>
      <c r="L1198" s="5" t="n">
        <v>59.3226561044243</v>
      </c>
      <c r="M1198" s="5" t="n">
        <v>-5.32265610442433</v>
      </c>
      <c r="N1198" s="5" t="n">
        <f aca="false">(H1198+I1198)*J1198^1.83/(J1198^1.83+K1198^1.83)</f>
        <v>59.3226561044243</v>
      </c>
      <c r="O1198" s="5" t="n">
        <f aca="false">H1198-(H1198+I1198)*J1198^1.83/(J1198^1.83+K1198^1.83)</f>
        <v>-5.32265610442433</v>
      </c>
      <c r="P1198" s="9" t="n">
        <f aca="false">H1198/(H1198+I1198)</f>
        <v>0.3375</v>
      </c>
    </row>
    <row r="1199" customFormat="false" ht="15" hidden="false" customHeight="false" outlineLevel="0" collapsed="false">
      <c r="A1199" s="2" t="n">
        <v>1988</v>
      </c>
      <c r="B1199" s="2" t="s">
        <v>1317</v>
      </c>
      <c r="C1199" s="2" t="s">
        <v>116</v>
      </c>
      <c r="D1199" s="2" t="n">
        <v>161</v>
      </c>
      <c r="E1199" s="4" t="n">
        <v>4.54658385093168</v>
      </c>
      <c r="F1199" s="9" t="n">
        <v>-0.21912641633209</v>
      </c>
      <c r="G1199" s="2" t="n">
        <v>161</v>
      </c>
      <c r="H1199" s="2" t="n">
        <v>54</v>
      </c>
      <c r="I1199" s="2" t="n">
        <v>107</v>
      </c>
      <c r="J1199" s="2" t="n">
        <v>550</v>
      </c>
      <c r="K1199" s="2" t="n">
        <v>789</v>
      </c>
      <c r="L1199" s="5" t="n">
        <v>54.8463505599577</v>
      </c>
      <c r="M1199" s="5" t="n">
        <v>-0.846350559957664</v>
      </c>
      <c r="N1199" s="5" t="n">
        <f aca="false">(H1199+I1199)*J1199^1.83/(J1199^1.83+K1199^1.83)</f>
        <v>54.8463505599577</v>
      </c>
      <c r="O1199" s="5" t="n">
        <f aca="false">H1199-(H1199+I1199)*J1199^1.83/(J1199^1.83+K1199^1.83)</f>
        <v>-0.846350559957664</v>
      </c>
      <c r="P1199" s="9" t="n">
        <f aca="false">H1199/(H1199+I1199)</f>
        <v>0.335403726708075</v>
      </c>
    </row>
    <row r="1200" customFormat="false" ht="15" hidden="false" customHeight="false" outlineLevel="0" collapsed="false">
      <c r="A1200" s="2" t="n">
        <v>1988</v>
      </c>
      <c r="B1200" s="2" t="s">
        <v>1300</v>
      </c>
      <c r="C1200" s="2" t="s">
        <v>116</v>
      </c>
      <c r="D1200" s="2" t="n">
        <v>162</v>
      </c>
      <c r="E1200" s="4" t="n">
        <v>5.83950617283951</v>
      </c>
      <c r="F1200" s="9" t="n">
        <v>-0.254648504785335</v>
      </c>
      <c r="G1200" s="2" t="n">
        <v>162</v>
      </c>
      <c r="H1200" s="2" t="n">
        <v>89</v>
      </c>
      <c r="I1200" s="2" t="n">
        <v>73</v>
      </c>
      <c r="J1200" s="2" t="n">
        <v>813</v>
      </c>
      <c r="K1200" s="2" t="n">
        <v>689</v>
      </c>
      <c r="L1200" s="5" t="n">
        <v>93.1723877803093</v>
      </c>
      <c r="M1200" s="5" t="n">
        <v>-4.17238778030927</v>
      </c>
      <c r="N1200" s="5" t="n">
        <f aca="false">(H1200+I1200)*J1200^1.83/(J1200^1.83+K1200^1.83)</f>
        <v>93.1723877803093</v>
      </c>
      <c r="O1200" s="5" t="n">
        <f aca="false">H1200-(H1200+I1200)*J1200^1.83/(J1200^1.83+K1200^1.83)</f>
        <v>-4.17238778030927</v>
      </c>
      <c r="P1200" s="9" t="n">
        <f aca="false">H1200/(H1200+I1200)</f>
        <v>0.549382716049383</v>
      </c>
    </row>
    <row r="1201" customFormat="false" ht="15" hidden="false" customHeight="false" outlineLevel="0" collapsed="false">
      <c r="A1201" s="2" t="n">
        <v>1988</v>
      </c>
      <c r="B1201" s="2" t="s">
        <v>1326</v>
      </c>
      <c r="C1201" s="2" t="s">
        <v>116</v>
      </c>
      <c r="D1201" s="2" t="n">
        <v>162</v>
      </c>
      <c r="E1201" s="4" t="n">
        <v>5.25308641975309</v>
      </c>
      <c r="F1201" s="9" t="n">
        <v>0.226949366016284</v>
      </c>
      <c r="G1201" s="2" t="n">
        <v>162</v>
      </c>
      <c r="H1201" s="2" t="n">
        <v>75</v>
      </c>
      <c r="I1201" s="2" t="n">
        <v>87</v>
      </c>
      <c r="J1201" s="2" t="n">
        <v>714</v>
      </c>
      <c r="K1201" s="2" t="n">
        <v>771</v>
      </c>
      <c r="L1201" s="5" t="n">
        <v>75.3169198280296</v>
      </c>
      <c r="M1201" s="5" t="n">
        <v>-0.316919828029626</v>
      </c>
      <c r="N1201" s="5" t="n">
        <f aca="false">(H1201+I1201)*J1201^1.83/(J1201^1.83+K1201^1.83)</f>
        <v>75.3169198280296</v>
      </c>
      <c r="O1201" s="5" t="n">
        <f aca="false">H1201-(H1201+I1201)*J1201^1.83/(J1201^1.83+K1201^1.83)</f>
        <v>-0.316919828029626</v>
      </c>
      <c r="P1201" s="9" t="n">
        <f aca="false">H1201/(H1201+I1201)</f>
        <v>0.462962962962963</v>
      </c>
    </row>
    <row r="1202" customFormat="false" ht="15" hidden="false" customHeight="false" outlineLevel="0" collapsed="false">
      <c r="A1202" s="2" t="n">
        <v>1988</v>
      </c>
      <c r="B1202" s="2" t="s">
        <v>1303</v>
      </c>
      <c r="C1202" s="2" t="s">
        <v>116</v>
      </c>
      <c r="D1202" s="2" t="n">
        <v>161</v>
      </c>
      <c r="E1202" s="4" t="n">
        <v>5.80745341614907</v>
      </c>
      <c r="F1202" s="9" t="n">
        <v>0.0743606844214686</v>
      </c>
      <c r="G1202" s="2" t="n">
        <v>161</v>
      </c>
      <c r="H1202" s="2" t="n">
        <v>71</v>
      </c>
      <c r="I1202" s="2" t="n">
        <v>90</v>
      </c>
      <c r="J1202" s="2" t="n">
        <v>631</v>
      </c>
      <c r="K1202" s="2" t="n">
        <v>757</v>
      </c>
      <c r="L1202" s="5" t="n">
        <v>67.2127865008734</v>
      </c>
      <c r="M1202" s="5" t="n">
        <v>3.78721349912662</v>
      </c>
      <c r="N1202" s="5" t="n">
        <f aca="false">(H1202+I1202)*J1202^1.83/(J1202^1.83+K1202^1.83)</f>
        <v>67.2127865008734</v>
      </c>
      <c r="O1202" s="5" t="n">
        <f aca="false">H1202-(H1202+I1202)*J1202^1.83/(J1202^1.83+K1202^1.83)</f>
        <v>3.78721349912659</v>
      </c>
      <c r="P1202" s="9" t="n">
        <f aca="false">H1202/(H1202+I1202)</f>
        <v>0.440993788819876</v>
      </c>
    </row>
    <row r="1203" customFormat="false" ht="15" hidden="false" customHeight="false" outlineLevel="0" collapsed="false">
      <c r="A1203" s="2" t="n">
        <v>1988</v>
      </c>
      <c r="B1203" s="2" t="s">
        <v>1304</v>
      </c>
      <c r="C1203" s="2" t="s">
        <v>123</v>
      </c>
      <c r="D1203" s="2" t="n">
        <v>163</v>
      </c>
      <c r="E1203" s="4" t="n">
        <v>4.38650306748466</v>
      </c>
      <c r="F1203" s="9" t="n">
        <v>-0.172264155159009</v>
      </c>
      <c r="G1203" s="2" t="n">
        <v>163</v>
      </c>
      <c r="H1203" s="2" t="n">
        <v>77</v>
      </c>
      <c r="I1203" s="2" t="n">
        <v>85</v>
      </c>
      <c r="J1203" s="2" t="n">
        <v>660</v>
      </c>
      <c r="K1203" s="2" t="n">
        <v>694</v>
      </c>
      <c r="L1203" s="5" t="n">
        <v>77.2796654380406</v>
      </c>
      <c r="M1203" s="5" t="n">
        <v>-0.279665438040595</v>
      </c>
      <c r="N1203" s="5" t="n">
        <f aca="false">(H1203+I1203)*J1203^1.83/(J1203^1.83+K1203^1.83)</f>
        <v>77.2796654380406</v>
      </c>
      <c r="O1203" s="5" t="n">
        <f aca="false">H1203-(H1203+I1203)*J1203^1.83/(J1203^1.83+K1203^1.83)</f>
        <v>-0.279665438040595</v>
      </c>
      <c r="P1203" s="9" t="n">
        <f aca="false">H1203/(H1203+I1203)</f>
        <v>0.475308641975309</v>
      </c>
    </row>
    <row r="1204" customFormat="false" ht="15" hidden="false" customHeight="false" outlineLevel="0" collapsed="false">
      <c r="A1204" s="2" t="n">
        <v>1988</v>
      </c>
      <c r="B1204" s="2" t="s">
        <v>1305</v>
      </c>
      <c r="C1204" s="2" t="s">
        <v>123</v>
      </c>
      <c r="D1204" s="2" t="n">
        <v>161</v>
      </c>
      <c r="E1204" s="4" t="n">
        <v>4.79503105590062</v>
      </c>
      <c r="F1204" s="9" t="n">
        <v>-0.150097842518066</v>
      </c>
      <c r="G1204" s="2" t="n">
        <v>161</v>
      </c>
      <c r="H1204" s="2" t="n">
        <v>87</v>
      </c>
      <c r="I1204" s="2" t="n">
        <v>74</v>
      </c>
      <c r="J1204" s="2" t="n">
        <v>641</v>
      </c>
      <c r="K1204" s="2" t="n">
        <v>596</v>
      </c>
      <c r="L1204" s="5" t="n">
        <v>85.8535269177478</v>
      </c>
      <c r="M1204" s="5" t="n">
        <v>1.14647308225224</v>
      </c>
      <c r="N1204" s="5" t="n">
        <f aca="false">(H1204+I1204)*J1204^1.83/(J1204^1.83+K1204^1.83)</f>
        <v>85.8535269177478</v>
      </c>
      <c r="O1204" s="5" t="n">
        <f aca="false">H1204-(H1204+I1204)*J1204^1.83/(J1204^1.83+K1204^1.83)</f>
        <v>1.14647308225224</v>
      </c>
      <c r="P1204" s="9" t="n">
        <f aca="false">H1204/(H1204+I1204)</f>
        <v>0.540372670807453</v>
      </c>
    </row>
    <row r="1205" customFormat="false" ht="15" hidden="false" customHeight="false" outlineLevel="0" collapsed="false">
      <c r="A1205" s="2" t="n">
        <v>1988</v>
      </c>
      <c r="B1205" s="2" t="s">
        <v>1306</v>
      </c>
      <c r="C1205" s="2" t="s">
        <v>116</v>
      </c>
      <c r="D1205" s="2" t="n">
        <v>162</v>
      </c>
      <c r="E1205" s="4" t="n">
        <v>5.7283950617284</v>
      </c>
      <c r="F1205" s="9" t="n">
        <v>-0.151796936635605</v>
      </c>
      <c r="G1205" s="2" t="n">
        <v>162</v>
      </c>
      <c r="H1205" s="2" t="n">
        <v>78</v>
      </c>
      <c r="I1205" s="2" t="n">
        <v>84</v>
      </c>
      <c r="J1205" s="2" t="n">
        <v>666</v>
      </c>
      <c r="K1205" s="2" t="n">
        <v>731</v>
      </c>
      <c r="L1205" s="5" t="n">
        <v>74.1147855517704</v>
      </c>
      <c r="M1205" s="5" t="n">
        <v>3.88521444822962</v>
      </c>
      <c r="N1205" s="5" t="n">
        <f aca="false">(H1205+I1205)*J1205^1.83/(J1205^1.83+K1205^1.83)</f>
        <v>74.1147855517704</v>
      </c>
      <c r="O1205" s="5" t="n">
        <f aca="false">H1205-(H1205+I1205)*J1205^1.83/(J1205^1.83+K1205^1.83)</f>
        <v>3.88521444822962</v>
      </c>
      <c r="P1205" s="9" t="n">
        <f aca="false">H1205/(H1205+I1205)</f>
        <v>0.481481481481481</v>
      </c>
    </row>
    <row r="1206" customFormat="false" ht="15" hidden="false" customHeight="false" outlineLevel="0" collapsed="false">
      <c r="A1206" s="2" t="n">
        <v>1988</v>
      </c>
      <c r="B1206" s="2" t="s">
        <v>1307</v>
      </c>
      <c r="C1206" s="2" t="s">
        <v>116</v>
      </c>
      <c r="D1206" s="2" t="n">
        <v>162</v>
      </c>
      <c r="E1206" s="4" t="n">
        <v>5.11111111111111</v>
      </c>
      <c r="F1206" s="9" t="n">
        <v>0.303544538589359</v>
      </c>
      <c r="G1206" s="2" t="n">
        <v>162</v>
      </c>
      <c r="H1206" s="2" t="n">
        <v>88</v>
      </c>
      <c r="I1206" s="2" t="n">
        <v>74</v>
      </c>
      <c r="J1206" s="2" t="n">
        <v>703</v>
      </c>
      <c r="K1206" s="2" t="n">
        <v>658</v>
      </c>
      <c r="L1206" s="5" t="n">
        <v>85.8968736798555</v>
      </c>
      <c r="M1206" s="5" t="n">
        <v>2.10312632014447</v>
      </c>
      <c r="N1206" s="5" t="n">
        <f aca="false">(H1206+I1206)*J1206^1.83/(J1206^1.83+K1206^1.83)</f>
        <v>85.8968736798555</v>
      </c>
      <c r="O1206" s="5" t="n">
        <f aca="false">H1206-(H1206+I1206)*J1206^1.83/(J1206^1.83+K1206^1.83)</f>
        <v>2.10312632014447</v>
      </c>
      <c r="P1206" s="9" t="n">
        <f aca="false">H1206/(H1206+I1206)</f>
        <v>0.54320987654321</v>
      </c>
    </row>
    <row r="1207" customFormat="false" ht="15" hidden="false" customHeight="false" outlineLevel="0" collapsed="false">
      <c r="A1207" s="2" t="n">
        <v>1988</v>
      </c>
      <c r="B1207" s="2" t="s">
        <v>1324</v>
      </c>
      <c r="C1207" s="2" t="s">
        <v>123</v>
      </c>
      <c r="D1207" s="2" t="n">
        <v>162</v>
      </c>
      <c r="E1207" s="4" t="n">
        <v>4.83333333333333</v>
      </c>
      <c r="F1207" s="9" t="n">
        <v>0.215686600018073</v>
      </c>
      <c r="G1207" s="2" t="n">
        <v>162</v>
      </c>
      <c r="H1207" s="2" t="n">
        <v>82</v>
      </c>
      <c r="I1207" s="2" t="n">
        <v>80</v>
      </c>
      <c r="J1207" s="2" t="n">
        <v>617</v>
      </c>
      <c r="K1207" s="2" t="n">
        <v>631</v>
      </c>
      <c r="L1207" s="5" t="n">
        <v>79.3373272862137</v>
      </c>
      <c r="M1207" s="5" t="n">
        <v>2.66267271378626</v>
      </c>
      <c r="N1207" s="5" t="n">
        <f aca="false">(H1207+I1207)*J1207^1.83/(J1207^1.83+K1207^1.83)</f>
        <v>79.3373272862137</v>
      </c>
      <c r="O1207" s="5" t="n">
        <f aca="false">H1207-(H1207+I1207)*J1207^1.83/(J1207^1.83+K1207^1.83)</f>
        <v>2.66267271378626</v>
      </c>
      <c r="P1207" s="9" t="n">
        <f aca="false">H1207/(H1207+I1207)</f>
        <v>0.506172839506173</v>
      </c>
    </row>
    <row r="1208" customFormat="false" ht="15" hidden="false" customHeight="false" outlineLevel="0" collapsed="false">
      <c r="A1208" s="2" t="n">
        <v>1988</v>
      </c>
      <c r="B1208" s="2" t="s">
        <v>1329</v>
      </c>
      <c r="C1208" s="2" t="s">
        <v>116</v>
      </c>
      <c r="D1208" s="2" t="n">
        <v>161</v>
      </c>
      <c r="E1208" s="4" t="n">
        <v>4.86335403726708</v>
      </c>
      <c r="F1208" s="9" t="n">
        <v>-0.139650541776466</v>
      </c>
      <c r="G1208" s="2" t="n">
        <v>161</v>
      </c>
      <c r="H1208" s="2" t="n">
        <v>84</v>
      </c>
      <c r="I1208" s="2" t="n">
        <v>77</v>
      </c>
      <c r="J1208" s="2" t="n">
        <v>704</v>
      </c>
      <c r="K1208" s="2" t="n">
        <v>648</v>
      </c>
      <c r="L1208" s="5" t="n">
        <v>86.5936186992177</v>
      </c>
      <c r="M1208" s="5" t="n">
        <v>-2.5936186992177</v>
      </c>
      <c r="N1208" s="5" t="n">
        <f aca="false">(H1208+I1208)*J1208^1.83/(J1208^1.83+K1208^1.83)</f>
        <v>86.5936186992177</v>
      </c>
      <c r="O1208" s="5" t="n">
        <f aca="false">H1208-(H1208+I1208)*J1208^1.83/(J1208^1.83+K1208^1.83)</f>
        <v>-2.5936186992177</v>
      </c>
      <c r="P1208" s="9" t="n">
        <f aca="false">H1208/(H1208+I1208)</f>
        <v>0.521739130434783</v>
      </c>
    </row>
    <row r="1209" customFormat="false" ht="15" hidden="false" customHeight="false" outlineLevel="0" collapsed="false">
      <c r="A1209" s="2" t="n">
        <v>1988</v>
      </c>
      <c r="B1209" s="2" t="s">
        <v>1319</v>
      </c>
      <c r="C1209" s="2" t="s">
        <v>123</v>
      </c>
      <c r="D1209" s="2" t="n">
        <v>162</v>
      </c>
      <c r="E1209" s="4" t="n">
        <v>5.81481481481482</v>
      </c>
      <c r="F1209" s="9" t="n">
        <v>-0.0081678605374281</v>
      </c>
      <c r="G1209" s="2" t="n">
        <v>162</v>
      </c>
      <c r="H1209" s="2" t="n">
        <v>94</v>
      </c>
      <c r="I1209" s="2" t="n">
        <v>67</v>
      </c>
      <c r="J1209" s="2" t="n">
        <v>628</v>
      </c>
      <c r="K1209" s="2" t="n">
        <v>544</v>
      </c>
      <c r="L1209" s="5" t="n">
        <v>91.0161073010169</v>
      </c>
      <c r="M1209" s="5" t="n">
        <v>2.98389269898316</v>
      </c>
      <c r="N1209" s="5" t="n">
        <f aca="false">(H1209+I1209)*J1209^1.83/(J1209^1.83+K1209^1.83)</f>
        <v>91.0161073010169</v>
      </c>
      <c r="O1209" s="5" t="n">
        <f aca="false">H1209-(H1209+I1209)*J1209^1.83/(J1209^1.83+K1209^1.83)</f>
        <v>2.98389269898316</v>
      </c>
      <c r="P1209" s="9" t="n">
        <f aca="false">H1209/(H1209+I1209)</f>
        <v>0.583850931677019</v>
      </c>
    </row>
    <row r="1210" customFormat="false" ht="15" hidden="false" customHeight="false" outlineLevel="0" collapsed="false">
      <c r="A1210" s="2" t="n">
        <v>1988</v>
      </c>
      <c r="B1210" s="2" t="s">
        <v>1333</v>
      </c>
      <c r="C1210" s="2" t="s">
        <v>116</v>
      </c>
      <c r="D1210" s="2" t="n">
        <v>162</v>
      </c>
      <c r="E1210" s="4" t="n">
        <v>5.74074074074074</v>
      </c>
      <c r="F1210" s="9" t="n">
        <v>0.0179272663887486</v>
      </c>
      <c r="G1210" s="2" t="n">
        <v>162</v>
      </c>
      <c r="H1210" s="2" t="n">
        <v>87</v>
      </c>
      <c r="I1210" s="2" t="n">
        <v>75</v>
      </c>
      <c r="J1210" s="2" t="n">
        <v>682</v>
      </c>
      <c r="K1210" s="2" t="n">
        <v>616</v>
      </c>
      <c r="L1210" s="5" t="n">
        <v>88.5218901307552</v>
      </c>
      <c r="M1210" s="5" t="n">
        <v>-1.52189013075518</v>
      </c>
      <c r="N1210" s="5" t="n">
        <f aca="false">(H1210+I1210)*J1210^1.83/(J1210^1.83+K1210^1.83)</f>
        <v>88.5218901307552</v>
      </c>
      <c r="O1210" s="5" t="n">
        <f aca="false">H1210-(H1210+I1210)*J1210^1.83/(J1210^1.83+K1210^1.83)</f>
        <v>-1.52189013075518</v>
      </c>
      <c r="P1210" s="9" t="n">
        <f aca="false">H1210/(H1210+I1210)</f>
        <v>0.537037037037037</v>
      </c>
    </row>
    <row r="1211" customFormat="false" ht="15" hidden="false" customHeight="false" outlineLevel="0" collapsed="false">
      <c r="A1211" s="2" t="n">
        <v>1988</v>
      </c>
      <c r="B1211" s="2" t="s">
        <v>1322</v>
      </c>
      <c r="C1211" s="2" t="s">
        <v>116</v>
      </c>
      <c r="D1211" s="2" t="n">
        <v>162</v>
      </c>
      <c r="E1211" s="4" t="n">
        <v>5.46913580246914</v>
      </c>
      <c r="F1211" s="9" t="n">
        <v>-0.266802796758917</v>
      </c>
      <c r="G1211" s="2" t="n">
        <v>162</v>
      </c>
      <c r="H1211" s="2" t="n">
        <v>91</v>
      </c>
      <c r="I1211" s="2" t="n">
        <v>71</v>
      </c>
      <c r="J1211" s="2" t="n">
        <v>759</v>
      </c>
      <c r="K1211" s="2" t="n">
        <v>672</v>
      </c>
      <c r="L1211" s="5" t="n">
        <v>89.9858772496325</v>
      </c>
      <c r="M1211" s="5" t="n">
        <v>1.01412275036746</v>
      </c>
      <c r="N1211" s="5" t="n">
        <f aca="false">(H1211+I1211)*J1211^1.83/(J1211^1.83+K1211^1.83)</f>
        <v>89.9858772496325</v>
      </c>
      <c r="O1211" s="5" t="n">
        <f aca="false">H1211-(H1211+I1211)*J1211^1.83/(J1211^1.83+K1211^1.83)</f>
        <v>1.01412275036746</v>
      </c>
      <c r="P1211" s="9" t="n">
        <f aca="false">H1211/(H1211+I1211)</f>
        <v>0.561728395061728</v>
      </c>
    </row>
    <row r="1212" customFormat="false" ht="15" hidden="false" customHeight="false" outlineLevel="0" collapsed="false">
      <c r="A1212" s="2" t="n">
        <v>1988</v>
      </c>
      <c r="B1212" s="2" t="s">
        <v>1330</v>
      </c>
      <c r="C1212" s="2" t="s">
        <v>123</v>
      </c>
      <c r="D1212" s="2" t="n">
        <v>163</v>
      </c>
      <c r="E1212" s="4" t="n">
        <v>5.17177914110429</v>
      </c>
      <c r="F1212" s="9" t="n">
        <v>-0.118245598823307</v>
      </c>
      <c r="G1212" s="2" t="n">
        <v>163</v>
      </c>
      <c r="H1212" s="2" t="n">
        <v>81</v>
      </c>
      <c r="I1212" s="2" t="n">
        <v>81</v>
      </c>
      <c r="J1212" s="2" t="n">
        <v>628</v>
      </c>
      <c r="K1212" s="2" t="n">
        <v>592</v>
      </c>
      <c r="L1212" s="5" t="n">
        <v>85.3710199207317</v>
      </c>
      <c r="M1212" s="5" t="n">
        <v>-4.37101992073171</v>
      </c>
      <c r="N1212" s="5" t="n">
        <f aca="false">(H1212+I1212)*J1212^1.83/(J1212^1.83+K1212^1.83)</f>
        <v>85.3710199207317</v>
      </c>
      <c r="O1212" s="5" t="n">
        <f aca="false">H1212-(H1212+I1212)*J1212^1.83/(J1212^1.83+K1212^1.83)</f>
        <v>-4.37101992073171</v>
      </c>
      <c r="P1212" s="9" t="n">
        <f aca="false">H1212/(H1212+I1212)</f>
        <v>0.5</v>
      </c>
    </row>
    <row r="1213" customFormat="false" ht="15" hidden="false" customHeight="false" outlineLevel="0" collapsed="false">
      <c r="A1213" s="2" t="n">
        <v>1988</v>
      </c>
      <c r="B1213" s="2" t="s">
        <v>1309</v>
      </c>
      <c r="C1213" s="2" t="s">
        <v>116</v>
      </c>
      <c r="D1213" s="2" t="n">
        <v>161</v>
      </c>
      <c r="E1213" s="4" t="n">
        <v>4.98136645962733</v>
      </c>
      <c r="F1213" s="9" t="n">
        <v>0.305969892475614</v>
      </c>
      <c r="G1213" s="2" t="n">
        <v>161</v>
      </c>
      <c r="H1213" s="2" t="n">
        <v>85</v>
      </c>
      <c r="I1213" s="2" t="n">
        <v>76</v>
      </c>
      <c r="J1213" s="2" t="n">
        <v>772</v>
      </c>
      <c r="K1213" s="2" t="n">
        <v>748</v>
      </c>
      <c r="L1213" s="5" t="n">
        <v>82.8255723604404</v>
      </c>
      <c r="M1213" s="5" t="n">
        <v>2.1744276395596</v>
      </c>
      <c r="N1213" s="5" t="n">
        <f aca="false">(H1213+I1213)*J1213^1.83/(J1213^1.83+K1213^1.83)</f>
        <v>82.8255723604404</v>
      </c>
      <c r="O1213" s="5" t="n">
        <f aca="false">H1213-(H1213+I1213)*J1213^1.83/(J1213^1.83+K1213^1.83)</f>
        <v>2.1744276395596</v>
      </c>
      <c r="P1213" s="9" t="n">
        <f aca="false">H1213/(H1213+I1213)</f>
        <v>0.527950310559006</v>
      </c>
    </row>
    <row r="1214" customFormat="false" ht="15" hidden="false" customHeight="false" outlineLevel="0" collapsed="false">
      <c r="A1214" s="2" t="n">
        <v>1988</v>
      </c>
      <c r="B1214" s="2" t="s">
        <v>1325</v>
      </c>
      <c r="C1214" s="2" t="s">
        <v>123</v>
      </c>
      <c r="D1214" s="2" t="n">
        <v>160</v>
      </c>
      <c r="E1214" s="4" t="n">
        <v>5.09375</v>
      </c>
      <c r="F1214" s="9" t="n">
        <v>0.139438637467949</v>
      </c>
      <c r="G1214" s="2" t="n">
        <v>160</v>
      </c>
      <c r="H1214" s="2" t="n">
        <v>100</v>
      </c>
      <c r="I1214" s="2" t="n">
        <v>60</v>
      </c>
      <c r="J1214" s="2" t="n">
        <v>703</v>
      </c>
      <c r="K1214" s="2" t="n">
        <v>532</v>
      </c>
      <c r="L1214" s="5" t="n">
        <v>99.9707435018313</v>
      </c>
      <c r="M1214" s="5" t="n">
        <v>0.0292564981686638</v>
      </c>
      <c r="N1214" s="5" t="n">
        <f aca="false">(H1214+I1214)*J1214^1.83/(J1214^1.83+K1214^1.83)</f>
        <v>99.9707435018313</v>
      </c>
      <c r="O1214" s="5" t="n">
        <f aca="false">H1214-(H1214+I1214)*J1214^1.83/(J1214^1.83+K1214^1.83)</f>
        <v>0.0292564981686638</v>
      </c>
      <c r="P1214" s="9" t="n">
        <f aca="false">H1214/(H1214+I1214)</f>
        <v>0.625</v>
      </c>
    </row>
    <row r="1215" customFormat="false" ht="15" hidden="false" customHeight="false" outlineLevel="0" collapsed="false">
      <c r="A1215" s="2" t="n">
        <v>1988</v>
      </c>
      <c r="B1215" s="2" t="s">
        <v>1328</v>
      </c>
      <c r="C1215" s="2" t="s">
        <v>116</v>
      </c>
      <c r="D1215" s="2" t="n">
        <v>162</v>
      </c>
      <c r="E1215" s="4" t="n">
        <v>4.90740740740741</v>
      </c>
      <c r="F1215" s="9" t="n">
        <v>0.443251465156539</v>
      </c>
      <c r="G1215" s="2" t="n">
        <v>162</v>
      </c>
      <c r="H1215" s="2" t="n">
        <v>104</v>
      </c>
      <c r="I1215" s="2" t="n">
        <v>58</v>
      </c>
      <c r="J1215" s="2" t="n">
        <v>800</v>
      </c>
      <c r="K1215" s="2" t="n">
        <v>620</v>
      </c>
      <c r="L1215" s="5" t="n">
        <v>99.5561025367541</v>
      </c>
      <c r="M1215" s="5" t="n">
        <v>4.44389746324589</v>
      </c>
      <c r="N1215" s="5" t="n">
        <f aca="false">(H1215+I1215)*J1215^1.83/(J1215^1.83+K1215^1.83)</f>
        <v>99.5561025367541</v>
      </c>
      <c r="O1215" s="5" t="n">
        <f aca="false">H1215-(H1215+I1215)*J1215^1.83/(J1215^1.83+K1215^1.83)</f>
        <v>4.44389746324589</v>
      </c>
      <c r="P1215" s="9" t="n">
        <f aca="false">H1215/(H1215+I1215)</f>
        <v>0.641975308641975</v>
      </c>
    </row>
    <row r="1216" customFormat="false" ht="15" hidden="false" customHeight="false" outlineLevel="0" collapsed="false">
      <c r="A1216" s="2" t="n">
        <v>1988</v>
      </c>
      <c r="B1216" s="2" t="s">
        <v>1311</v>
      </c>
      <c r="C1216" s="2" t="s">
        <v>123</v>
      </c>
      <c r="D1216" s="2" t="n">
        <v>162</v>
      </c>
      <c r="E1216" s="4" t="n">
        <v>4.35185185185185</v>
      </c>
      <c r="F1216" s="9" t="n">
        <v>0.0431356776301718</v>
      </c>
      <c r="G1216" s="2" t="n">
        <v>162</v>
      </c>
      <c r="H1216" s="2" t="n">
        <v>65</v>
      </c>
      <c r="I1216" s="2" t="n">
        <v>96</v>
      </c>
      <c r="J1216" s="2" t="n">
        <v>597</v>
      </c>
      <c r="K1216" s="2" t="n">
        <v>734</v>
      </c>
      <c r="L1216" s="5" t="n">
        <v>65.4616522419624</v>
      </c>
      <c r="M1216" s="5" t="n">
        <v>-0.461652241962383</v>
      </c>
      <c r="N1216" s="5" t="n">
        <f aca="false">(H1216+I1216)*J1216^1.83/(J1216^1.83+K1216^1.83)</f>
        <v>65.4616522419624</v>
      </c>
      <c r="O1216" s="5" t="n">
        <f aca="false">H1216-(H1216+I1216)*J1216^1.83/(J1216^1.83+K1216^1.83)</f>
        <v>-0.461652241962383</v>
      </c>
      <c r="P1216" s="9" t="n">
        <f aca="false">H1216/(H1216+I1216)</f>
        <v>0.403726708074534</v>
      </c>
    </row>
    <row r="1217" customFormat="false" ht="15" hidden="false" customHeight="false" outlineLevel="0" collapsed="false">
      <c r="A1217" s="2" t="n">
        <v>1988</v>
      </c>
      <c r="B1217" s="2" t="s">
        <v>1312</v>
      </c>
      <c r="C1217" s="2" t="s">
        <v>123</v>
      </c>
      <c r="D1217" s="2" t="n">
        <v>160</v>
      </c>
      <c r="E1217" s="4" t="n">
        <v>5.03125</v>
      </c>
      <c r="F1217" s="9" t="n">
        <v>0.0769142739386246</v>
      </c>
      <c r="G1217" s="2" t="n">
        <v>160</v>
      </c>
      <c r="H1217" s="2" t="n">
        <v>85</v>
      </c>
      <c r="I1217" s="2" t="n">
        <v>75</v>
      </c>
      <c r="J1217" s="2" t="n">
        <v>651</v>
      </c>
      <c r="K1217" s="2" t="n">
        <v>616</v>
      </c>
      <c r="L1217" s="5" t="n">
        <v>84.0417839146255</v>
      </c>
      <c r="M1217" s="5" t="n">
        <v>0.958216085374516</v>
      </c>
      <c r="N1217" s="5" t="n">
        <f aca="false">(H1217+I1217)*J1217^1.83/(J1217^1.83+K1217^1.83)</f>
        <v>84.0417839146255</v>
      </c>
      <c r="O1217" s="5" t="n">
        <f aca="false">H1217-(H1217+I1217)*J1217^1.83/(J1217^1.83+K1217^1.83)</f>
        <v>0.958216085374517</v>
      </c>
      <c r="P1217" s="9" t="n">
        <f aca="false">H1217/(H1217+I1217)</f>
        <v>0.53125</v>
      </c>
    </row>
    <row r="1218" customFormat="false" ht="15" hidden="false" customHeight="false" outlineLevel="0" collapsed="false">
      <c r="A1218" s="2" t="n">
        <v>1988</v>
      </c>
      <c r="B1218" s="2" t="s">
        <v>1331</v>
      </c>
      <c r="C1218" s="2" t="s">
        <v>123</v>
      </c>
      <c r="D1218" s="2" t="n">
        <v>161</v>
      </c>
      <c r="E1218" s="4" t="n">
        <v>4.55900621118012</v>
      </c>
      <c r="F1218" s="9" t="n">
        <v>0.111494050099192</v>
      </c>
      <c r="G1218" s="2" t="n">
        <v>161</v>
      </c>
      <c r="H1218" s="2" t="n">
        <v>83</v>
      </c>
      <c r="I1218" s="2" t="n">
        <v>78</v>
      </c>
      <c r="J1218" s="2" t="n">
        <v>594</v>
      </c>
      <c r="K1218" s="2" t="n">
        <v>583</v>
      </c>
      <c r="L1218" s="5" t="n">
        <v>81.8766815529869</v>
      </c>
      <c r="M1218" s="5" t="n">
        <v>1.12331844701313</v>
      </c>
      <c r="N1218" s="5" t="n">
        <f aca="false">(H1218+I1218)*J1218^1.83/(J1218^1.83+K1218^1.83)</f>
        <v>81.8766815529869</v>
      </c>
      <c r="O1218" s="5" t="n">
        <f aca="false">H1218-(H1218+I1218)*J1218^1.83/(J1218^1.83+K1218^1.83)</f>
        <v>1.12331844701312</v>
      </c>
      <c r="P1218" s="9" t="n">
        <f aca="false">H1218/(H1218+I1218)</f>
        <v>0.515527950310559</v>
      </c>
    </row>
    <row r="1219" customFormat="false" ht="15" hidden="false" customHeight="false" outlineLevel="0" collapsed="false">
      <c r="A1219" s="2" t="n">
        <v>1988</v>
      </c>
      <c r="B1219" s="2" t="s">
        <v>1335</v>
      </c>
      <c r="C1219" s="2" t="s">
        <v>116</v>
      </c>
      <c r="D1219" s="2" t="n">
        <v>161</v>
      </c>
      <c r="E1219" s="4" t="n">
        <v>5.20496894409938</v>
      </c>
      <c r="F1219" s="9" t="n">
        <v>-0.245833307854178</v>
      </c>
      <c r="G1219" s="2" t="n">
        <v>161</v>
      </c>
      <c r="H1219" s="2" t="n">
        <v>68</v>
      </c>
      <c r="I1219" s="2" t="n">
        <v>93</v>
      </c>
      <c r="J1219" s="2" t="n">
        <v>664</v>
      </c>
      <c r="K1219" s="2" t="n">
        <v>744</v>
      </c>
      <c r="L1219" s="5" t="n">
        <v>72.1509360646983</v>
      </c>
      <c r="M1219" s="5" t="n">
        <v>-4.15093606469834</v>
      </c>
      <c r="N1219" s="5" t="n">
        <f aca="false">(H1219+I1219)*J1219^1.83/(J1219^1.83+K1219^1.83)</f>
        <v>72.1509360646983</v>
      </c>
      <c r="O1219" s="5" t="n">
        <f aca="false">H1219-(H1219+I1219)*J1219^1.83/(J1219^1.83+K1219^1.83)</f>
        <v>-4.15093606469834</v>
      </c>
      <c r="P1219" s="9" t="n">
        <f aca="false">H1219/(H1219+I1219)</f>
        <v>0.422360248447205</v>
      </c>
    </row>
    <row r="1220" customFormat="false" ht="15" hidden="false" customHeight="false" outlineLevel="0" collapsed="false">
      <c r="A1220" s="2" t="n">
        <v>1988</v>
      </c>
      <c r="B1220" s="2" t="s">
        <v>1320</v>
      </c>
      <c r="C1220" s="2" t="s">
        <v>123</v>
      </c>
      <c r="D1220" s="2" t="n">
        <v>162</v>
      </c>
      <c r="E1220" s="4" t="n">
        <v>5.7283950617284</v>
      </c>
      <c r="F1220" s="9" t="n">
        <v>0.150210102292284</v>
      </c>
      <c r="G1220" s="2" t="n">
        <v>162</v>
      </c>
      <c r="H1220" s="2" t="n">
        <v>83</v>
      </c>
      <c r="I1220" s="2" t="n">
        <v>79</v>
      </c>
      <c r="J1220" s="2" t="n">
        <v>670</v>
      </c>
      <c r="K1220" s="2" t="n">
        <v>626</v>
      </c>
      <c r="L1220" s="5" t="n">
        <v>86.0279621268231</v>
      </c>
      <c r="M1220" s="5" t="n">
        <v>-3.0279621268231</v>
      </c>
      <c r="N1220" s="5" t="n">
        <f aca="false">(H1220+I1220)*J1220^1.83/(J1220^1.83+K1220^1.83)</f>
        <v>86.0279621268231</v>
      </c>
      <c r="O1220" s="5" t="n">
        <f aca="false">H1220-(H1220+I1220)*J1220^1.83/(J1220^1.83+K1220^1.83)</f>
        <v>-3.0279621268231</v>
      </c>
      <c r="P1220" s="9" t="n">
        <f aca="false">H1220/(H1220+I1220)</f>
        <v>0.512345679012346</v>
      </c>
    </row>
    <row r="1221" customFormat="false" ht="15" hidden="false" customHeight="false" outlineLevel="0" collapsed="false">
      <c r="A1221" s="2" t="n">
        <v>1988</v>
      </c>
      <c r="B1221" s="2" t="s">
        <v>1314</v>
      </c>
      <c r="C1221" s="2" t="s">
        <v>123</v>
      </c>
      <c r="D1221" s="2" t="n">
        <v>162</v>
      </c>
      <c r="E1221" s="4" t="n">
        <v>4.90740740740741</v>
      </c>
      <c r="F1221" s="9" t="n">
        <v>-0.131332447462202</v>
      </c>
      <c r="G1221" s="2" t="n">
        <v>162</v>
      </c>
      <c r="H1221" s="2" t="n">
        <v>76</v>
      </c>
      <c r="I1221" s="2" t="n">
        <v>86</v>
      </c>
      <c r="J1221" s="2" t="n">
        <v>578</v>
      </c>
      <c r="K1221" s="2" t="n">
        <v>633</v>
      </c>
      <c r="L1221" s="5" t="n">
        <v>74.2786925785096</v>
      </c>
      <c r="M1221" s="5" t="n">
        <v>1.72130742149041</v>
      </c>
      <c r="N1221" s="5" t="n">
        <f aca="false">(H1221+I1221)*J1221^1.83/(J1221^1.83+K1221^1.83)</f>
        <v>74.2786925785096</v>
      </c>
      <c r="O1221" s="5" t="n">
        <f aca="false">H1221-(H1221+I1221)*J1221^1.83/(J1221^1.83+K1221^1.83)</f>
        <v>1.72130742149041</v>
      </c>
      <c r="P1221" s="9" t="n">
        <f aca="false">H1221/(H1221+I1221)</f>
        <v>0.469135802469136</v>
      </c>
    </row>
    <row r="1222" customFormat="false" ht="15" hidden="false" customHeight="false" outlineLevel="0" collapsed="false">
      <c r="A1222" s="2" t="n">
        <v>1988</v>
      </c>
      <c r="B1222" s="2" t="s">
        <v>1334</v>
      </c>
      <c r="C1222" s="2" t="s">
        <v>116</v>
      </c>
      <c r="D1222" s="2" t="n">
        <v>161</v>
      </c>
      <c r="E1222" s="4" t="n">
        <v>5.36645962732919</v>
      </c>
      <c r="F1222" s="9" t="n">
        <v>-0.150815103467955</v>
      </c>
      <c r="G1222" s="2" t="n">
        <v>161</v>
      </c>
      <c r="H1222" s="2" t="n">
        <v>70</v>
      </c>
      <c r="I1222" s="2" t="n">
        <v>91</v>
      </c>
      <c r="J1222" s="2" t="n">
        <v>637</v>
      </c>
      <c r="K1222" s="2" t="n">
        <v>735</v>
      </c>
      <c r="L1222" s="5" t="n">
        <v>70.019376520666</v>
      </c>
      <c r="M1222" s="5" t="n">
        <v>-0.019376520666043</v>
      </c>
      <c r="N1222" s="5" t="n">
        <f aca="false">(H1222+I1222)*J1222^1.83/(J1222^1.83+K1222^1.83)</f>
        <v>70.019376520666</v>
      </c>
      <c r="O1222" s="5" t="n">
        <f aca="false">H1222-(H1222+I1222)*J1222^1.83/(J1222^1.83+K1222^1.83)</f>
        <v>-0.019376520666043</v>
      </c>
      <c r="P1222" s="9" t="n">
        <f aca="false">H1222/(H1222+I1222)</f>
        <v>0.434782608695652</v>
      </c>
    </row>
    <row r="1223" customFormat="false" ht="15" hidden="false" customHeight="false" outlineLevel="0" collapsed="false">
      <c r="A1223" s="2" t="n">
        <v>1988</v>
      </c>
      <c r="B1223" s="2" t="s">
        <v>1336</v>
      </c>
      <c r="C1223" s="2" t="s">
        <v>116</v>
      </c>
      <c r="D1223" s="2" t="n">
        <v>162</v>
      </c>
      <c r="E1223" s="4" t="n">
        <v>5.59259259259259</v>
      </c>
      <c r="F1223" s="9" t="n">
        <v>0.054354994608553</v>
      </c>
      <c r="G1223" s="2" t="n">
        <v>162</v>
      </c>
      <c r="H1223" s="2" t="n">
        <v>87</v>
      </c>
      <c r="I1223" s="2" t="n">
        <v>75</v>
      </c>
      <c r="J1223" s="2" t="n">
        <v>763</v>
      </c>
      <c r="K1223" s="2" t="n">
        <v>680</v>
      </c>
      <c r="L1223" s="5" t="n">
        <v>89.5040179241589</v>
      </c>
      <c r="M1223" s="5" t="n">
        <v>-2.50401792415889</v>
      </c>
      <c r="N1223" s="5" t="n">
        <f aca="false">(H1223+I1223)*J1223^1.83/(J1223^1.83+K1223^1.83)</f>
        <v>89.5040179241589</v>
      </c>
      <c r="O1223" s="5" t="n">
        <f aca="false">H1223-(H1223+I1223)*J1223^1.83/(J1223^1.83+K1223^1.83)</f>
        <v>-2.50401792415889</v>
      </c>
      <c r="P1223" s="9" t="n">
        <f aca="false">H1223/(H1223+I1223)</f>
        <v>0.537037037037037</v>
      </c>
    </row>
    <row r="1224" customFormat="false" ht="15" hidden="false" customHeight="false" outlineLevel="0" collapsed="false">
      <c r="A1224" s="2" t="n">
        <v>1989</v>
      </c>
      <c r="B1224" s="2" t="s">
        <v>1327</v>
      </c>
      <c r="C1224" s="2" t="s">
        <v>123</v>
      </c>
      <c r="D1224" s="2" t="n">
        <v>161</v>
      </c>
      <c r="E1224" s="4" t="n">
        <v>4.52795031055901</v>
      </c>
      <c r="F1224" s="9" t="n">
        <v>-0.125037585243696</v>
      </c>
      <c r="G1224" s="2" t="n">
        <v>161</v>
      </c>
      <c r="H1224" s="2" t="n">
        <v>63</v>
      </c>
      <c r="I1224" s="2" t="n">
        <v>97</v>
      </c>
      <c r="J1224" s="2" t="n">
        <v>584</v>
      </c>
      <c r="K1224" s="2" t="n">
        <v>680</v>
      </c>
      <c r="L1224" s="5" t="n">
        <v>68.9310170518117</v>
      </c>
      <c r="M1224" s="5" t="n">
        <v>-5.93101705181169</v>
      </c>
      <c r="N1224" s="5" t="n">
        <f aca="false">(H1224+I1224)*J1224^1.83/(J1224^1.83+K1224^1.83)</f>
        <v>68.9310170518117</v>
      </c>
      <c r="O1224" s="5" t="n">
        <f aca="false">H1224-(H1224+I1224)*J1224^1.83/(J1224^1.83+K1224^1.83)</f>
        <v>-5.93101705181169</v>
      </c>
      <c r="P1224" s="9" t="n">
        <f aca="false">H1224/(H1224+I1224)</f>
        <v>0.39375</v>
      </c>
    </row>
    <row r="1225" customFormat="false" ht="15" hidden="false" customHeight="false" outlineLevel="0" collapsed="false">
      <c r="A1225" s="2" t="n">
        <v>1989</v>
      </c>
      <c r="B1225" s="2" t="s">
        <v>1317</v>
      </c>
      <c r="C1225" s="2" t="s">
        <v>116</v>
      </c>
      <c r="D1225" s="2" t="n">
        <v>162</v>
      </c>
      <c r="E1225" s="4" t="n">
        <v>3.48765432098765</v>
      </c>
      <c r="F1225" s="9" t="n">
        <v>0.221984662948342</v>
      </c>
      <c r="G1225" s="2" t="n">
        <v>162</v>
      </c>
      <c r="H1225" s="2" t="n">
        <v>87</v>
      </c>
      <c r="I1225" s="2" t="n">
        <v>75</v>
      </c>
      <c r="J1225" s="2" t="n">
        <v>708</v>
      </c>
      <c r="K1225" s="2" t="n">
        <v>686</v>
      </c>
      <c r="L1225" s="5" t="n">
        <v>83.3388982558997</v>
      </c>
      <c r="M1225" s="5" t="n">
        <v>3.66110174410032</v>
      </c>
      <c r="N1225" s="5" t="n">
        <f aca="false">(H1225+I1225)*J1225^1.83/(J1225^1.83+K1225^1.83)</f>
        <v>83.3388982558997</v>
      </c>
      <c r="O1225" s="5" t="n">
        <f aca="false">H1225-(H1225+I1225)*J1225^1.83/(J1225^1.83+K1225^1.83)</f>
        <v>3.66110174410034</v>
      </c>
      <c r="P1225" s="9" t="n">
        <f aca="false">H1225/(H1225+I1225)</f>
        <v>0.537037037037037</v>
      </c>
    </row>
    <row r="1226" customFormat="false" ht="15" hidden="false" customHeight="false" outlineLevel="0" collapsed="false">
      <c r="A1226" s="2" t="n">
        <v>1989</v>
      </c>
      <c r="B1226" s="2" t="s">
        <v>1300</v>
      </c>
      <c r="C1226" s="2" t="s">
        <v>116</v>
      </c>
      <c r="D1226" s="2" t="n">
        <v>162</v>
      </c>
      <c r="E1226" s="4" t="n">
        <v>4.92592592592593</v>
      </c>
      <c r="F1226" s="9" t="n">
        <v>-0.11723508596753</v>
      </c>
      <c r="G1226" s="2" t="n">
        <v>162</v>
      </c>
      <c r="H1226" s="2" t="n">
        <v>83</v>
      </c>
      <c r="I1226" s="2" t="n">
        <v>79</v>
      </c>
      <c r="J1226" s="2" t="n">
        <v>774</v>
      </c>
      <c r="K1226" s="2" t="n">
        <v>735</v>
      </c>
      <c r="L1226" s="5" t="n">
        <v>84.8289914506057</v>
      </c>
      <c r="M1226" s="5" t="n">
        <v>-1.8289914506057</v>
      </c>
      <c r="N1226" s="5" t="n">
        <f aca="false">(H1226+I1226)*J1226^1.83/(J1226^1.83+K1226^1.83)</f>
        <v>84.8289914506057</v>
      </c>
      <c r="O1226" s="5" t="n">
        <f aca="false">H1226-(H1226+I1226)*J1226^1.83/(J1226^1.83+K1226^1.83)</f>
        <v>-1.8289914506057</v>
      </c>
      <c r="P1226" s="9" t="n">
        <f aca="false">H1226/(H1226+I1226)</f>
        <v>0.512345679012346</v>
      </c>
    </row>
    <row r="1227" customFormat="false" ht="15" hidden="false" customHeight="false" outlineLevel="0" collapsed="false">
      <c r="A1227" s="2" t="n">
        <v>1989</v>
      </c>
      <c r="B1227" s="2" t="s">
        <v>1326</v>
      </c>
      <c r="C1227" s="2" t="s">
        <v>116</v>
      </c>
      <c r="D1227" s="2" t="n">
        <v>162</v>
      </c>
      <c r="E1227" s="4" t="n">
        <v>4.29012345679012</v>
      </c>
      <c r="F1227" s="9" t="n">
        <v>0.043395867895431</v>
      </c>
      <c r="G1227" s="2" t="n">
        <v>162</v>
      </c>
      <c r="H1227" s="2" t="n">
        <v>91</v>
      </c>
      <c r="I1227" s="2" t="n">
        <v>71</v>
      </c>
      <c r="J1227" s="2" t="n">
        <v>669</v>
      </c>
      <c r="K1227" s="2" t="n">
        <v>578</v>
      </c>
      <c r="L1227" s="5" t="n">
        <v>91.7721791088085</v>
      </c>
      <c r="M1227" s="5" t="n">
        <v>-0.772179108808544</v>
      </c>
      <c r="N1227" s="5" t="n">
        <f aca="false">(H1227+I1227)*J1227^1.83/(J1227^1.83+K1227^1.83)</f>
        <v>91.7721791088085</v>
      </c>
      <c r="O1227" s="5" t="n">
        <f aca="false">H1227-(H1227+I1227)*J1227^1.83/(J1227^1.83+K1227^1.83)</f>
        <v>-0.772179108808544</v>
      </c>
      <c r="P1227" s="9" t="n">
        <f aca="false">H1227/(H1227+I1227)</f>
        <v>0.561728395061728</v>
      </c>
    </row>
    <row r="1228" customFormat="false" ht="15" hidden="false" customHeight="false" outlineLevel="0" collapsed="false">
      <c r="A1228" s="2" t="n">
        <v>1989</v>
      </c>
      <c r="B1228" s="2" t="s">
        <v>1303</v>
      </c>
      <c r="C1228" s="2" t="s">
        <v>116</v>
      </c>
      <c r="D1228" s="2" t="n">
        <v>161</v>
      </c>
      <c r="E1228" s="4" t="n">
        <v>6.15527950310559</v>
      </c>
      <c r="F1228" s="9" t="n">
        <v>0.286043242794883</v>
      </c>
      <c r="G1228" s="2" t="n">
        <v>161</v>
      </c>
      <c r="H1228" s="2" t="n">
        <v>69</v>
      </c>
      <c r="I1228" s="2" t="n">
        <v>92</v>
      </c>
      <c r="J1228" s="2" t="n">
        <v>693</v>
      </c>
      <c r="K1228" s="2" t="n">
        <v>750</v>
      </c>
      <c r="L1228" s="5" t="n">
        <v>74.688005291388</v>
      </c>
      <c r="M1228" s="5" t="n">
        <v>-5.68800529138802</v>
      </c>
      <c r="N1228" s="5" t="n">
        <f aca="false">(H1228+I1228)*J1228^1.83/(J1228^1.83+K1228^1.83)</f>
        <v>74.688005291388</v>
      </c>
      <c r="O1228" s="5" t="n">
        <f aca="false">H1228-(H1228+I1228)*J1228^1.83/(J1228^1.83+K1228^1.83)</f>
        <v>-5.68800529138802</v>
      </c>
      <c r="P1228" s="9" t="n">
        <f aca="false">H1228/(H1228+I1228)</f>
        <v>0.428571428571429</v>
      </c>
    </row>
    <row r="1229" customFormat="false" ht="15" hidden="false" customHeight="false" outlineLevel="0" collapsed="false">
      <c r="A1229" s="2" t="n">
        <v>1989</v>
      </c>
      <c r="B1229" s="2" t="s">
        <v>1304</v>
      </c>
      <c r="C1229" s="2" t="s">
        <v>123</v>
      </c>
      <c r="D1229" s="2" t="n">
        <v>162</v>
      </c>
      <c r="E1229" s="4" t="n">
        <v>3.98148148148148</v>
      </c>
      <c r="F1229" s="9" t="n">
        <v>-0.0831766171887101</v>
      </c>
      <c r="G1229" s="2" t="n">
        <v>162</v>
      </c>
      <c r="H1229" s="2" t="n">
        <v>93</v>
      </c>
      <c r="I1229" s="2" t="n">
        <v>69</v>
      </c>
      <c r="J1229" s="2" t="n">
        <v>702</v>
      </c>
      <c r="K1229" s="2" t="n">
        <v>623</v>
      </c>
      <c r="L1229" s="5" t="n">
        <v>89.8133299011042</v>
      </c>
      <c r="M1229" s="5" t="n">
        <v>3.18667009889585</v>
      </c>
      <c r="N1229" s="5" t="n">
        <f aca="false">(H1229+I1229)*J1229^1.83/(J1229^1.83+K1229^1.83)</f>
        <v>89.8133299011042</v>
      </c>
      <c r="O1229" s="5" t="n">
        <f aca="false">H1229-(H1229+I1229)*J1229^1.83/(J1229^1.83+K1229^1.83)</f>
        <v>3.18667009889585</v>
      </c>
      <c r="P1229" s="9" t="n">
        <f aca="false">H1229/(H1229+I1229)</f>
        <v>0.574074074074074</v>
      </c>
    </row>
    <row r="1230" customFormat="false" ht="15" hidden="false" customHeight="false" outlineLevel="0" collapsed="false">
      <c r="A1230" s="2" t="n">
        <v>1989</v>
      </c>
      <c r="B1230" s="2" t="s">
        <v>1305</v>
      </c>
      <c r="C1230" s="2" t="s">
        <v>123</v>
      </c>
      <c r="D1230" s="2" t="n">
        <v>162</v>
      </c>
      <c r="E1230" s="4" t="n">
        <v>4.35802469135803</v>
      </c>
      <c r="F1230" s="9" t="n">
        <v>-0.0765227141615869</v>
      </c>
      <c r="G1230" s="2" t="n">
        <v>162</v>
      </c>
      <c r="H1230" s="2" t="n">
        <v>75</v>
      </c>
      <c r="I1230" s="2" t="n">
        <v>87</v>
      </c>
      <c r="J1230" s="2" t="n">
        <v>632</v>
      </c>
      <c r="K1230" s="2" t="n">
        <v>691</v>
      </c>
      <c r="L1230" s="5" t="n">
        <v>74.399870049393</v>
      </c>
      <c r="M1230" s="5" t="n">
        <v>0.600129950607027</v>
      </c>
      <c r="N1230" s="5" t="n">
        <f aca="false">(H1230+I1230)*J1230^1.83/(J1230^1.83+K1230^1.83)</f>
        <v>74.399870049393</v>
      </c>
      <c r="O1230" s="5" t="n">
        <f aca="false">H1230-(H1230+I1230)*J1230^1.83/(J1230^1.83+K1230^1.83)</f>
        <v>0.600129950607027</v>
      </c>
      <c r="P1230" s="9" t="n">
        <f aca="false">H1230/(H1230+I1230)</f>
        <v>0.462962962962963</v>
      </c>
    </row>
    <row r="1231" customFormat="false" ht="15" hidden="false" customHeight="false" outlineLevel="0" collapsed="false">
      <c r="A1231" s="2" t="n">
        <v>1989</v>
      </c>
      <c r="B1231" s="2" t="s">
        <v>1306</v>
      </c>
      <c r="C1231" s="2" t="s">
        <v>116</v>
      </c>
      <c r="D1231" s="2" t="n">
        <v>162</v>
      </c>
      <c r="E1231" s="4" t="n">
        <v>6.0679012345679</v>
      </c>
      <c r="F1231" s="9" t="n">
        <v>-0.34017978475191</v>
      </c>
      <c r="G1231" s="2" t="n">
        <v>162</v>
      </c>
      <c r="H1231" s="2" t="n">
        <v>73</v>
      </c>
      <c r="I1231" s="2" t="n">
        <v>89</v>
      </c>
      <c r="J1231" s="2" t="n">
        <v>604</v>
      </c>
      <c r="K1231" s="2" t="n">
        <v>654</v>
      </c>
      <c r="L1231" s="5" t="n">
        <v>75.1157840393369</v>
      </c>
      <c r="M1231" s="5" t="n">
        <v>-2.11578403933686</v>
      </c>
      <c r="N1231" s="5" t="n">
        <f aca="false">(H1231+I1231)*J1231^1.83/(J1231^1.83+K1231^1.83)</f>
        <v>75.1157840393369</v>
      </c>
      <c r="O1231" s="5" t="n">
        <f aca="false">H1231-(H1231+I1231)*J1231^1.83/(J1231^1.83+K1231^1.83)</f>
        <v>-2.11578403933686</v>
      </c>
      <c r="P1231" s="9" t="n">
        <f aca="false">H1231/(H1231+I1231)</f>
        <v>0.450617283950617</v>
      </c>
    </row>
    <row r="1232" customFormat="false" ht="15" hidden="false" customHeight="false" outlineLevel="0" collapsed="false">
      <c r="A1232" s="2" t="n">
        <v>1989</v>
      </c>
      <c r="B1232" s="2" t="s">
        <v>1307</v>
      </c>
      <c r="C1232" s="2" t="s">
        <v>116</v>
      </c>
      <c r="D1232" s="2" t="n">
        <v>162</v>
      </c>
      <c r="E1232" s="4" t="n">
        <v>4.44444444444445</v>
      </c>
      <c r="F1232" s="9" t="n">
        <v>-0.0296828035772189</v>
      </c>
      <c r="G1232" s="2" t="n">
        <v>162</v>
      </c>
      <c r="H1232" s="2" t="n">
        <v>59</v>
      </c>
      <c r="I1232" s="2" t="n">
        <v>103</v>
      </c>
      <c r="J1232" s="2" t="n">
        <v>617</v>
      </c>
      <c r="K1232" s="2" t="n">
        <v>816</v>
      </c>
      <c r="L1232" s="5" t="n">
        <v>60.7218171955807</v>
      </c>
      <c r="M1232" s="5" t="n">
        <v>-1.72181719558068</v>
      </c>
      <c r="N1232" s="5" t="n">
        <f aca="false">(H1232+I1232)*J1232^1.83/(J1232^1.83+K1232^1.83)</f>
        <v>60.7218171955807</v>
      </c>
      <c r="O1232" s="5" t="n">
        <f aca="false">H1232-(H1232+I1232)*J1232^1.83/(J1232^1.83+K1232^1.83)</f>
        <v>-1.72181719558068</v>
      </c>
      <c r="P1232" s="9" t="n">
        <f aca="false">H1232/(H1232+I1232)</f>
        <v>0.364197530864198</v>
      </c>
    </row>
    <row r="1233" customFormat="false" ht="15" hidden="false" customHeight="false" outlineLevel="0" collapsed="false">
      <c r="A1233" s="2" t="n">
        <v>1989</v>
      </c>
      <c r="B1233" s="2" t="s">
        <v>1324</v>
      </c>
      <c r="C1233" s="2" t="s">
        <v>123</v>
      </c>
      <c r="D1233" s="2" t="n">
        <v>162</v>
      </c>
      <c r="E1233" s="4" t="n">
        <v>4.75308641975309</v>
      </c>
      <c r="F1233" s="9" t="n">
        <v>0.18899204219966</v>
      </c>
      <c r="G1233" s="2" t="n">
        <v>162</v>
      </c>
      <c r="H1233" s="2" t="n">
        <v>86</v>
      </c>
      <c r="I1233" s="2" t="n">
        <v>76</v>
      </c>
      <c r="J1233" s="2" t="n">
        <v>647</v>
      </c>
      <c r="K1233" s="2" t="n">
        <v>669</v>
      </c>
      <c r="L1233" s="5" t="n">
        <v>78.5225329946865</v>
      </c>
      <c r="M1233" s="5" t="n">
        <v>7.47746700531349</v>
      </c>
      <c r="N1233" s="5" t="n">
        <f aca="false">(H1233+I1233)*J1233^1.83/(J1233^1.83+K1233^1.83)</f>
        <v>78.5225329946865</v>
      </c>
      <c r="O1233" s="5" t="n">
        <f aca="false">H1233-(H1233+I1233)*J1233^1.83/(J1233^1.83+K1233^1.83)</f>
        <v>7.47746700531349</v>
      </c>
      <c r="P1233" s="9" t="n">
        <f aca="false">H1233/(H1233+I1233)</f>
        <v>0.530864197530864</v>
      </c>
    </row>
    <row r="1234" customFormat="false" ht="15" hidden="false" customHeight="false" outlineLevel="0" collapsed="false">
      <c r="A1234" s="2" t="n">
        <v>1989</v>
      </c>
      <c r="B1234" s="2" t="s">
        <v>1329</v>
      </c>
      <c r="C1234" s="2" t="s">
        <v>116</v>
      </c>
      <c r="D1234" s="2" t="n">
        <v>162</v>
      </c>
      <c r="E1234" s="4" t="n">
        <v>5.31481481481482</v>
      </c>
      <c r="F1234" s="9" t="n">
        <v>0.0104948824543288</v>
      </c>
      <c r="G1234" s="2" t="n">
        <v>162</v>
      </c>
      <c r="H1234" s="2" t="n">
        <v>92</v>
      </c>
      <c r="I1234" s="2" t="n">
        <v>70</v>
      </c>
      <c r="J1234" s="2" t="n">
        <v>690</v>
      </c>
      <c r="K1234" s="2" t="n">
        <v>635</v>
      </c>
      <c r="L1234" s="5" t="n">
        <v>87.1446531627582</v>
      </c>
      <c r="M1234" s="5" t="n">
        <v>4.85534683724181</v>
      </c>
      <c r="N1234" s="5" t="n">
        <f aca="false">(H1234+I1234)*J1234^1.83/(J1234^1.83+K1234^1.83)</f>
        <v>87.1446531627582</v>
      </c>
      <c r="O1234" s="5" t="n">
        <f aca="false">H1234-(H1234+I1234)*J1234^1.83/(J1234^1.83+K1234^1.83)</f>
        <v>4.85534683724181</v>
      </c>
      <c r="P1234" s="9" t="n">
        <f aca="false">H1234/(H1234+I1234)</f>
        <v>0.567901234567901</v>
      </c>
    </row>
    <row r="1235" customFormat="false" ht="15" hidden="false" customHeight="false" outlineLevel="0" collapsed="false">
      <c r="A1235" s="2" t="n">
        <v>1989</v>
      </c>
      <c r="B1235" s="2" t="s">
        <v>1319</v>
      </c>
      <c r="C1235" s="2" t="s">
        <v>123</v>
      </c>
      <c r="D1235" s="2" t="n">
        <v>160</v>
      </c>
      <c r="E1235" s="4" t="n">
        <v>5.21875</v>
      </c>
      <c r="F1235" s="9" t="n">
        <v>0.0383758633440526</v>
      </c>
      <c r="G1235" s="2" t="n">
        <v>160</v>
      </c>
      <c r="H1235" s="2" t="n">
        <v>77</v>
      </c>
      <c r="I1235" s="2" t="n">
        <v>83</v>
      </c>
      <c r="J1235" s="2" t="n">
        <v>554</v>
      </c>
      <c r="K1235" s="2" t="n">
        <v>536</v>
      </c>
      <c r="L1235" s="5" t="n">
        <v>82.4170985777911</v>
      </c>
      <c r="M1235" s="5" t="n">
        <v>-5.41709857779112</v>
      </c>
      <c r="N1235" s="5" t="n">
        <f aca="false">(H1235+I1235)*J1235^1.83/(J1235^1.83+K1235^1.83)</f>
        <v>82.4170985777911</v>
      </c>
      <c r="O1235" s="5" t="n">
        <f aca="false">H1235-(H1235+I1235)*J1235^1.83/(J1235^1.83+K1235^1.83)</f>
        <v>-5.41709857779112</v>
      </c>
      <c r="P1235" s="9" t="n">
        <f aca="false">H1235/(H1235+I1235)</f>
        <v>0.48125</v>
      </c>
    </row>
    <row r="1236" customFormat="false" ht="15" hidden="false" customHeight="false" outlineLevel="0" collapsed="false">
      <c r="A1236" s="2" t="n">
        <v>1989</v>
      </c>
      <c r="B1236" s="2" t="s">
        <v>1333</v>
      </c>
      <c r="C1236" s="2" t="s">
        <v>116</v>
      </c>
      <c r="D1236" s="2" t="n">
        <v>162</v>
      </c>
      <c r="E1236" s="4" t="n">
        <v>5.40740740740741</v>
      </c>
      <c r="F1236" s="9" t="n">
        <v>0.206155763678928</v>
      </c>
      <c r="G1236" s="2" t="n">
        <v>162</v>
      </c>
      <c r="H1236" s="2" t="n">
        <v>81</v>
      </c>
      <c r="I1236" s="2" t="n">
        <v>81</v>
      </c>
      <c r="J1236" s="2" t="n">
        <v>707</v>
      </c>
      <c r="K1236" s="2" t="n">
        <v>679</v>
      </c>
      <c r="L1236" s="5" t="n">
        <v>83.9935888493792</v>
      </c>
      <c r="M1236" s="5" t="n">
        <v>-2.99358884937922</v>
      </c>
      <c r="N1236" s="5" t="n">
        <f aca="false">(H1236+I1236)*J1236^1.83/(J1236^1.83+K1236^1.83)</f>
        <v>83.9935888493792</v>
      </c>
      <c r="O1236" s="5" t="n">
        <f aca="false">H1236-(H1236+I1236)*J1236^1.83/(J1236^1.83+K1236^1.83)</f>
        <v>-2.99358884937922</v>
      </c>
      <c r="P1236" s="9" t="n">
        <f aca="false">H1236/(H1236+I1236)</f>
        <v>0.5</v>
      </c>
    </row>
    <row r="1237" customFormat="false" ht="15" hidden="false" customHeight="false" outlineLevel="0" collapsed="false">
      <c r="A1237" s="2" t="n">
        <v>1989</v>
      </c>
      <c r="B1237" s="2" t="s">
        <v>1322</v>
      </c>
      <c r="C1237" s="2" t="s">
        <v>116</v>
      </c>
      <c r="D1237" s="2" t="n">
        <v>162</v>
      </c>
      <c r="E1237" s="4" t="n">
        <v>5.76543209876543</v>
      </c>
      <c r="F1237" s="9" t="n">
        <v>-0.0885430628010665</v>
      </c>
      <c r="G1237" s="2" t="n">
        <v>162</v>
      </c>
      <c r="H1237" s="2" t="n">
        <v>80</v>
      </c>
      <c r="I1237" s="2" t="n">
        <v>82</v>
      </c>
      <c r="J1237" s="2" t="n">
        <v>740</v>
      </c>
      <c r="K1237" s="2" t="n">
        <v>738</v>
      </c>
      <c r="L1237" s="5" t="n">
        <v>81.2005815798171</v>
      </c>
      <c r="M1237" s="5" t="n">
        <v>-1.2005815798171</v>
      </c>
      <c r="N1237" s="5" t="n">
        <f aca="false">(H1237+I1237)*J1237^1.83/(J1237^1.83+K1237^1.83)</f>
        <v>81.2005815798171</v>
      </c>
      <c r="O1237" s="5" t="n">
        <f aca="false">H1237-(H1237+I1237)*J1237^1.83/(J1237^1.83+K1237^1.83)</f>
        <v>-1.2005815798171</v>
      </c>
      <c r="P1237" s="9" t="n">
        <f aca="false">H1237/(H1237+I1237)</f>
        <v>0.493827160493827</v>
      </c>
    </row>
    <row r="1238" customFormat="false" ht="15" hidden="false" customHeight="false" outlineLevel="0" collapsed="false">
      <c r="A1238" s="2" t="n">
        <v>1989</v>
      </c>
      <c r="B1238" s="2" t="s">
        <v>1330</v>
      </c>
      <c r="C1238" s="2" t="s">
        <v>123</v>
      </c>
      <c r="D1238" s="2" t="n">
        <v>162</v>
      </c>
      <c r="E1238" s="4" t="n">
        <v>4.90123456790123</v>
      </c>
      <c r="F1238" s="9" t="n">
        <v>-0.150843868600848</v>
      </c>
      <c r="G1238" s="2" t="n">
        <v>162</v>
      </c>
      <c r="H1238" s="2" t="n">
        <v>81</v>
      </c>
      <c r="I1238" s="2" t="n">
        <v>81</v>
      </c>
      <c r="J1238" s="2" t="n">
        <v>632</v>
      </c>
      <c r="K1238" s="2" t="n">
        <v>630</v>
      </c>
      <c r="L1238" s="5" t="n">
        <v>81.2349123748218</v>
      </c>
      <c r="M1238" s="5" t="n">
        <v>-0.234912374821803</v>
      </c>
      <c r="N1238" s="5" t="n">
        <f aca="false">(H1238+I1238)*J1238^1.83/(J1238^1.83+K1238^1.83)</f>
        <v>81.2349123748218</v>
      </c>
      <c r="O1238" s="5" t="n">
        <f aca="false">H1238-(H1238+I1238)*J1238^1.83/(J1238^1.83+K1238^1.83)</f>
        <v>-0.234912374821803</v>
      </c>
      <c r="P1238" s="9" t="n">
        <f aca="false">H1238/(H1238+I1238)</f>
        <v>0.5</v>
      </c>
    </row>
    <row r="1239" customFormat="false" ht="15" hidden="false" customHeight="false" outlineLevel="0" collapsed="false">
      <c r="A1239" s="2" t="n">
        <v>1989</v>
      </c>
      <c r="B1239" s="2" t="s">
        <v>1309</v>
      </c>
      <c r="C1239" s="2" t="s">
        <v>116</v>
      </c>
      <c r="D1239" s="2" t="n">
        <v>161</v>
      </c>
      <c r="E1239" s="4" t="n">
        <v>5.81987577639752</v>
      </c>
      <c r="F1239" s="9" t="n">
        <v>-0.180960176424509</v>
      </c>
      <c r="G1239" s="2" t="n">
        <v>161</v>
      </c>
      <c r="H1239" s="2" t="n">
        <v>74</v>
      </c>
      <c r="I1239" s="2" t="n">
        <v>87</v>
      </c>
      <c r="J1239" s="2" t="n">
        <v>698</v>
      </c>
      <c r="K1239" s="2" t="n">
        <v>792</v>
      </c>
      <c r="L1239" s="5" t="n">
        <v>71.2351781176544</v>
      </c>
      <c r="M1239" s="5" t="n">
        <v>2.76482188234562</v>
      </c>
      <c r="N1239" s="5" t="n">
        <f aca="false">(H1239+I1239)*J1239^1.83/(J1239^1.83+K1239^1.83)</f>
        <v>71.2351781176544</v>
      </c>
      <c r="O1239" s="5" t="n">
        <f aca="false">H1239-(H1239+I1239)*J1239^1.83/(J1239^1.83+K1239^1.83)</f>
        <v>2.76482188234561</v>
      </c>
      <c r="P1239" s="9" t="n">
        <f aca="false">H1239/(H1239+I1239)</f>
        <v>0.459627329192547</v>
      </c>
    </row>
    <row r="1240" customFormat="false" ht="15" hidden="false" customHeight="false" outlineLevel="0" collapsed="false">
      <c r="A1240" s="2" t="n">
        <v>1989</v>
      </c>
      <c r="B1240" s="2" t="s">
        <v>1325</v>
      </c>
      <c r="C1240" s="2" t="s">
        <v>123</v>
      </c>
      <c r="D1240" s="2" t="n">
        <v>162</v>
      </c>
      <c r="E1240" s="4" t="n">
        <v>3.85802469135803</v>
      </c>
      <c r="F1240" s="9" t="n">
        <v>0.168681338413488</v>
      </c>
      <c r="G1240" s="2" t="n">
        <v>162</v>
      </c>
      <c r="H1240" s="2" t="n">
        <v>87</v>
      </c>
      <c r="I1240" s="2" t="n">
        <v>75</v>
      </c>
      <c r="J1240" s="2" t="n">
        <v>683</v>
      </c>
      <c r="K1240" s="2" t="n">
        <v>595</v>
      </c>
      <c r="L1240" s="5" t="n">
        <v>91.1690020659131</v>
      </c>
      <c r="M1240" s="5" t="n">
        <v>-4.16900206591312</v>
      </c>
      <c r="N1240" s="5" t="n">
        <f aca="false">(H1240+I1240)*J1240^1.83/(J1240^1.83+K1240^1.83)</f>
        <v>91.1690020659132</v>
      </c>
      <c r="O1240" s="5" t="n">
        <f aca="false">H1240-(H1240+I1240)*J1240^1.83/(J1240^1.83+K1240^1.83)</f>
        <v>-4.16900206591315</v>
      </c>
      <c r="P1240" s="9" t="n">
        <f aca="false">H1240/(H1240+I1240)</f>
        <v>0.537037037037037</v>
      </c>
    </row>
    <row r="1241" customFormat="false" ht="15" hidden="false" customHeight="false" outlineLevel="0" collapsed="false">
      <c r="A1241" s="2" t="n">
        <v>1989</v>
      </c>
      <c r="B1241" s="2" t="s">
        <v>1328</v>
      </c>
      <c r="C1241" s="2" t="s">
        <v>116</v>
      </c>
      <c r="D1241" s="2" t="n">
        <v>162</v>
      </c>
      <c r="E1241" s="4" t="n">
        <v>5.77777777777778</v>
      </c>
      <c r="F1241" s="9" t="n">
        <v>0.0856785716990116</v>
      </c>
      <c r="G1241" s="2" t="n">
        <v>162</v>
      </c>
      <c r="H1241" s="2" t="n">
        <v>99</v>
      </c>
      <c r="I1241" s="2" t="n">
        <v>63</v>
      </c>
      <c r="J1241" s="2" t="n">
        <v>712</v>
      </c>
      <c r="K1241" s="2" t="n">
        <v>576</v>
      </c>
      <c r="L1241" s="5" t="n">
        <v>96.5161014007447</v>
      </c>
      <c r="M1241" s="5" t="n">
        <v>2.48389859925536</v>
      </c>
      <c r="N1241" s="5" t="n">
        <f aca="false">(H1241+I1241)*J1241^1.83/(J1241^1.83+K1241^1.83)</f>
        <v>96.5161014007447</v>
      </c>
      <c r="O1241" s="5" t="n">
        <f aca="false">H1241-(H1241+I1241)*J1241^1.83/(J1241^1.83+K1241^1.83)</f>
        <v>2.48389859925535</v>
      </c>
      <c r="P1241" s="9" t="n">
        <f aca="false">H1241/(H1241+I1241)</f>
        <v>0.611111111111111</v>
      </c>
    </row>
    <row r="1242" customFormat="false" ht="15" hidden="false" customHeight="false" outlineLevel="0" collapsed="false">
      <c r="A1242" s="2" t="n">
        <v>1989</v>
      </c>
      <c r="B1242" s="2" t="s">
        <v>1311</v>
      </c>
      <c r="C1242" s="2" t="s">
        <v>123</v>
      </c>
      <c r="D1242" s="2" t="n">
        <v>163</v>
      </c>
      <c r="E1242" s="4" t="n">
        <v>4.97546012269939</v>
      </c>
      <c r="F1242" s="9" t="n">
        <v>-0.0854106547166303</v>
      </c>
      <c r="G1242" s="2" t="n">
        <v>163</v>
      </c>
      <c r="H1242" s="2" t="n">
        <v>67</v>
      </c>
      <c r="I1242" s="2" t="n">
        <v>95</v>
      </c>
      <c r="J1242" s="2" t="n">
        <v>629</v>
      </c>
      <c r="K1242" s="2" t="n">
        <v>735</v>
      </c>
      <c r="L1242" s="5" t="n">
        <v>69.5348871974143</v>
      </c>
      <c r="M1242" s="5" t="n">
        <v>-2.53488719741425</v>
      </c>
      <c r="N1242" s="5" t="n">
        <f aca="false">(H1242+I1242)*J1242^1.83/(J1242^1.83+K1242^1.83)</f>
        <v>69.5348871974143</v>
      </c>
      <c r="O1242" s="5" t="n">
        <f aca="false">H1242-(H1242+I1242)*J1242^1.83/(J1242^1.83+K1242^1.83)</f>
        <v>-2.53488719741425</v>
      </c>
      <c r="P1242" s="9" t="n">
        <f aca="false">H1242/(H1242+I1242)</f>
        <v>0.41358024691358</v>
      </c>
    </row>
    <row r="1243" customFormat="false" ht="15" hidden="false" customHeight="false" outlineLevel="0" collapsed="false">
      <c r="A1243" s="2" t="n">
        <v>1989</v>
      </c>
      <c r="B1243" s="2" t="s">
        <v>1312</v>
      </c>
      <c r="C1243" s="2" t="s">
        <v>123</v>
      </c>
      <c r="D1243" s="2" t="n">
        <v>164</v>
      </c>
      <c r="E1243" s="4" t="n">
        <v>4.20731707317073</v>
      </c>
      <c r="F1243" s="9" t="n">
        <v>0.243529534241038</v>
      </c>
      <c r="G1243" s="2" t="n">
        <v>164</v>
      </c>
      <c r="H1243" s="2" t="n">
        <v>74</v>
      </c>
      <c r="I1243" s="2" t="n">
        <v>88</v>
      </c>
      <c r="J1243" s="2" t="n">
        <v>637</v>
      </c>
      <c r="K1243" s="2" t="n">
        <v>680</v>
      </c>
      <c r="L1243" s="5" t="n">
        <v>76.1643324436643</v>
      </c>
      <c r="M1243" s="5" t="n">
        <v>-2.16433244366434</v>
      </c>
      <c r="N1243" s="5" t="n">
        <f aca="false">(H1243+I1243)*J1243^1.83/(J1243^1.83+K1243^1.83)</f>
        <v>76.1643324436643</v>
      </c>
      <c r="O1243" s="5" t="n">
        <f aca="false">H1243-(H1243+I1243)*J1243^1.83/(J1243^1.83+K1243^1.83)</f>
        <v>-2.16433244366434</v>
      </c>
      <c r="P1243" s="9" t="n">
        <f aca="false">H1243/(H1243+I1243)</f>
        <v>0.45679012345679</v>
      </c>
    </row>
    <row r="1244" customFormat="false" ht="15" hidden="false" customHeight="false" outlineLevel="0" collapsed="false">
      <c r="A1244" s="2" t="n">
        <v>1989</v>
      </c>
      <c r="B1244" s="2" t="s">
        <v>1331</v>
      </c>
      <c r="C1244" s="2" t="s">
        <v>123</v>
      </c>
      <c r="D1244" s="2" t="n">
        <v>162</v>
      </c>
      <c r="E1244" s="4" t="n">
        <v>4.8641975308642</v>
      </c>
      <c r="F1244" s="9" t="n">
        <v>-0.0518656569419256</v>
      </c>
      <c r="G1244" s="2" t="n">
        <v>162</v>
      </c>
      <c r="H1244" s="2" t="n">
        <v>89</v>
      </c>
      <c r="I1244" s="2" t="n">
        <v>73</v>
      </c>
      <c r="J1244" s="2" t="n">
        <v>642</v>
      </c>
      <c r="K1244" s="2" t="n">
        <v>626</v>
      </c>
      <c r="L1244" s="5" t="n">
        <v>82.8701769473147</v>
      </c>
      <c r="M1244" s="5" t="n">
        <v>6.12982305268531</v>
      </c>
      <c r="N1244" s="5" t="n">
        <f aca="false">(H1244+I1244)*J1244^1.83/(J1244^1.83+K1244^1.83)</f>
        <v>82.8701769473147</v>
      </c>
      <c r="O1244" s="5" t="n">
        <f aca="false">H1244-(H1244+I1244)*J1244^1.83/(J1244^1.83+K1244^1.83)</f>
        <v>6.12982305268531</v>
      </c>
      <c r="P1244" s="9" t="n">
        <f aca="false">H1244/(H1244+I1244)</f>
        <v>0.549382716049383</v>
      </c>
    </row>
    <row r="1245" customFormat="false" ht="15" hidden="false" customHeight="false" outlineLevel="0" collapsed="false">
      <c r="A1245" s="2" t="n">
        <v>1989</v>
      </c>
      <c r="B1245" s="2" t="s">
        <v>1335</v>
      </c>
      <c r="C1245" s="2" t="s">
        <v>116</v>
      </c>
      <c r="D1245" s="2" t="n">
        <v>162</v>
      </c>
      <c r="E1245" s="4" t="n">
        <v>5.41975308641975</v>
      </c>
      <c r="F1245" s="9" t="n">
        <v>-0.101929995670656</v>
      </c>
      <c r="G1245" s="2" t="n">
        <v>162</v>
      </c>
      <c r="H1245" s="2" t="n">
        <v>73</v>
      </c>
      <c r="I1245" s="2" t="n">
        <v>89</v>
      </c>
      <c r="J1245" s="2" t="n">
        <v>694</v>
      </c>
      <c r="K1245" s="2" t="n">
        <v>728</v>
      </c>
      <c r="L1245" s="5" t="n">
        <v>77.4574085313231</v>
      </c>
      <c r="M1245" s="5" t="n">
        <v>-4.4574085313231</v>
      </c>
      <c r="N1245" s="5" t="n">
        <f aca="false">(H1245+I1245)*J1245^1.83/(J1245^1.83+K1245^1.83)</f>
        <v>77.4574085313231</v>
      </c>
      <c r="O1245" s="5" t="n">
        <f aca="false">H1245-(H1245+I1245)*J1245^1.83/(J1245^1.83+K1245^1.83)</f>
        <v>-4.4574085313231</v>
      </c>
      <c r="P1245" s="9" t="n">
        <f aca="false">H1245/(H1245+I1245)</f>
        <v>0.450617283950617</v>
      </c>
    </row>
    <row r="1246" customFormat="false" ht="15" hidden="false" customHeight="false" outlineLevel="0" collapsed="false">
      <c r="A1246" s="2" t="n">
        <v>1989</v>
      </c>
      <c r="B1246" s="2" t="s">
        <v>1320</v>
      </c>
      <c r="C1246" s="2" t="s">
        <v>123</v>
      </c>
      <c r="D1246" s="2" t="n">
        <v>162</v>
      </c>
      <c r="E1246" s="4" t="n">
        <v>5.06172839506173</v>
      </c>
      <c r="F1246" s="9" t="n">
        <v>0.120490839652146</v>
      </c>
      <c r="G1246" s="2" t="n">
        <v>162</v>
      </c>
      <c r="H1246" s="2" t="n">
        <v>92</v>
      </c>
      <c r="I1246" s="2" t="n">
        <v>70</v>
      </c>
      <c r="J1246" s="2" t="n">
        <v>699</v>
      </c>
      <c r="K1246" s="2" t="n">
        <v>600</v>
      </c>
      <c r="L1246" s="5" t="n">
        <v>92.2458186583869</v>
      </c>
      <c r="M1246" s="5" t="n">
        <v>-0.245818658386924</v>
      </c>
      <c r="N1246" s="5" t="n">
        <f aca="false">(H1246+I1246)*J1246^1.83/(J1246^1.83+K1246^1.83)</f>
        <v>92.2458186583869</v>
      </c>
      <c r="O1246" s="5" t="n">
        <f aca="false">H1246-(H1246+I1246)*J1246^1.83/(J1246^1.83+K1246^1.83)</f>
        <v>-0.245818658386924</v>
      </c>
      <c r="P1246" s="9" t="n">
        <f aca="false">H1246/(H1246+I1246)</f>
        <v>0.567901234567901</v>
      </c>
    </row>
    <row r="1247" customFormat="false" ht="15" hidden="false" customHeight="false" outlineLevel="0" collapsed="false">
      <c r="A1247" s="2" t="n">
        <v>1989</v>
      </c>
      <c r="B1247" s="2" t="s">
        <v>1314</v>
      </c>
      <c r="C1247" s="2" t="s">
        <v>123</v>
      </c>
      <c r="D1247" s="2" t="n">
        <v>164</v>
      </c>
      <c r="E1247" s="4" t="n">
        <v>5.31707317073171</v>
      </c>
      <c r="F1247" s="9" t="n">
        <v>-0.187672943133057</v>
      </c>
      <c r="G1247" s="2" t="n">
        <v>164</v>
      </c>
      <c r="H1247" s="2" t="n">
        <v>86</v>
      </c>
      <c r="I1247" s="2" t="n">
        <v>76</v>
      </c>
      <c r="J1247" s="2" t="n">
        <v>632</v>
      </c>
      <c r="K1247" s="2" t="n">
        <v>608</v>
      </c>
      <c r="L1247" s="5" t="n">
        <v>83.8681264867605</v>
      </c>
      <c r="M1247" s="5" t="n">
        <v>2.13187351323948</v>
      </c>
      <c r="N1247" s="5" t="n">
        <f aca="false">(H1247+I1247)*J1247^1.83/(J1247^1.83+K1247^1.83)</f>
        <v>83.8681264867605</v>
      </c>
      <c r="O1247" s="5" t="n">
        <f aca="false">H1247-(H1247+I1247)*J1247^1.83/(J1247^1.83+K1247^1.83)</f>
        <v>2.13187351323948</v>
      </c>
      <c r="P1247" s="9" t="n">
        <f aca="false">H1247/(H1247+I1247)</f>
        <v>0.530864197530864</v>
      </c>
    </row>
    <row r="1248" customFormat="false" ht="15" hidden="false" customHeight="false" outlineLevel="0" collapsed="false">
      <c r="A1248" s="2" t="n">
        <v>1989</v>
      </c>
      <c r="B1248" s="2" t="s">
        <v>1334</v>
      </c>
      <c r="C1248" s="2" t="s">
        <v>116</v>
      </c>
      <c r="D1248" s="2" t="n">
        <v>162</v>
      </c>
      <c r="E1248" s="4" t="n">
        <v>4.49382716049383</v>
      </c>
      <c r="F1248" s="9" t="n">
        <v>-0.223006129466722</v>
      </c>
      <c r="G1248" s="2" t="n">
        <v>162</v>
      </c>
      <c r="H1248" s="2" t="n">
        <v>83</v>
      </c>
      <c r="I1248" s="2" t="n">
        <v>79</v>
      </c>
      <c r="J1248" s="2" t="n">
        <v>695</v>
      </c>
      <c r="K1248" s="2" t="n">
        <v>714</v>
      </c>
      <c r="L1248" s="5" t="n">
        <v>79.0014413924181</v>
      </c>
      <c r="M1248" s="5" t="n">
        <v>3.99855860758189</v>
      </c>
      <c r="N1248" s="5" t="n">
        <f aca="false">(H1248+I1248)*J1248^1.83/(J1248^1.83+K1248^1.83)</f>
        <v>79.0014413924181</v>
      </c>
      <c r="O1248" s="5" t="n">
        <f aca="false">H1248-(H1248+I1248)*J1248^1.83/(J1248^1.83+K1248^1.83)</f>
        <v>3.99855860758188</v>
      </c>
      <c r="P1248" s="9" t="n">
        <f aca="false">H1248/(H1248+I1248)</f>
        <v>0.512345679012346</v>
      </c>
    </row>
    <row r="1249" customFormat="false" ht="15" hidden="false" customHeight="false" outlineLevel="0" collapsed="false">
      <c r="A1249" s="2" t="n">
        <v>1989</v>
      </c>
      <c r="B1249" s="2" t="s">
        <v>1336</v>
      </c>
      <c r="C1249" s="2" t="s">
        <v>116</v>
      </c>
      <c r="D1249" s="2" t="n">
        <v>162</v>
      </c>
      <c r="E1249" s="4" t="n">
        <v>5.35802469135803</v>
      </c>
      <c r="F1249" s="9" t="n">
        <v>0.228432708092275</v>
      </c>
      <c r="G1249" s="2" t="n">
        <v>162</v>
      </c>
      <c r="H1249" s="2" t="n">
        <v>89</v>
      </c>
      <c r="I1249" s="2" t="n">
        <v>73</v>
      </c>
      <c r="J1249" s="2" t="n">
        <v>731</v>
      </c>
      <c r="K1249" s="2" t="n">
        <v>651</v>
      </c>
      <c r="L1249" s="5" t="n">
        <v>89.5581508887431</v>
      </c>
      <c r="M1249" s="5" t="n">
        <v>-0.558150888743128</v>
      </c>
      <c r="N1249" s="5" t="n">
        <f aca="false">(H1249+I1249)*J1249^1.83/(J1249^1.83+K1249^1.83)</f>
        <v>89.5581508887431</v>
      </c>
      <c r="O1249" s="5" t="n">
        <f aca="false">H1249-(H1249+I1249)*J1249^1.83/(J1249^1.83+K1249^1.83)</f>
        <v>-0.558150888743128</v>
      </c>
      <c r="P1249" s="9" t="n">
        <f aca="false">H1249/(H1249+I1249)</f>
        <v>0.549382716049383</v>
      </c>
    </row>
    <row r="1250" customFormat="false" ht="15" hidden="false" customHeight="false" outlineLevel="0" collapsed="false">
      <c r="A1250" s="2" t="n">
        <v>1990</v>
      </c>
      <c r="B1250" s="2" t="s">
        <v>1327</v>
      </c>
      <c r="C1250" s="2" t="s">
        <v>123</v>
      </c>
      <c r="D1250" s="2" t="n">
        <v>162</v>
      </c>
      <c r="E1250" s="4" t="n">
        <v>4.35185185185185</v>
      </c>
      <c r="F1250" s="9" t="n">
        <v>-0.141043505863236</v>
      </c>
      <c r="G1250" s="2" t="n">
        <v>162</v>
      </c>
      <c r="H1250" s="2" t="n">
        <v>65</v>
      </c>
      <c r="I1250" s="2" t="n">
        <v>97</v>
      </c>
      <c r="J1250" s="2" t="n">
        <v>682</v>
      </c>
      <c r="K1250" s="2" t="n">
        <v>821</v>
      </c>
      <c r="L1250" s="5" t="n">
        <v>67.3826610281452</v>
      </c>
      <c r="M1250" s="5" t="n">
        <v>-2.38266102814521</v>
      </c>
      <c r="N1250" s="5" t="n">
        <f aca="false">(H1250+I1250)*J1250^1.83/(J1250^1.83+K1250^1.83)</f>
        <v>67.3826610281452</v>
      </c>
      <c r="O1250" s="5" t="n">
        <f aca="false">H1250-(H1250+I1250)*J1250^1.83/(J1250^1.83+K1250^1.83)</f>
        <v>-2.38266102814521</v>
      </c>
      <c r="P1250" s="9" t="n">
        <f aca="false">H1250/(H1250+I1250)</f>
        <v>0.401234567901235</v>
      </c>
    </row>
    <row r="1251" customFormat="false" ht="15" hidden="false" customHeight="false" outlineLevel="0" collapsed="false">
      <c r="A1251" s="2" t="n">
        <v>1990</v>
      </c>
      <c r="B1251" s="2" t="s">
        <v>1317</v>
      </c>
      <c r="C1251" s="2" t="s">
        <v>116</v>
      </c>
      <c r="D1251" s="2" t="n">
        <v>161</v>
      </c>
      <c r="E1251" s="4" t="n">
        <v>5.37267080745342</v>
      </c>
      <c r="F1251" s="9" t="n">
        <v>0.0690685455260061</v>
      </c>
      <c r="G1251" s="2" t="n">
        <v>161</v>
      </c>
      <c r="H1251" s="2" t="n">
        <v>76</v>
      </c>
      <c r="I1251" s="2" t="n">
        <v>85</v>
      </c>
      <c r="J1251" s="2" t="n">
        <v>669</v>
      </c>
      <c r="K1251" s="2" t="n">
        <v>698</v>
      </c>
      <c r="L1251" s="5" t="n">
        <v>77.375910667751</v>
      </c>
      <c r="M1251" s="5" t="n">
        <v>-1.375910667751</v>
      </c>
      <c r="N1251" s="5" t="n">
        <f aca="false">(H1251+I1251)*J1251^1.83/(J1251^1.83+K1251^1.83)</f>
        <v>77.375910667751</v>
      </c>
      <c r="O1251" s="5" t="n">
        <f aca="false">H1251-(H1251+I1251)*J1251^1.83/(J1251^1.83+K1251^1.83)</f>
        <v>-1.375910667751</v>
      </c>
      <c r="P1251" s="9" t="n">
        <f aca="false">H1251/(H1251+I1251)</f>
        <v>0.472049689440994</v>
      </c>
    </row>
    <row r="1252" customFormat="false" ht="15" hidden="false" customHeight="false" outlineLevel="0" collapsed="false">
      <c r="A1252" s="2" t="n">
        <v>1990</v>
      </c>
      <c r="B1252" s="2" t="s">
        <v>1300</v>
      </c>
      <c r="C1252" s="2" t="s">
        <v>116</v>
      </c>
      <c r="D1252" s="2" t="n">
        <v>162</v>
      </c>
      <c r="E1252" s="4" t="n">
        <v>5.52469135802469</v>
      </c>
      <c r="F1252" s="9" t="n">
        <v>-0.390902080927436</v>
      </c>
      <c r="G1252" s="2" t="n">
        <v>162</v>
      </c>
      <c r="H1252" s="2" t="n">
        <v>88</v>
      </c>
      <c r="I1252" s="2" t="n">
        <v>74</v>
      </c>
      <c r="J1252" s="2" t="n">
        <v>699</v>
      </c>
      <c r="K1252" s="2" t="n">
        <v>664</v>
      </c>
      <c r="L1252" s="5" t="n">
        <v>84.8043821016982</v>
      </c>
      <c r="M1252" s="5" t="n">
        <v>3.19561789830182</v>
      </c>
      <c r="N1252" s="5" t="n">
        <f aca="false">(H1252+I1252)*J1252^1.83/(J1252^1.83+K1252^1.83)</f>
        <v>84.8043821016982</v>
      </c>
      <c r="O1252" s="5" t="n">
        <f aca="false">H1252-(H1252+I1252)*J1252^1.83/(J1252^1.83+K1252^1.83)</f>
        <v>3.19561789830182</v>
      </c>
      <c r="P1252" s="9" t="n">
        <f aca="false">H1252/(H1252+I1252)</f>
        <v>0.54320987654321</v>
      </c>
    </row>
    <row r="1253" customFormat="false" ht="15" hidden="false" customHeight="false" outlineLevel="0" collapsed="false">
      <c r="A1253" s="2" t="n">
        <v>1990</v>
      </c>
      <c r="B1253" s="2" t="s">
        <v>1326</v>
      </c>
      <c r="C1253" s="2" t="s">
        <v>116</v>
      </c>
      <c r="D1253" s="2" t="n">
        <v>162</v>
      </c>
      <c r="E1253" s="4" t="n">
        <v>5.27777777777778</v>
      </c>
      <c r="F1253" s="9" t="n">
        <v>-0.0937161534964884</v>
      </c>
      <c r="G1253" s="2" t="n">
        <v>162</v>
      </c>
      <c r="H1253" s="2" t="n">
        <v>80</v>
      </c>
      <c r="I1253" s="2" t="n">
        <v>82</v>
      </c>
      <c r="J1253" s="2" t="n">
        <v>690</v>
      </c>
      <c r="K1253" s="2" t="n">
        <v>706</v>
      </c>
      <c r="L1253" s="5" t="n">
        <v>79.3012635445166</v>
      </c>
      <c r="M1253" s="5" t="n">
        <v>0.698736455483399</v>
      </c>
      <c r="N1253" s="5" t="n">
        <f aca="false">(H1253+I1253)*J1253^1.83/(J1253^1.83+K1253^1.83)</f>
        <v>79.3012635445166</v>
      </c>
      <c r="O1253" s="5" t="n">
        <f aca="false">H1253-(H1253+I1253)*J1253^1.83/(J1253^1.83+K1253^1.83)</f>
        <v>0.698736455483399</v>
      </c>
      <c r="P1253" s="9" t="n">
        <f aca="false">H1253/(H1253+I1253)</f>
        <v>0.493827160493827</v>
      </c>
    </row>
    <row r="1254" customFormat="false" ht="15" hidden="false" customHeight="false" outlineLevel="0" collapsed="false">
      <c r="A1254" s="2" t="n">
        <v>1990</v>
      </c>
      <c r="B1254" s="2" t="s">
        <v>1303</v>
      </c>
      <c r="C1254" s="2" t="s">
        <v>116</v>
      </c>
      <c r="D1254" s="2" t="n">
        <v>162</v>
      </c>
      <c r="E1254" s="4" t="n">
        <v>5.19135802469136</v>
      </c>
      <c r="F1254" s="9" t="n">
        <v>0.079895670910003</v>
      </c>
      <c r="G1254" s="2" t="n">
        <v>162</v>
      </c>
      <c r="H1254" s="2" t="n">
        <v>94</v>
      </c>
      <c r="I1254" s="2" t="n">
        <v>68</v>
      </c>
      <c r="J1254" s="2" t="n">
        <v>682</v>
      </c>
      <c r="K1254" s="2" t="n">
        <v>633</v>
      </c>
      <c r="L1254" s="5" t="n">
        <v>86.5174007123015</v>
      </c>
      <c r="M1254" s="5" t="n">
        <v>7.48259928769855</v>
      </c>
      <c r="N1254" s="5" t="n">
        <f aca="false">(H1254+I1254)*J1254^1.83/(J1254^1.83+K1254^1.83)</f>
        <v>86.5174007123015</v>
      </c>
      <c r="O1254" s="5" t="n">
        <f aca="false">H1254-(H1254+I1254)*J1254^1.83/(J1254^1.83+K1254^1.83)</f>
        <v>7.48259928769855</v>
      </c>
      <c r="P1254" s="9" t="n">
        <f aca="false">H1254/(H1254+I1254)</f>
        <v>0.580246913580247</v>
      </c>
    </row>
    <row r="1255" customFormat="false" ht="15" hidden="false" customHeight="false" outlineLevel="0" collapsed="false">
      <c r="A1255" s="2" t="n">
        <v>1990</v>
      </c>
      <c r="B1255" s="2" t="s">
        <v>1304</v>
      </c>
      <c r="C1255" s="2" t="s">
        <v>123</v>
      </c>
      <c r="D1255" s="2" t="n">
        <v>162</v>
      </c>
      <c r="E1255" s="4" t="n">
        <v>4.40123456790123</v>
      </c>
      <c r="F1255" s="9" t="n">
        <v>-0.229449534293123</v>
      </c>
      <c r="G1255" s="2" t="n">
        <v>162</v>
      </c>
      <c r="H1255" s="2" t="n">
        <v>77</v>
      </c>
      <c r="I1255" s="2" t="n">
        <v>85</v>
      </c>
      <c r="J1255" s="2" t="n">
        <v>690</v>
      </c>
      <c r="K1255" s="2" t="n">
        <v>774</v>
      </c>
      <c r="L1255" s="5" t="n">
        <v>72.5168694540015</v>
      </c>
      <c r="M1255" s="5" t="n">
        <v>4.48313054599855</v>
      </c>
      <c r="N1255" s="5" t="n">
        <f aca="false">(H1255+I1255)*J1255^1.83/(J1255^1.83+K1255^1.83)</f>
        <v>72.5168694540015</v>
      </c>
      <c r="O1255" s="5" t="n">
        <f aca="false">H1255-(H1255+I1255)*J1255^1.83/(J1255^1.83+K1255^1.83)</f>
        <v>4.48313054599855</v>
      </c>
      <c r="P1255" s="9" t="n">
        <f aca="false">H1255/(H1255+I1255)</f>
        <v>0.475308641975309</v>
      </c>
    </row>
    <row r="1256" customFormat="false" ht="15" hidden="false" customHeight="false" outlineLevel="0" collapsed="false">
      <c r="A1256" s="2" t="n">
        <v>1990</v>
      </c>
      <c r="B1256" s="2" t="s">
        <v>1305</v>
      </c>
      <c r="C1256" s="2" t="s">
        <v>123</v>
      </c>
      <c r="D1256" s="2" t="n">
        <v>162</v>
      </c>
      <c r="E1256" s="4" t="n">
        <v>4.62345679012346</v>
      </c>
      <c r="F1256" s="9" t="n">
        <v>-0.0812855148675261</v>
      </c>
      <c r="G1256" s="2" t="n">
        <v>162</v>
      </c>
      <c r="H1256" s="2" t="n">
        <v>91</v>
      </c>
      <c r="I1256" s="2" t="n">
        <v>71</v>
      </c>
      <c r="J1256" s="2" t="n">
        <v>693</v>
      </c>
      <c r="K1256" s="2" t="n">
        <v>597</v>
      </c>
      <c r="L1256" s="5" t="n">
        <v>91.9834322739996</v>
      </c>
      <c r="M1256" s="5" t="n">
        <v>-0.983432273999554</v>
      </c>
      <c r="N1256" s="5" t="n">
        <f aca="false">(H1256+I1256)*J1256^1.83/(J1256^1.83+K1256^1.83)</f>
        <v>91.9834322739996</v>
      </c>
      <c r="O1256" s="5" t="n">
        <f aca="false">H1256-(H1256+I1256)*J1256^1.83/(J1256^1.83+K1256^1.83)</f>
        <v>-0.983432273999554</v>
      </c>
      <c r="P1256" s="9" t="n">
        <f aca="false">H1256/(H1256+I1256)</f>
        <v>0.561728395061728</v>
      </c>
    </row>
    <row r="1257" customFormat="false" ht="15" hidden="false" customHeight="false" outlineLevel="0" collapsed="false">
      <c r="A1257" s="2" t="n">
        <v>1990</v>
      </c>
      <c r="B1257" s="2" t="s">
        <v>1306</v>
      </c>
      <c r="C1257" s="2" t="s">
        <v>116</v>
      </c>
      <c r="D1257" s="2" t="n">
        <v>162</v>
      </c>
      <c r="E1257" s="4" t="n">
        <v>4.8641975308642</v>
      </c>
      <c r="F1257" s="9" t="n">
        <v>0.271827377265155</v>
      </c>
      <c r="G1257" s="2" t="n">
        <v>162</v>
      </c>
      <c r="H1257" s="2" t="n">
        <v>77</v>
      </c>
      <c r="I1257" s="2" t="n">
        <v>85</v>
      </c>
      <c r="J1257" s="2" t="n">
        <v>732</v>
      </c>
      <c r="K1257" s="2" t="n">
        <v>737</v>
      </c>
      <c r="L1257" s="5" t="n">
        <v>80.495477687321</v>
      </c>
      <c r="M1257" s="5" t="n">
        <v>-3.49547768732096</v>
      </c>
      <c r="N1257" s="5" t="n">
        <f aca="false">(H1257+I1257)*J1257^1.83/(J1257^1.83+K1257^1.83)</f>
        <v>80.495477687321</v>
      </c>
      <c r="O1257" s="5" t="n">
        <f aca="false">H1257-(H1257+I1257)*J1257^1.83/(J1257^1.83+K1257^1.83)</f>
        <v>-3.49547768732096</v>
      </c>
      <c r="P1257" s="9" t="n">
        <f aca="false">H1257/(H1257+I1257)</f>
        <v>0.475308641975309</v>
      </c>
    </row>
    <row r="1258" customFormat="false" ht="15" hidden="false" customHeight="false" outlineLevel="0" collapsed="false">
      <c r="A1258" s="2" t="n">
        <v>1990</v>
      </c>
      <c r="B1258" s="2" t="s">
        <v>1307</v>
      </c>
      <c r="C1258" s="2" t="s">
        <v>116</v>
      </c>
      <c r="D1258" s="2" t="n">
        <v>162</v>
      </c>
      <c r="E1258" s="4" t="n">
        <v>5.14197530864198</v>
      </c>
      <c r="F1258" s="9" t="n">
        <v>0.0084844766903512</v>
      </c>
      <c r="G1258" s="2" t="n">
        <v>162</v>
      </c>
      <c r="H1258" s="2" t="n">
        <v>79</v>
      </c>
      <c r="I1258" s="2" t="n">
        <v>83</v>
      </c>
      <c r="J1258" s="2" t="n">
        <v>750</v>
      </c>
      <c r="K1258" s="2" t="n">
        <v>754</v>
      </c>
      <c r="L1258" s="5" t="n">
        <v>80.6057734598966</v>
      </c>
      <c r="M1258" s="5" t="n">
        <v>-1.60577345989655</v>
      </c>
      <c r="N1258" s="5" t="n">
        <f aca="false">(H1258+I1258)*J1258^1.83/(J1258^1.83+K1258^1.83)</f>
        <v>80.6057734598965</v>
      </c>
      <c r="O1258" s="5" t="n">
        <f aca="false">H1258-(H1258+I1258)*J1258^1.83/(J1258^1.83+K1258^1.83)</f>
        <v>-1.60577345989654</v>
      </c>
      <c r="P1258" s="9" t="n">
        <f aca="false">H1258/(H1258+I1258)</f>
        <v>0.487654320987654</v>
      </c>
    </row>
    <row r="1259" customFormat="false" ht="15" hidden="false" customHeight="false" outlineLevel="0" collapsed="false">
      <c r="A1259" s="2" t="n">
        <v>1990</v>
      </c>
      <c r="B1259" s="2" t="s">
        <v>1324</v>
      </c>
      <c r="C1259" s="2" t="s">
        <v>123</v>
      </c>
      <c r="D1259" s="2" t="n">
        <v>162</v>
      </c>
      <c r="E1259" s="4" t="n">
        <v>4.97530864197531</v>
      </c>
      <c r="F1259" s="9" t="n">
        <v>0.110875051290127</v>
      </c>
      <c r="G1259" s="2" t="n">
        <v>162</v>
      </c>
      <c r="H1259" s="2" t="n">
        <v>75</v>
      </c>
      <c r="I1259" s="2" t="n">
        <v>87</v>
      </c>
      <c r="J1259" s="2" t="n">
        <v>573</v>
      </c>
      <c r="K1259" s="2" t="n">
        <v>656</v>
      </c>
      <c r="L1259" s="5" t="n">
        <v>71.0249774078174</v>
      </c>
      <c r="M1259" s="5" t="n">
        <v>3.97502259218257</v>
      </c>
      <c r="N1259" s="5" t="n">
        <f aca="false">(H1259+I1259)*J1259^1.83/(J1259^1.83+K1259^1.83)</f>
        <v>71.0249774078174</v>
      </c>
      <c r="O1259" s="5" t="n">
        <f aca="false">H1259-(H1259+I1259)*J1259^1.83/(J1259^1.83+K1259^1.83)</f>
        <v>3.97502259218257</v>
      </c>
      <c r="P1259" s="9" t="n">
        <f aca="false">H1259/(H1259+I1259)</f>
        <v>0.462962962962963</v>
      </c>
    </row>
    <row r="1260" customFormat="false" ht="15" hidden="false" customHeight="false" outlineLevel="0" collapsed="false">
      <c r="A1260" s="2" t="n">
        <v>1990</v>
      </c>
      <c r="B1260" s="2" t="s">
        <v>1329</v>
      </c>
      <c r="C1260" s="2" t="s">
        <v>116</v>
      </c>
      <c r="D1260" s="2" t="n">
        <v>161</v>
      </c>
      <c r="E1260" s="4" t="n">
        <v>5.67080745341615</v>
      </c>
      <c r="F1260" s="9" t="n">
        <v>-0.0324414428148976</v>
      </c>
      <c r="G1260" s="2" t="n">
        <v>161</v>
      </c>
      <c r="H1260" s="2" t="n">
        <v>75</v>
      </c>
      <c r="I1260" s="2" t="n">
        <v>86</v>
      </c>
      <c r="J1260" s="2" t="n">
        <v>707</v>
      </c>
      <c r="K1260" s="2" t="n">
        <v>709</v>
      </c>
      <c r="L1260" s="5" t="n">
        <v>80.2919282911065</v>
      </c>
      <c r="M1260" s="5" t="n">
        <v>-5.29192829110653</v>
      </c>
      <c r="N1260" s="5" t="n">
        <f aca="false">(H1260+I1260)*J1260^1.83/(J1260^1.83+K1260^1.83)</f>
        <v>80.2919282911065</v>
      </c>
      <c r="O1260" s="5" t="n">
        <f aca="false">H1260-(H1260+I1260)*J1260^1.83/(J1260^1.83+K1260^1.83)</f>
        <v>-5.29192829110653</v>
      </c>
      <c r="P1260" s="9" t="n">
        <f aca="false">H1260/(H1260+I1260)</f>
        <v>0.46583850931677</v>
      </c>
    </row>
    <row r="1261" customFormat="false" ht="15" hidden="false" customHeight="false" outlineLevel="0" collapsed="false">
      <c r="A1261" s="2" t="n">
        <v>1990</v>
      </c>
      <c r="B1261" s="2" t="s">
        <v>1319</v>
      </c>
      <c r="C1261" s="2" t="s">
        <v>123</v>
      </c>
      <c r="D1261" s="2" t="n">
        <v>162</v>
      </c>
      <c r="E1261" s="4" t="n">
        <v>4.61728395061728</v>
      </c>
      <c r="F1261" s="9" t="n">
        <v>0.182869621066467</v>
      </c>
      <c r="G1261" s="2" t="n">
        <v>162</v>
      </c>
      <c r="H1261" s="2" t="n">
        <v>86</v>
      </c>
      <c r="I1261" s="2" t="n">
        <v>76</v>
      </c>
      <c r="J1261" s="2" t="n">
        <v>728</v>
      </c>
      <c r="K1261" s="2" t="n">
        <v>685</v>
      </c>
      <c r="L1261" s="5" t="n">
        <v>85.5076231261911</v>
      </c>
      <c r="M1261" s="5" t="n">
        <v>0.492376873808894</v>
      </c>
      <c r="N1261" s="5" t="n">
        <f aca="false">(H1261+I1261)*J1261^1.83/(J1261^1.83+K1261^1.83)</f>
        <v>85.5076231261911</v>
      </c>
      <c r="O1261" s="5" t="n">
        <f aca="false">H1261-(H1261+I1261)*J1261^1.83/(J1261^1.83+K1261^1.83)</f>
        <v>0.492376873808894</v>
      </c>
      <c r="P1261" s="9" t="n">
        <f aca="false">H1261/(H1261+I1261)</f>
        <v>0.530864197530864</v>
      </c>
    </row>
    <row r="1262" customFormat="false" ht="15" hidden="false" customHeight="false" outlineLevel="0" collapsed="false">
      <c r="A1262" s="2" t="n">
        <v>1990</v>
      </c>
      <c r="B1262" s="2" t="s">
        <v>1333</v>
      </c>
      <c r="C1262" s="2" t="s">
        <v>116</v>
      </c>
      <c r="D1262" s="2" t="n">
        <v>162</v>
      </c>
      <c r="E1262" s="4" t="n">
        <v>4.85185185185185</v>
      </c>
      <c r="F1262" s="9" t="n">
        <v>0.282362512718029</v>
      </c>
      <c r="G1262" s="2" t="n">
        <v>162</v>
      </c>
      <c r="H1262" s="2" t="n">
        <v>74</v>
      </c>
      <c r="I1262" s="2" t="n">
        <v>88</v>
      </c>
      <c r="J1262" s="2" t="n">
        <v>732</v>
      </c>
      <c r="K1262" s="2" t="n">
        <v>760</v>
      </c>
      <c r="L1262" s="5" t="n">
        <v>78.2189706448126</v>
      </c>
      <c r="M1262" s="5" t="n">
        <v>-4.21897064481264</v>
      </c>
      <c r="N1262" s="5" t="n">
        <f aca="false">(H1262+I1262)*J1262^1.83/(J1262^1.83+K1262^1.83)</f>
        <v>78.2189706448126</v>
      </c>
      <c r="O1262" s="5" t="n">
        <f aca="false">H1262-(H1262+I1262)*J1262^1.83/(J1262^1.83+K1262^1.83)</f>
        <v>-4.21897064481264</v>
      </c>
      <c r="P1262" s="9" t="n">
        <f aca="false">H1262/(H1262+I1262)</f>
        <v>0.45679012345679</v>
      </c>
    </row>
    <row r="1263" customFormat="false" ht="15" hidden="false" customHeight="false" outlineLevel="0" collapsed="false">
      <c r="A1263" s="2" t="n">
        <v>1990</v>
      </c>
      <c r="B1263" s="2" t="s">
        <v>1322</v>
      </c>
      <c r="C1263" s="2" t="s">
        <v>116</v>
      </c>
      <c r="D1263" s="2" t="n">
        <v>162</v>
      </c>
      <c r="E1263" s="4" t="n">
        <v>5.1358024691358</v>
      </c>
      <c r="F1263" s="9" t="n">
        <v>-0.223037788570813</v>
      </c>
      <c r="G1263" s="2" t="n">
        <v>162</v>
      </c>
      <c r="H1263" s="2" t="n">
        <v>74</v>
      </c>
      <c r="I1263" s="2" t="n">
        <v>88</v>
      </c>
      <c r="J1263" s="2" t="n">
        <v>666</v>
      </c>
      <c r="K1263" s="2" t="n">
        <v>729</v>
      </c>
      <c r="L1263" s="5" t="n">
        <v>74.316415852927</v>
      </c>
      <c r="M1263" s="5" t="n">
        <v>-0.316415852926994</v>
      </c>
      <c r="N1263" s="5" t="n">
        <f aca="false">(H1263+I1263)*J1263^1.83/(J1263^1.83+K1263^1.83)</f>
        <v>74.316415852927</v>
      </c>
      <c r="O1263" s="5" t="n">
        <f aca="false">H1263-(H1263+I1263)*J1263^1.83/(J1263^1.83+K1263^1.83)</f>
        <v>-0.316415852926994</v>
      </c>
      <c r="P1263" s="9" t="n">
        <f aca="false">H1263/(H1263+I1263)</f>
        <v>0.45679012345679</v>
      </c>
    </row>
    <row r="1264" customFormat="false" ht="15" hidden="false" customHeight="false" outlineLevel="0" collapsed="false">
      <c r="A1264" s="2" t="n">
        <v>1990</v>
      </c>
      <c r="B1264" s="2" t="s">
        <v>1330</v>
      </c>
      <c r="C1264" s="2" t="s">
        <v>123</v>
      </c>
      <c r="D1264" s="2" t="n">
        <v>162</v>
      </c>
      <c r="E1264" s="4" t="n">
        <v>5.24074074074074</v>
      </c>
      <c r="F1264" s="9" t="n">
        <v>0.0619366647189626</v>
      </c>
      <c r="G1264" s="2" t="n">
        <v>162</v>
      </c>
      <c r="H1264" s="2" t="n">
        <v>85</v>
      </c>
      <c r="I1264" s="2" t="n">
        <v>77</v>
      </c>
      <c r="J1264" s="2" t="n">
        <v>662</v>
      </c>
      <c r="K1264" s="2" t="n">
        <v>598</v>
      </c>
      <c r="L1264" s="5" t="n">
        <v>88.5139625758982</v>
      </c>
      <c r="M1264" s="5" t="n">
        <v>-3.51396257589818</v>
      </c>
      <c r="N1264" s="5" t="n">
        <f aca="false">(H1264+I1264)*J1264^1.83/(J1264^1.83+K1264^1.83)</f>
        <v>88.5139625758982</v>
      </c>
      <c r="O1264" s="5" t="n">
        <f aca="false">H1264-(H1264+I1264)*J1264^1.83/(J1264^1.83+K1264^1.83)</f>
        <v>-3.51396257589818</v>
      </c>
      <c r="P1264" s="9" t="n">
        <f aca="false">H1264/(H1264+I1264)</f>
        <v>0.524691358024691</v>
      </c>
    </row>
    <row r="1265" customFormat="false" ht="15" hidden="false" customHeight="false" outlineLevel="0" collapsed="false">
      <c r="A1265" s="2" t="n">
        <v>1990</v>
      </c>
      <c r="B1265" s="2" t="s">
        <v>1309</v>
      </c>
      <c r="C1265" s="2" t="s">
        <v>116</v>
      </c>
      <c r="D1265" s="2" t="n">
        <v>162</v>
      </c>
      <c r="E1265" s="4" t="n">
        <v>4.30246913580247</v>
      </c>
      <c r="F1265" s="9" t="n">
        <v>0.086269817689241</v>
      </c>
      <c r="G1265" s="2" t="n">
        <v>162</v>
      </c>
      <c r="H1265" s="2" t="n">
        <v>67</v>
      </c>
      <c r="I1265" s="2" t="n">
        <v>95</v>
      </c>
      <c r="J1265" s="2" t="n">
        <v>603</v>
      </c>
      <c r="K1265" s="2" t="n">
        <v>749</v>
      </c>
      <c r="L1265" s="5" t="n">
        <v>65.1378176904043</v>
      </c>
      <c r="M1265" s="5" t="n">
        <v>1.86218230959574</v>
      </c>
      <c r="N1265" s="5" t="n">
        <f aca="false">(H1265+I1265)*J1265^1.83/(J1265^1.83+K1265^1.83)</f>
        <v>65.1378176904043</v>
      </c>
      <c r="O1265" s="5" t="n">
        <f aca="false">H1265-(H1265+I1265)*J1265^1.83/(J1265^1.83+K1265^1.83)</f>
        <v>1.86218230959574</v>
      </c>
      <c r="P1265" s="9" t="n">
        <f aca="false">H1265/(H1265+I1265)</f>
        <v>0.41358024691358</v>
      </c>
    </row>
    <row r="1266" customFormat="false" ht="15" hidden="false" customHeight="false" outlineLevel="0" collapsed="false">
      <c r="A1266" s="2" t="n">
        <v>1990</v>
      </c>
      <c r="B1266" s="2" t="s">
        <v>1325</v>
      </c>
      <c r="C1266" s="2" t="s">
        <v>123</v>
      </c>
      <c r="D1266" s="2" t="n">
        <v>162</v>
      </c>
      <c r="E1266" s="4" t="n">
        <v>4.29012345679012</v>
      </c>
      <c r="F1266" s="9" t="n">
        <v>0.138949748243094</v>
      </c>
      <c r="G1266" s="2" t="n">
        <v>162</v>
      </c>
      <c r="H1266" s="2" t="n">
        <v>91</v>
      </c>
      <c r="I1266" s="2" t="n">
        <v>71</v>
      </c>
      <c r="J1266" s="2" t="n">
        <v>775</v>
      </c>
      <c r="K1266" s="2" t="n">
        <v>613</v>
      </c>
      <c r="L1266" s="5" t="n">
        <v>98.1179344778208</v>
      </c>
      <c r="M1266" s="5" t="n">
        <v>-7.11793447782084</v>
      </c>
      <c r="N1266" s="5" t="n">
        <f aca="false">(H1266+I1266)*J1266^1.83/(J1266^1.83+K1266^1.83)</f>
        <v>98.1179344778208</v>
      </c>
      <c r="O1266" s="5" t="n">
        <f aca="false">H1266-(H1266+I1266)*J1266^1.83/(J1266^1.83+K1266^1.83)</f>
        <v>-7.11793447782084</v>
      </c>
      <c r="P1266" s="9" t="n">
        <f aca="false">H1266/(H1266+I1266)</f>
        <v>0.561728395061728</v>
      </c>
    </row>
    <row r="1267" customFormat="false" ht="15" hidden="false" customHeight="false" outlineLevel="0" collapsed="false">
      <c r="A1267" s="2" t="n">
        <v>1990</v>
      </c>
      <c r="B1267" s="2" t="s">
        <v>1328</v>
      </c>
      <c r="C1267" s="2" t="s">
        <v>116</v>
      </c>
      <c r="D1267" s="2" t="n">
        <v>162</v>
      </c>
      <c r="E1267" s="4" t="n">
        <v>5.24691358024691</v>
      </c>
      <c r="F1267" s="9" t="n">
        <v>0.236495095047509</v>
      </c>
      <c r="G1267" s="2" t="n">
        <v>162</v>
      </c>
      <c r="H1267" s="2" t="n">
        <v>103</v>
      </c>
      <c r="I1267" s="2" t="n">
        <v>59</v>
      </c>
      <c r="J1267" s="2" t="n">
        <v>733</v>
      </c>
      <c r="K1267" s="2" t="n">
        <v>570</v>
      </c>
      <c r="L1267" s="5" t="n">
        <v>99.3183687504859</v>
      </c>
      <c r="M1267" s="5" t="n">
        <v>3.68163124951407</v>
      </c>
      <c r="N1267" s="5" t="n">
        <f aca="false">(H1267+I1267)*J1267^1.83/(J1267^1.83+K1267^1.83)</f>
        <v>99.3183687504859</v>
      </c>
      <c r="O1267" s="5" t="n">
        <f aca="false">H1267-(H1267+I1267)*J1267^1.83/(J1267^1.83+K1267^1.83)</f>
        <v>3.68163124951407</v>
      </c>
      <c r="P1267" s="9" t="n">
        <f aca="false">H1267/(H1267+I1267)</f>
        <v>0.635802469135803</v>
      </c>
    </row>
    <row r="1268" customFormat="false" ht="15" hidden="false" customHeight="false" outlineLevel="0" collapsed="false">
      <c r="A1268" s="2" t="n">
        <v>1990</v>
      </c>
      <c r="B1268" s="2" t="s">
        <v>1311</v>
      </c>
      <c r="C1268" s="2" t="s">
        <v>123</v>
      </c>
      <c r="D1268" s="2" t="n">
        <v>162</v>
      </c>
      <c r="E1268" s="4" t="n">
        <v>4.2037037037037</v>
      </c>
      <c r="F1268" s="9" t="n">
        <v>0.0173784760074771</v>
      </c>
      <c r="G1268" s="2" t="n">
        <v>162</v>
      </c>
      <c r="H1268" s="2" t="n">
        <v>77</v>
      </c>
      <c r="I1268" s="2" t="n">
        <v>85</v>
      </c>
      <c r="J1268" s="2" t="n">
        <v>646</v>
      </c>
      <c r="K1268" s="2" t="n">
        <v>729</v>
      </c>
      <c r="L1268" s="5" t="n">
        <v>72.0777569184507</v>
      </c>
      <c r="M1268" s="5" t="n">
        <v>4.9222430815493</v>
      </c>
      <c r="N1268" s="5" t="n">
        <f aca="false">(H1268+I1268)*J1268^1.83/(J1268^1.83+K1268^1.83)</f>
        <v>72.0777569184507</v>
      </c>
      <c r="O1268" s="5" t="n">
        <f aca="false">H1268-(H1268+I1268)*J1268^1.83/(J1268^1.83+K1268^1.83)</f>
        <v>4.9222430815493</v>
      </c>
      <c r="P1268" s="9" t="n">
        <f aca="false">H1268/(H1268+I1268)</f>
        <v>0.475308641975309</v>
      </c>
    </row>
    <row r="1269" customFormat="false" ht="15" hidden="false" customHeight="false" outlineLevel="0" collapsed="false">
      <c r="A1269" s="2" t="n">
        <v>1990</v>
      </c>
      <c r="B1269" s="2" t="s">
        <v>1312</v>
      </c>
      <c r="C1269" s="2" t="s">
        <v>123</v>
      </c>
      <c r="D1269" s="2" t="n">
        <v>162</v>
      </c>
      <c r="E1269" s="4" t="n">
        <v>4</v>
      </c>
      <c r="F1269" s="9" t="n">
        <v>0.0398120079723823</v>
      </c>
      <c r="G1269" s="2" t="n">
        <v>162</v>
      </c>
      <c r="H1269" s="2" t="n">
        <v>95</v>
      </c>
      <c r="I1269" s="2" t="n">
        <v>67</v>
      </c>
      <c r="J1269" s="2" t="n">
        <v>733</v>
      </c>
      <c r="K1269" s="2" t="n">
        <v>619</v>
      </c>
      <c r="L1269" s="5" t="n">
        <v>93.429470630417</v>
      </c>
      <c r="M1269" s="5" t="n">
        <v>1.57052936958301</v>
      </c>
      <c r="N1269" s="5" t="n">
        <f aca="false">(H1269+I1269)*J1269^1.83/(J1269^1.83+K1269^1.83)</f>
        <v>93.429470630417</v>
      </c>
      <c r="O1269" s="5" t="n">
        <f aca="false">H1269-(H1269+I1269)*J1269^1.83/(J1269^1.83+K1269^1.83)</f>
        <v>1.57052936958301</v>
      </c>
      <c r="P1269" s="9" t="n">
        <f aca="false">H1269/(H1269+I1269)</f>
        <v>0.58641975308642</v>
      </c>
    </row>
    <row r="1270" customFormat="false" ht="15" hidden="false" customHeight="false" outlineLevel="0" collapsed="false">
      <c r="A1270" s="2" t="n">
        <v>1990</v>
      </c>
      <c r="B1270" s="2" t="s">
        <v>1331</v>
      </c>
      <c r="C1270" s="2" t="s">
        <v>123</v>
      </c>
      <c r="D1270" s="2" t="n">
        <v>162</v>
      </c>
      <c r="E1270" s="4" t="n">
        <v>5.41358024691358</v>
      </c>
      <c r="F1270" s="9" t="n">
        <v>0.0049266446895786</v>
      </c>
      <c r="G1270" s="2" t="n">
        <v>162</v>
      </c>
      <c r="H1270" s="2" t="n">
        <v>75</v>
      </c>
      <c r="I1270" s="2" t="n">
        <v>87</v>
      </c>
      <c r="J1270" s="2" t="n">
        <v>673</v>
      </c>
      <c r="K1270" s="2" t="n">
        <v>673</v>
      </c>
      <c r="L1270" s="5" t="n">
        <v>81</v>
      </c>
      <c r="M1270" s="5" t="n">
        <v>-6</v>
      </c>
      <c r="N1270" s="5" t="n">
        <f aca="false">(H1270+I1270)*J1270^1.83/(J1270^1.83+K1270^1.83)</f>
        <v>81</v>
      </c>
      <c r="O1270" s="5" t="n">
        <f aca="false">H1270-(H1270+I1270)*J1270^1.83/(J1270^1.83+K1270^1.83)</f>
        <v>-6</v>
      </c>
      <c r="P1270" s="9" t="n">
        <f aca="false">H1270/(H1270+I1270)</f>
        <v>0.462962962962963</v>
      </c>
    </row>
    <row r="1271" customFormat="false" ht="15" hidden="false" customHeight="false" outlineLevel="0" collapsed="false">
      <c r="A1271" s="2" t="n">
        <v>1990</v>
      </c>
      <c r="B1271" s="2" t="s">
        <v>1335</v>
      </c>
      <c r="C1271" s="2" t="s">
        <v>116</v>
      </c>
      <c r="D1271" s="2" t="n">
        <v>162</v>
      </c>
      <c r="E1271" s="4" t="n">
        <v>5.54938271604938</v>
      </c>
      <c r="F1271" s="9" t="n">
        <v>-0.191455670744481</v>
      </c>
      <c r="G1271" s="2" t="n">
        <v>162</v>
      </c>
      <c r="H1271" s="2" t="n">
        <v>77</v>
      </c>
      <c r="I1271" s="2" t="n">
        <v>85</v>
      </c>
      <c r="J1271" s="2" t="n">
        <v>640</v>
      </c>
      <c r="K1271" s="2" t="n">
        <v>680</v>
      </c>
      <c r="L1271" s="5" t="n">
        <v>76.5114091433694</v>
      </c>
      <c r="M1271" s="5" t="n">
        <v>0.488590856630623</v>
      </c>
      <c r="N1271" s="5" t="n">
        <f aca="false">(H1271+I1271)*J1271^1.83/(J1271^1.83+K1271^1.83)</f>
        <v>76.5114091433694</v>
      </c>
      <c r="O1271" s="5" t="n">
        <f aca="false">H1271-(H1271+I1271)*J1271^1.83/(J1271^1.83+K1271^1.83)</f>
        <v>0.488590856630623</v>
      </c>
      <c r="P1271" s="9" t="n">
        <f aca="false">H1271/(H1271+I1271)</f>
        <v>0.475308641975309</v>
      </c>
    </row>
    <row r="1272" customFormat="false" ht="15" hidden="false" customHeight="false" outlineLevel="0" collapsed="false">
      <c r="A1272" s="2" t="n">
        <v>1990</v>
      </c>
      <c r="B1272" s="2" t="s">
        <v>1320</v>
      </c>
      <c r="C1272" s="2" t="s">
        <v>123</v>
      </c>
      <c r="D1272" s="2" t="n">
        <v>162</v>
      </c>
      <c r="E1272" s="4" t="n">
        <v>5.64814814814815</v>
      </c>
      <c r="F1272" s="9" t="n">
        <v>0.0990263116928868</v>
      </c>
      <c r="G1272" s="2" t="n">
        <v>162</v>
      </c>
      <c r="H1272" s="2" t="n">
        <v>85</v>
      </c>
      <c r="I1272" s="2" t="n">
        <v>77</v>
      </c>
      <c r="J1272" s="2" t="n">
        <v>719</v>
      </c>
      <c r="K1272" s="2" t="n">
        <v>710</v>
      </c>
      <c r="L1272" s="5" t="n">
        <v>81.9335399360323</v>
      </c>
      <c r="M1272" s="5" t="n">
        <v>3.06646006396774</v>
      </c>
      <c r="N1272" s="5" t="n">
        <f aca="false">(H1272+I1272)*J1272^1.83/(J1272^1.83+K1272^1.83)</f>
        <v>81.9335399360323</v>
      </c>
      <c r="O1272" s="5" t="n">
        <f aca="false">H1272-(H1272+I1272)*J1272^1.83/(J1272^1.83+K1272^1.83)</f>
        <v>3.06646006396774</v>
      </c>
      <c r="P1272" s="9" t="n">
        <f aca="false">H1272/(H1272+I1272)</f>
        <v>0.524691358024691</v>
      </c>
    </row>
    <row r="1273" customFormat="false" ht="15" hidden="false" customHeight="false" outlineLevel="0" collapsed="false">
      <c r="A1273" s="2" t="n">
        <v>1990</v>
      </c>
      <c r="B1273" s="2" t="s">
        <v>1314</v>
      </c>
      <c r="C1273" s="2" t="s">
        <v>123</v>
      </c>
      <c r="D1273" s="2" t="n">
        <v>162</v>
      </c>
      <c r="E1273" s="4" t="n">
        <v>4.98148148148148</v>
      </c>
      <c r="F1273" s="9" t="n">
        <v>-0.203995970656989</v>
      </c>
      <c r="G1273" s="2" t="n">
        <v>162</v>
      </c>
      <c r="H1273" s="2" t="n">
        <v>70</v>
      </c>
      <c r="I1273" s="2" t="n">
        <v>92</v>
      </c>
      <c r="J1273" s="2" t="n">
        <v>599</v>
      </c>
      <c r="K1273" s="2" t="n">
        <v>698</v>
      </c>
      <c r="L1273" s="5" t="n">
        <v>69.7369975175016</v>
      </c>
      <c r="M1273" s="5" t="n">
        <v>0.263002482498393</v>
      </c>
      <c r="N1273" s="5" t="n">
        <f aca="false">(H1273+I1273)*J1273^1.83/(J1273^1.83+K1273^1.83)</f>
        <v>69.7369975175016</v>
      </c>
      <c r="O1273" s="5" t="n">
        <f aca="false">H1273-(H1273+I1273)*J1273^1.83/(J1273^1.83+K1273^1.83)</f>
        <v>0.263002482498408</v>
      </c>
      <c r="P1273" s="9" t="n">
        <f aca="false">H1273/(H1273+I1273)</f>
        <v>0.432098765432099</v>
      </c>
    </row>
    <row r="1274" customFormat="false" ht="15" hidden="false" customHeight="false" outlineLevel="0" collapsed="false">
      <c r="A1274" s="2" t="n">
        <v>1990</v>
      </c>
      <c r="B1274" s="2" t="s">
        <v>1334</v>
      </c>
      <c r="C1274" s="2" t="s">
        <v>116</v>
      </c>
      <c r="D1274" s="2" t="n">
        <v>162</v>
      </c>
      <c r="E1274" s="4" t="n">
        <v>4.58024691358025</v>
      </c>
      <c r="F1274" s="9" t="n">
        <v>-0.130516575107614</v>
      </c>
      <c r="G1274" s="2" t="n">
        <v>162</v>
      </c>
      <c r="H1274" s="2" t="n">
        <v>83</v>
      </c>
      <c r="I1274" s="2" t="n">
        <v>79</v>
      </c>
      <c r="J1274" s="2" t="n">
        <v>676</v>
      </c>
      <c r="K1274" s="2" t="n">
        <v>696</v>
      </c>
      <c r="L1274" s="5" t="n">
        <v>78.8395722782376</v>
      </c>
      <c r="M1274" s="5" t="n">
        <v>4.16042772176242</v>
      </c>
      <c r="N1274" s="5" t="n">
        <f aca="false">(H1274+I1274)*J1274^1.83/(J1274^1.83+K1274^1.83)</f>
        <v>78.8395722782376</v>
      </c>
      <c r="O1274" s="5" t="n">
        <f aca="false">H1274-(H1274+I1274)*J1274^1.83/(J1274^1.83+K1274^1.83)</f>
        <v>4.16042772176242</v>
      </c>
      <c r="P1274" s="9" t="n">
        <f aca="false">H1274/(H1274+I1274)</f>
        <v>0.512345679012346</v>
      </c>
    </row>
    <row r="1275" customFormat="false" ht="15" hidden="false" customHeight="false" outlineLevel="0" collapsed="false">
      <c r="A1275" s="2" t="n">
        <v>1990</v>
      </c>
      <c r="B1275" s="2" t="s">
        <v>1336</v>
      </c>
      <c r="C1275" s="2" t="s">
        <v>116</v>
      </c>
      <c r="D1275" s="2" t="n">
        <v>162</v>
      </c>
      <c r="E1275" s="4" t="n">
        <v>5.77160493827161</v>
      </c>
      <c r="F1275" s="9" t="n">
        <v>0.0278923090421899</v>
      </c>
      <c r="G1275" s="2" t="n">
        <v>162</v>
      </c>
      <c r="H1275" s="2" t="n">
        <v>86</v>
      </c>
      <c r="I1275" s="2" t="n">
        <v>76</v>
      </c>
      <c r="J1275" s="2" t="n">
        <v>767</v>
      </c>
      <c r="K1275" s="2" t="n">
        <v>661</v>
      </c>
      <c r="L1275" s="5" t="n">
        <v>91.955790621091</v>
      </c>
      <c r="M1275" s="5" t="n">
        <v>-5.95579062109101</v>
      </c>
      <c r="N1275" s="5" t="n">
        <f aca="false">(H1275+I1275)*J1275^1.83/(J1275^1.83+K1275^1.83)</f>
        <v>91.955790621091</v>
      </c>
      <c r="O1275" s="5" t="n">
        <f aca="false">H1275-(H1275+I1275)*J1275^1.83/(J1275^1.83+K1275^1.83)</f>
        <v>-5.95579062109101</v>
      </c>
      <c r="P1275" s="9" t="n">
        <f aca="false">H1275/(H1275+I1275)</f>
        <v>0.530864197530864</v>
      </c>
    </row>
    <row r="1276" customFormat="false" ht="15" hidden="false" customHeight="false" outlineLevel="0" collapsed="false">
      <c r="A1276" s="2" t="n">
        <v>1991</v>
      </c>
      <c r="B1276" s="2" t="s">
        <v>1327</v>
      </c>
      <c r="C1276" s="2" t="s">
        <v>123</v>
      </c>
      <c r="D1276" s="2" t="n">
        <v>162</v>
      </c>
      <c r="E1276" s="4" t="n">
        <v>5.25925925925926</v>
      </c>
      <c r="F1276" s="9" t="n">
        <v>-0.130518671680245</v>
      </c>
      <c r="G1276" s="2" t="n">
        <v>162</v>
      </c>
      <c r="H1276" s="2" t="n">
        <v>94</v>
      </c>
      <c r="I1276" s="2" t="n">
        <v>68</v>
      </c>
      <c r="J1276" s="2" t="n">
        <v>749</v>
      </c>
      <c r="K1276" s="2" t="n">
        <v>644</v>
      </c>
      <c r="L1276" s="5" t="n">
        <v>92.1236192509119</v>
      </c>
      <c r="M1276" s="5" t="n">
        <v>1.87638074908807</v>
      </c>
      <c r="N1276" s="5" t="n">
        <f aca="false">(H1276+I1276)*J1276^1.83/(J1276^1.83+K1276^1.83)</f>
        <v>92.1236192509119</v>
      </c>
      <c r="O1276" s="5" t="n">
        <f aca="false">H1276-(H1276+I1276)*J1276^1.83/(J1276^1.83+K1276^1.83)</f>
        <v>1.87638074908807</v>
      </c>
      <c r="P1276" s="9" t="n">
        <f aca="false">H1276/(H1276+I1276)</f>
        <v>0.580246913580247</v>
      </c>
    </row>
    <row r="1277" customFormat="false" ht="15" hidden="false" customHeight="false" outlineLevel="0" collapsed="false">
      <c r="A1277" s="2" t="n">
        <v>1991</v>
      </c>
      <c r="B1277" s="2" t="s">
        <v>1317</v>
      </c>
      <c r="C1277" s="2" t="s">
        <v>116</v>
      </c>
      <c r="D1277" s="2" t="n">
        <v>162</v>
      </c>
      <c r="E1277" s="4" t="n">
        <v>4.74074074074074</v>
      </c>
      <c r="F1277" s="9" t="n">
        <v>-0.0394904540255108</v>
      </c>
      <c r="G1277" s="2" t="n">
        <v>162</v>
      </c>
      <c r="H1277" s="2" t="n">
        <v>67</v>
      </c>
      <c r="I1277" s="2" t="n">
        <v>95</v>
      </c>
      <c r="J1277" s="2" t="n">
        <v>686</v>
      </c>
      <c r="K1277" s="2" t="n">
        <v>796</v>
      </c>
      <c r="L1277" s="5" t="n">
        <v>70.0450390811351</v>
      </c>
      <c r="M1277" s="5" t="n">
        <v>-3.04503908113512</v>
      </c>
      <c r="N1277" s="5" t="n">
        <f aca="false">(H1277+I1277)*J1277^1.83/(J1277^1.83+K1277^1.83)</f>
        <v>70.0450390811351</v>
      </c>
      <c r="O1277" s="5" t="n">
        <f aca="false">H1277-(H1277+I1277)*J1277^1.83/(J1277^1.83+K1277^1.83)</f>
        <v>-3.04503908113513</v>
      </c>
      <c r="P1277" s="9" t="n">
        <f aca="false">H1277/(H1277+I1277)</f>
        <v>0.41358024691358</v>
      </c>
    </row>
    <row r="1278" customFormat="false" ht="15" hidden="false" customHeight="false" outlineLevel="0" collapsed="false">
      <c r="A1278" s="2" t="n">
        <v>1991</v>
      </c>
      <c r="B1278" s="2" t="s">
        <v>1300</v>
      </c>
      <c r="C1278" s="2" t="s">
        <v>116</v>
      </c>
      <c r="D1278" s="2" t="n">
        <v>162</v>
      </c>
      <c r="E1278" s="4" t="n">
        <v>7.08024691358025</v>
      </c>
      <c r="F1278" s="9" t="n">
        <v>-0.262286253101937</v>
      </c>
      <c r="G1278" s="2" t="n">
        <v>162</v>
      </c>
      <c r="H1278" s="2" t="n">
        <v>84</v>
      </c>
      <c r="I1278" s="2" t="n">
        <v>78</v>
      </c>
      <c r="J1278" s="2" t="n">
        <v>731</v>
      </c>
      <c r="K1278" s="2" t="n">
        <v>712</v>
      </c>
      <c r="L1278" s="5" t="n">
        <v>82.9514814595795</v>
      </c>
      <c r="M1278" s="5" t="n">
        <v>1.0485185404205</v>
      </c>
      <c r="N1278" s="5" t="n">
        <f aca="false">(H1278+I1278)*J1278^1.83/(J1278^1.83+K1278^1.83)</f>
        <v>82.9514814595795</v>
      </c>
      <c r="O1278" s="5" t="n">
        <f aca="false">H1278-(H1278+I1278)*J1278^1.83/(J1278^1.83+K1278^1.83)</f>
        <v>1.0485185404205</v>
      </c>
      <c r="P1278" s="9" t="n">
        <f aca="false">H1278/(H1278+I1278)</f>
        <v>0.518518518518519</v>
      </c>
    </row>
    <row r="1279" customFormat="false" ht="15" hidden="false" customHeight="false" outlineLevel="0" collapsed="false">
      <c r="A1279" s="2" t="n">
        <v>1991</v>
      </c>
      <c r="B1279" s="2" t="s">
        <v>1326</v>
      </c>
      <c r="C1279" s="2" t="s">
        <v>116</v>
      </c>
      <c r="D1279" s="2" t="n">
        <v>162</v>
      </c>
      <c r="E1279" s="4" t="n">
        <v>5.71604938271605</v>
      </c>
      <c r="F1279" s="9" t="n">
        <v>0.166147488645747</v>
      </c>
      <c r="G1279" s="2" t="n">
        <v>162</v>
      </c>
      <c r="H1279" s="2" t="n">
        <v>81</v>
      </c>
      <c r="I1279" s="2" t="n">
        <v>81</v>
      </c>
      <c r="J1279" s="2" t="n">
        <v>653</v>
      </c>
      <c r="K1279" s="2" t="n">
        <v>649</v>
      </c>
      <c r="L1279" s="5" t="n">
        <v>81.4553883397723</v>
      </c>
      <c r="M1279" s="5" t="n">
        <v>-0.455388339772341</v>
      </c>
      <c r="N1279" s="5" t="n">
        <f aca="false">(H1279+I1279)*J1279^1.83/(J1279^1.83+K1279^1.83)</f>
        <v>81.4553883397723</v>
      </c>
      <c r="O1279" s="5" t="n">
        <f aca="false">H1279-(H1279+I1279)*J1279^1.83/(J1279^1.83+K1279^1.83)</f>
        <v>-0.455388339772341</v>
      </c>
      <c r="P1279" s="9" t="n">
        <f aca="false">H1279/(H1279+I1279)</f>
        <v>0.5</v>
      </c>
    </row>
    <row r="1280" customFormat="false" ht="15" hidden="false" customHeight="false" outlineLevel="0" collapsed="false">
      <c r="A1280" s="2" t="n">
        <v>1991</v>
      </c>
      <c r="B1280" s="2" t="s">
        <v>1303</v>
      </c>
      <c r="C1280" s="2" t="s">
        <v>116</v>
      </c>
      <c r="D1280" s="2" t="n">
        <v>162</v>
      </c>
      <c r="E1280" s="4" t="n">
        <v>5.74074074074074</v>
      </c>
      <c r="F1280" s="9" t="n">
        <v>0.138552964568326</v>
      </c>
      <c r="G1280" s="2" t="n">
        <v>162</v>
      </c>
      <c r="H1280" s="2" t="n">
        <v>87</v>
      </c>
      <c r="I1280" s="2" t="n">
        <v>75</v>
      </c>
      <c r="J1280" s="2" t="n">
        <v>758</v>
      </c>
      <c r="K1280" s="2" t="n">
        <v>681</v>
      </c>
      <c r="L1280" s="5" t="n">
        <v>88.9139516626329</v>
      </c>
      <c r="M1280" s="5" t="n">
        <v>-1.91395166263294</v>
      </c>
      <c r="N1280" s="5" t="n">
        <f aca="false">(H1280+I1280)*J1280^1.83/(J1280^1.83+K1280^1.83)</f>
        <v>88.9139516626329</v>
      </c>
      <c r="O1280" s="5" t="n">
        <f aca="false">H1280-(H1280+I1280)*J1280^1.83/(J1280^1.83+K1280^1.83)</f>
        <v>-1.91395166263294</v>
      </c>
      <c r="P1280" s="9" t="n">
        <f aca="false">H1280/(H1280+I1280)</f>
        <v>0.537037037037037</v>
      </c>
    </row>
    <row r="1281" customFormat="false" ht="15" hidden="false" customHeight="false" outlineLevel="0" collapsed="false">
      <c r="A1281" s="2" t="n">
        <v>1991</v>
      </c>
      <c r="B1281" s="2" t="s">
        <v>1304</v>
      </c>
      <c r="C1281" s="2" t="s">
        <v>123</v>
      </c>
      <c r="D1281" s="2" t="n">
        <v>160</v>
      </c>
      <c r="E1281" s="4" t="n">
        <v>4.65</v>
      </c>
      <c r="F1281" s="9" t="n">
        <v>0.0408011398828193</v>
      </c>
      <c r="G1281" s="2" t="n">
        <v>160</v>
      </c>
      <c r="H1281" s="2" t="n">
        <v>77</v>
      </c>
      <c r="I1281" s="2" t="n">
        <v>83</v>
      </c>
      <c r="J1281" s="2" t="n">
        <v>695</v>
      </c>
      <c r="K1281" s="2" t="n">
        <v>734</v>
      </c>
      <c r="L1281" s="5" t="n">
        <v>76.0068075107018</v>
      </c>
      <c r="M1281" s="5" t="n">
        <v>0.993192489298224</v>
      </c>
      <c r="N1281" s="5" t="n">
        <f aca="false">(H1281+I1281)*J1281^1.83/(J1281^1.83+K1281^1.83)</f>
        <v>76.0068075107018</v>
      </c>
      <c r="O1281" s="5" t="n">
        <f aca="false">H1281-(H1281+I1281)*J1281^1.83/(J1281^1.83+K1281^1.83)</f>
        <v>0.993192489298224</v>
      </c>
      <c r="P1281" s="9" t="n">
        <f aca="false">H1281/(H1281+I1281)</f>
        <v>0.48125</v>
      </c>
    </row>
    <row r="1282" customFormat="false" ht="15" hidden="false" customHeight="false" outlineLevel="0" collapsed="false">
      <c r="A1282" s="2" t="n">
        <v>1991</v>
      </c>
      <c r="B1282" s="2" t="s">
        <v>1305</v>
      </c>
      <c r="C1282" s="2" t="s">
        <v>123</v>
      </c>
      <c r="D1282" s="2" t="n">
        <v>162</v>
      </c>
      <c r="E1282" s="4" t="n">
        <v>4.4320987654321</v>
      </c>
      <c r="F1282" s="9" t="n">
        <v>-0.29363948302419</v>
      </c>
      <c r="G1282" s="2" t="n">
        <v>162</v>
      </c>
      <c r="H1282" s="2" t="n">
        <v>74</v>
      </c>
      <c r="I1282" s="2" t="n">
        <v>88</v>
      </c>
      <c r="J1282" s="2" t="n">
        <v>689</v>
      </c>
      <c r="K1282" s="2" t="n">
        <v>691</v>
      </c>
      <c r="L1282" s="5" t="n">
        <v>80.7851742663336</v>
      </c>
      <c r="M1282" s="5" t="n">
        <v>-6.78517426633356</v>
      </c>
      <c r="N1282" s="5" t="n">
        <f aca="false">(H1282+I1282)*J1282^1.83/(J1282^1.83+K1282^1.83)</f>
        <v>80.7851742663336</v>
      </c>
      <c r="O1282" s="5" t="n">
        <f aca="false">H1282-(H1282+I1282)*J1282^1.83/(J1282^1.83+K1282^1.83)</f>
        <v>-6.78517426633356</v>
      </c>
      <c r="P1282" s="9" t="n">
        <f aca="false">H1282/(H1282+I1282)</f>
        <v>0.45679012345679</v>
      </c>
    </row>
    <row r="1283" customFormat="false" ht="15" hidden="false" customHeight="false" outlineLevel="0" collapsed="false">
      <c r="A1283" s="2" t="n">
        <v>1991</v>
      </c>
      <c r="B1283" s="2" t="s">
        <v>1306</v>
      </c>
      <c r="C1283" s="2" t="s">
        <v>116</v>
      </c>
      <c r="D1283" s="2" t="n">
        <v>162</v>
      </c>
      <c r="E1283" s="4" t="n">
        <v>4.43827160493827</v>
      </c>
      <c r="F1283" s="9" t="n">
        <v>-0.207740236399072</v>
      </c>
      <c r="G1283" s="2" t="n">
        <v>162</v>
      </c>
      <c r="H1283" s="2" t="n">
        <v>57</v>
      </c>
      <c r="I1283" s="2" t="n">
        <v>105</v>
      </c>
      <c r="J1283" s="2" t="n">
        <v>576</v>
      </c>
      <c r="K1283" s="2" t="n">
        <v>759</v>
      </c>
      <c r="L1283" s="5" t="n">
        <v>60.9756781072317</v>
      </c>
      <c r="M1283" s="5" t="n">
        <v>-3.97567810723165</v>
      </c>
      <c r="N1283" s="5" t="n">
        <f aca="false">(H1283+I1283)*J1283^1.83/(J1283^1.83+K1283^1.83)</f>
        <v>60.9756781072317</v>
      </c>
      <c r="O1283" s="5" t="n">
        <f aca="false">H1283-(H1283+I1283)*J1283^1.83/(J1283^1.83+K1283^1.83)</f>
        <v>-3.97567810723165</v>
      </c>
      <c r="P1283" s="9" t="n">
        <f aca="false">H1283/(H1283+I1283)</f>
        <v>0.351851851851852</v>
      </c>
    </row>
    <row r="1284" customFormat="false" ht="15" hidden="false" customHeight="false" outlineLevel="0" collapsed="false">
      <c r="A1284" s="2" t="n">
        <v>1991</v>
      </c>
      <c r="B1284" s="2" t="s">
        <v>1307</v>
      </c>
      <c r="C1284" s="2" t="s">
        <v>116</v>
      </c>
      <c r="D1284" s="2" t="n">
        <v>162</v>
      </c>
      <c r="E1284" s="4" t="n">
        <v>5.11728395061728</v>
      </c>
      <c r="F1284" s="9" t="n">
        <v>0.11958404530363</v>
      </c>
      <c r="G1284" s="2" t="n">
        <v>162</v>
      </c>
      <c r="H1284" s="2" t="n">
        <v>84</v>
      </c>
      <c r="I1284" s="2" t="n">
        <v>78</v>
      </c>
      <c r="J1284" s="2" t="n">
        <v>817</v>
      </c>
      <c r="K1284" s="2" t="n">
        <v>794</v>
      </c>
      <c r="L1284" s="5" t="n">
        <v>83.115919298989</v>
      </c>
      <c r="M1284" s="5" t="n">
        <v>0.884080701011001</v>
      </c>
      <c r="N1284" s="5" t="n">
        <f aca="false">(H1284+I1284)*J1284^1.83/(J1284^1.83+K1284^1.83)</f>
        <v>83.115919298989</v>
      </c>
      <c r="O1284" s="5" t="n">
        <f aca="false">H1284-(H1284+I1284)*J1284^1.83/(J1284^1.83+K1284^1.83)</f>
        <v>0.884080701011001</v>
      </c>
      <c r="P1284" s="9" t="n">
        <f aca="false">H1284/(H1284+I1284)</f>
        <v>0.518518518518519</v>
      </c>
    </row>
    <row r="1285" customFormat="false" ht="15" hidden="false" customHeight="false" outlineLevel="0" collapsed="false">
      <c r="A1285" s="2" t="n">
        <v>1991</v>
      </c>
      <c r="B1285" s="2" t="s">
        <v>1324</v>
      </c>
      <c r="C1285" s="2" t="s">
        <v>123</v>
      </c>
      <c r="D1285" s="2" t="n">
        <v>162</v>
      </c>
      <c r="E1285" s="4" t="n">
        <v>5.38271604938272</v>
      </c>
      <c r="F1285" s="9" t="n">
        <v>0.101627026262137</v>
      </c>
      <c r="G1285" s="2" t="n">
        <v>162</v>
      </c>
      <c r="H1285" s="2" t="n">
        <v>65</v>
      </c>
      <c r="I1285" s="2" t="n">
        <v>97</v>
      </c>
      <c r="J1285" s="2" t="n">
        <v>605</v>
      </c>
      <c r="K1285" s="2" t="n">
        <v>717</v>
      </c>
      <c r="L1285" s="5" t="n">
        <v>68.5121369298787</v>
      </c>
      <c r="M1285" s="5" t="n">
        <v>-3.51213692987868</v>
      </c>
      <c r="N1285" s="5" t="n">
        <f aca="false">(H1285+I1285)*J1285^1.83/(J1285^1.83+K1285^1.83)</f>
        <v>68.5121369298787</v>
      </c>
      <c r="O1285" s="5" t="n">
        <f aca="false">H1285-(H1285+I1285)*J1285^1.83/(J1285^1.83+K1285^1.83)</f>
        <v>-3.51213692987868</v>
      </c>
      <c r="P1285" s="9" t="n">
        <f aca="false">H1285/(H1285+I1285)</f>
        <v>0.401234567901235</v>
      </c>
    </row>
    <row r="1286" customFormat="false" ht="15" hidden="false" customHeight="false" outlineLevel="0" collapsed="false">
      <c r="A1286" s="2" t="n">
        <v>1991</v>
      </c>
      <c r="B1286" s="2" t="s">
        <v>1329</v>
      </c>
      <c r="C1286" s="2" t="s">
        <v>116</v>
      </c>
      <c r="D1286" s="2" t="n">
        <v>162</v>
      </c>
      <c r="E1286" s="4" t="n">
        <v>4.80864197530864</v>
      </c>
      <c r="F1286" s="9" t="n">
        <v>0.027329757310337</v>
      </c>
      <c r="G1286" s="2" t="n">
        <v>162</v>
      </c>
      <c r="H1286" s="2" t="n">
        <v>82</v>
      </c>
      <c r="I1286" s="2" t="n">
        <v>80</v>
      </c>
      <c r="J1286" s="2" t="n">
        <v>727</v>
      </c>
      <c r="K1286" s="2" t="n">
        <v>722</v>
      </c>
      <c r="L1286" s="5" t="n">
        <v>81.5114859147449</v>
      </c>
      <c r="M1286" s="5" t="n">
        <v>0.488514085255119</v>
      </c>
      <c r="N1286" s="5" t="n">
        <f aca="false">(H1286+I1286)*J1286^1.83/(J1286^1.83+K1286^1.83)</f>
        <v>81.5114859147449</v>
      </c>
      <c r="O1286" s="5" t="n">
        <f aca="false">H1286-(H1286+I1286)*J1286^1.83/(J1286^1.83+K1286^1.83)</f>
        <v>0.488514085255119</v>
      </c>
      <c r="P1286" s="9" t="n">
        <f aca="false">H1286/(H1286+I1286)</f>
        <v>0.506172839506173</v>
      </c>
    </row>
    <row r="1287" customFormat="false" ht="15" hidden="false" customHeight="false" outlineLevel="0" collapsed="false">
      <c r="A1287" s="2" t="n">
        <v>1991</v>
      </c>
      <c r="B1287" s="2" t="s">
        <v>1319</v>
      </c>
      <c r="C1287" s="2" t="s">
        <v>123</v>
      </c>
      <c r="D1287" s="2" t="n">
        <v>162</v>
      </c>
      <c r="E1287" s="4" t="n">
        <v>3.91975308641975</v>
      </c>
      <c r="F1287" s="9" t="n">
        <v>-0.0451762178310015</v>
      </c>
      <c r="G1287" s="2" t="n">
        <v>162</v>
      </c>
      <c r="H1287" s="2" t="n">
        <v>93</v>
      </c>
      <c r="I1287" s="2" t="n">
        <v>69</v>
      </c>
      <c r="J1287" s="2" t="n">
        <v>665</v>
      </c>
      <c r="K1287" s="2" t="n">
        <v>565</v>
      </c>
      <c r="L1287" s="5" t="n">
        <v>92.9891545686883</v>
      </c>
      <c r="M1287" s="5" t="n">
        <v>0.0108454313117078</v>
      </c>
      <c r="N1287" s="5" t="n">
        <f aca="false">(H1287+I1287)*J1287^1.83/(J1287^1.83+K1287^1.83)</f>
        <v>92.9891545686883</v>
      </c>
      <c r="O1287" s="5" t="n">
        <f aca="false">H1287-(H1287+I1287)*J1287^1.83/(J1287^1.83+K1287^1.83)</f>
        <v>0.0108454313117079</v>
      </c>
      <c r="P1287" s="9" t="n">
        <f aca="false">H1287/(H1287+I1287)</f>
        <v>0.574074074074074</v>
      </c>
    </row>
    <row r="1288" customFormat="false" ht="15" hidden="false" customHeight="false" outlineLevel="0" collapsed="false">
      <c r="A1288" s="2" t="n">
        <v>1991</v>
      </c>
      <c r="B1288" s="2" t="s">
        <v>1333</v>
      </c>
      <c r="C1288" s="2" t="s">
        <v>116</v>
      </c>
      <c r="D1288" s="2" t="n">
        <v>162</v>
      </c>
      <c r="E1288" s="4" t="n">
        <v>4.75308641975309</v>
      </c>
      <c r="F1288" s="9" t="n">
        <v>0.198433503317335</v>
      </c>
      <c r="G1288" s="2" t="n">
        <v>162</v>
      </c>
      <c r="H1288" s="2" t="n">
        <v>83</v>
      </c>
      <c r="I1288" s="2" t="n">
        <v>79</v>
      </c>
      <c r="J1288" s="2" t="n">
        <v>799</v>
      </c>
      <c r="K1288" s="2" t="n">
        <v>744</v>
      </c>
      <c r="L1288" s="5" t="n">
        <v>86.278384535487</v>
      </c>
      <c r="M1288" s="5" t="n">
        <v>-3.27838453548699</v>
      </c>
      <c r="N1288" s="5" t="n">
        <f aca="false">(H1288+I1288)*J1288^1.83/(J1288^1.83+K1288^1.83)</f>
        <v>86.278384535487</v>
      </c>
      <c r="O1288" s="5" t="n">
        <f aca="false">H1288-(H1288+I1288)*J1288^1.83/(J1288^1.83+K1288^1.83)</f>
        <v>-3.27838453548699</v>
      </c>
      <c r="P1288" s="9" t="n">
        <f aca="false">H1288/(H1288+I1288)</f>
        <v>0.512345679012346</v>
      </c>
    </row>
    <row r="1289" customFormat="false" ht="15" hidden="false" customHeight="false" outlineLevel="0" collapsed="false">
      <c r="A1289" s="2" t="n">
        <v>1991</v>
      </c>
      <c r="B1289" s="2" t="s">
        <v>1322</v>
      </c>
      <c r="C1289" s="2" t="s">
        <v>116</v>
      </c>
      <c r="D1289" s="2" t="n">
        <v>162</v>
      </c>
      <c r="E1289" s="4" t="n">
        <v>5.35185185185185</v>
      </c>
      <c r="F1289" s="9" t="n">
        <v>-0.119699104889267</v>
      </c>
      <c r="G1289" s="2" t="n">
        <v>162</v>
      </c>
      <c r="H1289" s="2" t="n">
        <v>95</v>
      </c>
      <c r="I1289" s="2" t="n">
        <v>67</v>
      </c>
      <c r="J1289" s="2" t="n">
        <v>776</v>
      </c>
      <c r="K1289" s="2" t="n">
        <v>652</v>
      </c>
      <c r="L1289" s="5" t="n">
        <v>93.795943395506</v>
      </c>
      <c r="M1289" s="5" t="n">
        <v>1.20405660449403</v>
      </c>
      <c r="N1289" s="5" t="n">
        <f aca="false">(H1289+I1289)*J1289^1.83/(J1289^1.83+K1289^1.83)</f>
        <v>93.795943395506</v>
      </c>
      <c r="O1289" s="5" t="n">
        <f aca="false">H1289-(H1289+I1289)*J1289^1.83/(J1289^1.83+K1289^1.83)</f>
        <v>1.20405660449403</v>
      </c>
      <c r="P1289" s="9" t="n">
        <f aca="false">H1289/(H1289+I1289)</f>
        <v>0.58641975308642</v>
      </c>
    </row>
    <row r="1290" customFormat="false" ht="15" hidden="false" customHeight="false" outlineLevel="0" collapsed="false">
      <c r="A1290" s="2" t="n">
        <v>1991</v>
      </c>
      <c r="B1290" s="2" t="s">
        <v>1330</v>
      </c>
      <c r="C1290" s="2" t="s">
        <v>123</v>
      </c>
      <c r="D1290" s="2" t="n">
        <v>161</v>
      </c>
      <c r="E1290" s="4" t="n">
        <v>3.60869565217391</v>
      </c>
      <c r="F1290" s="9" t="n">
        <v>0.0975704464399798</v>
      </c>
      <c r="G1290" s="2" t="n">
        <v>161</v>
      </c>
      <c r="H1290" s="2" t="n">
        <v>71</v>
      </c>
      <c r="I1290" s="2" t="n">
        <v>90</v>
      </c>
      <c r="J1290" s="2" t="n">
        <v>579</v>
      </c>
      <c r="K1290" s="2" t="n">
        <v>655</v>
      </c>
      <c r="L1290" s="5" t="n">
        <v>71.4539851547871</v>
      </c>
      <c r="M1290" s="5" t="n">
        <v>-0.453985154787134</v>
      </c>
      <c r="N1290" s="5" t="n">
        <f aca="false">(H1290+I1290)*J1290^1.83/(J1290^1.83+K1290^1.83)</f>
        <v>71.4539851547871</v>
      </c>
      <c r="O1290" s="5" t="n">
        <f aca="false">H1290-(H1290+I1290)*J1290^1.83/(J1290^1.83+K1290^1.83)</f>
        <v>-0.453985154787134</v>
      </c>
      <c r="P1290" s="9" t="n">
        <f aca="false">H1290/(H1290+I1290)</f>
        <v>0.440993788819876</v>
      </c>
    </row>
    <row r="1291" customFormat="false" ht="15" hidden="false" customHeight="false" outlineLevel="0" collapsed="false">
      <c r="A1291" s="2" t="n">
        <v>1991</v>
      </c>
      <c r="B1291" s="2" t="s">
        <v>1309</v>
      </c>
      <c r="C1291" s="2" t="s">
        <v>116</v>
      </c>
      <c r="D1291" s="2" t="n">
        <v>162</v>
      </c>
      <c r="E1291" s="4" t="n">
        <v>5.07407407407407</v>
      </c>
      <c r="F1291" s="9" t="n">
        <v>-0.0373538554231064</v>
      </c>
      <c r="G1291" s="2" t="n">
        <v>162</v>
      </c>
      <c r="H1291" s="2" t="n">
        <v>71</v>
      </c>
      <c r="I1291" s="2" t="n">
        <v>91</v>
      </c>
      <c r="J1291" s="2" t="n">
        <v>674</v>
      </c>
      <c r="K1291" s="2" t="n">
        <v>777</v>
      </c>
      <c r="L1291" s="5" t="n">
        <v>70.5191746265867</v>
      </c>
      <c r="M1291" s="5" t="n">
        <v>0.480825373413296</v>
      </c>
      <c r="N1291" s="5" t="n">
        <f aca="false">(H1291+I1291)*J1291^1.83/(J1291^1.83+K1291^1.83)</f>
        <v>70.5191746265867</v>
      </c>
      <c r="O1291" s="5" t="n">
        <f aca="false">H1291-(H1291+I1291)*J1291^1.83/(J1291^1.83+K1291^1.83)</f>
        <v>0.480825373413296</v>
      </c>
      <c r="P1291" s="9" t="n">
        <f aca="false">H1291/(H1291+I1291)</f>
        <v>0.438271604938272</v>
      </c>
    </row>
    <row r="1292" customFormat="false" ht="15" hidden="false" customHeight="false" outlineLevel="0" collapsed="false">
      <c r="A1292" s="2" t="n">
        <v>1991</v>
      </c>
      <c r="B1292" s="2" t="s">
        <v>1325</v>
      </c>
      <c r="C1292" s="2" t="s">
        <v>123</v>
      </c>
      <c r="D1292" s="2" t="n">
        <v>161</v>
      </c>
      <c r="E1292" s="4" t="n">
        <v>3.84472049689441</v>
      </c>
      <c r="F1292" s="9" t="n">
        <v>-0.167840628836443</v>
      </c>
      <c r="G1292" s="2" t="n">
        <v>161</v>
      </c>
      <c r="H1292" s="2" t="n">
        <v>77</v>
      </c>
      <c r="I1292" s="2" t="n">
        <v>84</v>
      </c>
      <c r="J1292" s="2" t="n">
        <v>640</v>
      </c>
      <c r="K1292" s="2" t="n">
        <v>646</v>
      </c>
      <c r="L1292" s="5" t="n">
        <v>79.812694451409</v>
      </c>
      <c r="M1292" s="5" t="n">
        <v>-2.81269445140897</v>
      </c>
      <c r="N1292" s="5" t="n">
        <f aca="false">(H1292+I1292)*J1292^1.83/(J1292^1.83+K1292^1.83)</f>
        <v>79.812694451409</v>
      </c>
      <c r="O1292" s="5" t="n">
        <f aca="false">H1292-(H1292+I1292)*J1292^1.83/(J1292^1.83+K1292^1.83)</f>
        <v>-2.81269445140897</v>
      </c>
      <c r="P1292" s="9" t="n">
        <f aca="false">H1292/(H1292+I1292)</f>
        <v>0.478260869565217</v>
      </c>
    </row>
    <row r="1293" customFormat="false" ht="15" hidden="false" customHeight="false" outlineLevel="0" collapsed="false">
      <c r="A1293" s="2" t="n">
        <v>1991</v>
      </c>
      <c r="B1293" s="2" t="s">
        <v>1328</v>
      </c>
      <c r="C1293" s="2" t="s">
        <v>116</v>
      </c>
      <c r="D1293" s="2" t="n">
        <v>162</v>
      </c>
      <c r="E1293" s="4" t="n">
        <v>4.39506172839506</v>
      </c>
      <c r="F1293" s="9" t="n">
        <v>0.301929901810004</v>
      </c>
      <c r="G1293" s="2" t="n">
        <v>162</v>
      </c>
      <c r="H1293" s="2" t="n">
        <v>84</v>
      </c>
      <c r="I1293" s="2" t="n">
        <v>78</v>
      </c>
      <c r="J1293" s="2" t="n">
        <v>760</v>
      </c>
      <c r="K1293" s="2" t="n">
        <v>776</v>
      </c>
      <c r="L1293" s="5" t="n">
        <v>79.4560686688869</v>
      </c>
      <c r="M1293" s="5" t="n">
        <v>4.54393133111311</v>
      </c>
      <c r="N1293" s="5" t="n">
        <f aca="false">(H1293+I1293)*J1293^1.83/(J1293^1.83+K1293^1.83)</f>
        <v>79.4560686688869</v>
      </c>
      <c r="O1293" s="5" t="n">
        <f aca="false">H1293-(H1293+I1293)*J1293^1.83/(J1293^1.83+K1293^1.83)</f>
        <v>4.54393133111311</v>
      </c>
      <c r="P1293" s="9" t="n">
        <f aca="false">H1293/(H1293+I1293)</f>
        <v>0.518518518518519</v>
      </c>
    </row>
    <row r="1294" customFormat="false" ht="15" hidden="false" customHeight="false" outlineLevel="0" collapsed="false">
      <c r="A1294" s="2" t="n">
        <v>1991</v>
      </c>
      <c r="B1294" s="2" t="s">
        <v>1311</v>
      </c>
      <c r="C1294" s="2" t="s">
        <v>123</v>
      </c>
      <c r="D1294" s="2" t="n">
        <v>162</v>
      </c>
      <c r="E1294" s="4" t="n">
        <v>5.75308641975309</v>
      </c>
      <c r="F1294" s="9" t="n">
        <v>0.0992868652734768</v>
      </c>
      <c r="G1294" s="2" t="n">
        <v>162</v>
      </c>
      <c r="H1294" s="2" t="n">
        <v>78</v>
      </c>
      <c r="I1294" s="2" t="n">
        <v>84</v>
      </c>
      <c r="J1294" s="2" t="n">
        <v>629</v>
      </c>
      <c r="K1294" s="2" t="n">
        <v>680</v>
      </c>
      <c r="L1294" s="5" t="n">
        <v>75.2316613983346</v>
      </c>
      <c r="M1294" s="5" t="n">
        <v>2.76833860166542</v>
      </c>
      <c r="N1294" s="5" t="n">
        <f aca="false">(H1294+I1294)*J1294^1.83/(J1294^1.83+K1294^1.83)</f>
        <v>75.2316613983346</v>
      </c>
      <c r="O1294" s="5" t="n">
        <f aca="false">H1294-(H1294+I1294)*J1294^1.83/(J1294^1.83+K1294^1.83)</f>
        <v>2.76833860166542</v>
      </c>
      <c r="P1294" s="9" t="n">
        <f aca="false">H1294/(H1294+I1294)</f>
        <v>0.481481481481481</v>
      </c>
    </row>
    <row r="1295" customFormat="false" ht="15" hidden="false" customHeight="false" outlineLevel="0" collapsed="false">
      <c r="A1295" s="2" t="n">
        <v>1991</v>
      </c>
      <c r="B1295" s="2" t="s">
        <v>1312</v>
      </c>
      <c r="C1295" s="2" t="s">
        <v>123</v>
      </c>
      <c r="D1295" s="2" t="n">
        <v>162</v>
      </c>
      <c r="E1295" s="4" t="n">
        <v>3.76543209876543</v>
      </c>
      <c r="F1295" s="9" t="n">
        <v>0.0739279838582335</v>
      </c>
      <c r="G1295" s="2" t="n">
        <v>162</v>
      </c>
      <c r="H1295" s="2" t="n">
        <v>98</v>
      </c>
      <c r="I1295" s="2" t="n">
        <v>64</v>
      </c>
      <c r="J1295" s="2" t="n">
        <v>768</v>
      </c>
      <c r="K1295" s="2" t="n">
        <v>632</v>
      </c>
      <c r="L1295" s="5" t="n">
        <v>95.2938302792174</v>
      </c>
      <c r="M1295" s="5" t="n">
        <v>2.70616972078265</v>
      </c>
      <c r="N1295" s="5" t="n">
        <f aca="false">(H1295+I1295)*J1295^1.83/(J1295^1.83+K1295^1.83)</f>
        <v>95.2938302792174</v>
      </c>
      <c r="O1295" s="5" t="n">
        <f aca="false">H1295-(H1295+I1295)*J1295^1.83/(J1295^1.83+K1295^1.83)</f>
        <v>2.70616972078265</v>
      </c>
      <c r="P1295" s="9" t="n">
        <f aca="false">H1295/(H1295+I1295)</f>
        <v>0.604938271604938</v>
      </c>
    </row>
    <row r="1296" customFormat="false" ht="15" hidden="false" customHeight="false" outlineLevel="0" collapsed="false">
      <c r="A1296" s="2" t="n">
        <v>1991</v>
      </c>
      <c r="B1296" s="2" t="s">
        <v>1331</v>
      </c>
      <c r="C1296" s="2" t="s">
        <v>123</v>
      </c>
      <c r="D1296" s="2" t="n">
        <v>162</v>
      </c>
      <c r="E1296" s="4" t="n">
        <v>4.87654320987654</v>
      </c>
      <c r="F1296" s="9" t="n">
        <v>-0.0094506345875165</v>
      </c>
      <c r="G1296" s="2" t="n">
        <v>162</v>
      </c>
      <c r="H1296" s="2" t="n">
        <v>84</v>
      </c>
      <c r="I1296" s="2" t="n">
        <v>78</v>
      </c>
      <c r="J1296" s="2" t="n">
        <v>636</v>
      </c>
      <c r="K1296" s="2" t="n">
        <v>646</v>
      </c>
      <c r="L1296" s="5" t="n">
        <v>79.8438148306224</v>
      </c>
      <c r="M1296" s="5" t="n">
        <v>4.15618516937757</v>
      </c>
      <c r="N1296" s="5" t="n">
        <f aca="false">(H1296+I1296)*J1296^1.83/(J1296^1.83+K1296^1.83)</f>
        <v>79.8438148306224</v>
      </c>
      <c r="O1296" s="5" t="n">
        <f aca="false">H1296-(H1296+I1296)*J1296^1.83/(J1296^1.83+K1296^1.83)</f>
        <v>4.15618516937757</v>
      </c>
      <c r="P1296" s="9" t="n">
        <f aca="false">H1296/(H1296+I1296)</f>
        <v>0.518518518518519</v>
      </c>
    </row>
    <row r="1297" customFormat="false" ht="15" hidden="false" customHeight="false" outlineLevel="0" collapsed="false">
      <c r="A1297" s="2" t="n">
        <v>1991</v>
      </c>
      <c r="B1297" s="2" t="s">
        <v>1335</v>
      </c>
      <c r="C1297" s="2" t="s">
        <v>116</v>
      </c>
      <c r="D1297" s="2" t="n">
        <v>162</v>
      </c>
      <c r="E1297" s="4" t="n">
        <v>5.09259259259259</v>
      </c>
      <c r="F1297" s="9" t="n">
        <v>0.0288620028745426</v>
      </c>
      <c r="G1297" s="2" t="n">
        <v>162</v>
      </c>
      <c r="H1297" s="2" t="n">
        <v>83</v>
      </c>
      <c r="I1297" s="2" t="n">
        <v>79</v>
      </c>
      <c r="J1297" s="2" t="n">
        <v>702</v>
      </c>
      <c r="K1297" s="2" t="n">
        <v>674</v>
      </c>
      <c r="L1297" s="5" t="n">
        <v>84.0153305305159</v>
      </c>
      <c r="M1297" s="5" t="n">
        <v>-1.01533053051594</v>
      </c>
      <c r="N1297" s="5" t="n">
        <f aca="false">(H1297+I1297)*J1297^1.83/(J1297^1.83+K1297^1.83)</f>
        <v>84.0153305305159</v>
      </c>
      <c r="O1297" s="5" t="n">
        <f aca="false">H1297-(H1297+I1297)*J1297^1.83/(J1297^1.83+K1297^1.83)</f>
        <v>-1.01533053051594</v>
      </c>
      <c r="P1297" s="9" t="n">
        <f aca="false">H1297/(H1297+I1297)</f>
        <v>0.512345679012346</v>
      </c>
    </row>
    <row r="1298" customFormat="false" ht="15" hidden="false" customHeight="false" outlineLevel="0" collapsed="false">
      <c r="A1298" s="2" t="n">
        <v>1991</v>
      </c>
      <c r="B1298" s="2" t="s">
        <v>1320</v>
      </c>
      <c r="C1298" s="2" t="s">
        <v>123</v>
      </c>
      <c r="D1298" s="2" t="n">
        <v>162</v>
      </c>
      <c r="E1298" s="4" t="n">
        <v>4.7283950617284</v>
      </c>
      <c r="F1298" s="9" t="n">
        <v>0.0819141308835931</v>
      </c>
      <c r="G1298" s="2" t="n">
        <v>162</v>
      </c>
      <c r="H1298" s="2" t="n">
        <v>75</v>
      </c>
      <c r="I1298" s="2" t="n">
        <v>87</v>
      </c>
      <c r="J1298" s="2" t="n">
        <v>649</v>
      </c>
      <c r="K1298" s="2" t="n">
        <v>697</v>
      </c>
      <c r="L1298" s="5" t="n">
        <v>75.7191960658953</v>
      </c>
      <c r="M1298" s="5" t="n">
        <v>-0.719196065895289</v>
      </c>
      <c r="N1298" s="5" t="n">
        <f aca="false">(H1298+I1298)*J1298^1.83/(J1298^1.83+K1298^1.83)</f>
        <v>75.7191960658953</v>
      </c>
      <c r="O1298" s="5" t="n">
        <f aca="false">H1298-(H1298+I1298)*J1298^1.83/(J1298^1.83+K1298^1.83)</f>
        <v>-0.719196065895289</v>
      </c>
      <c r="P1298" s="9" t="n">
        <f aca="false">H1298/(H1298+I1298)</f>
        <v>0.462962962962963</v>
      </c>
    </row>
    <row r="1299" customFormat="false" ht="15" hidden="false" customHeight="false" outlineLevel="0" collapsed="false">
      <c r="A1299" s="2" t="n">
        <v>1991</v>
      </c>
      <c r="B1299" s="2" t="s">
        <v>1314</v>
      </c>
      <c r="C1299" s="2" t="s">
        <v>123</v>
      </c>
      <c r="D1299" s="2" t="n">
        <v>162</v>
      </c>
      <c r="E1299" s="4" t="n">
        <v>4.14814814814815</v>
      </c>
      <c r="F1299" s="9" t="n">
        <v>0.151567994577432</v>
      </c>
      <c r="G1299" s="2" t="n">
        <v>162</v>
      </c>
      <c r="H1299" s="2" t="n">
        <v>84</v>
      </c>
      <c r="I1299" s="2" t="n">
        <v>78</v>
      </c>
      <c r="J1299" s="2" t="n">
        <v>651</v>
      </c>
      <c r="K1299" s="2" t="n">
        <v>648</v>
      </c>
      <c r="L1299" s="5" t="n">
        <v>81.3423311339122</v>
      </c>
      <c r="M1299" s="5" t="n">
        <v>2.65766886608776</v>
      </c>
      <c r="N1299" s="5" t="n">
        <f aca="false">(H1299+I1299)*J1299^1.83/(J1299^1.83+K1299^1.83)</f>
        <v>81.3423311339122</v>
      </c>
      <c r="O1299" s="5" t="n">
        <f aca="false">H1299-(H1299+I1299)*J1299^1.83/(J1299^1.83+K1299^1.83)</f>
        <v>2.65766886608776</v>
      </c>
      <c r="P1299" s="9" t="n">
        <f aca="false">H1299/(H1299+I1299)</f>
        <v>0.518518518518519</v>
      </c>
    </row>
    <row r="1300" customFormat="false" ht="15" hidden="false" customHeight="false" outlineLevel="0" collapsed="false">
      <c r="A1300" s="2" t="n">
        <v>1991</v>
      </c>
      <c r="B1300" s="2" t="s">
        <v>1334</v>
      </c>
      <c r="C1300" s="2" t="s">
        <v>116</v>
      </c>
      <c r="D1300" s="2" t="n">
        <v>162</v>
      </c>
      <c r="E1300" s="4" t="n">
        <v>5.14197530864198</v>
      </c>
      <c r="F1300" s="9" t="n">
        <v>0.0485422055292968</v>
      </c>
      <c r="G1300" s="2" t="n">
        <v>162</v>
      </c>
      <c r="H1300" s="2" t="n">
        <v>85</v>
      </c>
      <c r="I1300" s="2" t="n">
        <v>77</v>
      </c>
      <c r="J1300" s="2" t="n">
        <v>829</v>
      </c>
      <c r="K1300" s="2" t="n">
        <v>814</v>
      </c>
      <c r="L1300" s="5" t="n">
        <v>82.3531983599488</v>
      </c>
      <c r="M1300" s="5" t="n">
        <v>2.64680164005121</v>
      </c>
      <c r="N1300" s="5" t="n">
        <f aca="false">(H1300+I1300)*J1300^1.83/(J1300^1.83+K1300^1.83)</f>
        <v>82.3531983599488</v>
      </c>
      <c r="O1300" s="5" t="n">
        <f aca="false">H1300-(H1300+I1300)*J1300^1.83/(J1300^1.83+K1300^1.83)</f>
        <v>2.64680164005121</v>
      </c>
      <c r="P1300" s="9" t="n">
        <f aca="false">H1300/(H1300+I1300)</f>
        <v>0.524691358024691</v>
      </c>
    </row>
    <row r="1301" customFormat="false" ht="15" hidden="false" customHeight="false" outlineLevel="0" collapsed="false">
      <c r="A1301" s="2" t="n">
        <v>1991</v>
      </c>
      <c r="B1301" s="2" t="s">
        <v>1336</v>
      </c>
      <c r="C1301" s="2" t="s">
        <v>116</v>
      </c>
      <c r="D1301" s="2" t="n">
        <v>162</v>
      </c>
      <c r="E1301" s="4" t="n">
        <v>4.47530864197531</v>
      </c>
      <c r="F1301" s="9" t="n">
        <v>-0.362811965520403</v>
      </c>
      <c r="G1301" s="2" t="n">
        <v>162</v>
      </c>
      <c r="H1301" s="2" t="n">
        <v>91</v>
      </c>
      <c r="I1301" s="2" t="n">
        <v>71</v>
      </c>
      <c r="J1301" s="2" t="n">
        <v>684</v>
      </c>
      <c r="K1301" s="2" t="n">
        <v>622</v>
      </c>
      <c r="L1301" s="5" t="n">
        <v>88.0245559527998</v>
      </c>
      <c r="M1301" s="5" t="n">
        <v>2.97544404720017</v>
      </c>
      <c r="N1301" s="5" t="n">
        <f aca="false">(H1301+I1301)*J1301^1.83/(J1301^1.83+K1301^1.83)</f>
        <v>88.0245559527998</v>
      </c>
      <c r="O1301" s="5" t="n">
        <f aca="false">H1301-(H1301+I1301)*J1301^1.83/(J1301^1.83+K1301^1.83)</f>
        <v>2.97544404720017</v>
      </c>
      <c r="P1301" s="9" t="n">
        <f aca="false">H1301/(H1301+I1301)</f>
        <v>0.561728395061728</v>
      </c>
    </row>
    <row r="1302" customFormat="false" ht="15" hidden="false" customHeight="false" outlineLevel="0" collapsed="false">
      <c r="A1302" s="2" t="n">
        <v>1992</v>
      </c>
      <c r="B1302" s="2" t="s">
        <v>1327</v>
      </c>
      <c r="C1302" s="2" t="s">
        <v>123</v>
      </c>
      <c r="D1302" s="2" t="n">
        <v>162</v>
      </c>
      <c r="E1302" s="4" t="n">
        <v>4.98148148148148</v>
      </c>
      <c r="F1302" s="9" t="n">
        <v>0.0431256718640011</v>
      </c>
      <c r="G1302" s="2" t="n">
        <v>162</v>
      </c>
      <c r="H1302" s="2" t="n">
        <v>98</v>
      </c>
      <c r="I1302" s="2" t="n">
        <v>64</v>
      </c>
      <c r="J1302" s="2" t="n">
        <v>682</v>
      </c>
      <c r="K1302" s="2" t="n">
        <v>569</v>
      </c>
      <c r="L1302" s="5" t="n">
        <v>94.3042587815451</v>
      </c>
      <c r="M1302" s="5" t="n">
        <v>3.6957412184549</v>
      </c>
      <c r="N1302" s="5" t="n">
        <f aca="false">(H1302+I1302)*J1302^1.83/(J1302^1.83+K1302^1.83)</f>
        <v>94.3042587815451</v>
      </c>
      <c r="O1302" s="5" t="n">
        <f aca="false">H1302-(H1302+I1302)*J1302^1.83/(J1302^1.83+K1302^1.83)</f>
        <v>3.6957412184549</v>
      </c>
      <c r="P1302" s="9" t="n">
        <f aca="false">H1302/(H1302+I1302)</f>
        <v>0.604938271604938</v>
      </c>
    </row>
    <row r="1303" customFormat="false" ht="15" hidden="false" customHeight="false" outlineLevel="0" collapsed="false">
      <c r="A1303" s="2" t="n">
        <v>1992</v>
      </c>
      <c r="B1303" s="2" t="s">
        <v>1317</v>
      </c>
      <c r="C1303" s="2" t="s">
        <v>116</v>
      </c>
      <c r="D1303" s="2" t="n">
        <v>162</v>
      </c>
      <c r="E1303" s="4" t="n">
        <v>4.05555555555556</v>
      </c>
      <c r="F1303" s="9" t="n">
        <v>-0.158973738489207</v>
      </c>
      <c r="G1303" s="2" t="n">
        <v>162</v>
      </c>
      <c r="H1303" s="2" t="n">
        <v>89</v>
      </c>
      <c r="I1303" s="2" t="n">
        <v>73</v>
      </c>
      <c r="J1303" s="2" t="n">
        <v>705</v>
      </c>
      <c r="K1303" s="2" t="n">
        <v>656</v>
      </c>
      <c r="L1303" s="5" t="n">
        <v>86.3313046553559</v>
      </c>
      <c r="M1303" s="5" t="n">
        <v>2.66869534464414</v>
      </c>
      <c r="N1303" s="5" t="n">
        <f aca="false">(H1303+I1303)*J1303^1.83/(J1303^1.83+K1303^1.83)</f>
        <v>86.3313046553559</v>
      </c>
      <c r="O1303" s="5" t="n">
        <f aca="false">H1303-(H1303+I1303)*J1303^1.83/(J1303^1.83+K1303^1.83)</f>
        <v>2.66869534464414</v>
      </c>
      <c r="P1303" s="9" t="n">
        <f aca="false">H1303/(H1303+I1303)</f>
        <v>0.549382716049383</v>
      </c>
    </row>
    <row r="1304" customFormat="false" ht="15" hidden="false" customHeight="false" outlineLevel="0" collapsed="false">
      <c r="A1304" s="2" t="n">
        <v>1992</v>
      </c>
      <c r="B1304" s="2" t="s">
        <v>1300</v>
      </c>
      <c r="C1304" s="2" t="s">
        <v>116</v>
      </c>
      <c r="D1304" s="2" t="n">
        <v>162</v>
      </c>
      <c r="E1304" s="4" t="n">
        <v>5.08024691358025</v>
      </c>
      <c r="F1304" s="9" t="n">
        <v>-0.168503967890446</v>
      </c>
      <c r="G1304" s="2" t="n">
        <v>162</v>
      </c>
      <c r="H1304" s="2" t="n">
        <v>73</v>
      </c>
      <c r="I1304" s="2" t="n">
        <v>89</v>
      </c>
      <c r="J1304" s="2" t="n">
        <v>599</v>
      </c>
      <c r="K1304" s="2" t="n">
        <v>669</v>
      </c>
      <c r="L1304" s="5" t="n">
        <v>72.836438037101</v>
      </c>
      <c r="M1304" s="5" t="n">
        <v>0.163561962899038</v>
      </c>
      <c r="N1304" s="5" t="n">
        <f aca="false">(H1304+I1304)*J1304^1.83/(J1304^1.83+K1304^1.83)</f>
        <v>72.836438037101</v>
      </c>
      <c r="O1304" s="5" t="n">
        <f aca="false">H1304-(H1304+I1304)*J1304^1.83/(J1304^1.83+K1304^1.83)</f>
        <v>0.163561962899038</v>
      </c>
      <c r="P1304" s="9" t="n">
        <f aca="false">H1304/(H1304+I1304)</f>
        <v>0.450617283950617</v>
      </c>
    </row>
    <row r="1305" customFormat="false" ht="15" hidden="false" customHeight="false" outlineLevel="0" collapsed="false">
      <c r="A1305" s="2" t="n">
        <v>1992</v>
      </c>
      <c r="B1305" s="2" t="s">
        <v>1326</v>
      </c>
      <c r="C1305" s="2" t="s">
        <v>116</v>
      </c>
      <c r="D1305" s="2" t="n">
        <v>162</v>
      </c>
      <c r="E1305" s="4" t="n">
        <v>4.67901234567901</v>
      </c>
      <c r="F1305" s="9" t="n">
        <v>0.0427317754733196</v>
      </c>
      <c r="G1305" s="2" t="n">
        <v>162</v>
      </c>
      <c r="H1305" s="2" t="n">
        <v>72</v>
      </c>
      <c r="I1305" s="2" t="n">
        <v>90</v>
      </c>
      <c r="J1305" s="2" t="n">
        <v>579</v>
      </c>
      <c r="K1305" s="2" t="n">
        <v>671</v>
      </c>
      <c r="L1305" s="5" t="n">
        <v>70.1363587977985</v>
      </c>
      <c r="M1305" s="5" t="n">
        <v>1.86364120220146</v>
      </c>
      <c r="N1305" s="5" t="n">
        <f aca="false">(H1305+I1305)*J1305^1.83/(J1305^1.83+K1305^1.83)</f>
        <v>70.1363587977985</v>
      </c>
      <c r="O1305" s="5" t="n">
        <f aca="false">H1305-(H1305+I1305)*J1305^1.83/(J1305^1.83+K1305^1.83)</f>
        <v>1.86364120220146</v>
      </c>
      <c r="P1305" s="9" t="n">
        <f aca="false">H1305/(H1305+I1305)</f>
        <v>0.444444444444444</v>
      </c>
    </row>
    <row r="1306" customFormat="false" ht="15" hidden="false" customHeight="false" outlineLevel="0" collapsed="false">
      <c r="A1306" s="2" t="n">
        <v>1992</v>
      </c>
      <c r="B1306" s="2" t="s">
        <v>1303</v>
      </c>
      <c r="C1306" s="2" t="s">
        <v>116</v>
      </c>
      <c r="D1306" s="2" t="n">
        <v>162</v>
      </c>
      <c r="E1306" s="4" t="n">
        <v>5.95679012345679</v>
      </c>
      <c r="F1306" s="9" t="n">
        <v>0.19745336611257</v>
      </c>
      <c r="G1306" s="2" t="n">
        <v>162</v>
      </c>
      <c r="H1306" s="2" t="n">
        <v>86</v>
      </c>
      <c r="I1306" s="2" t="n">
        <v>76</v>
      </c>
      <c r="J1306" s="2" t="n">
        <v>738</v>
      </c>
      <c r="K1306" s="2" t="n">
        <v>690</v>
      </c>
      <c r="L1306" s="5" t="n">
        <v>85.9781169230251</v>
      </c>
      <c r="M1306" s="5" t="n">
        <v>0.0218830769748592</v>
      </c>
      <c r="N1306" s="5" t="n">
        <f aca="false">(H1306+I1306)*J1306^1.83/(J1306^1.83+K1306^1.83)</f>
        <v>85.9781169230251</v>
      </c>
      <c r="O1306" s="5" t="n">
        <f aca="false">H1306-(H1306+I1306)*J1306^1.83/(J1306^1.83+K1306^1.83)</f>
        <v>0.0218830769748593</v>
      </c>
      <c r="P1306" s="9" t="n">
        <f aca="false">H1306/(H1306+I1306)</f>
        <v>0.530864197530864</v>
      </c>
    </row>
    <row r="1307" customFormat="false" ht="15" hidden="false" customHeight="false" outlineLevel="0" collapsed="false">
      <c r="A1307" s="2" t="n">
        <v>1992</v>
      </c>
      <c r="B1307" s="2" t="s">
        <v>1304</v>
      </c>
      <c r="C1307" s="2" t="s">
        <v>123</v>
      </c>
      <c r="D1307" s="2" t="n">
        <v>162</v>
      </c>
      <c r="E1307" s="4" t="n">
        <v>4.2962962962963</v>
      </c>
      <c r="F1307" s="9" t="n">
        <v>-0.110378301083949</v>
      </c>
      <c r="G1307" s="2" t="n">
        <v>162</v>
      </c>
      <c r="H1307" s="2" t="n">
        <v>78</v>
      </c>
      <c r="I1307" s="2" t="n">
        <v>84</v>
      </c>
      <c r="J1307" s="2" t="n">
        <v>593</v>
      </c>
      <c r="K1307" s="2" t="n">
        <v>624</v>
      </c>
      <c r="L1307" s="5" t="n">
        <v>77.2261325583489</v>
      </c>
      <c r="M1307" s="5" t="n">
        <v>0.773867441651106</v>
      </c>
      <c r="N1307" s="5" t="n">
        <f aca="false">(H1307+I1307)*J1307^1.83/(J1307^1.83+K1307^1.83)</f>
        <v>77.2261325583489</v>
      </c>
      <c r="O1307" s="5" t="n">
        <f aca="false">H1307-(H1307+I1307)*J1307^1.83/(J1307^1.83+K1307^1.83)</f>
        <v>0.773867441651106</v>
      </c>
      <c r="P1307" s="9" t="n">
        <f aca="false">H1307/(H1307+I1307)</f>
        <v>0.481481481481481</v>
      </c>
    </row>
    <row r="1308" customFormat="false" ht="15" hidden="false" customHeight="false" outlineLevel="0" collapsed="false">
      <c r="A1308" s="2" t="n">
        <v>1992</v>
      </c>
      <c r="B1308" s="2" t="s">
        <v>1305</v>
      </c>
      <c r="C1308" s="2" t="s">
        <v>123</v>
      </c>
      <c r="D1308" s="2" t="n">
        <v>162</v>
      </c>
      <c r="E1308" s="4" t="n">
        <v>5.04938271604938</v>
      </c>
      <c r="F1308" s="9" t="n">
        <v>-0.12471525710784</v>
      </c>
      <c r="G1308" s="2" t="n">
        <v>162</v>
      </c>
      <c r="H1308" s="2" t="n">
        <v>90</v>
      </c>
      <c r="I1308" s="2" t="n">
        <v>72</v>
      </c>
      <c r="J1308" s="2" t="n">
        <v>660</v>
      </c>
      <c r="K1308" s="2" t="n">
        <v>609</v>
      </c>
      <c r="L1308" s="5" t="n">
        <v>86.9497093875754</v>
      </c>
      <c r="M1308" s="5" t="n">
        <v>3.05029061242458</v>
      </c>
      <c r="N1308" s="5" t="n">
        <f aca="false">(H1308+I1308)*J1308^1.83/(J1308^1.83+K1308^1.83)</f>
        <v>86.9497093875754</v>
      </c>
      <c r="O1308" s="5" t="n">
        <f aca="false">H1308-(H1308+I1308)*J1308^1.83/(J1308^1.83+K1308^1.83)</f>
        <v>3.05029061242458</v>
      </c>
      <c r="P1308" s="9" t="n">
        <f aca="false">H1308/(H1308+I1308)</f>
        <v>0.555555555555556</v>
      </c>
    </row>
    <row r="1309" customFormat="false" ht="15" hidden="false" customHeight="false" outlineLevel="0" collapsed="false">
      <c r="A1309" s="2" t="n">
        <v>1992</v>
      </c>
      <c r="B1309" s="2" t="s">
        <v>1306</v>
      </c>
      <c r="C1309" s="2" t="s">
        <v>116</v>
      </c>
      <c r="D1309" s="2" t="n">
        <v>162</v>
      </c>
      <c r="E1309" s="4" t="n">
        <v>5.85802469135803</v>
      </c>
      <c r="F1309" s="9" t="n">
        <v>-0.156906321352391</v>
      </c>
      <c r="G1309" s="2" t="n">
        <v>162</v>
      </c>
      <c r="H1309" s="2" t="n">
        <v>76</v>
      </c>
      <c r="I1309" s="2" t="n">
        <v>86</v>
      </c>
      <c r="J1309" s="2" t="n">
        <v>674</v>
      </c>
      <c r="K1309" s="2" t="n">
        <v>746</v>
      </c>
      <c r="L1309" s="5" t="n">
        <v>73.4992130219988</v>
      </c>
      <c r="M1309" s="5" t="n">
        <v>2.50078697800119</v>
      </c>
      <c r="N1309" s="5" t="n">
        <f aca="false">(H1309+I1309)*J1309^1.83/(J1309^1.83+K1309^1.83)</f>
        <v>73.4992130219988</v>
      </c>
      <c r="O1309" s="5" t="n">
        <f aca="false">H1309-(H1309+I1309)*J1309^1.83/(J1309^1.83+K1309^1.83)</f>
        <v>2.50078697800119</v>
      </c>
      <c r="P1309" s="9" t="n">
        <f aca="false">H1309/(H1309+I1309)</f>
        <v>0.469135802469136</v>
      </c>
    </row>
    <row r="1310" customFormat="false" ht="15" hidden="false" customHeight="false" outlineLevel="0" collapsed="false">
      <c r="A1310" s="2" t="n">
        <v>1992</v>
      </c>
      <c r="B1310" s="2" t="s">
        <v>1307</v>
      </c>
      <c r="C1310" s="2" t="s">
        <v>116</v>
      </c>
      <c r="D1310" s="2" t="n">
        <v>162</v>
      </c>
      <c r="E1310" s="4" t="n">
        <v>6.14197530864198</v>
      </c>
      <c r="F1310" s="9" t="n">
        <v>0.241081483286649</v>
      </c>
      <c r="G1310" s="2" t="n">
        <v>162</v>
      </c>
      <c r="H1310" s="2" t="n">
        <v>75</v>
      </c>
      <c r="I1310" s="2" t="n">
        <v>87</v>
      </c>
      <c r="J1310" s="2" t="n">
        <v>791</v>
      </c>
      <c r="K1310" s="2" t="n">
        <v>794</v>
      </c>
      <c r="L1310" s="5" t="n">
        <v>80.7194392727672</v>
      </c>
      <c r="M1310" s="5" t="n">
        <v>-5.7194392727672</v>
      </c>
      <c r="N1310" s="5" t="n">
        <f aca="false">(H1310+I1310)*J1310^1.83/(J1310^1.83+K1310^1.83)</f>
        <v>80.7194392727672</v>
      </c>
      <c r="O1310" s="5" t="n">
        <f aca="false">H1310-(H1310+I1310)*J1310^1.83/(J1310^1.83+K1310^1.83)</f>
        <v>-5.7194392727672</v>
      </c>
      <c r="P1310" s="9" t="n">
        <f aca="false">H1310/(H1310+I1310)</f>
        <v>0.462962962962963</v>
      </c>
    </row>
    <row r="1311" customFormat="false" ht="15" hidden="false" customHeight="false" outlineLevel="0" collapsed="false">
      <c r="A1311" s="2" t="n">
        <v>1992</v>
      </c>
      <c r="B1311" s="2" t="s">
        <v>1324</v>
      </c>
      <c r="C1311" s="2" t="s">
        <v>123</v>
      </c>
      <c r="D1311" s="2" t="n">
        <v>162</v>
      </c>
      <c r="E1311" s="4" t="n">
        <v>5.24074074074074</v>
      </c>
      <c r="F1311" s="9" t="n">
        <v>0.159675678622565</v>
      </c>
      <c r="G1311" s="2" t="n">
        <v>162</v>
      </c>
      <c r="H1311" s="2" t="n">
        <v>81</v>
      </c>
      <c r="I1311" s="2" t="n">
        <v>81</v>
      </c>
      <c r="J1311" s="2" t="n">
        <v>608</v>
      </c>
      <c r="K1311" s="2" t="n">
        <v>668</v>
      </c>
      <c r="L1311" s="5" t="n">
        <v>74.0419840996373</v>
      </c>
      <c r="M1311" s="5" t="n">
        <v>6.95801590036268</v>
      </c>
      <c r="N1311" s="5" t="n">
        <f aca="false">(H1311+I1311)*J1311^1.83/(J1311^1.83+K1311^1.83)</f>
        <v>74.0419840996373</v>
      </c>
      <c r="O1311" s="5" t="n">
        <f aca="false">H1311-(H1311+I1311)*J1311^1.83/(J1311^1.83+K1311^1.83)</f>
        <v>6.95801590036268</v>
      </c>
      <c r="P1311" s="9" t="n">
        <f aca="false">H1311/(H1311+I1311)</f>
        <v>0.5</v>
      </c>
    </row>
    <row r="1312" customFormat="false" ht="15" hidden="false" customHeight="false" outlineLevel="0" collapsed="false">
      <c r="A1312" s="2" t="n">
        <v>1992</v>
      </c>
      <c r="B1312" s="2" t="s">
        <v>1329</v>
      </c>
      <c r="C1312" s="2" t="s">
        <v>116</v>
      </c>
      <c r="D1312" s="2" t="n">
        <v>162</v>
      </c>
      <c r="E1312" s="4" t="n">
        <v>4.52469135802469</v>
      </c>
      <c r="F1312" s="9" t="n">
        <v>-0.161660972780927</v>
      </c>
      <c r="G1312" s="2" t="n">
        <v>162</v>
      </c>
      <c r="H1312" s="2" t="n">
        <v>72</v>
      </c>
      <c r="I1312" s="2" t="n">
        <v>90</v>
      </c>
      <c r="J1312" s="2" t="n">
        <v>610</v>
      </c>
      <c r="K1312" s="2" t="n">
        <v>667</v>
      </c>
      <c r="L1312" s="5" t="n">
        <v>74.3939317251148</v>
      </c>
      <c r="M1312" s="5" t="n">
        <v>-2.39393172511475</v>
      </c>
      <c r="N1312" s="5" t="n">
        <f aca="false">(H1312+I1312)*J1312^1.83/(J1312^1.83+K1312^1.83)</f>
        <v>74.3939317251148</v>
      </c>
      <c r="O1312" s="5" t="n">
        <f aca="false">H1312-(H1312+I1312)*J1312^1.83/(J1312^1.83+K1312^1.83)</f>
        <v>-2.39393172511475</v>
      </c>
      <c r="P1312" s="9" t="n">
        <f aca="false">H1312/(H1312+I1312)</f>
        <v>0.444444444444444</v>
      </c>
    </row>
    <row r="1313" customFormat="false" ht="15" hidden="false" customHeight="false" outlineLevel="0" collapsed="false">
      <c r="A1313" s="2" t="n">
        <v>1992</v>
      </c>
      <c r="B1313" s="2" t="s">
        <v>1319</v>
      </c>
      <c r="C1313" s="2" t="s">
        <v>123</v>
      </c>
      <c r="D1313" s="2" t="n">
        <v>162</v>
      </c>
      <c r="E1313" s="4" t="n">
        <v>5.18518518518519</v>
      </c>
      <c r="F1313" s="9" t="n">
        <v>0.0179837302996345</v>
      </c>
      <c r="G1313" s="2" t="n">
        <v>162</v>
      </c>
      <c r="H1313" s="2" t="n">
        <v>63</v>
      </c>
      <c r="I1313" s="2" t="n">
        <v>99</v>
      </c>
      <c r="J1313" s="2" t="n">
        <v>548</v>
      </c>
      <c r="K1313" s="2" t="n">
        <v>636</v>
      </c>
      <c r="L1313" s="5" t="n">
        <v>70.0303625635956</v>
      </c>
      <c r="M1313" s="5" t="n">
        <v>-7.03036256359557</v>
      </c>
      <c r="N1313" s="5" t="n">
        <f aca="false">(H1313+I1313)*J1313^1.83/(J1313^1.83+K1313^1.83)</f>
        <v>70.0303625635956</v>
      </c>
      <c r="O1313" s="5" t="n">
        <f aca="false">H1313-(H1313+I1313)*J1313^1.83/(J1313^1.83+K1313^1.83)</f>
        <v>-7.03036256359557</v>
      </c>
      <c r="P1313" s="9" t="n">
        <f aca="false">H1313/(H1313+I1313)</f>
        <v>0.388888888888889</v>
      </c>
    </row>
    <row r="1314" customFormat="false" ht="15" hidden="false" customHeight="false" outlineLevel="0" collapsed="false">
      <c r="A1314" s="2" t="n">
        <v>1992</v>
      </c>
      <c r="B1314" s="2" t="s">
        <v>1333</v>
      </c>
      <c r="C1314" s="2" t="s">
        <v>116</v>
      </c>
      <c r="D1314" s="2" t="n">
        <v>162</v>
      </c>
      <c r="E1314" s="4" t="n">
        <v>5.2037037037037</v>
      </c>
      <c r="F1314" s="9" t="n">
        <v>0.549570557497294</v>
      </c>
      <c r="G1314" s="2" t="n">
        <v>162</v>
      </c>
      <c r="H1314" s="2" t="n">
        <v>92</v>
      </c>
      <c r="I1314" s="2" t="n">
        <v>70</v>
      </c>
      <c r="J1314" s="2" t="n">
        <v>740</v>
      </c>
      <c r="K1314" s="2" t="n">
        <v>604</v>
      </c>
      <c r="L1314" s="5" t="n">
        <v>95.8801143437353</v>
      </c>
      <c r="M1314" s="5" t="n">
        <v>-3.88011434373527</v>
      </c>
      <c r="N1314" s="5" t="n">
        <f aca="false">(H1314+I1314)*J1314^1.83/(J1314^1.83+K1314^1.83)</f>
        <v>95.8801143437353</v>
      </c>
      <c r="O1314" s="5" t="n">
        <f aca="false">H1314-(H1314+I1314)*J1314^1.83/(J1314^1.83+K1314^1.83)</f>
        <v>-3.88011434373527</v>
      </c>
      <c r="P1314" s="9" t="n">
        <f aca="false">H1314/(H1314+I1314)</f>
        <v>0.567901234567901</v>
      </c>
    </row>
    <row r="1315" customFormat="false" ht="15" hidden="false" customHeight="false" outlineLevel="0" collapsed="false">
      <c r="A1315" s="2" t="n">
        <v>1992</v>
      </c>
      <c r="B1315" s="2" t="s">
        <v>1322</v>
      </c>
      <c r="C1315" s="2" t="s">
        <v>116</v>
      </c>
      <c r="D1315" s="2" t="n">
        <v>162</v>
      </c>
      <c r="E1315" s="4" t="n">
        <v>5.30246913580247</v>
      </c>
      <c r="F1315" s="9" t="n">
        <v>-0.0436840559594747</v>
      </c>
      <c r="G1315" s="2" t="n">
        <v>162</v>
      </c>
      <c r="H1315" s="2" t="n">
        <v>90</v>
      </c>
      <c r="I1315" s="2" t="n">
        <v>72</v>
      </c>
      <c r="J1315" s="2" t="n">
        <v>747</v>
      </c>
      <c r="K1315" s="2" t="n">
        <v>653</v>
      </c>
      <c r="L1315" s="5" t="n">
        <v>90.9175723902451</v>
      </c>
      <c r="M1315" s="5" t="n">
        <v>-0.917572390245141</v>
      </c>
      <c r="N1315" s="5" t="n">
        <f aca="false">(H1315+I1315)*J1315^1.83/(J1315^1.83+K1315^1.83)</f>
        <v>90.9175723902451</v>
      </c>
      <c r="O1315" s="5" t="n">
        <f aca="false">H1315-(H1315+I1315)*J1315^1.83/(J1315^1.83+K1315^1.83)</f>
        <v>-0.917572390245141</v>
      </c>
      <c r="P1315" s="9" t="n">
        <f aca="false">H1315/(H1315+I1315)</f>
        <v>0.555555555555556</v>
      </c>
    </row>
    <row r="1316" customFormat="false" ht="15" hidden="false" customHeight="false" outlineLevel="0" collapsed="false">
      <c r="A1316" s="2" t="n">
        <v>1992</v>
      </c>
      <c r="B1316" s="2" t="s">
        <v>1330</v>
      </c>
      <c r="C1316" s="2" t="s">
        <v>123</v>
      </c>
      <c r="D1316" s="2" t="n">
        <v>162</v>
      </c>
      <c r="E1316" s="4" t="n">
        <v>4.82098765432099</v>
      </c>
      <c r="F1316" s="9" t="n">
        <v>0.0004090299932713</v>
      </c>
      <c r="G1316" s="2" t="n">
        <v>162</v>
      </c>
      <c r="H1316" s="2" t="n">
        <v>87</v>
      </c>
      <c r="I1316" s="2" t="n">
        <v>75</v>
      </c>
      <c r="J1316" s="2" t="n">
        <v>648</v>
      </c>
      <c r="K1316" s="2" t="n">
        <v>581</v>
      </c>
      <c r="L1316" s="5" t="n">
        <v>89.0621242292858</v>
      </c>
      <c r="M1316" s="5" t="n">
        <v>-2.06212422928576</v>
      </c>
      <c r="N1316" s="5" t="n">
        <f aca="false">(H1316+I1316)*J1316^1.83/(J1316^1.83+K1316^1.83)</f>
        <v>89.0621242292858</v>
      </c>
      <c r="O1316" s="5" t="n">
        <f aca="false">H1316-(H1316+I1316)*J1316^1.83/(J1316^1.83+K1316^1.83)</f>
        <v>-2.06212422928576</v>
      </c>
      <c r="P1316" s="9" t="n">
        <f aca="false">H1316/(H1316+I1316)</f>
        <v>0.537037037037037</v>
      </c>
    </row>
    <row r="1317" customFormat="false" ht="15" hidden="false" customHeight="false" outlineLevel="0" collapsed="false">
      <c r="A1317" s="2" t="n">
        <v>1992</v>
      </c>
      <c r="B1317" s="2" t="s">
        <v>1309</v>
      </c>
      <c r="C1317" s="2" t="s">
        <v>116</v>
      </c>
      <c r="D1317" s="2" t="n">
        <v>162</v>
      </c>
      <c r="E1317" s="4" t="n">
        <v>5.46296296296296</v>
      </c>
      <c r="F1317" s="9" t="n">
        <v>0.0074792605761428</v>
      </c>
      <c r="G1317" s="2" t="n">
        <v>162</v>
      </c>
      <c r="H1317" s="2" t="n">
        <v>76</v>
      </c>
      <c r="I1317" s="2" t="n">
        <v>86</v>
      </c>
      <c r="J1317" s="2" t="n">
        <v>733</v>
      </c>
      <c r="K1317" s="2" t="n">
        <v>746</v>
      </c>
      <c r="L1317" s="5" t="n">
        <v>79.6971782012585</v>
      </c>
      <c r="M1317" s="5" t="n">
        <v>-3.69717820125848</v>
      </c>
      <c r="N1317" s="5" t="n">
        <f aca="false">(H1317+I1317)*J1317^1.83/(J1317^1.83+K1317^1.83)</f>
        <v>79.6971782012585</v>
      </c>
      <c r="O1317" s="5" t="n">
        <f aca="false">H1317-(H1317+I1317)*J1317^1.83/(J1317^1.83+K1317^1.83)</f>
        <v>-3.69717820125848</v>
      </c>
      <c r="P1317" s="9" t="n">
        <f aca="false">H1317/(H1317+I1317)</f>
        <v>0.469135802469136</v>
      </c>
    </row>
    <row r="1318" customFormat="false" ht="15" hidden="false" customHeight="false" outlineLevel="0" collapsed="false">
      <c r="A1318" s="2" t="n">
        <v>1992</v>
      </c>
      <c r="B1318" s="2" t="s">
        <v>1325</v>
      </c>
      <c r="C1318" s="2" t="s">
        <v>123</v>
      </c>
      <c r="D1318" s="2" t="n">
        <v>162</v>
      </c>
      <c r="E1318" s="4" t="n">
        <v>4.62345679012346</v>
      </c>
      <c r="F1318" s="9" t="n">
        <v>0.187025993847308</v>
      </c>
      <c r="G1318" s="2" t="n">
        <v>162</v>
      </c>
      <c r="H1318" s="2" t="n">
        <v>72</v>
      </c>
      <c r="I1318" s="2" t="n">
        <v>90</v>
      </c>
      <c r="J1318" s="2" t="n">
        <v>599</v>
      </c>
      <c r="K1318" s="2" t="n">
        <v>653</v>
      </c>
      <c r="L1318" s="5" t="n">
        <v>74.6159925979964</v>
      </c>
      <c r="M1318" s="5" t="n">
        <v>-2.6159925979964</v>
      </c>
      <c r="N1318" s="5" t="n">
        <f aca="false">(H1318+I1318)*J1318^1.83/(J1318^1.83+K1318^1.83)</f>
        <v>74.6159925979964</v>
      </c>
      <c r="O1318" s="5" t="n">
        <f aca="false">H1318-(H1318+I1318)*J1318^1.83/(J1318^1.83+K1318^1.83)</f>
        <v>-2.6159925979964</v>
      </c>
      <c r="P1318" s="9" t="n">
        <f aca="false">H1318/(H1318+I1318)</f>
        <v>0.444444444444444</v>
      </c>
    </row>
    <row r="1319" customFormat="false" ht="15" hidden="false" customHeight="false" outlineLevel="0" collapsed="false">
      <c r="A1319" s="2" t="n">
        <v>1992</v>
      </c>
      <c r="B1319" s="2" t="s">
        <v>1328</v>
      </c>
      <c r="C1319" s="2" t="s">
        <v>116</v>
      </c>
      <c r="D1319" s="2" t="n">
        <v>162</v>
      </c>
      <c r="E1319" s="4" t="n">
        <v>3.98148148148148</v>
      </c>
      <c r="F1319" s="9" t="n">
        <v>0.0765779702883418</v>
      </c>
      <c r="G1319" s="2" t="n">
        <v>162</v>
      </c>
      <c r="H1319" s="2" t="n">
        <v>96</v>
      </c>
      <c r="I1319" s="2" t="n">
        <v>66</v>
      </c>
      <c r="J1319" s="2" t="n">
        <v>745</v>
      </c>
      <c r="K1319" s="2" t="n">
        <v>672</v>
      </c>
      <c r="L1319" s="5" t="n">
        <v>88.6205703967079</v>
      </c>
      <c r="M1319" s="5" t="n">
        <v>7.37942960329207</v>
      </c>
      <c r="N1319" s="5" t="n">
        <f aca="false">(H1319+I1319)*J1319^1.83/(J1319^1.83+K1319^1.83)</f>
        <v>88.6205703967079</v>
      </c>
      <c r="O1319" s="5" t="n">
        <f aca="false">H1319-(H1319+I1319)*J1319^1.83/(J1319^1.83+K1319^1.83)</f>
        <v>7.37942960329207</v>
      </c>
      <c r="P1319" s="9" t="n">
        <f aca="false">H1319/(H1319+I1319)</f>
        <v>0.592592592592593</v>
      </c>
    </row>
    <row r="1320" customFormat="false" ht="15" hidden="false" customHeight="false" outlineLevel="0" collapsed="false">
      <c r="A1320" s="2" t="n">
        <v>1992</v>
      </c>
      <c r="B1320" s="2" t="s">
        <v>1311</v>
      </c>
      <c r="C1320" s="2" t="s">
        <v>123</v>
      </c>
      <c r="D1320" s="2" t="n">
        <v>162</v>
      </c>
      <c r="E1320" s="4" t="n">
        <v>5.66666666666667</v>
      </c>
      <c r="F1320" s="9" t="n">
        <v>0.150757271571208</v>
      </c>
      <c r="G1320" s="2" t="n">
        <v>162</v>
      </c>
      <c r="H1320" s="2" t="n">
        <v>70</v>
      </c>
      <c r="I1320" s="2" t="n">
        <v>92</v>
      </c>
      <c r="J1320" s="2" t="n">
        <v>686</v>
      </c>
      <c r="K1320" s="2" t="n">
        <v>717</v>
      </c>
      <c r="L1320" s="5" t="n">
        <v>77.7260341196985</v>
      </c>
      <c r="M1320" s="5" t="n">
        <v>-7.72603411969847</v>
      </c>
      <c r="N1320" s="5" t="n">
        <f aca="false">(H1320+I1320)*J1320^1.83/(J1320^1.83+K1320^1.83)</f>
        <v>77.7260341196985</v>
      </c>
      <c r="O1320" s="5" t="n">
        <f aca="false">H1320-(H1320+I1320)*J1320^1.83/(J1320^1.83+K1320^1.83)</f>
        <v>-7.72603411969847</v>
      </c>
      <c r="P1320" s="9" t="n">
        <f aca="false">H1320/(H1320+I1320)</f>
        <v>0.432098765432099</v>
      </c>
    </row>
    <row r="1321" customFormat="false" ht="15" hidden="false" customHeight="false" outlineLevel="0" collapsed="false">
      <c r="A1321" s="2" t="n">
        <v>1992</v>
      </c>
      <c r="B1321" s="2" t="s">
        <v>1312</v>
      </c>
      <c r="C1321" s="2" t="s">
        <v>123</v>
      </c>
      <c r="D1321" s="2" t="n">
        <v>162</v>
      </c>
      <c r="E1321" s="4" t="n">
        <v>4.44444444444445</v>
      </c>
      <c r="F1321" s="9" t="n">
        <v>0.005585658187576</v>
      </c>
      <c r="G1321" s="2" t="n">
        <v>162</v>
      </c>
      <c r="H1321" s="2" t="n">
        <v>96</v>
      </c>
      <c r="I1321" s="2" t="n">
        <v>66</v>
      </c>
      <c r="J1321" s="2" t="n">
        <v>693</v>
      </c>
      <c r="K1321" s="2" t="n">
        <v>595</v>
      </c>
      <c r="L1321" s="5" t="n">
        <v>92.227465241975</v>
      </c>
      <c r="M1321" s="5" t="n">
        <v>3.77253475802503</v>
      </c>
      <c r="N1321" s="5" t="n">
        <f aca="false">(H1321+I1321)*J1321^1.83/(J1321^1.83+K1321^1.83)</f>
        <v>92.227465241975</v>
      </c>
      <c r="O1321" s="5" t="n">
        <f aca="false">H1321-(H1321+I1321)*J1321^1.83/(J1321^1.83+K1321^1.83)</f>
        <v>3.77253475802503</v>
      </c>
      <c r="P1321" s="9" t="n">
        <f aca="false">H1321/(H1321+I1321)</f>
        <v>0.592592592592593</v>
      </c>
    </row>
    <row r="1322" customFormat="false" ht="15" hidden="false" customHeight="false" outlineLevel="0" collapsed="false">
      <c r="A1322" s="2" t="n">
        <v>1992</v>
      </c>
      <c r="B1322" s="2" t="s">
        <v>1331</v>
      </c>
      <c r="C1322" s="2" t="s">
        <v>123</v>
      </c>
      <c r="D1322" s="2" t="n">
        <v>162</v>
      </c>
      <c r="E1322" s="4" t="n">
        <v>6.67283950617284</v>
      </c>
      <c r="F1322" s="9" t="n">
        <v>-0.390709658796953</v>
      </c>
      <c r="G1322" s="2" t="n">
        <v>162</v>
      </c>
      <c r="H1322" s="2" t="n">
        <v>82</v>
      </c>
      <c r="I1322" s="2" t="n">
        <v>80</v>
      </c>
      <c r="J1322" s="2" t="n">
        <v>617</v>
      </c>
      <c r="K1322" s="2" t="n">
        <v>636</v>
      </c>
      <c r="L1322" s="5" t="n">
        <v>78.752703071759</v>
      </c>
      <c r="M1322" s="5" t="n">
        <v>3.24729692824104</v>
      </c>
      <c r="N1322" s="5" t="n">
        <f aca="false">(H1322+I1322)*J1322^1.83/(J1322^1.83+K1322^1.83)</f>
        <v>78.752703071759</v>
      </c>
      <c r="O1322" s="5" t="n">
        <f aca="false">H1322-(H1322+I1322)*J1322^1.83/(J1322^1.83+K1322^1.83)</f>
        <v>3.24729692824104</v>
      </c>
      <c r="P1322" s="9" t="n">
        <f aca="false">H1322/(H1322+I1322)</f>
        <v>0.506172839506173</v>
      </c>
    </row>
    <row r="1323" customFormat="false" ht="15" hidden="false" customHeight="false" outlineLevel="0" collapsed="false">
      <c r="A1323" s="2" t="n">
        <v>1992</v>
      </c>
      <c r="B1323" s="2" t="s">
        <v>1335</v>
      </c>
      <c r="C1323" s="2" t="s">
        <v>116</v>
      </c>
      <c r="D1323" s="2" t="n">
        <v>162</v>
      </c>
      <c r="E1323" s="4" t="n">
        <v>5.64814814814815</v>
      </c>
      <c r="F1323" s="9" t="n">
        <v>-0.308622930767769</v>
      </c>
      <c r="G1323" s="2" t="n">
        <v>162</v>
      </c>
      <c r="H1323" s="2" t="n">
        <v>64</v>
      </c>
      <c r="I1323" s="2" t="n">
        <v>98</v>
      </c>
      <c r="J1323" s="2" t="n">
        <v>679</v>
      </c>
      <c r="K1323" s="2" t="n">
        <v>799</v>
      </c>
      <c r="L1323" s="5" t="n">
        <v>69.0269020990258</v>
      </c>
      <c r="M1323" s="5" t="n">
        <v>-5.02690209902578</v>
      </c>
      <c r="N1323" s="5" t="n">
        <f aca="false">(H1323+I1323)*J1323^1.83/(J1323^1.83+K1323^1.83)</f>
        <v>69.0269020990258</v>
      </c>
      <c r="O1323" s="5" t="n">
        <f aca="false">H1323-(H1323+I1323)*J1323^1.83/(J1323^1.83+K1323^1.83)</f>
        <v>-5.02690209902578</v>
      </c>
      <c r="P1323" s="9" t="n">
        <f aca="false">H1323/(H1323+I1323)</f>
        <v>0.395061728395062</v>
      </c>
    </row>
    <row r="1324" customFormat="false" ht="15" hidden="false" customHeight="false" outlineLevel="0" collapsed="false">
      <c r="A1324" s="2" t="n">
        <v>1992</v>
      </c>
      <c r="B1324" s="2" t="s">
        <v>1320</v>
      </c>
      <c r="C1324" s="2" t="s">
        <v>123</v>
      </c>
      <c r="D1324" s="2" t="n">
        <v>162</v>
      </c>
      <c r="E1324" s="4" t="n">
        <v>4.80864197530864</v>
      </c>
      <c r="F1324" s="9" t="n">
        <v>0.14474448830238</v>
      </c>
      <c r="G1324" s="2" t="n">
        <v>162</v>
      </c>
      <c r="H1324" s="2" t="n">
        <v>72</v>
      </c>
      <c r="I1324" s="2" t="n">
        <v>90</v>
      </c>
      <c r="J1324" s="2" t="n">
        <v>574</v>
      </c>
      <c r="K1324" s="2" t="n">
        <v>647</v>
      </c>
      <c r="L1324" s="5" t="n">
        <v>72.1625015501198</v>
      </c>
      <c r="M1324" s="5" t="n">
        <v>-0.162501550119785</v>
      </c>
      <c r="N1324" s="5" t="n">
        <f aca="false">(H1324+I1324)*J1324^1.83/(J1324^1.83+K1324^1.83)</f>
        <v>72.1625015501198</v>
      </c>
      <c r="O1324" s="5" t="n">
        <f aca="false">H1324-(H1324+I1324)*J1324^1.83/(J1324^1.83+K1324^1.83)</f>
        <v>-0.162501550119785</v>
      </c>
      <c r="P1324" s="9" t="n">
        <f aca="false">H1324/(H1324+I1324)</f>
        <v>0.444444444444444</v>
      </c>
    </row>
    <row r="1325" customFormat="false" ht="15" hidden="false" customHeight="false" outlineLevel="0" collapsed="false">
      <c r="A1325" s="2" t="n">
        <v>1992</v>
      </c>
      <c r="B1325" s="2" t="s">
        <v>1314</v>
      </c>
      <c r="C1325" s="2" t="s">
        <v>123</v>
      </c>
      <c r="D1325" s="2" t="n">
        <v>162</v>
      </c>
      <c r="E1325" s="4" t="n">
        <v>4.80864197530864</v>
      </c>
      <c r="F1325" s="9" t="n">
        <v>-0.0835043056992788</v>
      </c>
      <c r="G1325" s="2" t="n">
        <v>162</v>
      </c>
      <c r="H1325" s="2" t="n">
        <v>83</v>
      </c>
      <c r="I1325" s="2" t="n">
        <v>79</v>
      </c>
      <c r="J1325" s="2" t="n">
        <v>631</v>
      </c>
      <c r="K1325" s="2" t="n">
        <v>604</v>
      </c>
      <c r="L1325" s="5" t="n">
        <v>84.2394435531134</v>
      </c>
      <c r="M1325" s="5" t="n">
        <v>-1.23944355311339</v>
      </c>
      <c r="N1325" s="5" t="n">
        <f aca="false">(H1325+I1325)*J1325^1.83/(J1325^1.83+K1325^1.83)</f>
        <v>84.2394435531134</v>
      </c>
      <c r="O1325" s="5" t="n">
        <f aca="false">H1325-(H1325+I1325)*J1325^1.83/(J1325^1.83+K1325^1.83)</f>
        <v>-1.2394435531134</v>
      </c>
      <c r="P1325" s="9" t="n">
        <f aca="false">H1325/(H1325+I1325)</f>
        <v>0.512345679012346</v>
      </c>
    </row>
    <row r="1326" customFormat="false" ht="15" hidden="false" customHeight="false" outlineLevel="0" collapsed="false">
      <c r="A1326" s="2" t="n">
        <v>1992</v>
      </c>
      <c r="B1326" s="2" t="s">
        <v>1334</v>
      </c>
      <c r="C1326" s="2" t="s">
        <v>116</v>
      </c>
      <c r="D1326" s="2" t="n">
        <v>162</v>
      </c>
      <c r="E1326" s="4" t="n">
        <v>5.37654320987654</v>
      </c>
      <c r="F1326" s="9" t="n">
        <v>-0.180419465278826</v>
      </c>
      <c r="G1326" s="2" t="n">
        <v>162</v>
      </c>
      <c r="H1326" s="2" t="n">
        <v>77</v>
      </c>
      <c r="I1326" s="2" t="n">
        <v>85</v>
      </c>
      <c r="J1326" s="2" t="n">
        <v>682</v>
      </c>
      <c r="K1326" s="2" t="n">
        <v>753</v>
      </c>
      <c r="L1326" s="5" t="n">
        <v>73.6800039189703</v>
      </c>
      <c r="M1326" s="5" t="n">
        <v>3.31999608102969</v>
      </c>
      <c r="N1326" s="5" t="n">
        <f aca="false">(H1326+I1326)*J1326^1.83/(J1326^1.83+K1326^1.83)</f>
        <v>73.6800039189703</v>
      </c>
      <c r="O1326" s="5" t="n">
        <f aca="false">H1326-(H1326+I1326)*J1326^1.83/(J1326^1.83+K1326^1.83)</f>
        <v>3.31999608102969</v>
      </c>
      <c r="P1326" s="9" t="n">
        <f aca="false">H1326/(H1326+I1326)</f>
        <v>0.475308641975309</v>
      </c>
    </row>
    <row r="1327" customFormat="false" ht="15" hidden="false" customHeight="false" outlineLevel="0" collapsed="false">
      <c r="A1327" s="2" t="n">
        <v>1992</v>
      </c>
      <c r="B1327" s="2" t="s">
        <v>1336</v>
      </c>
      <c r="C1327" s="2" t="s">
        <v>116</v>
      </c>
      <c r="D1327" s="2" t="n">
        <v>162</v>
      </c>
      <c r="E1327" s="4" t="n">
        <v>4.89506172839506</v>
      </c>
      <c r="F1327" s="9" t="n">
        <v>0.0638770392846493</v>
      </c>
      <c r="G1327" s="2" t="n">
        <v>162</v>
      </c>
      <c r="H1327" s="2" t="n">
        <v>96</v>
      </c>
      <c r="I1327" s="2" t="n">
        <v>66</v>
      </c>
      <c r="J1327" s="2" t="n">
        <v>780</v>
      </c>
      <c r="K1327" s="2" t="n">
        <v>682</v>
      </c>
      <c r="L1327" s="5" t="n">
        <v>90.9012341412448</v>
      </c>
      <c r="M1327" s="5" t="n">
        <v>5.09876585875519</v>
      </c>
      <c r="N1327" s="5" t="n">
        <f aca="false">(H1327+I1327)*J1327^1.83/(J1327^1.83+K1327^1.83)</f>
        <v>90.9012341412448</v>
      </c>
      <c r="O1327" s="5" t="n">
        <f aca="false">H1327-(H1327+I1327)*J1327^1.83/(J1327^1.83+K1327^1.83)</f>
        <v>5.09876585875519</v>
      </c>
      <c r="P1327" s="9" t="n">
        <f aca="false">H1327/(H1327+I1327)</f>
        <v>0.592592592592593</v>
      </c>
    </row>
    <row r="1328" customFormat="false" ht="15" hidden="false" customHeight="false" outlineLevel="0" collapsed="false">
      <c r="A1328" s="2" t="n">
        <v>1993</v>
      </c>
      <c r="B1328" s="2" t="s">
        <v>1327</v>
      </c>
      <c r="C1328" s="2" t="s">
        <v>123</v>
      </c>
      <c r="D1328" s="2" t="n">
        <v>162</v>
      </c>
      <c r="E1328" s="4" t="n">
        <v>5.11728395061728</v>
      </c>
      <c r="F1328" s="9" t="n">
        <v>0.126949668771236</v>
      </c>
      <c r="G1328" s="2" t="n">
        <v>162</v>
      </c>
      <c r="H1328" s="2" t="n">
        <v>104</v>
      </c>
      <c r="I1328" s="2" t="n">
        <v>58</v>
      </c>
      <c r="J1328" s="2" t="n">
        <v>767</v>
      </c>
      <c r="K1328" s="2" t="n">
        <v>559</v>
      </c>
      <c r="L1328" s="5" t="n">
        <v>103.811809368315</v>
      </c>
      <c r="M1328" s="5" t="n">
        <v>0.188190631684705</v>
      </c>
      <c r="N1328" s="5" t="n">
        <f aca="false">(H1328+I1328)*J1328^1.83/(J1328^1.83+K1328^1.83)</f>
        <v>103.811809368315</v>
      </c>
      <c r="O1328" s="5" t="n">
        <f aca="false">H1328-(H1328+I1328)*J1328^1.83/(J1328^1.83+K1328^1.83)</f>
        <v>0.188190631684705</v>
      </c>
      <c r="P1328" s="9" t="n">
        <f aca="false">H1328/(H1328+I1328)</f>
        <v>0.641975308641975</v>
      </c>
    </row>
    <row r="1329" customFormat="false" ht="15" hidden="false" customHeight="false" outlineLevel="0" collapsed="false">
      <c r="A1329" s="2" t="n">
        <v>1993</v>
      </c>
      <c r="B1329" s="2" t="s">
        <v>1317</v>
      </c>
      <c r="C1329" s="2" t="s">
        <v>116</v>
      </c>
      <c r="D1329" s="2" t="n">
        <v>162</v>
      </c>
      <c r="E1329" s="4" t="n">
        <v>5.30246913580247</v>
      </c>
      <c r="F1329" s="9" t="n">
        <v>-0.0771478338905161</v>
      </c>
      <c r="G1329" s="2" t="n">
        <v>162</v>
      </c>
      <c r="H1329" s="2" t="n">
        <v>85</v>
      </c>
      <c r="I1329" s="2" t="n">
        <v>77</v>
      </c>
      <c r="J1329" s="2" t="n">
        <v>786</v>
      </c>
      <c r="K1329" s="2" t="n">
        <v>745</v>
      </c>
      <c r="L1329" s="5" t="n">
        <v>84.9673541782104</v>
      </c>
      <c r="M1329" s="5" t="n">
        <v>0.0326458217896288</v>
      </c>
      <c r="N1329" s="5" t="n">
        <f aca="false">(H1329+I1329)*J1329^1.83/(J1329^1.83+K1329^1.83)</f>
        <v>84.9673541782104</v>
      </c>
      <c r="O1329" s="5" t="n">
        <f aca="false">H1329-(H1329+I1329)*J1329^1.83/(J1329^1.83+K1329^1.83)</f>
        <v>0.0326458217896288</v>
      </c>
      <c r="P1329" s="9" t="n">
        <f aca="false">H1329/(H1329+I1329)</f>
        <v>0.524691358024691</v>
      </c>
    </row>
    <row r="1330" customFormat="false" ht="15" hidden="false" customHeight="false" outlineLevel="0" collapsed="false">
      <c r="A1330" s="2" t="n">
        <v>1993</v>
      </c>
      <c r="B1330" s="2" t="s">
        <v>1300</v>
      </c>
      <c r="C1330" s="2" t="s">
        <v>116</v>
      </c>
      <c r="D1330" s="2" t="n">
        <v>162</v>
      </c>
      <c r="E1330" s="4" t="n">
        <v>3.92592592592593</v>
      </c>
      <c r="F1330" s="9" t="n">
        <v>-0.358357310590971</v>
      </c>
      <c r="G1330" s="2" t="n">
        <v>162</v>
      </c>
      <c r="H1330" s="2" t="n">
        <v>80</v>
      </c>
      <c r="I1330" s="2" t="n">
        <v>82</v>
      </c>
      <c r="J1330" s="2" t="n">
        <v>686</v>
      </c>
      <c r="K1330" s="2" t="n">
        <v>698</v>
      </c>
      <c r="L1330" s="5" t="n">
        <v>79.714844432952</v>
      </c>
      <c r="M1330" s="5" t="n">
        <v>0.285155567047966</v>
      </c>
      <c r="N1330" s="5" t="n">
        <f aca="false">(H1330+I1330)*J1330^1.83/(J1330^1.83+K1330^1.83)</f>
        <v>79.7148444329521</v>
      </c>
      <c r="O1330" s="5" t="n">
        <f aca="false">H1330-(H1330+I1330)*J1330^1.83/(J1330^1.83+K1330^1.83)</f>
        <v>0.285155567047951</v>
      </c>
      <c r="P1330" s="9" t="n">
        <f aca="false">H1330/(H1330+I1330)</f>
        <v>0.493827160493827</v>
      </c>
    </row>
    <row r="1331" customFormat="false" ht="15" hidden="false" customHeight="false" outlineLevel="0" collapsed="false">
      <c r="A1331" s="2" t="n">
        <v>1993</v>
      </c>
      <c r="B1331" s="2" t="s">
        <v>1326</v>
      </c>
      <c r="C1331" s="2" t="s">
        <v>116</v>
      </c>
      <c r="D1331" s="2" t="n">
        <v>162</v>
      </c>
      <c r="E1331" s="4" t="n">
        <v>6.27777777777778</v>
      </c>
      <c r="F1331" s="9" t="n">
        <v>-0.121539844533984</v>
      </c>
      <c r="G1331" s="2" t="n">
        <v>162</v>
      </c>
      <c r="H1331" s="2" t="n">
        <v>71</v>
      </c>
      <c r="I1331" s="2" t="n">
        <v>91</v>
      </c>
      <c r="J1331" s="2" t="n">
        <v>684</v>
      </c>
      <c r="K1331" s="2" t="n">
        <v>770</v>
      </c>
      <c r="L1331" s="5" t="n">
        <v>72.2565664499024</v>
      </c>
      <c r="M1331" s="5" t="n">
        <v>-1.25656644990244</v>
      </c>
      <c r="N1331" s="5" t="n">
        <f aca="false">(H1331+I1331)*J1331^1.83/(J1331^1.83+K1331^1.83)</f>
        <v>72.2565664499024</v>
      </c>
      <c r="O1331" s="5" t="n">
        <f aca="false">H1331-(H1331+I1331)*J1331^1.83/(J1331^1.83+K1331^1.83)</f>
        <v>-1.25656644990244</v>
      </c>
      <c r="P1331" s="9" t="n">
        <f aca="false">H1331/(H1331+I1331)</f>
        <v>0.438271604938272</v>
      </c>
    </row>
    <row r="1332" customFormat="false" ht="15" hidden="false" customHeight="false" outlineLevel="0" collapsed="false">
      <c r="A1332" s="2" t="n">
        <v>1993</v>
      </c>
      <c r="B1332" s="2" t="s">
        <v>1303</v>
      </c>
      <c r="C1332" s="2" t="s">
        <v>116</v>
      </c>
      <c r="D1332" s="2" t="n">
        <v>162</v>
      </c>
      <c r="E1332" s="4" t="n">
        <v>5.05555555555556</v>
      </c>
      <c r="F1332" s="9" t="n">
        <v>-0.0465583029766082</v>
      </c>
      <c r="G1332" s="2" t="n">
        <v>162</v>
      </c>
      <c r="H1332" s="2" t="n">
        <v>94</v>
      </c>
      <c r="I1332" s="2" t="n">
        <v>68</v>
      </c>
      <c r="J1332" s="2" t="n">
        <v>776</v>
      </c>
      <c r="K1332" s="2" t="n">
        <v>664</v>
      </c>
      <c r="L1332" s="5" t="n">
        <v>92.4746364966751</v>
      </c>
      <c r="M1332" s="5" t="n">
        <v>1.5253635033249</v>
      </c>
      <c r="N1332" s="5" t="n">
        <f aca="false">(H1332+I1332)*J1332^1.83/(J1332^1.83+K1332^1.83)</f>
        <v>92.4746364966751</v>
      </c>
      <c r="O1332" s="5" t="n">
        <f aca="false">H1332-(H1332+I1332)*J1332^1.83/(J1332^1.83+K1332^1.83)</f>
        <v>1.5253635033249</v>
      </c>
      <c r="P1332" s="9" t="n">
        <f aca="false">H1332/(H1332+I1332)</f>
        <v>0.580246913580247</v>
      </c>
    </row>
    <row r="1333" customFormat="false" ht="15" hidden="false" customHeight="false" outlineLevel="0" collapsed="false">
      <c r="A1333" s="2" t="n">
        <v>1993</v>
      </c>
      <c r="B1333" s="2" t="s">
        <v>1304</v>
      </c>
      <c r="C1333" s="2" t="s">
        <v>123</v>
      </c>
      <c r="D1333" s="2" t="n">
        <v>163</v>
      </c>
      <c r="E1333" s="4" t="n">
        <v>4.23926380368098</v>
      </c>
      <c r="F1333" s="9" t="n">
        <v>-0.0665948891368528</v>
      </c>
      <c r="G1333" s="2" t="n">
        <v>163</v>
      </c>
      <c r="H1333" s="2" t="n">
        <v>84</v>
      </c>
      <c r="I1333" s="2" t="n">
        <v>78</v>
      </c>
      <c r="J1333" s="2" t="n">
        <v>738</v>
      </c>
      <c r="K1333" s="2" t="n">
        <v>739</v>
      </c>
      <c r="L1333" s="5" t="n">
        <v>80.8996412005422</v>
      </c>
      <c r="M1333" s="5" t="n">
        <v>3.10035879945782</v>
      </c>
      <c r="N1333" s="5" t="n">
        <f aca="false">(H1333+I1333)*J1333^1.83/(J1333^1.83+K1333^1.83)</f>
        <v>80.8996412005422</v>
      </c>
      <c r="O1333" s="5" t="n">
        <f aca="false">H1333-(H1333+I1333)*J1333^1.83/(J1333^1.83+K1333^1.83)</f>
        <v>3.10035879945782</v>
      </c>
      <c r="P1333" s="9" t="n">
        <f aca="false">H1333/(H1333+I1333)</f>
        <v>0.518518518518519</v>
      </c>
    </row>
    <row r="1334" customFormat="false" ht="15" hidden="false" customHeight="false" outlineLevel="0" collapsed="false">
      <c r="A1334" s="2" t="n">
        <v>1993</v>
      </c>
      <c r="B1334" s="2" t="s">
        <v>1305</v>
      </c>
      <c r="C1334" s="2" t="s">
        <v>123</v>
      </c>
      <c r="D1334" s="2" t="n">
        <v>162</v>
      </c>
      <c r="E1334" s="4" t="n">
        <v>4.59876543209877</v>
      </c>
      <c r="F1334" s="9" t="n">
        <v>0.0643499027035801</v>
      </c>
      <c r="G1334" s="2" t="n">
        <v>162</v>
      </c>
      <c r="H1334" s="2" t="n">
        <v>73</v>
      </c>
      <c r="I1334" s="2" t="n">
        <v>89</v>
      </c>
      <c r="J1334" s="2" t="n">
        <v>722</v>
      </c>
      <c r="K1334" s="2" t="n">
        <v>785</v>
      </c>
      <c r="L1334" s="5" t="n">
        <v>74.8117265084364</v>
      </c>
      <c r="M1334" s="5" t="n">
        <v>-1.81172650843638</v>
      </c>
      <c r="N1334" s="5" t="n">
        <f aca="false">(H1334+I1334)*J1334^1.83/(J1334^1.83+K1334^1.83)</f>
        <v>74.8117265084364</v>
      </c>
      <c r="O1334" s="5" t="n">
        <f aca="false">H1334-(H1334+I1334)*J1334^1.83/(J1334^1.83+K1334^1.83)</f>
        <v>-1.81172650843638</v>
      </c>
      <c r="P1334" s="9" t="n">
        <f aca="false">H1334/(H1334+I1334)</f>
        <v>0.450617283950617</v>
      </c>
    </row>
    <row r="1335" customFormat="false" ht="15" hidden="false" customHeight="false" outlineLevel="0" collapsed="false">
      <c r="A1335" s="2" t="n">
        <v>1993</v>
      </c>
      <c r="B1335" s="2" t="s">
        <v>1306</v>
      </c>
      <c r="C1335" s="2" t="s">
        <v>116</v>
      </c>
      <c r="D1335" s="2" t="n">
        <v>162</v>
      </c>
      <c r="E1335" s="4" t="n">
        <v>5.14814814814815</v>
      </c>
      <c r="F1335" s="9" t="n">
        <v>0.397424919036202</v>
      </c>
      <c r="G1335" s="2" t="n">
        <v>162</v>
      </c>
      <c r="H1335" s="2" t="n">
        <v>76</v>
      </c>
      <c r="I1335" s="2" t="n">
        <v>86</v>
      </c>
      <c r="J1335" s="2" t="n">
        <v>790</v>
      </c>
      <c r="K1335" s="2" t="n">
        <v>813</v>
      </c>
      <c r="L1335" s="5" t="n">
        <v>78.8735242994146</v>
      </c>
      <c r="M1335" s="5" t="n">
        <v>-2.87352429941464</v>
      </c>
      <c r="N1335" s="5" t="n">
        <f aca="false">(H1335+I1335)*J1335^1.83/(J1335^1.83+K1335^1.83)</f>
        <v>78.8735242994146</v>
      </c>
      <c r="O1335" s="5" t="n">
        <f aca="false">H1335-(H1335+I1335)*J1335^1.83/(J1335^1.83+K1335^1.83)</f>
        <v>-2.87352429941464</v>
      </c>
      <c r="P1335" s="9" t="n">
        <f aca="false">H1335/(H1335+I1335)</f>
        <v>0.469135802469136</v>
      </c>
    </row>
    <row r="1336" customFormat="false" ht="15" hidden="false" customHeight="false" outlineLevel="0" collapsed="false">
      <c r="A1336" s="2" t="n">
        <v>1993</v>
      </c>
      <c r="B1336" s="2" t="s">
        <v>1337</v>
      </c>
      <c r="C1336" s="2" t="s">
        <v>123</v>
      </c>
      <c r="D1336" s="2" t="n">
        <v>162</v>
      </c>
      <c r="E1336" s="4" t="n">
        <v>4.92592592592593</v>
      </c>
      <c r="F1336" s="9" t="n">
        <v>-0.564860243487262</v>
      </c>
      <c r="G1336" s="2" t="n">
        <v>162</v>
      </c>
      <c r="H1336" s="2" t="n">
        <v>67</v>
      </c>
      <c r="I1336" s="2" t="n">
        <v>95</v>
      </c>
      <c r="J1336" s="2" t="n">
        <v>758</v>
      </c>
      <c r="K1336" s="2" t="n">
        <v>967</v>
      </c>
      <c r="L1336" s="5" t="n">
        <v>63.244742125765</v>
      </c>
      <c r="M1336" s="5" t="n">
        <v>3.75525787423498</v>
      </c>
      <c r="N1336" s="5" t="n">
        <f aca="false">(H1336+I1336)*J1336^1.83/(J1336^1.83+K1336^1.83)</f>
        <v>63.244742125765</v>
      </c>
      <c r="O1336" s="5" t="n">
        <f aca="false">H1336-(H1336+I1336)*J1336^1.83/(J1336^1.83+K1336^1.83)</f>
        <v>3.75525787423498</v>
      </c>
      <c r="P1336" s="9" t="n">
        <f aca="false">H1336/(H1336+I1336)</f>
        <v>0.41358024691358</v>
      </c>
    </row>
    <row r="1337" customFormat="false" ht="15" hidden="false" customHeight="false" outlineLevel="0" collapsed="false">
      <c r="A1337" s="2" t="n">
        <v>1993</v>
      </c>
      <c r="B1337" s="2" t="s">
        <v>1307</v>
      </c>
      <c r="C1337" s="2" t="s">
        <v>116</v>
      </c>
      <c r="D1337" s="2" t="n">
        <v>162</v>
      </c>
      <c r="E1337" s="4" t="n">
        <v>5.48765432098765</v>
      </c>
      <c r="F1337" s="9" t="n">
        <v>0.187643728627707</v>
      </c>
      <c r="G1337" s="2" t="n">
        <v>162</v>
      </c>
      <c r="H1337" s="2" t="n">
        <v>85</v>
      </c>
      <c r="I1337" s="2" t="n">
        <v>77</v>
      </c>
      <c r="J1337" s="2" t="n">
        <v>899</v>
      </c>
      <c r="K1337" s="2" t="n">
        <v>837</v>
      </c>
      <c r="L1337" s="5" t="n">
        <v>86.2886466029059</v>
      </c>
      <c r="M1337" s="5" t="n">
        <v>-1.28864660290594</v>
      </c>
      <c r="N1337" s="5" t="n">
        <f aca="false">(H1337+I1337)*J1337^1.83/(J1337^1.83+K1337^1.83)</f>
        <v>86.2886466029059</v>
      </c>
      <c r="O1337" s="5" t="n">
        <f aca="false">H1337-(H1337+I1337)*J1337^1.83/(J1337^1.83+K1337^1.83)</f>
        <v>-1.28864660290594</v>
      </c>
      <c r="P1337" s="9" t="n">
        <f aca="false">H1337/(H1337+I1337)</f>
        <v>0.524691358024691</v>
      </c>
    </row>
    <row r="1338" customFormat="false" ht="15" hidden="false" customHeight="false" outlineLevel="0" collapsed="false">
      <c r="A1338" s="2" t="n">
        <v>1993</v>
      </c>
      <c r="B1338" s="2" t="s">
        <v>1338</v>
      </c>
      <c r="C1338" s="2" t="s">
        <v>123</v>
      </c>
      <c r="D1338" s="2" t="n">
        <v>162</v>
      </c>
      <c r="E1338" s="4" t="n">
        <v>6.0679012345679</v>
      </c>
      <c r="F1338" s="9" t="n">
        <v>-0.0675114920497351</v>
      </c>
      <c r="G1338" s="2" t="n">
        <v>162</v>
      </c>
      <c r="H1338" s="2" t="n">
        <v>64</v>
      </c>
      <c r="I1338" s="2" t="n">
        <v>98</v>
      </c>
      <c r="J1338" s="2" t="n">
        <v>581</v>
      </c>
      <c r="K1338" s="2" t="n">
        <v>724</v>
      </c>
      <c r="L1338" s="5" t="n">
        <v>64.9085343875006</v>
      </c>
      <c r="M1338" s="5" t="n">
        <v>-0.908534387500637</v>
      </c>
      <c r="N1338" s="5" t="n">
        <f aca="false">(H1338+I1338)*J1338^1.83/(J1338^1.83+K1338^1.83)</f>
        <v>64.9085343875006</v>
      </c>
      <c r="O1338" s="5" t="n">
        <f aca="false">H1338-(H1338+I1338)*J1338^1.83/(J1338^1.83+K1338^1.83)</f>
        <v>-0.908534387500637</v>
      </c>
      <c r="P1338" s="9" t="n">
        <f aca="false">H1338/(H1338+I1338)</f>
        <v>0.395061728395062</v>
      </c>
    </row>
    <row r="1339" customFormat="false" ht="15" hidden="false" customHeight="false" outlineLevel="0" collapsed="false">
      <c r="A1339" s="2" t="n">
        <v>1993</v>
      </c>
      <c r="B1339" s="2" t="s">
        <v>1324</v>
      </c>
      <c r="C1339" s="2" t="s">
        <v>123</v>
      </c>
      <c r="D1339" s="2" t="n">
        <v>162</v>
      </c>
      <c r="E1339" s="4" t="n">
        <v>5.40740740740741</v>
      </c>
      <c r="F1339" s="9" t="n">
        <v>-0.108721664790218</v>
      </c>
      <c r="G1339" s="2" t="n">
        <v>162</v>
      </c>
      <c r="H1339" s="2" t="n">
        <v>85</v>
      </c>
      <c r="I1339" s="2" t="n">
        <v>77</v>
      </c>
      <c r="J1339" s="2" t="n">
        <v>716</v>
      </c>
      <c r="K1339" s="2" t="n">
        <v>630</v>
      </c>
      <c r="L1339" s="5" t="n">
        <v>90.4406810372526</v>
      </c>
      <c r="M1339" s="5" t="n">
        <v>-5.44068103725257</v>
      </c>
      <c r="N1339" s="5" t="n">
        <f aca="false">(H1339+I1339)*J1339^1.83/(J1339^1.83+K1339^1.83)</f>
        <v>90.4406810372526</v>
      </c>
      <c r="O1339" s="5" t="n">
        <f aca="false">H1339-(H1339+I1339)*J1339^1.83/(J1339^1.83+K1339^1.83)</f>
        <v>-5.44068103725257</v>
      </c>
      <c r="P1339" s="9" t="n">
        <f aca="false">H1339/(H1339+I1339)</f>
        <v>0.524691358024691</v>
      </c>
    </row>
    <row r="1340" customFormat="false" ht="15" hidden="false" customHeight="false" outlineLevel="0" collapsed="false">
      <c r="A1340" s="2" t="n">
        <v>1993</v>
      </c>
      <c r="B1340" s="2" t="s">
        <v>1329</v>
      </c>
      <c r="C1340" s="2" t="s">
        <v>116</v>
      </c>
      <c r="D1340" s="2" t="n">
        <v>162</v>
      </c>
      <c r="E1340" s="4" t="n">
        <v>3.89506172839506</v>
      </c>
      <c r="F1340" s="9" t="n">
        <v>-0.202678357458845</v>
      </c>
      <c r="G1340" s="2" t="n">
        <v>162</v>
      </c>
      <c r="H1340" s="2" t="n">
        <v>84</v>
      </c>
      <c r="I1340" s="2" t="n">
        <v>78</v>
      </c>
      <c r="J1340" s="2" t="n">
        <v>675</v>
      </c>
      <c r="K1340" s="2" t="n">
        <v>694</v>
      </c>
      <c r="L1340" s="5" t="n">
        <v>78.9430640536191</v>
      </c>
      <c r="M1340" s="5" t="n">
        <v>5.05693594638089</v>
      </c>
      <c r="N1340" s="5" t="n">
        <f aca="false">(H1340+I1340)*J1340^1.83/(J1340^1.83+K1340^1.83)</f>
        <v>78.9430640536191</v>
      </c>
      <c r="O1340" s="5" t="n">
        <f aca="false">H1340-(H1340+I1340)*J1340^1.83/(J1340^1.83+K1340^1.83)</f>
        <v>5.05693594638089</v>
      </c>
      <c r="P1340" s="9" t="n">
        <f aca="false">H1340/(H1340+I1340)</f>
        <v>0.518518518518519</v>
      </c>
    </row>
    <row r="1341" customFormat="false" ht="15" hidden="false" customHeight="false" outlineLevel="0" collapsed="false">
      <c r="A1341" s="2" t="n">
        <v>1993</v>
      </c>
      <c r="B1341" s="2" t="s">
        <v>1319</v>
      </c>
      <c r="C1341" s="2" t="s">
        <v>123</v>
      </c>
      <c r="D1341" s="2" t="n">
        <v>162</v>
      </c>
      <c r="E1341" s="4" t="n">
        <v>5.28395061728395</v>
      </c>
      <c r="F1341" s="9" t="n">
        <v>0.103383290790556</v>
      </c>
      <c r="G1341" s="2" t="n">
        <v>162</v>
      </c>
      <c r="H1341" s="2" t="n">
        <v>81</v>
      </c>
      <c r="I1341" s="2" t="n">
        <v>81</v>
      </c>
      <c r="J1341" s="2" t="n">
        <v>675</v>
      </c>
      <c r="K1341" s="2" t="n">
        <v>662</v>
      </c>
      <c r="L1341" s="5" t="n">
        <v>82.441172302344</v>
      </c>
      <c r="M1341" s="5" t="n">
        <v>-1.441172302344</v>
      </c>
      <c r="N1341" s="5" t="n">
        <f aca="false">(H1341+I1341)*J1341^1.83/(J1341^1.83+K1341^1.83)</f>
        <v>82.441172302344</v>
      </c>
      <c r="O1341" s="5" t="n">
        <f aca="false">H1341-(H1341+I1341)*J1341^1.83/(J1341^1.83+K1341^1.83)</f>
        <v>-1.441172302344</v>
      </c>
      <c r="P1341" s="9" t="n">
        <f aca="false">H1341/(H1341+I1341)</f>
        <v>0.5</v>
      </c>
    </row>
    <row r="1342" customFormat="false" ht="15" hidden="false" customHeight="false" outlineLevel="0" collapsed="false">
      <c r="A1342" s="2" t="n">
        <v>1993</v>
      </c>
      <c r="B1342" s="2" t="s">
        <v>1333</v>
      </c>
      <c r="C1342" s="2" t="s">
        <v>116</v>
      </c>
      <c r="D1342" s="2" t="n">
        <v>162</v>
      </c>
      <c r="E1342" s="4" t="n">
        <v>4.71604938271605</v>
      </c>
      <c r="F1342" s="9" t="n">
        <v>0.367442971943332</v>
      </c>
      <c r="G1342" s="2" t="n">
        <v>162</v>
      </c>
      <c r="H1342" s="2" t="n">
        <v>69</v>
      </c>
      <c r="I1342" s="2" t="n">
        <v>93</v>
      </c>
      <c r="J1342" s="2" t="n">
        <v>733</v>
      </c>
      <c r="K1342" s="2" t="n">
        <v>792</v>
      </c>
      <c r="L1342" s="5" t="n">
        <v>75.2719134445364</v>
      </c>
      <c r="M1342" s="5" t="n">
        <v>-6.27191344453641</v>
      </c>
      <c r="N1342" s="5" t="n">
        <f aca="false">(H1342+I1342)*J1342^1.83/(J1342^1.83+K1342^1.83)</f>
        <v>75.2719134445364</v>
      </c>
      <c r="O1342" s="5" t="n">
        <f aca="false">H1342-(H1342+I1342)*J1342^1.83/(J1342^1.83+K1342^1.83)</f>
        <v>-6.27191344453641</v>
      </c>
      <c r="P1342" s="9" t="n">
        <f aca="false">H1342/(H1342+I1342)</f>
        <v>0.425925925925926</v>
      </c>
    </row>
    <row r="1343" customFormat="false" ht="15" hidden="false" customHeight="false" outlineLevel="0" collapsed="false">
      <c r="A1343" s="2" t="n">
        <v>1993</v>
      </c>
      <c r="B1343" s="2" t="s">
        <v>1322</v>
      </c>
      <c r="C1343" s="2" t="s">
        <v>116</v>
      </c>
      <c r="D1343" s="2" t="n">
        <v>162</v>
      </c>
      <c r="E1343" s="4" t="n">
        <v>5.59876543209877</v>
      </c>
      <c r="F1343" s="9" t="n">
        <v>-0.213260235000558</v>
      </c>
      <c r="G1343" s="2" t="n">
        <v>162</v>
      </c>
      <c r="H1343" s="2" t="n">
        <v>71</v>
      </c>
      <c r="I1343" s="2" t="n">
        <v>91</v>
      </c>
      <c r="J1343" s="2" t="n">
        <v>693</v>
      </c>
      <c r="K1343" s="2" t="n">
        <v>830</v>
      </c>
      <c r="L1343" s="5" t="n">
        <v>67.7500880023402</v>
      </c>
      <c r="M1343" s="5" t="n">
        <v>3.24991199765982</v>
      </c>
      <c r="N1343" s="5" t="n">
        <f aca="false">(H1343+I1343)*J1343^1.83/(J1343^1.83+K1343^1.83)</f>
        <v>67.7500880023402</v>
      </c>
      <c r="O1343" s="5" t="n">
        <f aca="false">H1343-(H1343+I1343)*J1343^1.83/(J1343^1.83+K1343^1.83)</f>
        <v>3.24991199765982</v>
      </c>
      <c r="P1343" s="9" t="n">
        <f aca="false">H1343/(H1343+I1343)</f>
        <v>0.438271604938272</v>
      </c>
    </row>
    <row r="1344" customFormat="false" ht="15" hidden="false" customHeight="false" outlineLevel="0" collapsed="false">
      <c r="A1344" s="2" t="n">
        <v>1993</v>
      </c>
      <c r="B1344" s="2" t="s">
        <v>1330</v>
      </c>
      <c r="C1344" s="2" t="s">
        <v>123</v>
      </c>
      <c r="D1344" s="2" t="n">
        <v>163</v>
      </c>
      <c r="E1344" s="4" t="n">
        <v>4.79754601226994</v>
      </c>
      <c r="F1344" s="9" t="n">
        <v>0.19049549361725</v>
      </c>
      <c r="G1344" s="2" t="n">
        <v>163</v>
      </c>
      <c r="H1344" s="2" t="n">
        <v>94</v>
      </c>
      <c r="I1344" s="2" t="n">
        <v>68</v>
      </c>
      <c r="J1344" s="2" t="n">
        <v>732</v>
      </c>
      <c r="K1344" s="2" t="n">
        <v>682</v>
      </c>
      <c r="L1344" s="5" t="n">
        <v>86.2363867152497</v>
      </c>
      <c r="M1344" s="5" t="n">
        <v>7.76361328475032</v>
      </c>
      <c r="N1344" s="5" t="n">
        <f aca="false">(H1344+I1344)*J1344^1.83/(J1344^1.83+K1344^1.83)</f>
        <v>86.2363867152497</v>
      </c>
      <c r="O1344" s="5" t="n">
        <f aca="false">H1344-(H1344+I1344)*J1344^1.83/(J1344^1.83+K1344^1.83)</f>
        <v>7.76361328475032</v>
      </c>
      <c r="P1344" s="9" t="n">
        <f aca="false">H1344/(H1344+I1344)</f>
        <v>0.580246913580247</v>
      </c>
    </row>
    <row r="1345" customFormat="false" ht="15" hidden="false" customHeight="false" outlineLevel="0" collapsed="false">
      <c r="A1345" s="2" t="n">
        <v>1993</v>
      </c>
      <c r="B1345" s="2" t="s">
        <v>1309</v>
      </c>
      <c r="C1345" s="2" t="s">
        <v>116</v>
      </c>
      <c r="D1345" s="2" t="n">
        <v>162</v>
      </c>
      <c r="E1345" s="4" t="n">
        <v>5.37037037037037</v>
      </c>
      <c r="F1345" s="9" t="n">
        <v>0.0955998824550695</v>
      </c>
      <c r="G1345" s="2" t="n">
        <v>162</v>
      </c>
      <c r="H1345" s="2" t="n">
        <v>88</v>
      </c>
      <c r="I1345" s="2" t="n">
        <v>74</v>
      </c>
      <c r="J1345" s="2" t="n">
        <v>821</v>
      </c>
      <c r="K1345" s="2" t="n">
        <v>761</v>
      </c>
      <c r="L1345" s="5" t="n">
        <v>86.6155461743801</v>
      </c>
      <c r="M1345" s="5" t="n">
        <v>1.38445382561989</v>
      </c>
      <c r="N1345" s="5" t="n">
        <f aca="false">(H1345+I1345)*J1345^1.83/(J1345^1.83+K1345^1.83)</f>
        <v>86.6155461743801</v>
      </c>
      <c r="O1345" s="5" t="n">
        <f aca="false">H1345-(H1345+I1345)*J1345^1.83/(J1345^1.83+K1345^1.83)</f>
        <v>1.38445382561989</v>
      </c>
      <c r="P1345" s="9" t="n">
        <f aca="false">H1345/(H1345+I1345)</f>
        <v>0.54320987654321</v>
      </c>
    </row>
    <row r="1346" customFormat="false" ht="15" hidden="false" customHeight="false" outlineLevel="0" collapsed="false">
      <c r="A1346" s="2" t="n">
        <v>1993</v>
      </c>
      <c r="B1346" s="2" t="s">
        <v>1325</v>
      </c>
      <c r="C1346" s="2" t="s">
        <v>123</v>
      </c>
      <c r="D1346" s="2" t="n">
        <v>162</v>
      </c>
      <c r="E1346" s="4" t="n">
        <v>5.10493827160494</v>
      </c>
      <c r="F1346" s="9" t="n">
        <v>0.0020860718188794</v>
      </c>
      <c r="G1346" s="2" t="n">
        <v>162</v>
      </c>
      <c r="H1346" s="2" t="n">
        <v>59</v>
      </c>
      <c r="I1346" s="2" t="n">
        <v>103</v>
      </c>
      <c r="J1346" s="2" t="n">
        <v>672</v>
      </c>
      <c r="K1346" s="2" t="n">
        <v>744</v>
      </c>
      <c r="L1346" s="5" t="n">
        <v>73.4781098692448</v>
      </c>
      <c r="M1346" s="5" t="n">
        <v>-14.4781098692448</v>
      </c>
      <c r="N1346" s="5" t="n">
        <f aca="false">(H1346+I1346)*J1346^1.83/(J1346^1.83+K1346^1.83)</f>
        <v>73.4781098692448</v>
      </c>
      <c r="O1346" s="5" t="n">
        <f aca="false">H1346-(H1346+I1346)*J1346^1.83/(J1346^1.83+K1346^1.83)</f>
        <v>-14.4781098692448</v>
      </c>
      <c r="P1346" s="9" t="n">
        <f aca="false">H1346/(H1346+I1346)</f>
        <v>0.364197530864198</v>
      </c>
    </row>
    <row r="1347" customFormat="false" ht="15" hidden="false" customHeight="false" outlineLevel="0" collapsed="false">
      <c r="A1347" s="2" t="n">
        <v>1993</v>
      </c>
      <c r="B1347" s="2" t="s">
        <v>1328</v>
      </c>
      <c r="C1347" s="2" t="s">
        <v>116</v>
      </c>
      <c r="D1347" s="2" t="n">
        <v>162</v>
      </c>
      <c r="E1347" s="4" t="n">
        <v>5.30864197530864</v>
      </c>
      <c r="F1347" s="9" t="n">
        <v>0.320992796303674</v>
      </c>
      <c r="G1347" s="2" t="n">
        <v>162</v>
      </c>
      <c r="H1347" s="2" t="n">
        <v>68</v>
      </c>
      <c r="I1347" s="2" t="n">
        <v>94</v>
      </c>
      <c r="J1347" s="2" t="n">
        <v>715</v>
      </c>
      <c r="K1347" s="2" t="n">
        <v>846</v>
      </c>
      <c r="L1347" s="5" t="n">
        <v>68.6286931950581</v>
      </c>
      <c r="M1347" s="5" t="n">
        <v>-0.628693195058077</v>
      </c>
      <c r="N1347" s="5" t="n">
        <f aca="false">(H1347+I1347)*J1347^1.83/(J1347^1.83+K1347^1.83)</f>
        <v>68.6286931950581</v>
      </c>
      <c r="O1347" s="5" t="n">
        <f aca="false">H1347-(H1347+I1347)*J1347^1.83/(J1347^1.83+K1347^1.83)</f>
        <v>-0.628693195058077</v>
      </c>
      <c r="P1347" s="9" t="n">
        <f aca="false">H1347/(H1347+I1347)</f>
        <v>0.419753086419753</v>
      </c>
    </row>
    <row r="1348" customFormat="false" ht="15" hidden="false" customHeight="false" outlineLevel="0" collapsed="false">
      <c r="A1348" s="2" t="n">
        <v>1993</v>
      </c>
      <c r="B1348" s="2" t="s">
        <v>1311</v>
      </c>
      <c r="C1348" s="2" t="s">
        <v>123</v>
      </c>
      <c r="D1348" s="2" t="n">
        <v>162</v>
      </c>
      <c r="E1348" s="4" t="n">
        <v>4.97530864197531</v>
      </c>
      <c r="F1348" s="9" t="n">
        <v>0.0945868711288792</v>
      </c>
      <c r="G1348" s="2" t="n">
        <v>162</v>
      </c>
      <c r="H1348" s="2" t="n">
        <v>97</v>
      </c>
      <c r="I1348" s="2" t="n">
        <v>65</v>
      </c>
      <c r="J1348" s="2" t="n">
        <v>877</v>
      </c>
      <c r="K1348" s="2" t="n">
        <v>740</v>
      </c>
      <c r="L1348" s="5" t="n">
        <v>93.4885448988983</v>
      </c>
      <c r="M1348" s="5" t="n">
        <v>3.51145510110169</v>
      </c>
      <c r="N1348" s="5" t="n">
        <f aca="false">(H1348+I1348)*J1348^1.83/(J1348^1.83+K1348^1.83)</f>
        <v>93.4885448988983</v>
      </c>
      <c r="O1348" s="5" t="n">
        <f aca="false">H1348-(H1348+I1348)*J1348^1.83/(J1348^1.83+K1348^1.83)</f>
        <v>3.51145510110169</v>
      </c>
      <c r="P1348" s="9" t="n">
        <f aca="false">H1348/(H1348+I1348)</f>
        <v>0.598765432098765</v>
      </c>
    </row>
    <row r="1349" customFormat="false" ht="15" hidden="false" customHeight="false" outlineLevel="0" collapsed="false">
      <c r="A1349" s="2" t="n">
        <v>1993</v>
      </c>
      <c r="B1349" s="2" t="s">
        <v>1312</v>
      </c>
      <c r="C1349" s="2" t="s">
        <v>123</v>
      </c>
      <c r="D1349" s="2" t="n">
        <v>162</v>
      </c>
      <c r="E1349" s="4" t="n">
        <v>3.73456790123457</v>
      </c>
      <c r="F1349" s="9" t="n">
        <v>-0.135711673073648</v>
      </c>
      <c r="G1349" s="2" t="n">
        <v>162</v>
      </c>
      <c r="H1349" s="2" t="n">
        <v>75</v>
      </c>
      <c r="I1349" s="2" t="n">
        <v>87</v>
      </c>
      <c r="J1349" s="2" t="n">
        <v>707</v>
      </c>
      <c r="K1349" s="2" t="n">
        <v>806</v>
      </c>
      <c r="L1349" s="5" t="n">
        <v>71.3332902593261</v>
      </c>
      <c r="M1349" s="5" t="n">
        <v>3.66670974067394</v>
      </c>
      <c r="N1349" s="5" t="n">
        <f aca="false">(H1349+I1349)*J1349^1.83/(J1349^1.83+K1349^1.83)</f>
        <v>71.3332902593261</v>
      </c>
      <c r="O1349" s="5" t="n">
        <f aca="false">H1349-(H1349+I1349)*J1349^1.83/(J1349^1.83+K1349^1.83)</f>
        <v>3.66670974067394</v>
      </c>
      <c r="P1349" s="9" t="n">
        <f aca="false">H1349/(H1349+I1349)</f>
        <v>0.462962962962963</v>
      </c>
    </row>
    <row r="1350" customFormat="false" ht="15" hidden="false" customHeight="false" outlineLevel="0" collapsed="false">
      <c r="A1350" s="2" t="n">
        <v>1993</v>
      </c>
      <c r="B1350" s="2" t="s">
        <v>1331</v>
      </c>
      <c r="C1350" s="2" t="s">
        <v>123</v>
      </c>
      <c r="D1350" s="2" t="n">
        <v>162</v>
      </c>
      <c r="E1350" s="4" t="n">
        <v>4.91975308641975</v>
      </c>
      <c r="F1350" s="9" t="n">
        <v>-0.0387424530722174</v>
      </c>
      <c r="G1350" s="2" t="n">
        <v>162</v>
      </c>
      <c r="H1350" s="2" t="n">
        <v>61</v>
      </c>
      <c r="I1350" s="2" t="n">
        <v>101</v>
      </c>
      <c r="J1350" s="2" t="n">
        <v>679</v>
      </c>
      <c r="K1350" s="2" t="n">
        <v>772</v>
      </c>
      <c r="L1350" s="5" t="n">
        <v>71.5298521505408</v>
      </c>
      <c r="M1350" s="5" t="n">
        <v>-10.5298521505408</v>
      </c>
      <c r="N1350" s="5" t="n">
        <f aca="false">(H1350+I1350)*J1350^1.83/(J1350^1.83+K1350^1.83)</f>
        <v>71.5298521505408</v>
      </c>
      <c r="O1350" s="5" t="n">
        <f aca="false">H1350-(H1350+I1350)*J1350^1.83/(J1350^1.83+K1350^1.83)</f>
        <v>-10.5298521505408</v>
      </c>
      <c r="P1350" s="9" t="n">
        <f aca="false">H1350/(H1350+I1350)</f>
        <v>0.376543209876543</v>
      </c>
    </row>
    <row r="1351" customFormat="false" ht="15" hidden="false" customHeight="false" outlineLevel="0" collapsed="false">
      <c r="A1351" s="2" t="n">
        <v>1993</v>
      </c>
      <c r="B1351" s="2" t="s">
        <v>1335</v>
      </c>
      <c r="C1351" s="2" t="s">
        <v>116</v>
      </c>
      <c r="D1351" s="2" t="n">
        <v>162</v>
      </c>
      <c r="E1351" s="4" t="n">
        <v>5.93827160493827</v>
      </c>
      <c r="F1351" s="9" t="n">
        <v>-0.339332214215063</v>
      </c>
      <c r="G1351" s="2" t="n">
        <v>162</v>
      </c>
      <c r="H1351" s="2" t="n">
        <v>82</v>
      </c>
      <c r="I1351" s="2" t="n">
        <v>80</v>
      </c>
      <c r="J1351" s="2" t="n">
        <v>734</v>
      </c>
      <c r="K1351" s="2" t="n">
        <v>731</v>
      </c>
      <c r="L1351" s="5" t="n">
        <v>81.3035416654976</v>
      </c>
      <c r="M1351" s="5" t="n">
        <v>0.696458334502424</v>
      </c>
      <c r="N1351" s="5" t="n">
        <f aca="false">(H1351+I1351)*J1351^1.83/(J1351^1.83+K1351^1.83)</f>
        <v>81.3035416654976</v>
      </c>
      <c r="O1351" s="5" t="n">
        <f aca="false">H1351-(H1351+I1351)*J1351^1.83/(J1351^1.83+K1351^1.83)</f>
        <v>0.696458334502424</v>
      </c>
      <c r="P1351" s="9" t="n">
        <f aca="false">H1351/(H1351+I1351)</f>
        <v>0.506172839506173</v>
      </c>
    </row>
    <row r="1352" customFormat="false" ht="15" hidden="false" customHeight="false" outlineLevel="0" collapsed="false">
      <c r="A1352" s="2" t="n">
        <v>1993</v>
      </c>
      <c r="B1352" s="2" t="s">
        <v>1320</v>
      </c>
      <c r="C1352" s="2" t="s">
        <v>123</v>
      </c>
      <c r="D1352" s="2" t="n">
        <v>162</v>
      </c>
      <c r="E1352" s="4" t="n">
        <v>3.85185185185185</v>
      </c>
      <c r="F1352" s="9" t="n">
        <v>0.173192135725091</v>
      </c>
      <c r="G1352" s="2" t="n">
        <v>162</v>
      </c>
      <c r="H1352" s="2" t="n">
        <v>103</v>
      </c>
      <c r="I1352" s="2" t="n">
        <v>59</v>
      </c>
      <c r="J1352" s="2" t="n">
        <v>808</v>
      </c>
      <c r="K1352" s="2" t="n">
        <v>636</v>
      </c>
      <c r="L1352" s="5" t="n">
        <v>98.4621027753922</v>
      </c>
      <c r="M1352" s="5" t="n">
        <v>4.53789722460785</v>
      </c>
      <c r="N1352" s="5" t="n">
        <f aca="false">(H1352+I1352)*J1352^1.83/(J1352^1.83+K1352^1.83)</f>
        <v>98.4621027753922</v>
      </c>
      <c r="O1352" s="5" t="n">
        <f aca="false">H1352-(H1352+I1352)*J1352^1.83/(J1352^1.83+K1352^1.83)</f>
        <v>4.53789722460785</v>
      </c>
      <c r="P1352" s="9" t="n">
        <f aca="false">H1352/(H1352+I1352)</f>
        <v>0.635802469135803</v>
      </c>
    </row>
    <row r="1353" customFormat="false" ht="15" hidden="false" customHeight="false" outlineLevel="0" collapsed="false">
      <c r="A1353" s="2" t="n">
        <v>1993</v>
      </c>
      <c r="B1353" s="2" t="s">
        <v>1314</v>
      </c>
      <c r="C1353" s="2" t="s">
        <v>123</v>
      </c>
      <c r="D1353" s="2" t="n">
        <v>162</v>
      </c>
      <c r="E1353" s="4" t="n">
        <v>4.37654320987654</v>
      </c>
      <c r="F1353" s="9" t="n">
        <v>0.226334162508302</v>
      </c>
      <c r="G1353" s="2" t="n">
        <v>162</v>
      </c>
      <c r="H1353" s="2" t="n">
        <v>87</v>
      </c>
      <c r="I1353" s="2" t="n">
        <v>75</v>
      </c>
      <c r="J1353" s="2" t="n">
        <v>758</v>
      </c>
      <c r="K1353" s="2" t="n">
        <v>744</v>
      </c>
      <c r="L1353" s="5" t="n">
        <v>82.381543838334</v>
      </c>
      <c r="M1353" s="5" t="n">
        <v>4.61845616166605</v>
      </c>
      <c r="N1353" s="5" t="n">
        <f aca="false">(H1353+I1353)*J1353^1.83/(J1353^1.83+K1353^1.83)</f>
        <v>82.381543838334</v>
      </c>
      <c r="O1353" s="5" t="n">
        <f aca="false">H1353-(H1353+I1353)*J1353^1.83/(J1353^1.83+K1353^1.83)</f>
        <v>4.61845616166605</v>
      </c>
      <c r="P1353" s="9" t="n">
        <f aca="false">H1353/(H1353+I1353)</f>
        <v>0.537037037037037</v>
      </c>
    </row>
    <row r="1354" customFormat="false" ht="15" hidden="false" customHeight="false" outlineLevel="0" collapsed="false">
      <c r="A1354" s="2" t="n">
        <v>1993</v>
      </c>
      <c r="B1354" s="2" t="s">
        <v>1334</v>
      </c>
      <c r="C1354" s="2" t="s">
        <v>116</v>
      </c>
      <c r="D1354" s="2" t="n">
        <v>162</v>
      </c>
      <c r="E1354" s="4" t="n">
        <v>5.04938271604938</v>
      </c>
      <c r="F1354" s="9" t="n">
        <v>0.22911490779611</v>
      </c>
      <c r="G1354" s="2" t="n">
        <v>162</v>
      </c>
      <c r="H1354" s="2" t="n">
        <v>86</v>
      </c>
      <c r="I1354" s="2" t="n">
        <v>76</v>
      </c>
      <c r="J1354" s="2" t="n">
        <v>835</v>
      </c>
      <c r="K1354" s="2" t="n">
        <v>751</v>
      </c>
      <c r="L1354" s="5" t="n">
        <v>88.8335621309115</v>
      </c>
      <c r="M1354" s="5" t="n">
        <v>-2.83356213091145</v>
      </c>
      <c r="N1354" s="5" t="n">
        <f aca="false">(H1354+I1354)*J1354^1.83/(J1354^1.83+K1354^1.83)</f>
        <v>88.8335621309115</v>
      </c>
      <c r="O1354" s="5" t="n">
        <f aca="false">H1354-(H1354+I1354)*J1354^1.83/(J1354^1.83+K1354^1.83)</f>
        <v>-2.83356213091145</v>
      </c>
      <c r="P1354" s="9" t="n">
        <f aca="false">H1354/(H1354+I1354)</f>
        <v>0.530864197530864</v>
      </c>
    </row>
    <row r="1355" customFormat="false" ht="15" hidden="false" customHeight="false" outlineLevel="0" collapsed="false">
      <c r="A1355" s="2" t="n">
        <v>1993</v>
      </c>
      <c r="B1355" s="2" t="s">
        <v>1336</v>
      </c>
      <c r="C1355" s="2" t="s">
        <v>116</v>
      </c>
      <c r="D1355" s="2" t="n">
        <v>162</v>
      </c>
      <c r="E1355" s="4" t="n">
        <v>4.53086419753086</v>
      </c>
      <c r="F1355" s="9" t="n">
        <v>-0.239345107495568</v>
      </c>
      <c r="G1355" s="2" t="n">
        <v>162</v>
      </c>
      <c r="H1355" s="2" t="n">
        <v>95</v>
      </c>
      <c r="I1355" s="2" t="n">
        <v>67</v>
      </c>
      <c r="J1355" s="2" t="n">
        <v>847</v>
      </c>
      <c r="K1355" s="2" t="n">
        <v>742</v>
      </c>
      <c r="L1355" s="5" t="n">
        <v>90.7615547570212</v>
      </c>
      <c r="M1355" s="5" t="n">
        <v>4.23844524297883</v>
      </c>
      <c r="N1355" s="5" t="n">
        <f aca="false">(H1355+I1355)*J1355^1.83/(J1355^1.83+K1355^1.83)</f>
        <v>90.7615547570212</v>
      </c>
      <c r="O1355" s="5" t="n">
        <f aca="false">H1355-(H1355+I1355)*J1355^1.83/(J1355^1.83+K1355^1.83)</f>
        <v>4.23844524297883</v>
      </c>
      <c r="P1355" s="9" t="n">
        <f aca="false">H1355/(H1355+I1355)</f>
        <v>0.58641975308642</v>
      </c>
    </row>
    <row r="1356" customFormat="false" ht="15" hidden="false" customHeight="false" outlineLevel="0" collapsed="false">
      <c r="A1356" s="2" t="n">
        <v>1994</v>
      </c>
      <c r="B1356" s="2" t="s">
        <v>1327</v>
      </c>
      <c r="C1356" s="2" t="s">
        <v>123</v>
      </c>
      <c r="D1356" s="2" t="n">
        <v>114</v>
      </c>
      <c r="E1356" s="4" t="n">
        <v>5.52631578947368</v>
      </c>
      <c r="F1356" s="9" t="n">
        <v>-0.212801969874155</v>
      </c>
      <c r="G1356" s="2" t="n">
        <v>114</v>
      </c>
      <c r="H1356" s="2" t="n">
        <v>68</v>
      </c>
      <c r="I1356" s="2" t="n">
        <v>46</v>
      </c>
      <c r="J1356" s="2" t="n">
        <v>542</v>
      </c>
      <c r="K1356" s="2" t="n">
        <v>448</v>
      </c>
      <c r="L1356" s="5" t="n">
        <v>66.834733549595</v>
      </c>
      <c r="M1356" s="5" t="n">
        <v>1.165266450405</v>
      </c>
      <c r="N1356" s="5" t="n">
        <f aca="false">(H1356+I1356)*J1356^1.83/(J1356^1.83+K1356^1.83)</f>
        <v>66.834733549595</v>
      </c>
      <c r="O1356" s="5" t="n">
        <f aca="false">H1356-(H1356+I1356)*J1356^1.83/(J1356^1.83+K1356^1.83)</f>
        <v>1.165266450405</v>
      </c>
      <c r="P1356" s="9" t="n">
        <f aca="false">H1356/(H1356+I1356)</f>
        <v>0.596491228070175</v>
      </c>
    </row>
    <row r="1357" customFormat="false" ht="15" hidden="false" customHeight="false" outlineLevel="0" collapsed="false">
      <c r="A1357" s="2" t="n">
        <v>1994</v>
      </c>
      <c r="B1357" s="2" t="s">
        <v>1317</v>
      </c>
      <c r="C1357" s="2" t="s">
        <v>116</v>
      </c>
      <c r="D1357" s="2" t="n">
        <v>112</v>
      </c>
      <c r="E1357" s="4" t="n">
        <v>5.84821428571429</v>
      </c>
      <c r="F1357" s="9" t="n">
        <v>-0.0625995262207373</v>
      </c>
      <c r="G1357" s="2" t="n">
        <v>112</v>
      </c>
      <c r="H1357" s="2" t="n">
        <v>63</v>
      </c>
      <c r="I1357" s="2" t="n">
        <v>49</v>
      </c>
      <c r="J1357" s="2" t="n">
        <v>589</v>
      </c>
      <c r="K1357" s="2" t="n">
        <v>497</v>
      </c>
      <c r="L1357" s="5" t="n">
        <v>64.633022845239</v>
      </c>
      <c r="M1357" s="5" t="n">
        <v>-1.63302284523903</v>
      </c>
      <c r="N1357" s="5" t="n">
        <f aca="false">(H1357+I1357)*J1357^1.83/(J1357^1.83+K1357^1.83)</f>
        <v>64.633022845239</v>
      </c>
      <c r="O1357" s="5" t="n">
        <f aca="false">H1357-(H1357+I1357)*J1357^1.83/(J1357^1.83+K1357^1.83)</f>
        <v>-1.63302284523903</v>
      </c>
      <c r="P1357" s="9" t="n">
        <f aca="false">H1357/(H1357+I1357)</f>
        <v>0.5625</v>
      </c>
    </row>
    <row r="1358" customFormat="false" ht="15" hidden="false" customHeight="false" outlineLevel="0" collapsed="false">
      <c r="A1358" s="2" t="n">
        <v>1994</v>
      </c>
      <c r="B1358" s="2" t="s">
        <v>1300</v>
      </c>
      <c r="C1358" s="2" t="s">
        <v>116</v>
      </c>
      <c r="D1358" s="2" t="n">
        <v>115</v>
      </c>
      <c r="E1358" s="4" t="n">
        <v>5.88695652173913</v>
      </c>
      <c r="F1358" s="9" t="n">
        <v>-0.305760569681586</v>
      </c>
      <c r="G1358" s="2" t="n">
        <v>115</v>
      </c>
      <c r="H1358" s="2" t="n">
        <v>54</v>
      </c>
      <c r="I1358" s="2" t="n">
        <v>61</v>
      </c>
      <c r="J1358" s="2" t="n">
        <v>552</v>
      </c>
      <c r="K1358" s="2" t="n">
        <v>621</v>
      </c>
      <c r="L1358" s="5" t="n">
        <v>51.3270206350356</v>
      </c>
      <c r="M1358" s="5" t="n">
        <v>2.67297936496439</v>
      </c>
      <c r="N1358" s="5" t="n">
        <f aca="false">(H1358+I1358)*J1358^1.83/(J1358^1.83+K1358^1.83)</f>
        <v>51.3270206350356</v>
      </c>
      <c r="O1358" s="5" t="n">
        <f aca="false">H1358-(H1358+I1358)*J1358^1.83/(J1358^1.83+K1358^1.83)</f>
        <v>2.67297936496439</v>
      </c>
      <c r="P1358" s="9" t="n">
        <f aca="false">H1358/(H1358+I1358)</f>
        <v>0.469565217391304</v>
      </c>
    </row>
    <row r="1359" customFormat="false" ht="15" hidden="false" customHeight="false" outlineLevel="0" collapsed="false">
      <c r="A1359" s="2" t="n">
        <v>1994</v>
      </c>
      <c r="B1359" s="2" t="s">
        <v>1326</v>
      </c>
      <c r="C1359" s="2" t="s">
        <v>116</v>
      </c>
      <c r="D1359" s="2" t="n">
        <v>115</v>
      </c>
      <c r="E1359" s="4" t="n">
        <v>5.58260869565217</v>
      </c>
      <c r="F1359" s="9" t="n">
        <v>-0.110742182948565</v>
      </c>
      <c r="G1359" s="2" t="n">
        <v>115</v>
      </c>
      <c r="H1359" s="2" t="n">
        <v>47</v>
      </c>
      <c r="I1359" s="2" t="n">
        <v>68</v>
      </c>
      <c r="J1359" s="2" t="n">
        <v>543</v>
      </c>
      <c r="K1359" s="2" t="n">
        <v>660</v>
      </c>
      <c r="L1359" s="5" t="n">
        <v>47.3414125862789</v>
      </c>
      <c r="M1359" s="5" t="n">
        <v>-0.341412586278878</v>
      </c>
      <c r="N1359" s="5" t="n">
        <f aca="false">(H1359+I1359)*J1359^1.83/(J1359^1.83+K1359^1.83)</f>
        <v>47.3414125862789</v>
      </c>
      <c r="O1359" s="5" t="n">
        <f aca="false">H1359-(H1359+I1359)*J1359^1.83/(J1359^1.83+K1359^1.83)</f>
        <v>-0.341412586278878</v>
      </c>
      <c r="P1359" s="9" t="n">
        <f aca="false">H1359/(H1359+I1359)</f>
        <v>0.408695652173913</v>
      </c>
    </row>
    <row r="1360" customFormat="false" ht="15" hidden="false" customHeight="false" outlineLevel="0" collapsed="false">
      <c r="A1360" s="2" t="n">
        <v>1994</v>
      </c>
      <c r="B1360" s="2" t="s">
        <v>1303</v>
      </c>
      <c r="C1360" s="2" t="s">
        <v>116</v>
      </c>
      <c r="D1360" s="2" t="n">
        <v>113</v>
      </c>
      <c r="E1360" s="4" t="n">
        <v>5.46017699115044</v>
      </c>
      <c r="F1360" s="9" t="n">
        <v>0.0373817694907967</v>
      </c>
      <c r="G1360" s="2" t="n">
        <v>113</v>
      </c>
      <c r="H1360" s="2" t="n">
        <v>67</v>
      </c>
      <c r="I1360" s="2" t="n">
        <v>46</v>
      </c>
      <c r="J1360" s="2" t="n">
        <v>633</v>
      </c>
      <c r="K1360" s="2" t="n">
        <v>498</v>
      </c>
      <c r="L1360" s="5" t="n">
        <v>68.705338225961</v>
      </c>
      <c r="M1360" s="5" t="n">
        <v>-1.70533822596104</v>
      </c>
      <c r="N1360" s="5" t="n">
        <f aca="false">(H1360+I1360)*J1360^1.83/(J1360^1.83+K1360^1.83)</f>
        <v>68.705338225961</v>
      </c>
      <c r="O1360" s="5" t="n">
        <f aca="false">H1360-(H1360+I1360)*J1360^1.83/(J1360^1.83+K1360^1.83)</f>
        <v>-1.70533822596104</v>
      </c>
      <c r="P1360" s="9" t="n">
        <f aca="false">H1360/(H1360+I1360)</f>
        <v>0.592920353982301</v>
      </c>
    </row>
    <row r="1361" customFormat="false" ht="15" hidden="false" customHeight="false" outlineLevel="0" collapsed="false">
      <c r="A1361" s="2" t="n">
        <v>1994</v>
      </c>
      <c r="B1361" s="2" t="s">
        <v>1304</v>
      </c>
      <c r="C1361" s="2" t="s">
        <v>123</v>
      </c>
      <c r="D1361" s="2" t="n">
        <v>113</v>
      </c>
      <c r="E1361" s="4" t="n">
        <v>4.46902654867257</v>
      </c>
      <c r="F1361" s="9" t="n">
        <v>0.203090144086398</v>
      </c>
      <c r="G1361" s="2" t="n">
        <v>113</v>
      </c>
      <c r="H1361" s="2" t="n">
        <v>49</v>
      </c>
      <c r="I1361" s="2" t="n">
        <v>64</v>
      </c>
      <c r="J1361" s="2" t="n">
        <v>500</v>
      </c>
      <c r="K1361" s="2" t="n">
        <v>549</v>
      </c>
      <c r="L1361" s="5" t="n">
        <v>51.6785379553718</v>
      </c>
      <c r="M1361" s="5" t="n">
        <v>-2.6785379553718</v>
      </c>
      <c r="N1361" s="5" t="n">
        <f aca="false">(H1361+I1361)*J1361^1.83/(J1361^1.83+K1361^1.83)</f>
        <v>51.6785379553718</v>
      </c>
      <c r="O1361" s="5" t="n">
        <f aca="false">H1361-(H1361+I1361)*J1361^1.83/(J1361^1.83+K1361^1.83)</f>
        <v>-2.67853795537179</v>
      </c>
      <c r="P1361" s="9" t="n">
        <f aca="false">H1361/(H1361+I1361)</f>
        <v>0.433628318584071</v>
      </c>
    </row>
    <row r="1362" customFormat="false" ht="15" hidden="false" customHeight="false" outlineLevel="0" collapsed="false">
      <c r="A1362" s="2" t="n">
        <v>1994</v>
      </c>
      <c r="B1362" s="2" t="s">
        <v>1305</v>
      </c>
      <c r="C1362" s="2" t="s">
        <v>123</v>
      </c>
      <c r="D1362" s="2" t="n">
        <v>115</v>
      </c>
      <c r="E1362" s="4" t="n">
        <v>5.28695652173913</v>
      </c>
      <c r="F1362" s="9" t="n">
        <v>0.136697526151127</v>
      </c>
      <c r="G1362" s="2" t="n">
        <v>115</v>
      </c>
      <c r="H1362" s="2" t="n">
        <v>66</v>
      </c>
      <c r="I1362" s="2" t="n">
        <v>48</v>
      </c>
      <c r="J1362" s="2" t="n">
        <v>609</v>
      </c>
      <c r="K1362" s="2" t="n">
        <v>490</v>
      </c>
      <c r="L1362" s="5" t="n">
        <v>68.1919193479672</v>
      </c>
      <c r="M1362" s="5" t="n">
        <v>-2.19191934796724</v>
      </c>
      <c r="N1362" s="5" t="n">
        <f aca="false">(H1362+I1362)*J1362^1.83/(J1362^1.83+K1362^1.83)</f>
        <v>68.1919193479672</v>
      </c>
      <c r="O1362" s="5" t="n">
        <f aca="false">H1362-(H1362+I1362)*J1362^1.83/(J1362^1.83+K1362^1.83)</f>
        <v>-2.19191934796724</v>
      </c>
      <c r="P1362" s="9" t="n">
        <f aca="false">H1362/(H1362+I1362)</f>
        <v>0.578947368421053</v>
      </c>
    </row>
    <row r="1363" customFormat="false" ht="15" hidden="false" customHeight="false" outlineLevel="0" collapsed="false">
      <c r="A1363" s="2" t="n">
        <v>1994</v>
      </c>
      <c r="B1363" s="2" t="s">
        <v>1306</v>
      </c>
      <c r="C1363" s="2" t="s">
        <v>116</v>
      </c>
      <c r="D1363" s="2" t="n">
        <v>113</v>
      </c>
      <c r="E1363" s="4" t="n">
        <v>5.1858407079646</v>
      </c>
      <c r="F1363" s="9" t="n">
        <v>0.0429273402911204</v>
      </c>
      <c r="G1363" s="2" t="n">
        <v>113</v>
      </c>
      <c r="H1363" s="2" t="n">
        <v>66</v>
      </c>
      <c r="I1363" s="2" t="n">
        <v>47</v>
      </c>
      <c r="J1363" s="2" t="n">
        <v>679</v>
      </c>
      <c r="K1363" s="2" t="n">
        <v>562</v>
      </c>
      <c r="L1363" s="5" t="n">
        <v>66.180560416494</v>
      </c>
      <c r="M1363" s="5" t="n">
        <v>-0.180560416493961</v>
      </c>
      <c r="N1363" s="5" t="n">
        <f aca="false">(H1363+I1363)*J1363^1.83/(J1363^1.83+K1363^1.83)</f>
        <v>66.180560416494</v>
      </c>
      <c r="O1363" s="5" t="n">
        <f aca="false">H1363-(H1363+I1363)*J1363^1.83/(J1363^1.83+K1363^1.83)</f>
        <v>-0.180560416493961</v>
      </c>
      <c r="P1363" s="9" t="n">
        <f aca="false">H1363/(H1363+I1363)</f>
        <v>0.584070796460177</v>
      </c>
    </row>
    <row r="1364" customFormat="false" ht="15" hidden="false" customHeight="false" outlineLevel="0" collapsed="false">
      <c r="A1364" s="2" t="n">
        <v>1994</v>
      </c>
      <c r="B1364" s="2" t="s">
        <v>1337</v>
      </c>
      <c r="C1364" s="2" t="s">
        <v>123</v>
      </c>
      <c r="D1364" s="2" t="n">
        <v>117</v>
      </c>
      <c r="E1364" s="4" t="n">
        <v>5.4017094017094</v>
      </c>
      <c r="F1364" s="9" t="n">
        <v>-0.267142041672685</v>
      </c>
      <c r="G1364" s="2" t="n">
        <v>117</v>
      </c>
      <c r="H1364" s="2" t="n">
        <v>53</v>
      </c>
      <c r="I1364" s="2" t="n">
        <v>64</v>
      </c>
      <c r="J1364" s="2" t="n">
        <v>573</v>
      </c>
      <c r="K1364" s="2" t="n">
        <v>638</v>
      </c>
      <c r="L1364" s="5" t="n">
        <v>52.7667944665672</v>
      </c>
      <c r="M1364" s="5" t="n">
        <v>0.233205533432759</v>
      </c>
      <c r="N1364" s="5" t="n">
        <f aca="false">(H1364+I1364)*J1364^1.83/(J1364^1.83+K1364^1.83)</f>
        <v>52.7667944665672</v>
      </c>
      <c r="O1364" s="5" t="n">
        <f aca="false">H1364-(H1364+I1364)*J1364^1.83/(J1364^1.83+K1364^1.83)</f>
        <v>0.233205533432759</v>
      </c>
      <c r="P1364" s="9" t="n">
        <f aca="false">H1364/(H1364+I1364)</f>
        <v>0.452991452991453</v>
      </c>
    </row>
    <row r="1365" customFormat="false" ht="15" hidden="false" customHeight="false" outlineLevel="0" collapsed="false">
      <c r="A1365" s="2" t="n">
        <v>1994</v>
      </c>
      <c r="B1365" s="2" t="s">
        <v>1307</v>
      </c>
      <c r="C1365" s="2" t="s">
        <v>116</v>
      </c>
      <c r="D1365" s="2" t="n">
        <v>115</v>
      </c>
      <c r="E1365" s="4" t="n">
        <v>5.24347826086957</v>
      </c>
      <c r="F1365" s="9" t="n">
        <v>0.165197754104057</v>
      </c>
      <c r="G1365" s="2" t="n">
        <v>115</v>
      </c>
      <c r="H1365" s="2" t="n">
        <v>53</v>
      </c>
      <c r="I1365" s="2" t="n">
        <v>62</v>
      </c>
      <c r="J1365" s="2" t="n">
        <v>652</v>
      </c>
      <c r="K1365" s="2" t="n">
        <v>671</v>
      </c>
      <c r="L1365" s="5" t="n">
        <v>55.9890761924748</v>
      </c>
      <c r="M1365" s="5" t="n">
        <v>-2.98907619247478</v>
      </c>
      <c r="N1365" s="5" t="n">
        <f aca="false">(H1365+I1365)*J1365^1.83/(J1365^1.83+K1365^1.83)</f>
        <v>55.9890761924748</v>
      </c>
      <c r="O1365" s="5" t="n">
        <f aca="false">H1365-(H1365+I1365)*J1365^1.83/(J1365^1.83+K1365^1.83)</f>
        <v>-2.98907619247478</v>
      </c>
      <c r="P1365" s="9" t="n">
        <f aca="false">H1365/(H1365+I1365)</f>
        <v>0.460869565217391</v>
      </c>
    </row>
    <row r="1366" customFormat="false" ht="15" hidden="false" customHeight="false" outlineLevel="0" collapsed="false">
      <c r="A1366" s="2" t="n">
        <v>1994</v>
      </c>
      <c r="B1366" s="2" t="s">
        <v>1338</v>
      </c>
      <c r="C1366" s="2" t="s">
        <v>123</v>
      </c>
      <c r="D1366" s="2" t="n">
        <v>115</v>
      </c>
      <c r="E1366" s="4" t="n">
        <v>5.91304347826087</v>
      </c>
      <c r="F1366" s="9" t="n">
        <v>-0.420450879593483</v>
      </c>
      <c r="G1366" s="2" t="n">
        <v>115</v>
      </c>
      <c r="H1366" s="2" t="n">
        <v>51</v>
      </c>
      <c r="I1366" s="2" t="n">
        <v>64</v>
      </c>
      <c r="J1366" s="2" t="n">
        <v>468</v>
      </c>
      <c r="K1366" s="2" t="n">
        <v>576</v>
      </c>
      <c r="L1366" s="5" t="n">
        <v>46.7051468542963</v>
      </c>
      <c r="M1366" s="5" t="n">
        <v>4.29485314570376</v>
      </c>
      <c r="N1366" s="5" t="n">
        <f aca="false">(H1366+I1366)*J1366^1.83/(J1366^1.83+K1366^1.83)</f>
        <v>46.7051468542962</v>
      </c>
      <c r="O1366" s="5" t="n">
        <f aca="false">H1366-(H1366+I1366)*J1366^1.83/(J1366^1.83+K1366^1.83)</f>
        <v>4.29485314570376</v>
      </c>
      <c r="P1366" s="9" t="n">
        <f aca="false">H1366/(H1366+I1366)</f>
        <v>0.443478260869565</v>
      </c>
    </row>
    <row r="1367" customFormat="false" ht="15" hidden="false" customHeight="false" outlineLevel="0" collapsed="false">
      <c r="A1367" s="2" t="n">
        <v>1994</v>
      </c>
      <c r="B1367" s="2" t="s">
        <v>1324</v>
      </c>
      <c r="C1367" s="2" t="s">
        <v>123</v>
      </c>
      <c r="D1367" s="2" t="n">
        <v>115</v>
      </c>
      <c r="E1367" s="4" t="n">
        <v>5.21739130434783</v>
      </c>
      <c r="F1367" s="9" t="n">
        <v>0.127920735369243</v>
      </c>
      <c r="G1367" s="2" t="n">
        <v>115</v>
      </c>
      <c r="H1367" s="2" t="n">
        <v>66</v>
      </c>
      <c r="I1367" s="2" t="n">
        <v>49</v>
      </c>
      <c r="J1367" s="2" t="n">
        <v>602</v>
      </c>
      <c r="K1367" s="2" t="n">
        <v>503</v>
      </c>
      <c r="L1367" s="5" t="n">
        <v>66.8684988196447</v>
      </c>
      <c r="M1367" s="5" t="n">
        <v>-0.868498819644685</v>
      </c>
      <c r="N1367" s="5" t="n">
        <f aca="false">(H1367+I1367)*J1367^1.83/(J1367^1.83+K1367^1.83)</f>
        <v>66.8684988196447</v>
      </c>
      <c r="O1367" s="5" t="n">
        <f aca="false">H1367-(H1367+I1367)*J1367^1.83/(J1367^1.83+K1367^1.83)</f>
        <v>-0.868498819644685</v>
      </c>
      <c r="P1367" s="9" t="n">
        <f aca="false">H1367/(H1367+I1367)</f>
        <v>0.573913043478261</v>
      </c>
    </row>
    <row r="1368" customFormat="false" ht="15" hidden="false" customHeight="false" outlineLevel="0" collapsed="false">
      <c r="A1368" s="2" t="n">
        <v>1994</v>
      </c>
      <c r="B1368" s="2" t="s">
        <v>1329</v>
      </c>
      <c r="C1368" s="2" t="s">
        <v>116</v>
      </c>
      <c r="D1368" s="2" t="n">
        <v>115</v>
      </c>
      <c r="E1368" s="4" t="n">
        <v>5.24347826086957</v>
      </c>
      <c r="F1368" s="9" t="n">
        <v>-0.276117796817981</v>
      </c>
      <c r="G1368" s="2" t="n">
        <v>115</v>
      </c>
      <c r="H1368" s="2" t="n">
        <v>64</v>
      </c>
      <c r="I1368" s="2" t="n">
        <v>51</v>
      </c>
      <c r="J1368" s="2" t="n">
        <v>574</v>
      </c>
      <c r="K1368" s="2" t="n">
        <v>532</v>
      </c>
      <c r="L1368" s="5" t="n">
        <v>61.491379135964</v>
      </c>
      <c r="M1368" s="5" t="n">
        <v>2.508620864036</v>
      </c>
      <c r="N1368" s="5" t="n">
        <f aca="false">(H1368+I1368)*J1368^1.83/(J1368^1.83+K1368^1.83)</f>
        <v>61.491379135964</v>
      </c>
      <c r="O1368" s="5" t="n">
        <f aca="false">H1368-(H1368+I1368)*J1368^1.83/(J1368^1.83+K1368^1.83)</f>
        <v>2.508620864036</v>
      </c>
      <c r="P1368" s="9" t="n">
        <f aca="false">H1368/(H1368+I1368)</f>
        <v>0.556521739130435</v>
      </c>
    </row>
    <row r="1369" customFormat="false" ht="15" hidden="false" customHeight="false" outlineLevel="0" collapsed="false">
      <c r="A1369" s="2" t="n">
        <v>1994</v>
      </c>
      <c r="B1369" s="2" t="s">
        <v>1319</v>
      </c>
      <c r="C1369" s="2" t="s">
        <v>123</v>
      </c>
      <c r="D1369" s="2" t="n">
        <v>114</v>
      </c>
      <c r="E1369" s="4" t="n">
        <v>6.29824561403509</v>
      </c>
      <c r="F1369" s="9" t="n">
        <v>0.200123410819644</v>
      </c>
      <c r="G1369" s="2" t="n">
        <v>114</v>
      </c>
      <c r="H1369" s="2" t="n">
        <v>58</v>
      </c>
      <c r="I1369" s="2" t="n">
        <v>56</v>
      </c>
      <c r="J1369" s="2" t="n">
        <v>532</v>
      </c>
      <c r="K1369" s="2" t="n">
        <v>509</v>
      </c>
      <c r="L1369" s="5" t="n">
        <v>59.3037592402182</v>
      </c>
      <c r="M1369" s="5" t="n">
        <v>-1.30375924021821</v>
      </c>
      <c r="N1369" s="5" t="n">
        <f aca="false">(H1369+I1369)*J1369^1.83/(J1369^1.83+K1369^1.83)</f>
        <v>59.3037592402182</v>
      </c>
      <c r="O1369" s="5" t="n">
        <f aca="false">H1369-(H1369+I1369)*J1369^1.83/(J1369^1.83+K1369^1.83)</f>
        <v>-1.30375924021821</v>
      </c>
      <c r="P1369" s="9" t="n">
        <f aca="false">H1369/(H1369+I1369)</f>
        <v>0.508771929824561</v>
      </c>
    </row>
    <row r="1370" customFormat="false" ht="15" hidden="false" customHeight="false" outlineLevel="0" collapsed="false">
      <c r="A1370" s="2" t="n">
        <v>1994</v>
      </c>
      <c r="B1370" s="2" t="s">
        <v>1333</v>
      </c>
      <c r="C1370" s="2" t="s">
        <v>116</v>
      </c>
      <c r="D1370" s="2" t="n">
        <v>115</v>
      </c>
      <c r="E1370" s="4" t="n">
        <v>5.27826086956522</v>
      </c>
      <c r="F1370" s="9" t="n">
        <v>-0.0320088142203081</v>
      </c>
      <c r="G1370" s="2" t="n">
        <v>115</v>
      </c>
      <c r="H1370" s="2" t="n">
        <v>53</v>
      </c>
      <c r="I1370" s="2" t="n">
        <v>62</v>
      </c>
      <c r="J1370" s="2" t="n">
        <v>547</v>
      </c>
      <c r="K1370" s="2" t="n">
        <v>586</v>
      </c>
      <c r="L1370" s="5" t="n">
        <v>53.8813140191784</v>
      </c>
      <c r="M1370" s="5" t="n">
        <v>-0.881314019178362</v>
      </c>
      <c r="N1370" s="5" t="n">
        <f aca="false">(H1370+I1370)*J1370^1.83/(J1370^1.83+K1370^1.83)</f>
        <v>53.8813140191784</v>
      </c>
      <c r="O1370" s="5" t="n">
        <f aca="false">H1370-(H1370+I1370)*J1370^1.83/(J1370^1.83+K1370^1.83)</f>
        <v>-0.881314019178362</v>
      </c>
      <c r="P1370" s="9" t="n">
        <f aca="false">H1370/(H1370+I1370)</f>
        <v>0.460869565217391</v>
      </c>
    </row>
    <row r="1371" customFormat="false" ht="15" hidden="false" customHeight="false" outlineLevel="0" collapsed="false">
      <c r="A1371" s="2" t="n">
        <v>1994</v>
      </c>
      <c r="B1371" s="2" t="s">
        <v>1322</v>
      </c>
      <c r="C1371" s="2" t="s">
        <v>116</v>
      </c>
      <c r="D1371" s="2" t="n">
        <v>113</v>
      </c>
      <c r="E1371" s="4" t="n">
        <v>5.46902654867257</v>
      </c>
      <c r="F1371" s="9" t="n">
        <v>0.280919970935399</v>
      </c>
      <c r="G1371" s="2" t="n">
        <v>113</v>
      </c>
      <c r="H1371" s="2" t="n">
        <v>53</v>
      </c>
      <c r="I1371" s="2" t="n">
        <v>60</v>
      </c>
      <c r="J1371" s="2" t="n">
        <v>594</v>
      </c>
      <c r="K1371" s="2" t="n">
        <v>688</v>
      </c>
      <c r="L1371" s="5" t="n">
        <v>48.9505615813486</v>
      </c>
      <c r="M1371" s="5" t="n">
        <v>4.04943841865136</v>
      </c>
      <c r="N1371" s="5" t="n">
        <f aca="false">(H1371+I1371)*J1371^1.83/(J1371^1.83+K1371^1.83)</f>
        <v>48.9505615813486</v>
      </c>
      <c r="O1371" s="5" t="n">
        <f aca="false">H1371-(H1371+I1371)*J1371^1.83/(J1371^1.83+K1371^1.83)</f>
        <v>4.04943841865138</v>
      </c>
      <c r="P1371" s="9" t="n">
        <f aca="false">H1371/(H1371+I1371)</f>
        <v>0.469026548672566</v>
      </c>
    </row>
    <row r="1372" customFormat="false" ht="15" hidden="false" customHeight="false" outlineLevel="0" collapsed="false">
      <c r="A1372" s="2" t="n">
        <v>1994</v>
      </c>
      <c r="B1372" s="2" t="s">
        <v>1330</v>
      </c>
      <c r="C1372" s="2" t="s">
        <v>123</v>
      </c>
      <c r="D1372" s="2" t="n">
        <v>114</v>
      </c>
      <c r="E1372" s="4" t="n">
        <v>5.17543859649123</v>
      </c>
      <c r="F1372" s="9" t="n">
        <v>0.031816228693616</v>
      </c>
      <c r="G1372" s="2" t="n">
        <v>114</v>
      </c>
      <c r="H1372" s="2" t="n">
        <v>74</v>
      </c>
      <c r="I1372" s="2" t="n">
        <v>40</v>
      </c>
      <c r="J1372" s="2" t="n">
        <v>585</v>
      </c>
      <c r="K1372" s="2" t="n">
        <v>454</v>
      </c>
      <c r="L1372" s="5" t="n">
        <v>69.9899004086758</v>
      </c>
      <c r="M1372" s="5" t="n">
        <v>4.01009959132423</v>
      </c>
      <c r="N1372" s="5" t="n">
        <f aca="false">(H1372+I1372)*J1372^1.83/(J1372^1.83+K1372^1.83)</f>
        <v>69.9899004086758</v>
      </c>
      <c r="O1372" s="5" t="n">
        <f aca="false">H1372-(H1372+I1372)*J1372^1.83/(J1372^1.83+K1372^1.83)</f>
        <v>4.01009959132423</v>
      </c>
      <c r="P1372" s="9" t="n">
        <f aca="false">H1372/(H1372+I1372)</f>
        <v>0.649122807017544</v>
      </c>
    </row>
    <row r="1373" customFormat="false" ht="15" hidden="false" customHeight="false" outlineLevel="0" collapsed="false">
      <c r="A1373" s="2" t="n">
        <v>1994</v>
      </c>
      <c r="B1373" s="2" t="s">
        <v>1309</v>
      </c>
      <c r="C1373" s="2" t="s">
        <v>116</v>
      </c>
      <c r="D1373" s="2" t="n">
        <v>113</v>
      </c>
      <c r="E1373" s="4" t="n">
        <v>5.07079646017699</v>
      </c>
      <c r="F1373" s="9" t="n">
        <v>0.279140349786304</v>
      </c>
      <c r="G1373" s="2" t="n">
        <v>113</v>
      </c>
      <c r="H1373" s="2" t="n">
        <v>70</v>
      </c>
      <c r="I1373" s="2" t="n">
        <v>43</v>
      </c>
      <c r="J1373" s="2" t="n">
        <v>670</v>
      </c>
      <c r="K1373" s="2" t="n">
        <v>534</v>
      </c>
      <c r="L1373" s="5" t="n">
        <v>68.063584380586</v>
      </c>
      <c r="M1373" s="5" t="n">
        <v>1.93641561941401</v>
      </c>
      <c r="N1373" s="5" t="n">
        <f aca="false">(H1373+I1373)*J1373^1.83/(J1373^1.83+K1373^1.83)</f>
        <v>68.063584380586</v>
      </c>
      <c r="O1373" s="5" t="n">
        <f aca="false">H1373-(H1373+I1373)*J1373^1.83/(J1373^1.83+K1373^1.83)</f>
        <v>1.93641561941401</v>
      </c>
      <c r="P1373" s="9" t="n">
        <f aca="false">H1373/(H1373+I1373)</f>
        <v>0.619469026548673</v>
      </c>
    </row>
    <row r="1374" customFormat="false" ht="15" hidden="false" customHeight="false" outlineLevel="0" collapsed="false">
      <c r="A1374" s="2" t="n">
        <v>1994</v>
      </c>
      <c r="B1374" s="2" t="s">
        <v>1325</v>
      </c>
      <c r="C1374" s="2" t="s">
        <v>123</v>
      </c>
      <c r="D1374" s="2" t="n">
        <v>113</v>
      </c>
      <c r="E1374" s="4" t="n">
        <v>4.73451327433628</v>
      </c>
      <c r="F1374" s="9" t="n">
        <v>0.113764247429717</v>
      </c>
      <c r="G1374" s="2" t="n">
        <v>113</v>
      </c>
      <c r="H1374" s="2" t="n">
        <v>55</v>
      </c>
      <c r="I1374" s="2" t="n">
        <v>58</v>
      </c>
      <c r="J1374" s="2" t="n">
        <v>506</v>
      </c>
      <c r="K1374" s="2" t="n">
        <v>526</v>
      </c>
      <c r="L1374" s="5" t="n">
        <v>54.4968100086239</v>
      </c>
      <c r="M1374" s="5" t="n">
        <v>0.503189991376061</v>
      </c>
      <c r="N1374" s="5" t="n">
        <f aca="false">(H1374+I1374)*J1374^1.83/(J1374^1.83+K1374^1.83)</f>
        <v>54.4968100086239</v>
      </c>
      <c r="O1374" s="5" t="n">
        <f aca="false">H1374-(H1374+I1374)*J1374^1.83/(J1374^1.83+K1374^1.83)</f>
        <v>0.503189991376061</v>
      </c>
      <c r="P1374" s="9" t="n">
        <f aca="false">H1374/(H1374+I1374)</f>
        <v>0.486725663716814</v>
      </c>
    </row>
    <row r="1375" customFormat="false" ht="15" hidden="false" customHeight="false" outlineLevel="0" collapsed="false">
      <c r="A1375" s="2" t="n">
        <v>1994</v>
      </c>
      <c r="B1375" s="2" t="s">
        <v>1328</v>
      </c>
      <c r="C1375" s="2" t="s">
        <v>116</v>
      </c>
      <c r="D1375" s="2" t="n">
        <v>114</v>
      </c>
      <c r="E1375" s="4" t="n">
        <v>6.35087719298246</v>
      </c>
      <c r="F1375" s="9" t="n">
        <v>0.381246148617283</v>
      </c>
      <c r="G1375" s="2" t="n">
        <v>114</v>
      </c>
      <c r="H1375" s="2" t="n">
        <v>51</v>
      </c>
      <c r="I1375" s="2" t="n">
        <v>63</v>
      </c>
      <c r="J1375" s="2" t="n">
        <v>549</v>
      </c>
      <c r="K1375" s="2" t="n">
        <v>589</v>
      </c>
      <c r="L1375" s="5" t="n">
        <v>53.3371111081889</v>
      </c>
      <c r="M1375" s="5" t="n">
        <v>-2.33711110818888</v>
      </c>
      <c r="N1375" s="5" t="n">
        <f aca="false">(H1375+I1375)*J1375^1.83/(J1375^1.83+K1375^1.83)</f>
        <v>53.3371111081889</v>
      </c>
      <c r="O1375" s="5" t="n">
        <f aca="false">H1375-(H1375+I1375)*J1375^1.83/(J1375^1.83+K1375^1.83)</f>
        <v>-2.33711110818888</v>
      </c>
      <c r="P1375" s="9" t="n">
        <f aca="false">H1375/(H1375+I1375)</f>
        <v>0.447368421052632</v>
      </c>
    </row>
    <row r="1376" customFormat="false" ht="15" hidden="false" customHeight="false" outlineLevel="0" collapsed="false">
      <c r="A1376" s="2" t="n">
        <v>1994</v>
      </c>
      <c r="B1376" s="2" t="s">
        <v>1311</v>
      </c>
      <c r="C1376" s="2" t="s">
        <v>123</v>
      </c>
      <c r="D1376" s="2" t="n">
        <v>115</v>
      </c>
      <c r="E1376" s="4" t="n">
        <v>4.59130434782609</v>
      </c>
      <c r="F1376" s="9" t="n">
        <v>0.295721194779507</v>
      </c>
      <c r="G1376" s="2" t="n">
        <v>115</v>
      </c>
      <c r="H1376" s="2" t="n">
        <v>54</v>
      </c>
      <c r="I1376" s="2" t="n">
        <v>61</v>
      </c>
      <c r="J1376" s="2" t="n">
        <v>521</v>
      </c>
      <c r="K1376" s="2" t="n">
        <v>497</v>
      </c>
      <c r="L1376" s="5" t="n">
        <v>59.9796674310137</v>
      </c>
      <c r="M1376" s="5" t="n">
        <v>-5.97966743101365</v>
      </c>
      <c r="N1376" s="5" t="n">
        <f aca="false">(H1376+I1376)*J1376^1.83/(J1376^1.83+K1376^1.83)</f>
        <v>59.9796674310136</v>
      </c>
      <c r="O1376" s="5" t="n">
        <f aca="false">H1376-(H1376+I1376)*J1376^1.83/(J1376^1.83+K1376^1.83)</f>
        <v>-5.97966743101365</v>
      </c>
      <c r="P1376" s="9" t="n">
        <f aca="false">H1376/(H1376+I1376)</f>
        <v>0.469565217391304</v>
      </c>
    </row>
    <row r="1377" customFormat="false" ht="15" hidden="false" customHeight="false" outlineLevel="0" collapsed="false">
      <c r="A1377" s="2" t="n">
        <v>1994</v>
      </c>
      <c r="B1377" s="2" t="s">
        <v>1312</v>
      </c>
      <c r="C1377" s="2" t="s">
        <v>123</v>
      </c>
      <c r="D1377" s="2" t="n">
        <v>114</v>
      </c>
      <c r="E1377" s="4" t="n">
        <v>3.60526315789474</v>
      </c>
      <c r="F1377" s="9" t="n">
        <v>0.0076390976961079</v>
      </c>
      <c r="G1377" s="2" t="n">
        <v>114</v>
      </c>
      <c r="H1377" s="2" t="n">
        <v>53</v>
      </c>
      <c r="I1377" s="2" t="n">
        <v>61</v>
      </c>
      <c r="J1377" s="2" t="n">
        <v>466</v>
      </c>
      <c r="K1377" s="2" t="n">
        <v>580</v>
      </c>
      <c r="L1377" s="5" t="n">
        <v>45.7364132229103</v>
      </c>
      <c r="M1377" s="5" t="n">
        <v>7.26358677708973</v>
      </c>
      <c r="N1377" s="5" t="n">
        <f aca="false">(H1377+I1377)*J1377^1.83/(J1377^1.83+K1377^1.83)</f>
        <v>45.7364132229103</v>
      </c>
      <c r="O1377" s="5" t="n">
        <f aca="false">H1377-(H1377+I1377)*J1377^1.83/(J1377^1.83+K1377^1.83)</f>
        <v>7.26358677708973</v>
      </c>
      <c r="P1377" s="9" t="n">
        <f aca="false">H1377/(H1377+I1377)</f>
        <v>0.464912280701754</v>
      </c>
    </row>
    <row r="1378" customFormat="false" ht="15" hidden="false" customHeight="false" outlineLevel="0" collapsed="false">
      <c r="A1378" s="2" t="n">
        <v>1994</v>
      </c>
      <c r="B1378" s="2" t="s">
        <v>1331</v>
      </c>
      <c r="C1378" s="2" t="s">
        <v>123</v>
      </c>
      <c r="D1378" s="2" t="n">
        <v>117</v>
      </c>
      <c r="E1378" s="4" t="n">
        <v>5.15384615384615</v>
      </c>
      <c r="F1378" s="9" t="n">
        <v>-0.308313538328426</v>
      </c>
      <c r="G1378" s="2" t="n">
        <v>117</v>
      </c>
      <c r="H1378" s="2" t="n">
        <v>47</v>
      </c>
      <c r="I1378" s="2" t="n">
        <v>70</v>
      </c>
      <c r="J1378" s="2" t="n">
        <v>479</v>
      </c>
      <c r="K1378" s="2" t="n">
        <v>531</v>
      </c>
      <c r="L1378" s="5" t="n">
        <v>52.9996742579111</v>
      </c>
      <c r="M1378" s="5" t="n">
        <v>-5.99967425791109</v>
      </c>
      <c r="N1378" s="5" t="n">
        <f aca="false">(H1378+I1378)*J1378^1.83/(J1378^1.83+K1378^1.83)</f>
        <v>52.9996742579111</v>
      </c>
      <c r="O1378" s="5" t="n">
        <f aca="false">H1378-(H1378+I1378)*J1378^1.83/(J1378^1.83+K1378^1.83)</f>
        <v>-5.99967425791109</v>
      </c>
      <c r="P1378" s="9" t="n">
        <f aca="false">H1378/(H1378+I1378)</f>
        <v>0.401709401709402</v>
      </c>
    </row>
    <row r="1379" customFormat="false" ht="15" hidden="false" customHeight="false" outlineLevel="0" collapsed="false">
      <c r="A1379" s="2" t="n">
        <v>1994</v>
      </c>
      <c r="B1379" s="2" t="s">
        <v>1335</v>
      </c>
      <c r="C1379" s="2" t="s">
        <v>116</v>
      </c>
      <c r="D1379" s="2" t="n">
        <v>112</v>
      </c>
      <c r="E1379" s="4" t="n">
        <v>6.25</v>
      </c>
      <c r="F1379" s="9" t="n">
        <v>-0.390939608294074</v>
      </c>
      <c r="G1379" s="2" t="n">
        <v>112</v>
      </c>
      <c r="H1379" s="2" t="n">
        <v>49</v>
      </c>
      <c r="I1379" s="2" t="n">
        <v>63</v>
      </c>
      <c r="J1379" s="2" t="n">
        <v>569</v>
      </c>
      <c r="K1379" s="2" t="n">
        <v>616</v>
      </c>
      <c r="L1379" s="5" t="n">
        <v>51.9403929340808</v>
      </c>
      <c r="M1379" s="5" t="n">
        <v>-2.94039293408076</v>
      </c>
      <c r="N1379" s="5" t="n">
        <f aca="false">(H1379+I1379)*J1379^1.83/(J1379^1.83+K1379^1.83)</f>
        <v>51.9403929340808</v>
      </c>
      <c r="O1379" s="5" t="n">
        <f aca="false">H1379-(H1379+I1379)*J1379^1.83/(J1379^1.83+K1379^1.83)</f>
        <v>-2.94039293408076</v>
      </c>
      <c r="P1379" s="9" t="n">
        <f aca="false">H1379/(H1379+I1379)</f>
        <v>0.4375</v>
      </c>
    </row>
    <row r="1380" customFormat="false" ht="15" hidden="false" customHeight="false" outlineLevel="0" collapsed="false">
      <c r="A1380" s="2" t="n">
        <v>1994</v>
      </c>
      <c r="B1380" s="2" t="s">
        <v>1320</v>
      </c>
      <c r="C1380" s="2" t="s">
        <v>123</v>
      </c>
      <c r="D1380" s="2" t="n">
        <v>115</v>
      </c>
      <c r="E1380" s="4" t="n">
        <v>5.33913043478261</v>
      </c>
      <c r="F1380" s="9" t="n">
        <v>0.102736961301427</v>
      </c>
      <c r="G1380" s="2" t="n">
        <v>115</v>
      </c>
      <c r="H1380" s="2" t="n">
        <v>55</v>
      </c>
      <c r="I1380" s="2" t="n">
        <v>60</v>
      </c>
      <c r="J1380" s="2" t="n">
        <v>504</v>
      </c>
      <c r="K1380" s="2" t="n">
        <v>500</v>
      </c>
      <c r="L1380" s="5" t="n">
        <v>57.9192178975911</v>
      </c>
      <c r="M1380" s="5" t="n">
        <v>-2.91921789759106</v>
      </c>
      <c r="N1380" s="5" t="n">
        <f aca="false">(H1380+I1380)*J1380^1.83/(J1380^1.83+K1380^1.83)</f>
        <v>57.9192178975911</v>
      </c>
      <c r="O1380" s="5" t="n">
        <f aca="false">H1380-(H1380+I1380)*J1380^1.83/(J1380^1.83+K1380^1.83)</f>
        <v>-2.91921789759106</v>
      </c>
      <c r="P1380" s="9" t="n">
        <f aca="false">H1380/(H1380+I1380)</f>
        <v>0.478260869565217</v>
      </c>
    </row>
    <row r="1381" customFormat="false" ht="15" hidden="false" customHeight="false" outlineLevel="0" collapsed="false">
      <c r="A1381" s="2" t="n">
        <v>1994</v>
      </c>
      <c r="B1381" s="2" t="s">
        <v>1314</v>
      </c>
      <c r="C1381" s="2" t="s">
        <v>123</v>
      </c>
      <c r="D1381" s="2" t="n">
        <v>115</v>
      </c>
      <c r="E1381" s="4" t="n">
        <v>4.01739130434783</v>
      </c>
      <c r="F1381" s="9" t="n">
        <v>0.0049501588844606</v>
      </c>
      <c r="G1381" s="2" t="n">
        <v>115</v>
      </c>
      <c r="H1381" s="2" t="n">
        <v>53</v>
      </c>
      <c r="I1381" s="2" t="n">
        <v>61</v>
      </c>
      <c r="J1381" s="2" t="n">
        <v>535</v>
      </c>
      <c r="K1381" s="2" t="n">
        <v>621</v>
      </c>
      <c r="L1381" s="5" t="n">
        <v>49.2734036508526</v>
      </c>
      <c r="M1381" s="5" t="n">
        <v>3.72659634914739</v>
      </c>
      <c r="N1381" s="5" t="n">
        <f aca="false">(H1381+I1381)*J1381^1.83/(J1381^1.83+K1381^1.83)</f>
        <v>49.2734036508526</v>
      </c>
      <c r="O1381" s="5" t="n">
        <f aca="false">H1381-(H1381+I1381)*J1381^1.83/(J1381^1.83+K1381^1.83)</f>
        <v>3.72659634914739</v>
      </c>
      <c r="P1381" s="9" t="n">
        <f aca="false">H1381/(H1381+I1381)</f>
        <v>0.464912280701754</v>
      </c>
    </row>
    <row r="1382" customFormat="false" ht="15" hidden="false" customHeight="false" outlineLevel="0" collapsed="false">
      <c r="A1382" s="2" t="n">
        <v>1994</v>
      </c>
      <c r="B1382" s="2" t="s">
        <v>1334</v>
      </c>
      <c r="C1382" s="2" t="s">
        <v>116</v>
      </c>
      <c r="D1382" s="2" t="n">
        <v>114</v>
      </c>
      <c r="E1382" s="4" t="n">
        <v>5.99122807017544</v>
      </c>
      <c r="F1382" s="9" t="n">
        <v>0.0564997970780274</v>
      </c>
      <c r="G1382" s="2" t="n">
        <v>114</v>
      </c>
      <c r="H1382" s="2" t="n">
        <v>52</v>
      </c>
      <c r="I1382" s="2" t="n">
        <v>62</v>
      </c>
      <c r="J1382" s="2" t="n">
        <v>613</v>
      </c>
      <c r="K1382" s="2" t="n">
        <v>697</v>
      </c>
      <c r="L1382" s="5" t="n">
        <v>50.3328870095246</v>
      </c>
      <c r="M1382" s="5" t="n">
        <v>1.66711299047545</v>
      </c>
      <c r="N1382" s="5" t="n">
        <f aca="false">(H1382+I1382)*J1382^1.83/(J1382^1.83+K1382^1.83)</f>
        <v>50.3328870095246</v>
      </c>
      <c r="O1382" s="5" t="n">
        <f aca="false">H1382-(H1382+I1382)*J1382^1.83/(J1382^1.83+K1382^1.83)</f>
        <v>1.66711299047545</v>
      </c>
      <c r="P1382" s="9" t="n">
        <f aca="false">H1382/(H1382+I1382)</f>
        <v>0.456140350877193</v>
      </c>
    </row>
    <row r="1383" customFormat="false" ht="15" hidden="false" customHeight="false" outlineLevel="0" collapsed="false">
      <c r="A1383" s="2" t="n">
        <v>1994</v>
      </c>
      <c r="B1383" s="2" t="s">
        <v>1336</v>
      </c>
      <c r="C1383" s="2" t="s">
        <v>116</v>
      </c>
      <c r="D1383" s="2" t="n">
        <v>115</v>
      </c>
      <c r="E1383" s="4" t="n">
        <v>5.41739130434783</v>
      </c>
      <c r="F1383" s="9" t="n">
        <v>-0.0620327416575477</v>
      </c>
      <c r="G1383" s="2" t="n">
        <v>115</v>
      </c>
      <c r="H1383" s="2" t="n">
        <v>55</v>
      </c>
      <c r="I1383" s="2" t="n">
        <v>60</v>
      </c>
      <c r="J1383" s="2" t="n">
        <v>566</v>
      </c>
      <c r="K1383" s="2" t="n">
        <v>579</v>
      </c>
      <c r="L1383" s="5" t="n">
        <v>56.3054262455073</v>
      </c>
      <c r="M1383" s="5" t="n">
        <v>-1.30542624550734</v>
      </c>
      <c r="N1383" s="5" t="n">
        <f aca="false">(H1383+I1383)*J1383^1.83/(J1383^1.83+K1383^1.83)</f>
        <v>56.3054262455073</v>
      </c>
      <c r="O1383" s="5" t="n">
        <f aca="false">H1383-(H1383+I1383)*J1383^1.83/(J1383^1.83+K1383^1.83)</f>
        <v>-1.30542624550734</v>
      </c>
      <c r="P1383" s="9" t="n">
        <f aca="false">H1383/(H1383+I1383)</f>
        <v>0.478260869565217</v>
      </c>
    </row>
    <row r="1384" customFormat="false" ht="15" hidden="false" customHeight="false" outlineLevel="0" collapsed="false">
      <c r="A1384" s="2" t="n">
        <v>1995</v>
      </c>
      <c r="B1384" s="2" t="s">
        <v>1327</v>
      </c>
      <c r="C1384" s="2" t="s">
        <v>123</v>
      </c>
      <c r="D1384" s="2" t="n">
        <v>144</v>
      </c>
      <c r="E1384" s="4" t="n">
        <v>6.11805555555556</v>
      </c>
      <c r="F1384" s="9" t="n">
        <v>-0.207936314296591</v>
      </c>
      <c r="G1384" s="2" t="n">
        <v>144</v>
      </c>
      <c r="H1384" s="2" t="n">
        <v>90</v>
      </c>
      <c r="I1384" s="2" t="n">
        <v>54</v>
      </c>
      <c r="J1384" s="2" t="n">
        <v>645</v>
      </c>
      <c r="K1384" s="2" t="n">
        <v>540</v>
      </c>
      <c r="L1384" s="5" t="n">
        <v>83.6035815381329</v>
      </c>
      <c r="M1384" s="5" t="n">
        <v>6.39641846186713</v>
      </c>
      <c r="N1384" s="5" t="n">
        <f aca="false">(H1384+I1384)*J1384^1.83/(J1384^1.83+K1384^1.83)</f>
        <v>83.6035815381329</v>
      </c>
      <c r="O1384" s="5" t="n">
        <f aca="false">H1384-(H1384+I1384)*J1384^1.83/(J1384^1.83+K1384^1.83)</f>
        <v>6.39641846186713</v>
      </c>
      <c r="P1384" s="9" t="n">
        <f aca="false">H1384/(H1384+I1384)</f>
        <v>0.625</v>
      </c>
    </row>
    <row r="1385" customFormat="false" ht="15" hidden="false" customHeight="false" outlineLevel="0" collapsed="false">
      <c r="A1385" s="2" t="n">
        <v>1995</v>
      </c>
      <c r="B1385" s="2" t="s">
        <v>1317</v>
      </c>
      <c r="C1385" s="2" t="s">
        <v>116</v>
      </c>
      <c r="D1385" s="2" t="n">
        <v>144</v>
      </c>
      <c r="E1385" s="4" t="n">
        <v>4.95833333333333</v>
      </c>
      <c r="F1385" s="9" t="n">
        <v>-0.22662154476569</v>
      </c>
      <c r="G1385" s="2" t="n">
        <v>144</v>
      </c>
      <c r="H1385" s="2" t="n">
        <v>71</v>
      </c>
      <c r="I1385" s="2" t="n">
        <v>73</v>
      </c>
      <c r="J1385" s="2" t="n">
        <v>704</v>
      </c>
      <c r="K1385" s="2" t="n">
        <v>640</v>
      </c>
      <c r="L1385" s="5" t="n">
        <v>78.2631647797054</v>
      </c>
      <c r="M1385" s="5" t="n">
        <v>-7.26316477970536</v>
      </c>
      <c r="N1385" s="5" t="n">
        <f aca="false">(H1385+I1385)*J1385^1.83/(J1385^1.83+K1385^1.83)</f>
        <v>78.2631647797054</v>
      </c>
      <c r="O1385" s="5" t="n">
        <f aca="false">H1385-(H1385+I1385)*J1385^1.83/(J1385^1.83+K1385^1.83)</f>
        <v>-7.26316477970536</v>
      </c>
      <c r="P1385" s="9" t="n">
        <f aca="false">H1385/(H1385+I1385)</f>
        <v>0.493055555555556</v>
      </c>
    </row>
    <row r="1386" customFormat="false" ht="15" hidden="false" customHeight="false" outlineLevel="0" collapsed="false">
      <c r="A1386" s="2" t="n">
        <v>1995</v>
      </c>
      <c r="B1386" s="2" t="s">
        <v>1300</v>
      </c>
      <c r="C1386" s="2" t="s">
        <v>116</v>
      </c>
      <c r="D1386" s="2" t="n">
        <v>144</v>
      </c>
      <c r="E1386" s="4" t="n">
        <v>4.29166666666667</v>
      </c>
      <c r="F1386" s="9" t="n">
        <v>-0.174458010836498</v>
      </c>
      <c r="G1386" s="2" t="n">
        <v>144</v>
      </c>
      <c r="H1386" s="2" t="n">
        <v>86</v>
      </c>
      <c r="I1386" s="2" t="n">
        <v>58</v>
      </c>
      <c r="J1386" s="2" t="n">
        <v>791</v>
      </c>
      <c r="K1386" s="2" t="n">
        <v>698</v>
      </c>
      <c r="L1386" s="5" t="n">
        <v>80.2044060122675</v>
      </c>
      <c r="M1386" s="5" t="n">
        <v>5.79559398773246</v>
      </c>
      <c r="N1386" s="5" t="n">
        <f aca="false">(H1386+I1386)*J1386^1.83/(J1386^1.83+K1386^1.83)</f>
        <v>80.2044060122675</v>
      </c>
      <c r="O1386" s="5" t="n">
        <f aca="false">H1386-(H1386+I1386)*J1386^1.83/(J1386^1.83+K1386^1.83)</f>
        <v>5.79559398773246</v>
      </c>
      <c r="P1386" s="9" t="n">
        <f aca="false">H1386/(H1386+I1386)</f>
        <v>0.597222222222222</v>
      </c>
    </row>
    <row r="1387" customFormat="false" ht="15" hidden="false" customHeight="false" outlineLevel="0" collapsed="false">
      <c r="A1387" s="2" t="n">
        <v>1995</v>
      </c>
      <c r="B1387" s="2" t="s">
        <v>1326</v>
      </c>
      <c r="C1387" s="2" t="s">
        <v>116</v>
      </c>
      <c r="D1387" s="2" t="n">
        <v>145</v>
      </c>
      <c r="E1387" s="4" t="n">
        <v>4.51034482758621</v>
      </c>
      <c r="F1387" s="9" t="n">
        <v>0.165854988308281</v>
      </c>
      <c r="G1387" s="2" t="n">
        <v>145</v>
      </c>
      <c r="H1387" s="2" t="n">
        <v>78</v>
      </c>
      <c r="I1387" s="2" t="n">
        <v>67</v>
      </c>
      <c r="J1387" s="2" t="n">
        <v>801</v>
      </c>
      <c r="K1387" s="2" t="n">
        <v>697</v>
      </c>
      <c r="L1387" s="5" t="n">
        <v>81.6764435331341</v>
      </c>
      <c r="M1387" s="5" t="n">
        <v>-3.67644353313409</v>
      </c>
      <c r="N1387" s="5" t="n">
        <f aca="false">(H1387+I1387)*J1387^1.83/(J1387^1.83+K1387^1.83)</f>
        <v>81.6764435331341</v>
      </c>
      <c r="O1387" s="5" t="n">
        <f aca="false">H1387-(H1387+I1387)*J1387^1.83/(J1387^1.83+K1387^1.83)</f>
        <v>-3.67644353313409</v>
      </c>
      <c r="P1387" s="9" t="n">
        <f aca="false">H1387/(H1387+I1387)</f>
        <v>0.537931034482759</v>
      </c>
    </row>
    <row r="1388" customFormat="false" ht="15" hidden="false" customHeight="false" outlineLevel="0" collapsed="false">
      <c r="A1388" s="2" t="n">
        <v>1995</v>
      </c>
      <c r="B1388" s="2" t="s">
        <v>1303</v>
      </c>
      <c r="C1388" s="2" t="s">
        <v>116</v>
      </c>
      <c r="D1388" s="2" t="n">
        <v>145</v>
      </c>
      <c r="E1388" s="4" t="n">
        <v>4.86206896551724</v>
      </c>
      <c r="F1388" s="9" t="n">
        <v>0.0764279418707988</v>
      </c>
      <c r="G1388" s="2" t="n">
        <v>145</v>
      </c>
      <c r="H1388" s="2" t="n">
        <v>68</v>
      </c>
      <c r="I1388" s="2" t="n">
        <v>76</v>
      </c>
      <c r="J1388" s="2" t="n">
        <v>755</v>
      </c>
      <c r="K1388" s="2" t="n">
        <v>758</v>
      </c>
      <c r="L1388" s="5" t="n">
        <v>71.7387450210036</v>
      </c>
      <c r="M1388" s="5" t="n">
        <v>-3.7387450210036</v>
      </c>
      <c r="N1388" s="5" t="n">
        <f aca="false">(H1388+I1388)*J1388^1.83/(J1388^1.83+K1388^1.83)</f>
        <v>71.7387450210036</v>
      </c>
      <c r="O1388" s="5" t="n">
        <f aca="false">H1388-(H1388+I1388)*J1388^1.83/(J1388^1.83+K1388^1.83)</f>
        <v>-3.7387450210036</v>
      </c>
      <c r="P1388" s="9" t="n">
        <f aca="false">H1388/(H1388+I1388)</f>
        <v>0.472222222222222</v>
      </c>
    </row>
    <row r="1389" customFormat="false" ht="15" hidden="false" customHeight="false" outlineLevel="0" collapsed="false">
      <c r="A1389" s="2" t="n">
        <v>1995</v>
      </c>
      <c r="B1389" s="2" t="s">
        <v>1304</v>
      </c>
      <c r="C1389" s="2" t="s">
        <v>123</v>
      </c>
      <c r="D1389" s="2" t="n">
        <v>144</v>
      </c>
      <c r="E1389" s="4" t="n">
        <v>4.79166666666667</v>
      </c>
      <c r="F1389" s="9" t="n">
        <v>0.092921812383132</v>
      </c>
      <c r="G1389" s="2" t="n">
        <v>144</v>
      </c>
      <c r="H1389" s="2" t="n">
        <v>73</v>
      </c>
      <c r="I1389" s="2" t="n">
        <v>71</v>
      </c>
      <c r="J1389" s="2" t="n">
        <v>693</v>
      </c>
      <c r="K1389" s="2" t="n">
        <v>671</v>
      </c>
      <c r="L1389" s="5" t="n">
        <v>74.1247285092651</v>
      </c>
      <c r="M1389" s="5" t="n">
        <v>-1.12472850926513</v>
      </c>
      <c r="N1389" s="5" t="n">
        <f aca="false">(H1389+I1389)*J1389^1.83/(J1389^1.83+K1389^1.83)</f>
        <v>74.1247285092651</v>
      </c>
      <c r="O1389" s="5" t="n">
        <f aca="false">H1389-(H1389+I1389)*J1389^1.83/(J1389^1.83+K1389^1.83)</f>
        <v>-1.12472850926513</v>
      </c>
      <c r="P1389" s="9" t="n">
        <f aca="false">H1389/(H1389+I1389)</f>
        <v>0.506944444444444</v>
      </c>
    </row>
    <row r="1390" customFormat="false" ht="15" hidden="false" customHeight="false" outlineLevel="0" collapsed="false">
      <c r="A1390" s="2" t="n">
        <v>1995</v>
      </c>
      <c r="B1390" s="2" t="s">
        <v>1305</v>
      </c>
      <c r="C1390" s="2" t="s">
        <v>123</v>
      </c>
      <c r="D1390" s="2" t="n">
        <v>144</v>
      </c>
      <c r="E1390" s="4" t="n">
        <v>4.75694444444445</v>
      </c>
      <c r="F1390" s="9" t="n">
        <v>0.107474164789941</v>
      </c>
      <c r="G1390" s="2" t="n">
        <v>144</v>
      </c>
      <c r="H1390" s="2" t="n">
        <v>85</v>
      </c>
      <c r="I1390" s="2" t="n">
        <v>59</v>
      </c>
      <c r="J1390" s="2" t="n">
        <v>747</v>
      </c>
      <c r="K1390" s="2" t="n">
        <v>623</v>
      </c>
      <c r="L1390" s="5" t="n">
        <v>83.849688753722</v>
      </c>
      <c r="M1390" s="5" t="n">
        <v>1.15031124627799</v>
      </c>
      <c r="N1390" s="5" t="n">
        <f aca="false">(H1390+I1390)*J1390^1.83/(J1390^1.83+K1390^1.83)</f>
        <v>83.849688753722</v>
      </c>
      <c r="O1390" s="5" t="n">
        <f aca="false">H1390-(H1390+I1390)*J1390^1.83/(J1390^1.83+K1390^1.83)</f>
        <v>1.15031124627799</v>
      </c>
      <c r="P1390" s="9" t="n">
        <f aca="false">H1390/(H1390+I1390)</f>
        <v>0.590277777777778</v>
      </c>
    </row>
    <row r="1391" customFormat="false" ht="15" hidden="false" customHeight="false" outlineLevel="0" collapsed="false">
      <c r="A1391" s="2" t="n">
        <v>1995</v>
      </c>
      <c r="B1391" s="2" t="s">
        <v>1306</v>
      </c>
      <c r="C1391" s="2" t="s">
        <v>116</v>
      </c>
      <c r="D1391" s="2" t="n">
        <v>144</v>
      </c>
      <c r="E1391" s="4" t="n">
        <v>5.26388888888889</v>
      </c>
      <c r="F1391" s="9" t="n">
        <v>0.174248525730736</v>
      </c>
      <c r="G1391" s="2" t="n">
        <v>144</v>
      </c>
      <c r="H1391" s="2" t="n">
        <v>100</v>
      </c>
      <c r="I1391" s="2" t="n">
        <v>44</v>
      </c>
      <c r="J1391" s="2" t="n">
        <v>840</v>
      </c>
      <c r="K1391" s="2" t="n">
        <v>607</v>
      </c>
      <c r="L1391" s="5" t="n">
        <v>92.7937526709814</v>
      </c>
      <c r="M1391" s="5" t="n">
        <v>7.20624732901861</v>
      </c>
      <c r="N1391" s="5" t="n">
        <f aca="false">(H1391+I1391)*J1391^1.83/(J1391^1.83+K1391^1.83)</f>
        <v>92.7937526709814</v>
      </c>
      <c r="O1391" s="5" t="n">
        <f aca="false">H1391-(H1391+I1391)*J1391^1.83/(J1391^1.83+K1391^1.83)</f>
        <v>7.20624732901861</v>
      </c>
      <c r="P1391" s="9" t="n">
        <f aca="false">H1391/(H1391+I1391)</f>
        <v>0.694444444444444</v>
      </c>
    </row>
    <row r="1392" customFormat="false" ht="15" hidden="false" customHeight="false" outlineLevel="0" collapsed="false">
      <c r="A1392" s="2" t="n">
        <v>1995</v>
      </c>
      <c r="B1392" s="2" t="s">
        <v>1337</v>
      </c>
      <c r="C1392" s="2" t="s">
        <v>123</v>
      </c>
      <c r="D1392" s="2" t="n">
        <v>144</v>
      </c>
      <c r="E1392" s="4" t="n">
        <v>5.55555555555556</v>
      </c>
      <c r="F1392" s="9" t="n">
        <v>-0.555305339648882</v>
      </c>
      <c r="G1392" s="2" t="n">
        <v>144</v>
      </c>
      <c r="H1392" s="2" t="n">
        <v>77</v>
      </c>
      <c r="I1392" s="2" t="n">
        <v>67</v>
      </c>
      <c r="J1392" s="2" t="n">
        <v>785</v>
      </c>
      <c r="K1392" s="2" t="n">
        <v>783</v>
      </c>
      <c r="L1392" s="5" t="n">
        <v>72.1680610104088</v>
      </c>
      <c r="M1392" s="5" t="n">
        <v>4.83193898959121</v>
      </c>
      <c r="N1392" s="5" t="n">
        <f aca="false">(H1392+I1392)*J1392^1.83/(J1392^1.83+K1392^1.83)</f>
        <v>72.1680610104088</v>
      </c>
      <c r="O1392" s="5" t="n">
        <f aca="false">H1392-(H1392+I1392)*J1392^1.83/(J1392^1.83+K1392^1.83)</f>
        <v>4.83193898959121</v>
      </c>
      <c r="P1392" s="9" t="n">
        <f aca="false">H1392/(H1392+I1392)</f>
        <v>0.534722222222222</v>
      </c>
    </row>
    <row r="1393" customFormat="false" ht="15" hidden="false" customHeight="false" outlineLevel="0" collapsed="false">
      <c r="A1393" s="2" t="n">
        <v>1995</v>
      </c>
      <c r="B1393" s="2" t="s">
        <v>1307</v>
      </c>
      <c r="C1393" s="2" t="s">
        <v>116</v>
      </c>
      <c r="D1393" s="2" t="n">
        <v>144</v>
      </c>
      <c r="E1393" s="4" t="n">
        <v>4.74305555555556</v>
      </c>
      <c r="F1393" s="9" t="n">
        <v>-0.155262246627001</v>
      </c>
      <c r="G1393" s="2" t="n">
        <v>144</v>
      </c>
      <c r="H1393" s="2" t="n">
        <v>60</v>
      </c>
      <c r="I1393" s="2" t="n">
        <v>84</v>
      </c>
      <c r="J1393" s="2" t="n">
        <v>654</v>
      </c>
      <c r="K1393" s="2" t="n">
        <v>844</v>
      </c>
      <c r="L1393" s="5" t="n">
        <v>55.4961429385783</v>
      </c>
      <c r="M1393" s="5" t="n">
        <v>4.50385706142168</v>
      </c>
      <c r="N1393" s="5" t="n">
        <f aca="false">(H1393+I1393)*J1393^1.83/(J1393^1.83+K1393^1.83)</f>
        <v>55.4961429385783</v>
      </c>
      <c r="O1393" s="5" t="n">
        <f aca="false">H1393-(H1393+I1393)*J1393^1.83/(J1393^1.83+K1393^1.83)</f>
        <v>4.50385706142168</v>
      </c>
      <c r="P1393" s="9" t="n">
        <f aca="false">H1393/(H1393+I1393)</f>
        <v>0.416666666666667</v>
      </c>
    </row>
    <row r="1394" customFormat="false" ht="15" hidden="false" customHeight="false" outlineLevel="0" collapsed="false">
      <c r="A1394" s="2" t="n">
        <v>1995</v>
      </c>
      <c r="B1394" s="2" t="s">
        <v>1338</v>
      </c>
      <c r="C1394" s="2" t="s">
        <v>123</v>
      </c>
      <c r="D1394" s="2" t="n">
        <v>143</v>
      </c>
      <c r="E1394" s="4" t="n">
        <v>6.13286713286713</v>
      </c>
      <c r="F1394" s="9" t="n">
        <v>0.10031062891792</v>
      </c>
      <c r="G1394" s="2" t="n">
        <v>143</v>
      </c>
      <c r="H1394" s="2" t="n">
        <v>67</v>
      </c>
      <c r="I1394" s="2" t="n">
        <v>76</v>
      </c>
      <c r="J1394" s="2" t="n">
        <v>673</v>
      </c>
      <c r="K1394" s="2" t="n">
        <v>673</v>
      </c>
      <c r="L1394" s="5" t="n">
        <v>71.5</v>
      </c>
      <c r="M1394" s="5" t="n">
        <v>-4.5</v>
      </c>
      <c r="N1394" s="5" t="n">
        <f aca="false">(H1394+I1394)*J1394^1.83/(J1394^1.83+K1394^1.83)</f>
        <v>71.5</v>
      </c>
      <c r="O1394" s="5" t="n">
        <f aca="false">H1394-(H1394+I1394)*J1394^1.83/(J1394^1.83+K1394^1.83)</f>
        <v>-4.5</v>
      </c>
      <c r="P1394" s="9" t="n">
        <f aca="false">H1394/(H1394+I1394)</f>
        <v>0.468531468531469</v>
      </c>
    </row>
    <row r="1395" customFormat="false" ht="15" hidden="false" customHeight="false" outlineLevel="0" collapsed="false">
      <c r="A1395" s="2" t="n">
        <v>1995</v>
      </c>
      <c r="B1395" s="2" t="s">
        <v>1324</v>
      </c>
      <c r="C1395" s="2" t="s">
        <v>123</v>
      </c>
      <c r="D1395" s="2" t="n">
        <v>144</v>
      </c>
      <c r="E1395" s="4" t="n">
        <v>3.6875</v>
      </c>
      <c r="F1395" s="9" t="n">
        <v>0.474877456232568</v>
      </c>
      <c r="G1395" s="2" t="n">
        <v>144</v>
      </c>
      <c r="H1395" s="2" t="n">
        <v>76</v>
      </c>
      <c r="I1395" s="2" t="n">
        <v>68</v>
      </c>
      <c r="J1395" s="2" t="n">
        <v>747</v>
      </c>
      <c r="K1395" s="2" t="n">
        <v>674</v>
      </c>
      <c r="L1395" s="5" t="n">
        <v>78.7548513078205</v>
      </c>
      <c r="M1395" s="5" t="n">
        <v>-2.75485130782047</v>
      </c>
      <c r="N1395" s="5" t="n">
        <f aca="false">(H1395+I1395)*J1395^1.83/(J1395^1.83+K1395^1.83)</f>
        <v>78.7548513078205</v>
      </c>
      <c r="O1395" s="5" t="n">
        <f aca="false">H1395-(H1395+I1395)*J1395^1.83/(J1395^1.83+K1395^1.83)</f>
        <v>-2.75485130782047</v>
      </c>
      <c r="P1395" s="9" t="n">
        <f aca="false">H1395/(H1395+I1395)</f>
        <v>0.527777777777778</v>
      </c>
    </row>
    <row r="1396" customFormat="false" ht="15" hidden="false" customHeight="false" outlineLevel="0" collapsed="false">
      <c r="A1396" s="2" t="n">
        <v>1995</v>
      </c>
      <c r="B1396" s="2" t="s">
        <v>1329</v>
      </c>
      <c r="C1396" s="2" t="s">
        <v>116</v>
      </c>
      <c r="D1396" s="2" t="n">
        <v>144</v>
      </c>
      <c r="E1396" s="4" t="n">
        <v>5.07638888888889</v>
      </c>
      <c r="F1396" s="9" t="n">
        <v>-0.0944944873036848</v>
      </c>
      <c r="G1396" s="2" t="n">
        <v>144</v>
      </c>
      <c r="H1396" s="2" t="n">
        <v>70</v>
      </c>
      <c r="I1396" s="2" t="n">
        <v>74</v>
      </c>
      <c r="J1396" s="2" t="n">
        <v>629</v>
      </c>
      <c r="K1396" s="2" t="n">
        <v>691</v>
      </c>
      <c r="L1396" s="5" t="n">
        <v>65.821945374127</v>
      </c>
      <c r="M1396" s="5" t="n">
        <v>4.17805462587305</v>
      </c>
      <c r="N1396" s="5" t="n">
        <f aca="false">(H1396+I1396)*J1396^1.83/(J1396^1.83+K1396^1.83)</f>
        <v>65.821945374127</v>
      </c>
      <c r="O1396" s="5" t="n">
        <f aca="false">H1396-(H1396+I1396)*J1396^1.83/(J1396^1.83+K1396^1.83)</f>
        <v>4.17805462587305</v>
      </c>
      <c r="P1396" s="9" t="n">
        <f aca="false">H1396/(H1396+I1396)</f>
        <v>0.486111111111111</v>
      </c>
    </row>
    <row r="1397" customFormat="false" ht="15" hidden="false" customHeight="false" outlineLevel="0" collapsed="false">
      <c r="A1397" s="2" t="n">
        <v>1995</v>
      </c>
      <c r="B1397" s="2" t="s">
        <v>1319</v>
      </c>
      <c r="C1397" s="2" t="s">
        <v>123</v>
      </c>
      <c r="D1397" s="2" t="n">
        <v>144</v>
      </c>
      <c r="E1397" s="4" t="n">
        <v>5.86805555555556</v>
      </c>
      <c r="F1397" s="9" t="n">
        <v>-0.121015869542012</v>
      </c>
      <c r="G1397" s="2" t="n">
        <v>144</v>
      </c>
      <c r="H1397" s="2" t="n">
        <v>78</v>
      </c>
      <c r="I1397" s="2" t="n">
        <v>66</v>
      </c>
      <c r="J1397" s="2" t="n">
        <v>634</v>
      </c>
      <c r="K1397" s="2" t="n">
        <v>609</v>
      </c>
      <c r="L1397" s="5" t="n">
        <v>74.6492011448287</v>
      </c>
      <c r="M1397" s="5" t="n">
        <v>3.35079885517132</v>
      </c>
      <c r="N1397" s="5" t="n">
        <f aca="false">(H1397+I1397)*J1397^1.83/(J1397^1.83+K1397^1.83)</f>
        <v>74.6492011448287</v>
      </c>
      <c r="O1397" s="5" t="n">
        <f aca="false">H1397-(H1397+I1397)*J1397^1.83/(J1397^1.83+K1397^1.83)</f>
        <v>3.35079885517132</v>
      </c>
      <c r="P1397" s="9" t="n">
        <f aca="false">H1397/(H1397+I1397)</f>
        <v>0.541666666666667</v>
      </c>
    </row>
    <row r="1398" customFormat="false" ht="15" hidden="false" customHeight="false" outlineLevel="0" collapsed="false">
      <c r="A1398" s="2" t="n">
        <v>1995</v>
      </c>
      <c r="B1398" s="2" t="s">
        <v>1333</v>
      </c>
      <c r="C1398" s="2" t="s">
        <v>116</v>
      </c>
      <c r="D1398" s="2" t="n">
        <v>144</v>
      </c>
      <c r="E1398" s="4" t="n">
        <v>5.625</v>
      </c>
      <c r="F1398" s="9" t="n">
        <v>0.170890694270422</v>
      </c>
      <c r="G1398" s="2" t="n">
        <v>144</v>
      </c>
      <c r="H1398" s="2" t="n">
        <v>65</v>
      </c>
      <c r="I1398" s="2" t="n">
        <v>79</v>
      </c>
      <c r="J1398" s="2" t="n">
        <v>740</v>
      </c>
      <c r="K1398" s="2" t="n">
        <v>747</v>
      </c>
      <c r="L1398" s="5" t="n">
        <v>71.3797552136185</v>
      </c>
      <c r="M1398" s="5" t="n">
        <v>-6.37975521361848</v>
      </c>
      <c r="N1398" s="5" t="n">
        <f aca="false">(H1398+I1398)*J1398^1.83/(J1398^1.83+K1398^1.83)</f>
        <v>71.3797552136185</v>
      </c>
      <c r="O1398" s="5" t="n">
        <f aca="false">H1398-(H1398+I1398)*J1398^1.83/(J1398^1.83+K1398^1.83)</f>
        <v>-6.37975521361848</v>
      </c>
      <c r="P1398" s="9" t="n">
        <f aca="false">H1398/(H1398+I1398)</f>
        <v>0.451388888888889</v>
      </c>
    </row>
    <row r="1399" customFormat="false" ht="15" hidden="false" customHeight="false" outlineLevel="0" collapsed="false">
      <c r="A1399" s="2" t="n">
        <v>1995</v>
      </c>
      <c r="B1399" s="2" t="s">
        <v>1322</v>
      </c>
      <c r="C1399" s="2" t="s">
        <v>116</v>
      </c>
      <c r="D1399" s="2" t="n">
        <v>144</v>
      </c>
      <c r="E1399" s="4" t="n">
        <v>4.50694444444445</v>
      </c>
      <c r="F1399" s="9" t="n">
        <v>-0.137324941701637</v>
      </c>
      <c r="G1399" s="2" t="n">
        <v>144</v>
      </c>
      <c r="H1399" s="2" t="n">
        <v>56</v>
      </c>
      <c r="I1399" s="2" t="n">
        <v>88</v>
      </c>
      <c r="J1399" s="2" t="n">
        <v>703</v>
      </c>
      <c r="K1399" s="2" t="n">
        <v>889</v>
      </c>
      <c r="L1399" s="5" t="n">
        <v>56.7688122794178</v>
      </c>
      <c r="M1399" s="5" t="n">
        <v>-0.768812279417745</v>
      </c>
      <c r="N1399" s="5" t="n">
        <f aca="false">(H1399+I1399)*J1399^1.83/(J1399^1.83+K1399^1.83)</f>
        <v>56.7688122794177</v>
      </c>
      <c r="O1399" s="5" t="n">
        <f aca="false">H1399-(H1399+I1399)*J1399^1.83/(J1399^1.83+K1399^1.83)</f>
        <v>-0.768812279417745</v>
      </c>
      <c r="P1399" s="9" t="n">
        <f aca="false">H1399/(H1399+I1399)</f>
        <v>0.388888888888889</v>
      </c>
    </row>
    <row r="1400" customFormat="false" ht="15" hidden="false" customHeight="false" outlineLevel="0" collapsed="false">
      <c r="A1400" s="2" t="n">
        <v>1995</v>
      </c>
      <c r="B1400" s="2" t="s">
        <v>1330</v>
      </c>
      <c r="C1400" s="2" t="s">
        <v>123</v>
      </c>
      <c r="D1400" s="2" t="n">
        <v>144</v>
      </c>
      <c r="E1400" s="4" t="n">
        <v>3.86805555555556</v>
      </c>
      <c r="F1400" s="9" t="n">
        <v>-0.061909397448735</v>
      </c>
      <c r="G1400" s="2" t="n">
        <v>144</v>
      </c>
      <c r="H1400" s="2" t="n">
        <v>66</v>
      </c>
      <c r="I1400" s="2" t="n">
        <v>78</v>
      </c>
      <c r="J1400" s="2" t="n">
        <v>621</v>
      </c>
      <c r="K1400" s="2" t="n">
        <v>638</v>
      </c>
      <c r="L1400" s="5" t="n">
        <v>70.2211276532467</v>
      </c>
      <c r="M1400" s="5" t="n">
        <v>-4.22112765324673</v>
      </c>
      <c r="N1400" s="5" t="n">
        <f aca="false">(H1400+I1400)*J1400^1.83/(J1400^1.83+K1400^1.83)</f>
        <v>70.2211276532467</v>
      </c>
      <c r="O1400" s="5" t="n">
        <f aca="false">H1400-(H1400+I1400)*J1400^1.83/(J1400^1.83+K1400^1.83)</f>
        <v>-4.22112765324673</v>
      </c>
      <c r="P1400" s="9" t="n">
        <f aca="false">H1400/(H1400+I1400)</f>
        <v>0.458333333333333</v>
      </c>
    </row>
    <row r="1401" customFormat="false" ht="15" hidden="false" customHeight="false" outlineLevel="0" collapsed="false">
      <c r="A1401" s="2" t="n">
        <v>1995</v>
      </c>
      <c r="B1401" s="2" t="s">
        <v>1309</v>
      </c>
      <c r="C1401" s="2" t="s">
        <v>116</v>
      </c>
      <c r="D1401" s="2" t="n">
        <v>145</v>
      </c>
      <c r="E1401" s="4" t="n">
        <v>6</v>
      </c>
      <c r="F1401" s="9" t="n">
        <v>0.0950418823965074</v>
      </c>
      <c r="G1401" s="2" t="n">
        <v>145</v>
      </c>
      <c r="H1401" s="2" t="n">
        <v>79</v>
      </c>
      <c r="I1401" s="2" t="n">
        <v>65</v>
      </c>
      <c r="J1401" s="2" t="n">
        <v>749</v>
      </c>
      <c r="K1401" s="2" t="n">
        <v>688</v>
      </c>
      <c r="L1401" s="5" t="n">
        <v>77.5852716483424</v>
      </c>
      <c r="M1401" s="5" t="n">
        <v>1.41472835165762</v>
      </c>
      <c r="N1401" s="5" t="n">
        <f aca="false">(H1401+I1401)*J1401^1.83/(J1401^1.83+K1401^1.83)</f>
        <v>77.5852716483424</v>
      </c>
      <c r="O1401" s="5" t="n">
        <f aca="false">H1401-(H1401+I1401)*J1401^1.83/(J1401^1.83+K1401^1.83)</f>
        <v>1.41472835165762</v>
      </c>
      <c r="P1401" s="9" t="n">
        <f aca="false">H1401/(H1401+I1401)</f>
        <v>0.548611111111111</v>
      </c>
    </row>
    <row r="1402" customFormat="false" ht="15" hidden="false" customHeight="false" outlineLevel="0" collapsed="false">
      <c r="A1402" s="2" t="n">
        <v>1995</v>
      </c>
      <c r="B1402" s="2" t="s">
        <v>1325</v>
      </c>
      <c r="C1402" s="2" t="s">
        <v>123</v>
      </c>
      <c r="D1402" s="2" t="n">
        <v>144</v>
      </c>
      <c r="E1402" s="4" t="n">
        <v>5.66666666666667</v>
      </c>
      <c r="F1402" s="9" t="n">
        <v>0.261785003030602</v>
      </c>
      <c r="G1402" s="2" t="n">
        <v>144</v>
      </c>
      <c r="H1402" s="2" t="n">
        <v>69</v>
      </c>
      <c r="I1402" s="2" t="n">
        <v>75</v>
      </c>
      <c r="J1402" s="2" t="n">
        <v>657</v>
      </c>
      <c r="K1402" s="2" t="n">
        <v>618</v>
      </c>
      <c r="L1402" s="5" t="n">
        <v>76.0273554224466</v>
      </c>
      <c r="M1402" s="5" t="n">
        <v>-7.02735542244656</v>
      </c>
      <c r="N1402" s="5" t="n">
        <f aca="false">(H1402+I1402)*J1402^1.83/(J1402^1.83+K1402^1.83)</f>
        <v>76.0273554224466</v>
      </c>
      <c r="O1402" s="5" t="n">
        <f aca="false">H1402-(H1402+I1402)*J1402^1.83/(J1402^1.83+K1402^1.83)</f>
        <v>-7.02735542244656</v>
      </c>
      <c r="P1402" s="9" t="n">
        <f aca="false">H1402/(H1402+I1402)</f>
        <v>0.479166666666667</v>
      </c>
    </row>
    <row r="1403" customFormat="false" ht="15" hidden="false" customHeight="false" outlineLevel="0" collapsed="false">
      <c r="A1403" s="2" t="n">
        <v>1995</v>
      </c>
      <c r="B1403" s="2" t="s">
        <v>1328</v>
      </c>
      <c r="C1403" s="2" t="s">
        <v>116</v>
      </c>
      <c r="D1403" s="2" t="n">
        <v>144</v>
      </c>
      <c r="E1403" s="4" t="n">
        <v>5.625</v>
      </c>
      <c r="F1403" s="9" t="n">
        <v>0.33209607741929</v>
      </c>
      <c r="G1403" s="2" t="n">
        <v>144</v>
      </c>
      <c r="H1403" s="2" t="n">
        <v>67</v>
      </c>
      <c r="I1403" s="2" t="n">
        <v>77</v>
      </c>
      <c r="J1403" s="2" t="n">
        <v>730</v>
      </c>
      <c r="K1403" s="2" t="n">
        <v>761</v>
      </c>
      <c r="L1403" s="5" t="n">
        <v>69.2614500544293</v>
      </c>
      <c r="M1403" s="5" t="n">
        <v>-2.26145005442928</v>
      </c>
      <c r="N1403" s="5" t="n">
        <f aca="false">(H1403+I1403)*J1403^1.83/(J1403^1.83+K1403^1.83)</f>
        <v>69.2614500544293</v>
      </c>
      <c r="O1403" s="5" t="n">
        <f aca="false">H1403-(H1403+I1403)*J1403^1.83/(J1403^1.83+K1403^1.83)</f>
        <v>-2.26145005442928</v>
      </c>
      <c r="P1403" s="9" t="n">
        <f aca="false">H1403/(H1403+I1403)</f>
        <v>0.465277777777778</v>
      </c>
    </row>
    <row r="1404" customFormat="false" ht="15" hidden="false" customHeight="false" outlineLevel="0" collapsed="false">
      <c r="A1404" s="2" t="n">
        <v>1995</v>
      </c>
      <c r="B1404" s="2" t="s">
        <v>1311</v>
      </c>
      <c r="C1404" s="2" t="s">
        <v>123</v>
      </c>
      <c r="D1404" s="2" t="n">
        <v>144</v>
      </c>
      <c r="E1404" s="4" t="n">
        <v>4.41666666666667</v>
      </c>
      <c r="F1404" s="9" t="n">
        <v>-0.0813842530243886</v>
      </c>
      <c r="G1404" s="2" t="n">
        <v>144</v>
      </c>
      <c r="H1404" s="2" t="n">
        <v>69</v>
      </c>
      <c r="I1404" s="2" t="n">
        <v>75</v>
      </c>
      <c r="J1404" s="2" t="n">
        <v>615</v>
      </c>
      <c r="K1404" s="2" t="n">
        <v>658</v>
      </c>
      <c r="L1404" s="5" t="n">
        <v>67.5533206505146</v>
      </c>
      <c r="M1404" s="5" t="n">
        <v>1.44667934948541</v>
      </c>
      <c r="N1404" s="5" t="n">
        <f aca="false">(H1404+I1404)*J1404^1.83/(J1404^1.83+K1404^1.83)</f>
        <v>67.5533206505146</v>
      </c>
      <c r="O1404" s="5" t="n">
        <f aca="false">H1404-(H1404+I1404)*J1404^1.83/(J1404^1.83+K1404^1.83)</f>
        <v>1.44667934948541</v>
      </c>
      <c r="P1404" s="9" t="n">
        <f aca="false">H1404/(H1404+I1404)</f>
        <v>0.479166666666667</v>
      </c>
    </row>
    <row r="1405" customFormat="false" ht="15" hidden="false" customHeight="false" outlineLevel="0" collapsed="false">
      <c r="A1405" s="2" t="n">
        <v>1995</v>
      </c>
      <c r="B1405" s="2" t="s">
        <v>1312</v>
      </c>
      <c r="C1405" s="2" t="s">
        <v>123</v>
      </c>
      <c r="D1405" s="2" t="n">
        <v>144</v>
      </c>
      <c r="E1405" s="4" t="n">
        <v>4.38194444444445</v>
      </c>
      <c r="F1405" s="9" t="n">
        <v>-0.230845589605667</v>
      </c>
      <c r="G1405" s="2" t="n">
        <v>144</v>
      </c>
      <c r="H1405" s="2" t="n">
        <v>58</v>
      </c>
      <c r="I1405" s="2" t="n">
        <v>86</v>
      </c>
      <c r="J1405" s="2" t="n">
        <v>629</v>
      </c>
      <c r="K1405" s="2" t="n">
        <v>736</v>
      </c>
      <c r="L1405" s="5" t="n">
        <v>61.7210269437763</v>
      </c>
      <c r="M1405" s="5" t="n">
        <v>-3.7210269437763</v>
      </c>
      <c r="N1405" s="5" t="n">
        <f aca="false">(H1405+I1405)*J1405^1.83/(J1405^1.83+K1405^1.83)</f>
        <v>61.7210269437763</v>
      </c>
      <c r="O1405" s="5" t="n">
        <f aca="false">H1405-(H1405+I1405)*J1405^1.83/(J1405^1.83+K1405^1.83)</f>
        <v>-3.72102694377629</v>
      </c>
      <c r="P1405" s="9" t="n">
        <f aca="false">H1405/(H1405+I1405)</f>
        <v>0.402777777777778</v>
      </c>
    </row>
    <row r="1406" customFormat="false" ht="15" hidden="false" customHeight="false" outlineLevel="0" collapsed="false">
      <c r="A1406" s="2" t="n">
        <v>1995</v>
      </c>
      <c r="B1406" s="2" t="s">
        <v>1331</v>
      </c>
      <c r="C1406" s="2" t="s">
        <v>123</v>
      </c>
      <c r="D1406" s="2" t="n">
        <v>144</v>
      </c>
      <c r="E1406" s="4" t="n">
        <v>4.88194444444445</v>
      </c>
      <c r="F1406" s="9" t="n">
        <v>0.198618990516725</v>
      </c>
      <c r="G1406" s="2" t="n">
        <v>144</v>
      </c>
      <c r="H1406" s="2" t="n">
        <v>70</v>
      </c>
      <c r="I1406" s="2" t="n">
        <v>74</v>
      </c>
      <c r="J1406" s="2" t="n">
        <v>668</v>
      </c>
      <c r="K1406" s="2" t="n">
        <v>672</v>
      </c>
      <c r="L1406" s="5" t="n">
        <v>71.6066893111987</v>
      </c>
      <c r="M1406" s="5" t="n">
        <v>-1.60668931119874</v>
      </c>
      <c r="N1406" s="5" t="n">
        <f aca="false">(H1406+I1406)*J1406^1.83/(J1406^1.83+K1406^1.83)</f>
        <v>71.6066893111987</v>
      </c>
      <c r="O1406" s="5" t="n">
        <f aca="false">H1406-(H1406+I1406)*J1406^1.83/(J1406^1.83+K1406^1.83)</f>
        <v>-1.60668931119874</v>
      </c>
      <c r="P1406" s="9" t="n">
        <f aca="false">H1406/(H1406+I1406)</f>
        <v>0.486111111111111</v>
      </c>
    </row>
    <row r="1407" customFormat="false" ht="15" hidden="false" customHeight="false" outlineLevel="0" collapsed="false">
      <c r="A1407" s="2" t="n">
        <v>1995</v>
      </c>
      <c r="B1407" s="2" t="s">
        <v>1335</v>
      </c>
      <c r="C1407" s="2" t="s">
        <v>116</v>
      </c>
      <c r="D1407" s="2" t="n">
        <v>145</v>
      </c>
      <c r="E1407" s="4" t="n">
        <v>6.51034482758621</v>
      </c>
      <c r="F1407" s="9" t="n">
        <v>0.0264762095211721</v>
      </c>
      <c r="G1407" s="2" t="n">
        <v>145</v>
      </c>
      <c r="H1407" s="2" t="n">
        <v>79</v>
      </c>
      <c r="I1407" s="2" t="n">
        <v>66</v>
      </c>
      <c r="J1407" s="2" t="n">
        <v>796</v>
      </c>
      <c r="K1407" s="2" t="n">
        <v>708</v>
      </c>
      <c r="L1407" s="5" t="n">
        <v>80.2421431723114</v>
      </c>
      <c r="M1407" s="5" t="n">
        <v>-1.24214317231144</v>
      </c>
      <c r="N1407" s="5" t="n">
        <f aca="false">(H1407+I1407)*J1407^1.83/(J1407^1.83+K1407^1.83)</f>
        <v>80.2421431723114</v>
      </c>
      <c r="O1407" s="5" t="n">
        <f aca="false">H1407-(H1407+I1407)*J1407^1.83/(J1407^1.83+K1407^1.83)</f>
        <v>-1.24214317231144</v>
      </c>
      <c r="P1407" s="9" t="n">
        <f aca="false">H1407/(H1407+I1407)</f>
        <v>0.544827586206897</v>
      </c>
    </row>
    <row r="1408" customFormat="false" ht="15" hidden="false" customHeight="false" outlineLevel="0" collapsed="false">
      <c r="A1408" s="2" t="n">
        <v>1995</v>
      </c>
      <c r="B1408" s="2" t="s">
        <v>1320</v>
      </c>
      <c r="C1408" s="2" t="s">
        <v>123</v>
      </c>
      <c r="D1408" s="2" t="n">
        <v>144</v>
      </c>
      <c r="E1408" s="4" t="n">
        <v>5.40277777777778</v>
      </c>
      <c r="F1408" s="9" t="n">
        <v>0.1615719159174</v>
      </c>
      <c r="G1408" s="2" t="n">
        <v>144</v>
      </c>
      <c r="H1408" s="2" t="n">
        <v>67</v>
      </c>
      <c r="I1408" s="2" t="n">
        <v>77</v>
      </c>
      <c r="J1408" s="2" t="n">
        <v>652</v>
      </c>
      <c r="K1408" s="2" t="n">
        <v>776</v>
      </c>
      <c r="L1408" s="5" t="n">
        <v>60.6258280928836</v>
      </c>
      <c r="M1408" s="5" t="n">
        <v>6.37417190711642</v>
      </c>
      <c r="N1408" s="5" t="n">
        <f aca="false">(H1408+I1408)*J1408^1.83/(J1408^1.83+K1408^1.83)</f>
        <v>60.6258280928836</v>
      </c>
      <c r="O1408" s="5" t="n">
        <f aca="false">H1408-(H1408+I1408)*J1408^1.83/(J1408^1.83+K1408^1.83)</f>
        <v>6.37417190711642</v>
      </c>
      <c r="P1408" s="9" t="n">
        <f aca="false">H1408/(H1408+I1408)</f>
        <v>0.465277777777778</v>
      </c>
    </row>
    <row r="1409" customFormat="false" ht="15" hidden="false" customHeight="false" outlineLevel="0" collapsed="false">
      <c r="A1409" s="2" t="n">
        <v>1995</v>
      </c>
      <c r="B1409" s="2" t="s">
        <v>1314</v>
      </c>
      <c r="C1409" s="2" t="s">
        <v>123</v>
      </c>
      <c r="D1409" s="2" t="n">
        <v>143</v>
      </c>
      <c r="E1409" s="4" t="n">
        <v>4.07692307692308</v>
      </c>
      <c r="F1409" s="9" t="n">
        <v>-0.139434904580806</v>
      </c>
      <c r="G1409" s="2" t="n">
        <v>143</v>
      </c>
      <c r="H1409" s="2" t="n">
        <v>62</v>
      </c>
      <c r="I1409" s="2" t="n">
        <v>81</v>
      </c>
      <c r="J1409" s="2" t="n">
        <v>563</v>
      </c>
      <c r="K1409" s="2" t="n">
        <v>658</v>
      </c>
      <c r="L1409" s="5" t="n">
        <v>61.3676325299371</v>
      </c>
      <c r="M1409" s="5" t="n">
        <v>0.63236747006286</v>
      </c>
      <c r="N1409" s="5" t="n">
        <f aca="false">(H1409+I1409)*J1409^1.83/(J1409^1.83+K1409^1.83)</f>
        <v>61.3676325299371</v>
      </c>
      <c r="O1409" s="5" t="n">
        <f aca="false">H1409-(H1409+I1409)*J1409^1.83/(J1409^1.83+K1409^1.83)</f>
        <v>0.63236747006286</v>
      </c>
      <c r="P1409" s="9" t="n">
        <f aca="false">H1409/(H1409+I1409)</f>
        <v>0.433566433566434</v>
      </c>
    </row>
    <row r="1410" customFormat="false" ht="15" hidden="false" customHeight="false" outlineLevel="0" collapsed="false">
      <c r="A1410" s="2" t="n">
        <v>1995</v>
      </c>
      <c r="B1410" s="2" t="s">
        <v>1334</v>
      </c>
      <c r="C1410" s="2" t="s">
        <v>116</v>
      </c>
      <c r="D1410" s="2" t="n">
        <v>144</v>
      </c>
      <c r="E1410" s="4" t="n">
        <v>5.36111111111111</v>
      </c>
      <c r="F1410" s="9" t="n">
        <v>-0.138892533837792</v>
      </c>
      <c r="G1410" s="2" t="n">
        <v>144</v>
      </c>
      <c r="H1410" s="2" t="n">
        <v>74</v>
      </c>
      <c r="I1410" s="2" t="n">
        <v>70</v>
      </c>
      <c r="J1410" s="2" t="n">
        <v>691</v>
      </c>
      <c r="K1410" s="2" t="n">
        <v>720</v>
      </c>
      <c r="L1410" s="5" t="n">
        <v>69.2928585200436</v>
      </c>
      <c r="M1410" s="5" t="n">
        <v>4.70714147995645</v>
      </c>
      <c r="N1410" s="5" t="n">
        <f aca="false">(H1410+I1410)*J1410^1.83/(J1410^1.83+K1410^1.83)</f>
        <v>69.2928585200436</v>
      </c>
      <c r="O1410" s="5" t="n">
        <f aca="false">H1410-(H1410+I1410)*J1410^1.83/(J1410^1.83+K1410^1.83)</f>
        <v>4.70714147995645</v>
      </c>
      <c r="P1410" s="9" t="n">
        <f aca="false">H1410/(H1410+I1410)</f>
        <v>0.513888888888889</v>
      </c>
    </row>
    <row r="1411" customFormat="false" ht="15" hidden="false" customHeight="false" outlineLevel="0" collapsed="false">
      <c r="A1411" s="2" t="n">
        <v>1995</v>
      </c>
      <c r="B1411" s="2" t="s">
        <v>1336</v>
      </c>
      <c r="C1411" s="2" t="s">
        <v>116</v>
      </c>
      <c r="D1411" s="2" t="n">
        <v>144</v>
      </c>
      <c r="E1411" s="4" t="n">
        <v>4.04861111111111</v>
      </c>
      <c r="F1411" s="9" t="n">
        <v>-0.116508950431732</v>
      </c>
      <c r="G1411" s="2" t="n">
        <v>144</v>
      </c>
      <c r="H1411" s="2" t="n">
        <v>56</v>
      </c>
      <c r="I1411" s="2" t="n">
        <v>88</v>
      </c>
      <c r="J1411" s="2" t="n">
        <v>642</v>
      </c>
      <c r="K1411" s="2" t="n">
        <v>777</v>
      </c>
      <c r="L1411" s="5" t="n">
        <v>59.5529371665661</v>
      </c>
      <c r="M1411" s="5" t="n">
        <v>-3.55293716656614</v>
      </c>
      <c r="N1411" s="5" t="n">
        <f aca="false">(H1411+I1411)*J1411^1.83/(J1411^1.83+K1411^1.83)</f>
        <v>59.5529371665661</v>
      </c>
      <c r="O1411" s="5" t="n">
        <f aca="false">H1411-(H1411+I1411)*J1411^1.83/(J1411^1.83+K1411^1.83)</f>
        <v>-3.55293716656614</v>
      </c>
      <c r="P1411" s="9" t="n">
        <f aca="false">H1411/(H1411+I1411)</f>
        <v>0.388888888888889</v>
      </c>
    </row>
    <row r="1412" customFormat="false" ht="15" hidden="false" customHeight="false" outlineLevel="0" collapsed="false">
      <c r="A1412" s="2" t="n">
        <v>1996</v>
      </c>
      <c r="B1412" s="2" t="s">
        <v>1327</v>
      </c>
      <c r="C1412" s="2" t="s">
        <v>123</v>
      </c>
      <c r="D1412" s="2" t="n">
        <v>162</v>
      </c>
      <c r="E1412" s="4" t="n">
        <v>6</v>
      </c>
      <c r="F1412" s="9" t="n">
        <v>-0.349722099908477</v>
      </c>
      <c r="G1412" s="2" t="n">
        <v>162</v>
      </c>
      <c r="H1412" s="2" t="n">
        <v>96</v>
      </c>
      <c r="I1412" s="2" t="n">
        <v>66</v>
      </c>
      <c r="J1412" s="2" t="n">
        <v>773</v>
      </c>
      <c r="K1412" s="2" t="n">
        <v>648</v>
      </c>
      <c r="L1412" s="5" t="n">
        <v>93.9606824096254</v>
      </c>
      <c r="M1412" s="5" t="n">
        <v>2.03931759037459</v>
      </c>
      <c r="N1412" s="5" t="n">
        <f aca="false">(H1412+I1412)*J1412^1.83/(J1412^1.83+K1412^1.83)</f>
        <v>93.9606824096254</v>
      </c>
      <c r="O1412" s="5" t="n">
        <f aca="false">H1412-(H1412+I1412)*J1412^1.83/(J1412^1.83+K1412^1.83)</f>
        <v>2.03931759037459</v>
      </c>
      <c r="P1412" s="9" t="n">
        <f aca="false">H1412/(H1412+I1412)</f>
        <v>0.592592592592593</v>
      </c>
    </row>
    <row r="1413" customFormat="false" ht="15" hidden="false" customHeight="false" outlineLevel="0" collapsed="false">
      <c r="A1413" s="2" t="n">
        <v>1996</v>
      </c>
      <c r="B1413" s="2" t="s">
        <v>1317</v>
      </c>
      <c r="C1413" s="2" t="s">
        <v>116</v>
      </c>
      <c r="D1413" s="2" t="n">
        <v>163</v>
      </c>
      <c r="E1413" s="4" t="n">
        <v>4.60736196319018</v>
      </c>
      <c r="F1413" s="9" t="n">
        <v>0.161530928979754</v>
      </c>
      <c r="G1413" s="2" t="n">
        <v>163</v>
      </c>
      <c r="H1413" s="2" t="n">
        <v>88</v>
      </c>
      <c r="I1413" s="2" t="n">
        <v>74</v>
      </c>
      <c r="J1413" s="2" t="n">
        <v>949</v>
      </c>
      <c r="K1413" s="2" t="n">
        <v>903</v>
      </c>
      <c r="L1413" s="5" t="n">
        <v>84.6799610699702</v>
      </c>
      <c r="M1413" s="5" t="n">
        <v>3.32003893002985</v>
      </c>
      <c r="N1413" s="5" t="n">
        <f aca="false">(H1413+I1413)*J1413^1.83/(J1413^1.83+K1413^1.83)</f>
        <v>84.6799610699702</v>
      </c>
      <c r="O1413" s="5" t="n">
        <f aca="false">H1413-(H1413+I1413)*J1413^1.83/(J1413^1.83+K1413^1.83)</f>
        <v>3.32003893002985</v>
      </c>
      <c r="P1413" s="9" t="n">
        <f aca="false">H1413/(H1413+I1413)</f>
        <v>0.54320987654321</v>
      </c>
    </row>
    <row r="1414" customFormat="false" ht="15" hidden="false" customHeight="false" outlineLevel="0" collapsed="false">
      <c r="A1414" s="2" t="n">
        <v>1996</v>
      </c>
      <c r="B1414" s="2" t="s">
        <v>1300</v>
      </c>
      <c r="C1414" s="2" t="s">
        <v>116</v>
      </c>
      <c r="D1414" s="2" t="n">
        <v>162</v>
      </c>
      <c r="E1414" s="4" t="n">
        <v>6.34567901234568</v>
      </c>
      <c r="F1414" s="9" t="n">
        <v>-0.157456459284275</v>
      </c>
      <c r="G1414" s="2" t="n">
        <v>162</v>
      </c>
      <c r="H1414" s="2" t="n">
        <v>85</v>
      </c>
      <c r="I1414" s="2" t="n">
        <v>77</v>
      </c>
      <c r="J1414" s="2" t="n">
        <v>928</v>
      </c>
      <c r="K1414" s="2" t="n">
        <v>921</v>
      </c>
      <c r="L1414" s="5" t="n">
        <v>81.5611673100005</v>
      </c>
      <c r="M1414" s="5" t="n">
        <v>3.43883268999949</v>
      </c>
      <c r="N1414" s="5" t="n">
        <f aca="false">(H1414+I1414)*J1414^1.83/(J1414^1.83+K1414^1.83)</f>
        <v>81.5611673100005</v>
      </c>
      <c r="O1414" s="5" t="n">
        <f aca="false">H1414-(H1414+I1414)*J1414^1.83/(J1414^1.83+K1414^1.83)</f>
        <v>3.43883268999949</v>
      </c>
      <c r="P1414" s="9" t="n">
        <f aca="false">H1414/(H1414+I1414)</f>
        <v>0.524691358024691</v>
      </c>
    </row>
    <row r="1415" customFormat="false" ht="15" hidden="false" customHeight="false" outlineLevel="0" collapsed="false">
      <c r="A1415" s="2" t="n">
        <v>1996</v>
      </c>
      <c r="B1415" s="2" t="s">
        <v>1326</v>
      </c>
      <c r="C1415" s="2" t="s">
        <v>116</v>
      </c>
      <c r="D1415" s="2" t="n">
        <v>161</v>
      </c>
      <c r="E1415" s="4" t="n">
        <v>4.18012422360248</v>
      </c>
      <c r="F1415" s="9" t="n">
        <v>-0.163492138375906</v>
      </c>
      <c r="G1415" s="2" t="n">
        <v>161</v>
      </c>
      <c r="H1415" s="2" t="n">
        <v>70</v>
      </c>
      <c r="I1415" s="2" t="n">
        <v>91</v>
      </c>
      <c r="J1415" s="2" t="n">
        <v>762</v>
      </c>
      <c r="K1415" s="2" t="n">
        <v>943</v>
      </c>
      <c r="L1415" s="5" t="n">
        <v>64.9981327084099</v>
      </c>
      <c r="M1415" s="5" t="n">
        <v>5.0018672915901</v>
      </c>
      <c r="N1415" s="5" t="n">
        <f aca="false">(H1415+I1415)*J1415^1.83/(J1415^1.83+K1415^1.83)</f>
        <v>64.9981327084099</v>
      </c>
      <c r="O1415" s="5" t="n">
        <f aca="false">H1415-(H1415+I1415)*J1415^1.83/(J1415^1.83+K1415^1.83)</f>
        <v>5.0018672915901</v>
      </c>
      <c r="P1415" s="9" t="n">
        <f aca="false">H1415/(H1415+I1415)</f>
        <v>0.434782608695652</v>
      </c>
    </row>
    <row r="1416" customFormat="false" ht="15" hidden="false" customHeight="false" outlineLevel="0" collapsed="false">
      <c r="A1416" s="2" t="n">
        <v>1996</v>
      </c>
      <c r="B1416" s="2" t="s">
        <v>1303</v>
      </c>
      <c r="C1416" s="2" t="s">
        <v>116</v>
      </c>
      <c r="D1416" s="2" t="n">
        <v>162</v>
      </c>
      <c r="E1416" s="4" t="n">
        <v>4.68518518518519</v>
      </c>
      <c r="F1416" s="9" t="n">
        <v>0.272548994007536</v>
      </c>
      <c r="G1416" s="2" t="n">
        <v>162</v>
      </c>
      <c r="H1416" s="2" t="n">
        <v>85</v>
      </c>
      <c r="I1416" s="2" t="n">
        <v>77</v>
      </c>
      <c r="J1416" s="2" t="n">
        <v>898</v>
      </c>
      <c r="K1416" s="2" t="n">
        <v>794</v>
      </c>
      <c r="L1416" s="5" t="n">
        <v>90.0841877077754</v>
      </c>
      <c r="M1416" s="5" t="n">
        <v>-5.08418770777539</v>
      </c>
      <c r="N1416" s="5" t="n">
        <f aca="false">(H1416+I1416)*J1416^1.83/(J1416^1.83+K1416^1.83)</f>
        <v>90.0841877077754</v>
      </c>
      <c r="O1416" s="5" t="n">
        <f aca="false">H1416-(H1416+I1416)*J1416^1.83/(J1416^1.83+K1416^1.83)</f>
        <v>-5.08418770777539</v>
      </c>
      <c r="P1416" s="9" t="n">
        <f aca="false">H1416/(H1416+I1416)</f>
        <v>0.524691358024691</v>
      </c>
    </row>
    <row r="1417" customFormat="false" ht="15" hidden="false" customHeight="false" outlineLevel="0" collapsed="false">
      <c r="A1417" s="2" t="n">
        <v>1996</v>
      </c>
      <c r="B1417" s="2" t="s">
        <v>1304</v>
      </c>
      <c r="C1417" s="2" t="s">
        <v>123</v>
      </c>
      <c r="D1417" s="2" t="n">
        <v>162</v>
      </c>
      <c r="E1417" s="4" t="n">
        <v>4.47530864197531</v>
      </c>
      <c r="F1417" s="9" t="n">
        <v>0.256290516310743</v>
      </c>
      <c r="G1417" s="2" t="n">
        <v>162</v>
      </c>
      <c r="H1417" s="2" t="n">
        <v>76</v>
      </c>
      <c r="I1417" s="2" t="n">
        <v>86</v>
      </c>
      <c r="J1417" s="2" t="n">
        <v>772</v>
      </c>
      <c r="K1417" s="2" t="n">
        <v>771</v>
      </c>
      <c r="L1417" s="5" t="n">
        <v>81.096066073398</v>
      </c>
      <c r="M1417" s="5" t="n">
        <v>-5.09606607339796</v>
      </c>
      <c r="N1417" s="5" t="n">
        <f aca="false">(H1417+I1417)*J1417^1.83/(J1417^1.83+K1417^1.83)</f>
        <v>81.096066073398</v>
      </c>
      <c r="O1417" s="5" t="n">
        <f aca="false">H1417-(H1417+I1417)*J1417^1.83/(J1417^1.83+K1417^1.83)</f>
        <v>-5.09606607339796</v>
      </c>
      <c r="P1417" s="9" t="n">
        <f aca="false">H1417/(H1417+I1417)</f>
        <v>0.469135802469136</v>
      </c>
    </row>
    <row r="1418" customFormat="false" ht="15" hidden="false" customHeight="false" outlineLevel="0" collapsed="false">
      <c r="A1418" s="2" t="n">
        <v>1996</v>
      </c>
      <c r="B1418" s="2" t="s">
        <v>1305</v>
      </c>
      <c r="C1418" s="2" t="s">
        <v>123</v>
      </c>
      <c r="D1418" s="2" t="n">
        <v>162</v>
      </c>
      <c r="E1418" s="4" t="n">
        <v>4.32716049382716</v>
      </c>
      <c r="F1418" s="9" t="n">
        <v>-0.0203872700870825</v>
      </c>
      <c r="G1418" s="2" t="n">
        <v>162</v>
      </c>
      <c r="H1418" s="2" t="n">
        <v>81</v>
      </c>
      <c r="I1418" s="2" t="n">
        <v>81</v>
      </c>
      <c r="J1418" s="2" t="n">
        <v>778</v>
      </c>
      <c r="K1418" s="2" t="n">
        <v>773</v>
      </c>
      <c r="L1418" s="5" t="n">
        <v>81.4778491098473</v>
      </c>
      <c r="M1418" s="5" t="n">
        <v>-0.477849109847256</v>
      </c>
      <c r="N1418" s="5" t="n">
        <f aca="false">(H1418+I1418)*J1418^1.83/(J1418^1.83+K1418^1.83)</f>
        <v>81.4778491098473</v>
      </c>
      <c r="O1418" s="5" t="n">
        <f aca="false">H1418-(H1418+I1418)*J1418^1.83/(J1418^1.83+K1418^1.83)</f>
        <v>-0.477849109847256</v>
      </c>
      <c r="P1418" s="9" t="n">
        <f aca="false">H1418/(H1418+I1418)</f>
        <v>0.5</v>
      </c>
    </row>
    <row r="1419" customFormat="false" ht="15" hidden="false" customHeight="false" outlineLevel="0" collapsed="false">
      <c r="A1419" s="2" t="n">
        <v>1996</v>
      </c>
      <c r="B1419" s="2" t="s">
        <v>1306</v>
      </c>
      <c r="C1419" s="2" t="s">
        <v>116</v>
      </c>
      <c r="D1419" s="2" t="n">
        <v>161</v>
      </c>
      <c r="E1419" s="4" t="n">
        <v>5.4472049689441</v>
      </c>
      <c r="F1419" s="9" t="n">
        <v>-0.050531034910409</v>
      </c>
      <c r="G1419" s="2" t="n">
        <v>161</v>
      </c>
      <c r="H1419" s="2" t="n">
        <v>99</v>
      </c>
      <c r="I1419" s="2" t="n">
        <v>62</v>
      </c>
      <c r="J1419" s="2" t="n">
        <v>952</v>
      </c>
      <c r="K1419" s="2" t="n">
        <v>769</v>
      </c>
      <c r="L1419" s="5" t="n">
        <v>96.0269975404744</v>
      </c>
      <c r="M1419" s="5" t="n">
        <v>2.9730024595256</v>
      </c>
      <c r="N1419" s="5" t="n">
        <f aca="false">(H1419+I1419)*J1419^1.83/(J1419^1.83+K1419^1.83)</f>
        <v>96.0269975404744</v>
      </c>
      <c r="O1419" s="5" t="n">
        <f aca="false">H1419-(H1419+I1419)*J1419^1.83/(J1419^1.83+K1419^1.83)</f>
        <v>2.9730024595256</v>
      </c>
      <c r="P1419" s="9" t="n">
        <f aca="false">H1419/(H1419+I1419)</f>
        <v>0.614906832298137</v>
      </c>
    </row>
    <row r="1420" customFormat="false" ht="15" hidden="false" customHeight="false" outlineLevel="0" collapsed="false">
      <c r="A1420" s="2" t="n">
        <v>1996</v>
      </c>
      <c r="B1420" s="2" t="s">
        <v>1337</v>
      </c>
      <c r="C1420" s="2" t="s">
        <v>123</v>
      </c>
      <c r="D1420" s="2" t="n">
        <v>162</v>
      </c>
      <c r="E1420" s="4" t="n">
        <v>5.74691358024691</v>
      </c>
      <c r="F1420" s="9" t="n">
        <v>-0.400049799661275</v>
      </c>
      <c r="G1420" s="2" t="n">
        <v>162</v>
      </c>
      <c r="H1420" s="2" t="n">
        <v>83</v>
      </c>
      <c r="I1420" s="2" t="n">
        <v>79</v>
      </c>
      <c r="J1420" s="2" t="n">
        <v>961</v>
      </c>
      <c r="K1420" s="2" t="n">
        <v>964</v>
      </c>
      <c r="L1420" s="5" t="n">
        <v>80.768992647081</v>
      </c>
      <c r="M1420" s="5" t="n">
        <v>2.23100735291897</v>
      </c>
      <c r="N1420" s="5" t="n">
        <f aca="false">(H1420+I1420)*J1420^1.83/(J1420^1.83+K1420^1.83)</f>
        <v>80.768992647081</v>
      </c>
      <c r="O1420" s="5" t="n">
        <f aca="false">H1420-(H1420+I1420)*J1420^1.83/(J1420^1.83+K1420^1.83)</f>
        <v>2.23100735291897</v>
      </c>
      <c r="P1420" s="9" t="n">
        <f aca="false">H1420/(H1420+I1420)</f>
        <v>0.512345679012346</v>
      </c>
    </row>
    <row r="1421" customFormat="false" ht="15" hidden="false" customHeight="false" outlineLevel="0" collapsed="false">
      <c r="A1421" s="2" t="n">
        <v>1996</v>
      </c>
      <c r="B1421" s="2" t="s">
        <v>1307</v>
      </c>
      <c r="C1421" s="2" t="s">
        <v>116</v>
      </c>
      <c r="D1421" s="2" t="n">
        <v>162</v>
      </c>
      <c r="E1421" s="4" t="n">
        <v>5.25308641975309</v>
      </c>
      <c r="F1421" s="9" t="n">
        <v>-0.0733490170464306</v>
      </c>
      <c r="G1421" s="2" t="n">
        <v>162</v>
      </c>
      <c r="H1421" s="2" t="n">
        <v>53</v>
      </c>
      <c r="I1421" s="2" t="n">
        <v>109</v>
      </c>
      <c r="J1421" s="2" t="n">
        <v>783</v>
      </c>
      <c r="K1421" s="2" t="n">
        <v>1103</v>
      </c>
      <c r="L1421" s="5" t="n">
        <v>56.4047111315982</v>
      </c>
      <c r="M1421" s="5" t="n">
        <v>-3.40471113159816</v>
      </c>
      <c r="N1421" s="5" t="n">
        <f aca="false">(H1421+I1421)*J1421^1.83/(J1421^1.83+K1421^1.83)</f>
        <v>56.4047111315982</v>
      </c>
      <c r="O1421" s="5" t="n">
        <f aca="false">H1421-(H1421+I1421)*J1421^1.83/(J1421^1.83+K1421^1.83)</f>
        <v>-3.40471113159816</v>
      </c>
      <c r="P1421" s="9" t="n">
        <f aca="false">H1421/(H1421+I1421)</f>
        <v>0.327160493827161</v>
      </c>
    </row>
    <row r="1422" customFormat="false" ht="15" hidden="false" customHeight="false" outlineLevel="0" collapsed="false">
      <c r="A1422" s="2" t="n">
        <v>1996</v>
      </c>
      <c r="B1422" s="2" t="s">
        <v>1338</v>
      </c>
      <c r="C1422" s="2" t="s">
        <v>123</v>
      </c>
      <c r="D1422" s="2" t="n">
        <v>162</v>
      </c>
      <c r="E1422" s="4" t="n">
        <v>4.45061728395062</v>
      </c>
      <c r="F1422" s="9" t="n">
        <v>-0.204143729723521</v>
      </c>
      <c r="G1422" s="2" t="n">
        <v>162</v>
      </c>
      <c r="H1422" s="2" t="n">
        <v>80</v>
      </c>
      <c r="I1422" s="2" t="n">
        <v>82</v>
      </c>
      <c r="J1422" s="2" t="n">
        <v>688</v>
      </c>
      <c r="K1422" s="2" t="n">
        <v>703</v>
      </c>
      <c r="L1422" s="5" t="n">
        <v>79.4016911745432</v>
      </c>
      <c r="M1422" s="5" t="n">
        <v>0.598308825456812</v>
      </c>
      <c r="N1422" s="5" t="n">
        <f aca="false">(H1422+I1422)*J1422^1.83/(J1422^1.83+K1422^1.83)</f>
        <v>79.4016911745432</v>
      </c>
      <c r="O1422" s="5" t="n">
        <f aca="false">H1422-(H1422+I1422)*J1422^1.83/(J1422^1.83+K1422^1.83)</f>
        <v>0.598308825456812</v>
      </c>
      <c r="P1422" s="9" t="n">
        <f aca="false">H1422/(H1422+I1422)</f>
        <v>0.493827160493827</v>
      </c>
    </row>
    <row r="1423" customFormat="false" ht="15" hidden="false" customHeight="false" outlineLevel="0" collapsed="false">
      <c r="A1423" s="2" t="n">
        <v>1996</v>
      </c>
      <c r="B1423" s="2" t="s">
        <v>1324</v>
      </c>
      <c r="C1423" s="2" t="s">
        <v>123</v>
      </c>
      <c r="D1423" s="2" t="n">
        <v>162</v>
      </c>
      <c r="E1423" s="4" t="n">
        <v>5.82098765432099</v>
      </c>
      <c r="F1423" s="9" t="n">
        <v>0.0628093121346069</v>
      </c>
      <c r="G1423" s="2" t="n">
        <v>162</v>
      </c>
      <c r="H1423" s="2" t="n">
        <v>82</v>
      </c>
      <c r="I1423" s="2" t="n">
        <v>80</v>
      </c>
      <c r="J1423" s="2" t="n">
        <v>753</v>
      </c>
      <c r="K1423" s="2" t="n">
        <v>792</v>
      </c>
      <c r="L1423" s="5" t="n">
        <v>77.2601377222235</v>
      </c>
      <c r="M1423" s="5" t="n">
        <v>4.73986227777654</v>
      </c>
      <c r="N1423" s="5" t="n">
        <f aca="false">(H1423+I1423)*J1423^1.83/(J1423^1.83+K1423^1.83)</f>
        <v>77.2601377222235</v>
      </c>
      <c r="O1423" s="5" t="n">
        <f aca="false">H1423-(H1423+I1423)*J1423^1.83/(J1423^1.83+K1423^1.83)</f>
        <v>4.73986227777654</v>
      </c>
      <c r="P1423" s="9" t="n">
        <f aca="false">H1423/(H1423+I1423)</f>
        <v>0.506172839506173</v>
      </c>
    </row>
    <row r="1424" customFormat="false" ht="15" hidden="false" customHeight="false" outlineLevel="0" collapsed="false">
      <c r="A1424" s="2" t="n">
        <v>1996</v>
      </c>
      <c r="B1424" s="2" t="s">
        <v>1329</v>
      </c>
      <c r="C1424" s="2" t="s">
        <v>116</v>
      </c>
      <c r="D1424" s="2" t="n">
        <v>161</v>
      </c>
      <c r="E1424" s="4" t="n">
        <v>4.88198757763975</v>
      </c>
      <c r="F1424" s="9" t="n">
        <v>0.0136280891090055</v>
      </c>
      <c r="G1424" s="2" t="n">
        <v>161</v>
      </c>
      <c r="H1424" s="2" t="n">
        <v>75</v>
      </c>
      <c r="I1424" s="2" t="n">
        <v>86</v>
      </c>
      <c r="J1424" s="2" t="n">
        <v>746</v>
      </c>
      <c r="K1424" s="2" t="n">
        <v>786</v>
      </c>
      <c r="L1424" s="5" t="n">
        <v>76.6557073414424</v>
      </c>
      <c r="M1424" s="5" t="n">
        <v>-1.65570734144235</v>
      </c>
      <c r="N1424" s="5" t="n">
        <f aca="false">(H1424+I1424)*J1424^1.83/(J1424^1.83+K1424^1.83)</f>
        <v>76.6557073414424</v>
      </c>
      <c r="O1424" s="5" t="n">
        <f aca="false">H1424-(H1424+I1424)*J1424^1.83/(J1424^1.83+K1424^1.83)</f>
        <v>-1.65570734144235</v>
      </c>
      <c r="P1424" s="9" t="n">
        <f aca="false">H1424/(H1424+I1424)</f>
        <v>0.46583850931677</v>
      </c>
    </row>
    <row r="1425" customFormat="false" ht="15" hidden="false" customHeight="false" outlineLevel="0" collapsed="false">
      <c r="A1425" s="2" t="n">
        <v>1996</v>
      </c>
      <c r="B1425" s="2" t="s">
        <v>1319</v>
      </c>
      <c r="C1425" s="2" t="s">
        <v>123</v>
      </c>
      <c r="D1425" s="2" t="n">
        <v>162</v>
      </c>
      <c r="E1425" s="4" t="n">
        <v>5.95061728395062</v>
      </c>
      <c r="F1425" s="9" t="n">
        <v>0.22256234361129</v>
      </c>
      <c r="G1425" s="2" t="n">
        <v>162</v>
      </c>
      <c r="H1425" s="2" t="n">
        <v>90</v>
      </c>
      <c r="I1425" s="2" t="n">
        <v>72</v>
      </c>
      <c r="J1425" s="2" t="n">
        <v>703</v>
      </c>
      <c r="K1425" s="2" t="n">
        <v>652</v>
      </c>
      <c r="L1425" s="5" t="n">
        <v>86.5729546984835</v>
      </c>
      <c r="M1425" s="5" t="n">
        <v>3.42704530151646</v>
      </c>
      <c r="N1425" s="5" t="n">
        <f aca="false">(H1425+I1425)*J1425^1.83/(J1425^1.83+K1425^1.83)</f>
        <v>86.5729546984835</v>
      </c>
      <c r="O1425" s="5" t="n">
        <f aca="false">H1425-(H1425+I1425)*J1425^1.83/(J1425^1.83+K1425^1.83)</f>
        <v>3.42704530151646</v>
      </c>
      <c r="P1425" s="9" t="n">
        <f aca="false">H1425/(H1425+I1425)</f>
        <v>0.555555555555556</v>
      </c>
    </row>
    <row r="1426" customFormat="false" ht="15" hidden="false" customHeight="false" outlineLevel="0" collapsed="false">
      <c r="A1426" s="2" t="n">
        <v>1996</v>
      </c>
      <c r="B1426" s="2" t="s">
        <v>1333</v>
      </c>
      <c r="C1426" s="2" t="s">
        <v>116</v>
      </c>
      <c r="D1426" s="2" t="n">
        <v>162</v>
      </c>
      <c r="E1426" s="4" t="n">
        <v>6.33950617283951</v>
      </c>
      <c r="F1426" s="9" t="n">
        <v>0.0491970642008448</v>
      </c>
      <c r="G1426" s="2" t="n">
        <v>162</v>
      </c>
      <c r="H1426" s="2" t="n">
        <v>80</v>
      </c>
      <c r="I1426" s="2" t="n">
        <v>82</v>
      </c>
      <c r="J1426" s="2" t="n">
        <v>894</v>
      </c>
      <c r="K1426" s="2" t="n">
        <v>899</v>
      </c>
      <c r="L1426" s="5" t="n">
        <v>80.5866450153902</v>
      </c>
      <c r="M1426" s="5" t="n">
        <v>-0.586645015390175</v>
      </c>
      <c r="N1426" s="5" t="n">
        <f aca="false">(H1426+I1426)*J1426^1.83/(J1426^1.83+K1426^1.83)</f>
        <v>80.5866450153902</v>
      </c>
      <c r="O1426" s="5" t="n">
        <f aca="false">H1426-(H1426+I1426)*J1426^1.83/(J1426^1.83+K1426^1.83)</f>
        <v>-0.586645015390175</v>
      </c>
      <c r="P1426" s="9" t="n">
        <f aca="false">H1426/(H1426+I1426)</f>
        <v>0.493827160493827</v>
      </c>
    </row>
    <row r="1427" customFormat="false" ht="15" hidden="false" customHeight="false" outlineLevel="0" collapsed="false">
      <c r="A1427" s="2" t="n">
        <v>1996</v>
      </c>
      <c r="B1427" s="2" t="s">
        <v>1322</v>
      </c>
      <c r="C1427" s="2" t="s">
        <v>116</v>
      </c>
      <c r="D1427" s="2" t="n">
        <v>162</v>
      </c>
      <c r="E1427" s="4" t="n">
        <v>4.42592592592593</v>
      </c>
      <c r="F1427" s="9" t="n">
        <v>-0.0072133268607223</v>
      </c>
      <c r="G1427" s="2" t="n">
        <v>162</v>
      </c>
      <c r="H1427" s="2" t="n">
        <v>78</v>
      </c>
      <c r="I1427" s="2" t="n">
        <v>84</v>
      </c>
      <c r="J1427" s="2" t="n">
        <v>877</v>
      </c>
      <c r="K1427" s="2" t="n">
        <v>900</v>
      </c>
      <c r="L1427" s="5" t="n">
        <v>79.0816866237667</v>
      </c>
      <c r="M1427" s="5" t="n">
        <v>-1.08168662376673</v>
      </c>
      <c r="N1427" s="5" t="n">
        <f aca="false">(H1427+I1427)*J1427^1.83/(J1427^1.83+K1427^1.83)</f>
        <v>79.0816866237667</v>
      </c>
      <c r="O1427" s="5" t="n">
        <f aca="false">H1427-(H1427+I1427)*J1427^1.83/(J1427^1.83+K1427^1.83)</f>
        <v>-1.08168662376673</v>
      </c>
      <c r="P1427" s="9" t="n">
        <f aca="false">H1427/(H1427+I1427)</f>
        <v>0.481481481481481</v>
      </c>
    </row>
    <row r="1428" customFormat="false" ht="15" hidden="false" customHeight="false" outlineLevel="0" collapsed="false">
      <c r="A1428" s="2" t="n">
        <v>1996</v>
      </c>
      <c r="B1428" s="2" t="s">
        <v>1330</v>
      </c>
      <c r="C1428" s="2" t="s">
        <v>123</v>
      </c>
      <c r="D1428" s="2" t="n">
        <v>162</v>
      </c>
      <c r="E1428" s="4" t="n">
        <v>4.38888888888889</v>
      </c>
      <c r="F1428" s="9" t="n">
        <v>-0.07017506122545</v>
      </c>
      <c r="G1428" s="2" t="n">
        <v>162</v>
      </c>
      <c r="H1428" s="2" t="n">
        <v>88</v>
      </c>
      <c r="I1428" s="2" t="n">
        <v>74</v>
      </c>
      <c r="J1428" s="2" t="n">
        <v>741</v>
      </c>
      <c r="K1428" s="2" t="n">
        <v>668</v>
      </c>
      <c r="L1428" s="5" t="n">
        <v>88.6636573428741</v>
      </c>
      <c r="M1428" s="5" t="n">
        <v>-0.66365734287406</v>
      </c>
      <c r="N1428" s="5" t="n">
        <f aca="false">(H1428+I1428)*J1428^1.83/(J1428^1.83+K1428^1.83)</f>
        <v>88.6636573428741</v>
      </c>
      <c r="O1428" s="5" t="n">
        <f aca="false">H1428-(H1428+I1428)*J1428^1.83/(J1428^1.83+K1428^1.83)</f>
        <v>-0.66365734287406</v>
      </c>
      <c r="P1428" s="9" t="n">
        <f aca="false">H1428/(H1428+I1428)</f>
        <v>0.54320987654321</v>
      </c>
    </row>
    <row r="1429" customFormat="false" ht="15" hidden="false" customHeight="false" outlineLevel="0" collapsed="false">
      <c r="A1429" s="2" t="n">
        <v>1996</v>
      </c>
      <c r="B1429" s="2" t="s">
        <v>1309</v>
      </c>
      <c r="C1429" s="2" t="s">
        <v>116</v>
      </c>
      <c r="D1429" s="2" t="n">
        <v>162</v>
      </c>
      <c r="E1429" s="4" t="n">
        <v>4.96296296296296</v>
      </c>
      <c r="F1429" s="9" t="n">
        <v>0.0234132542022094</v>
      </c>
      <c r="G1429" s="2" t="n">
        <v>162</v>
      </c>
      <c r="H1429" s="2" t="n">
        <v>92</v>
      </c>
      <c r="I1429" s="2" t="n">
        <v>70</v>
      </c>
      <c r="J1429" s="2" t="n">
        <v>871</v>
      </c>
      <c r="K1429" s="2" t="n">
        <v>787</v>
      </c>
      <c r="L1429" s="5" t="n">
        <v>88.4947791936377</v>
      </c>
      <c r="M1429" s="5" t="n">
        <v>3.50522080636226</v>
      </c>
      <c r="N1429" s="5" t="n">
        <f aca="false">(H1429+I1429)*J1429^1.83/(J1429^1.83+K1429^1.83)</f>
        <v>88.4947791936377</v>
      </c>
      <c r="O1429" s="5" t="n">
        <f aca="false">H1429-(H1429+I1429)*J1429^1.83/(J1429^1.83+K1429^1.83)</f>
        <v>3.50522080636226</v>
      </c>
      <c r="P1429" s="9" t="n">
        <f aca="false">H1429/(H1429+I1429)</f>
        <v>0.567901234567901</v>
      </c>
    </row>
    <row r="1430" customFormat="false" ht="15" hidden="false" customHeight="false" outlineLevel="0" collapsed="false">
      <c r="A1430" s="2" t="n">
        <v>1996</v>
      </c>
      <c r="B1430" s="2" t="s">
        <v>1325</v>
      </c>
      <c r="C1430" s="2" t="s">
        <v>123</v>
      </c>
      <c r="D1430" s="2" t="n">
        <v>162</v>
      </c>
      <c r="E1430" s="4" t="n">
        <v>6.19753086419753</v>
      </c>
      <c r="F1430" s="9" t="n">
        <v>0.175238991987143</v>
      </c>
      <c r="G1430" s="2" t="n">
        <v>162</v>
      </c>
      <c r="H1430" s="2" t="n">
        <v>71</v>
      </c>
      <c r="I1430" s="2" t="n">
        <v>91</v>
      </c>
      <c r="J1430" s="2" t="n">
        <v>746</v>
      </c>
      <c r="K1430" s="2" t="n">
        <v>779</v>
      </c>
      <c r="L1430" s="5" t="n">
        <v>77.7935756046568</v>
      </c>
      <c r="M1430" s="5" t="n">
        <v>-6.79357560465684</v>
      </c>
      <c r="N1430" s="5" t="n">
        <f aca="false">(H1430+I1430)*J1430^1.83/(J1430^1.83+K1430^1.83)</f>
        <v>77.7935756046568</v>
      </c>
      <c r="O1430" s="5" t="n">
        <f aca="false">H1430-(H1430+I1430)*J1430^1.83/(J1430^1.83+K1430^1.83)</f>
        <v>-6.79357560465684</v>
      </c>
      <c r="P1430" s="9" t="n">
        <f aca="false">H1430/(H1430+I1430)</f>
        <v>0.438271604938272</v>
      </c>
    </row>
    <row r="1431" customFormat="false" ht="15" hidden="false" customHeight="false" outlineLevel="0" collapsed="false">
      <c r="A1431" s="2" t="n">
        <v>1996</v>
      </c>
      <c r="B1431" s="2" t="s">
        <v>1328</v>
      </c>
      <c r="C1431" s="2" t="s">
        <v>116</v>
      </c>
      <c r="D1431" s="2" t="n">
        <v>162</v>
      </c>
      <c r="E1431" s="4" t="n">
        <v>5.23456790123457</v>
      </c>
      <c r="F1431" s="9" t="n">
        <v>-0.0356090246708949</v>
      </c>
      <c r="G1431" s="2" t="n">
        <v>162</v>
      </c>
      <c r="H1431" s="2" t="n">
        <v>78</v>
      </c>
      <c r="I1431" s="2" t="n">
        <v>84</v>
      </c>
      <c r="J1431" s="2" t="n">
        <v>861</v>
      </c>
      <c r="K1431" s="2" t="n">
        <v>900</v>
      </c>
      <c r="L1431" s="5" t="n">
        <v>77.7184833633069</v>
      </c>
      <c r="M1431" s="5" t="n">
        <v>0.281516636693141</v>
      </c>
      <c r="N1431" s="5" t="n">
        <f aca="false">(H1431+I1431)*J1431^1.83/(J1431^1.83+K1431^1.83)</f>
        <v>77.7184833633069</v>
      </c>
      <c r="O1431" s="5" t="n">
        <f aca="false">H1431-(H1431+I1431)*J1431^1.83/(J1431^1.83+K1431^1.83)</f>
        <v>0.281516636693141</v>
      </c>
      <c r="P1431" s="9" t="n">
        <f aca="false">H1431/(H1431+I1431)</f>
        <v>0.481481481481481</v>
      </c>
    </row>
    <row r="1432" customFormat="false" ht="15" hidden="false" customHeight="false" outlineLevel="0" collapsed="false">
      <c r="A1432" s="2" t="n">
        <v>1996</v>
      </c>
      <c r="B1432" s="2" t="s">
        <v>1311</v>
      </c>
      <c r="C1432" s="2" t="s">
        <v>123</v>
      </c>
      <c r="D1432" s="2" t="n">
        <v>162</v>
      </c>
      <c r="E1432" s="4" t="n">
        <v>4.77160493827161</v>
      </c>
      <c r="F1432" s="9" t="n">
        <v>-0.18985827875233</v>
      </c>
      <c r="G1432" s="2" t="n">
        <v>162</v>
      </c>
      <c r="H1432" s="2" t="n">
        <v>67</v>
      </c>
      <c r="I1432" s="2" t="n">
        <v>95</v>
      </c>
      <c r="J1432" s="2" t="n">
        <v>650</v>
      </c>
      <c r="K1432" s="2" t="n">
        <v>790</v>
      </c>
      <c r="L1432" s="5" t="n">
        <v>66.6946634063908</v>
      </c>
      <c r="M1432" s="5" t="n">
        <v>0.305336593609212</v>
      </c>
      <c r="N1432" s="5" t="n">
        <f aca="false">(H1432+I1432)*J1432^1.83/(J1432^1.83+K1432^1.83)</f>
        <v>66.6946634063908</v>
      </c>
      <c r="O1432" s="5" t="n">
        <f aca="false">H1432-(H1432+I1432)*J1432^1.83/(J1432^1.83+K1432^1.83)</f>
        <v>0.305336593609212</v>
      </c>
      <c r="P1432" s="9" t="n">
        <f aca="false">H1432/(H1432+I1432)</f>
        <v>0.41358024691358</v>
      </c>
    </row>
    <row r="1433" customFormat="false" ht="15" hidden="false" customHeight="false" outlineLevel="0" collapsed="false">
      <c r="A1433" s="2" t="n">
        <v>1996</v>
      </c>
      <c r="B1433" s="2" t="s">
        <v>1312</v>
      </c>
      <c r="C1433" s="2" t="s">
        <v>123</v>
      </c>
      <c r="D1433" s="2" t="n">
        <v>162</v>
      </c>
      <c r="E1433" s="4" t="n">
        <v>4.46296296296296</v>
      </c>
      <c r="F1433" s="9" t="n">
        <v>0.197907833594492</v>
      </c>
      <c r="G1433" s="2" t="n">
        <v>162</v>
      </c>
      <c r="H1433" s="2" t="n">
        <v>73</v>
      </c>
      <c r="I1433" s="2" t="n">
        <v>89</v>
      </c>
      <c r="J1433" s="2" t="n">
        <v>776</v>
      </c>
      <c r="K1433" s="2" t="n">
        <v>833</v>
      </c>
      <c r="L1433" s="5" t="n">
        <v>75.7539990529903</v>
      </c>
      <c r="M1433" s="5" t="n">
        <v>-2.75399905299025</v>
      </c>
      <c r="N1433" s="5" t="n">
        <f aca="false">(H1433+I1433)*J1433^1.83/(J1433^1.83+K1433^1.83)</f>
        <v>75.7539990529903</v>
      </c>
      <c r="O1433" s="5" t="n">
        <f aca="false">H1433-(H1433+I1433)*J1433^1.83/(J1433^1.83+K1433^1.83)</f>
        <v>-2.75399905299025</v>
      </c>
      <c r="P1433" s="9" t="n">
        <f aca="false">H1433/(H1433+I1433)</f>
        <v>0.450617283950617</v>
      </c>
    </row>
    <row r="1434" customFormat="false" ht="15" hidden="false" customHeight="false" outlineLevel="0" collapsed="false">
      <c r="A1434" s="2" t="n">
        <v>1996</v>
      </c>
      <c r="B1434" s="2" t="s">
        <v>1331</v>
      </c>
      <c r="C1434" s="2" t="s">
        <v>123</v>
      </c>
      <c r="D1434" s="2" t="n">
        <v>162</v>
      </c>
      <c r="E1434" s="4" t="n">
        <v>4.85802469135803</v>
      </c>
      <c r="F1434" s="9" t="n">
        <v>0.0736004080610947</v>
      </c>
      <c r="G1434" s="2" t="n">
        <v>162</v>
      </c>
      <c r="H1434" s="2" t="n">
        <v>91</v>
      </c>
      <c r="I1434" s="2" t="n">
        <v>71</v>
      </c>
      <c r="J1434" s="2" t="n">
        <v>771</v>
      </c>
      <c r="K1434" s="2" t="n">
        <v>682</v>
      </c>
      <c r="L1434" s="5" t="n">
        <v>90.0528720475669</v>
      </c>
      <c r="M1434" s="5" t="n">
        <v>0.947127952433107</v>
      </c>
      <c r="N1434" s="5" t="n">
        <f aca="false">(H1434+I1434)*J1434^1.83/(J1434^1.83+K1434^1.83)</f>
        <v>90.0528720475669</v>
      </c>
      <c r="O1434" s="5" t="n">
        <f aca="false">H1434-(H1434+I1434)*J1434^1.83/(J1434^1.83+K1434^1.83)</f>
        <v>0.947127952433107</v>
      </c>
      <c r="P1434" s="9" t="n">
        <f aca="false">H1434/(H1434+I1434)</f>
        <v>0.561728395061728</v>
      </c>
    </row>
    <row r="1435" customFormat="false" ht="15" hidden="false" customHeight="false" outlineLevel="0" collapsed="false">
      <c r="A1435" s="2" t="n">
        <v>1996</v>
      </c>
      <c r="B1435" s="2" t="s">
        <v>1335</v>
      </c>
      <c r="C1435" s="2" t="s">
        <v>116</v>
      </c>
      <c r="D1435" s="2" t="n">
        <v>161</v>
      </c>
      <c r="E1435" s="4" t="n">
        <v>5.83850931677019</v>
      </c>
      <c r="F1435" s="9" t="n">
        <v>0.189924505211514</v>
      </c>
      <c r="G1435" s="2" t="n">
        <v>161</v>
      </c>
      <c r="H1435" s="2" t="n">
        <v>85</v>
      </c>
      <c r="I1435" s="2" t="n">
        <v>76</v>
      </c>
      <c r="J1435" s="2" t="n">
        <v>993</v>
      </c>
      <c r="K1435" s="2" t="n">
        <v>895</v>
      </c>
      <c r="L1435" s="5" t="n">
        <v>88.1305482789358</v>
      </c>
      <c r="M1435" s="5" t="n">
        <v>-3.13054827893583</v>
      </c>
      <c r="N1435" s="5" t="n">
        <f aca="false">(H1435+I1435)*J1435^1.83/(J1435^1.83+K1435^1.83)</f>
        <v>88.1305482789358</v>
      </c>
      <c r="O1435" s="5" t="n">
        <f aca="false">H1435-(H1435+I1435)*J1435^1.83/(J1435^1.83+K1435^1.83)</f>
        <v>-3.13054827893583</v>
      </c>
      <c r="P1435" s="9" t="n">
        <f aca="false">H1435/(H1435+I1435)</f>
        <v>0.527950310559006</v>
      </c>
    </row>
    <row r="1436" customFormat="false" ht="15" hidden="false" customHeight="false" outlineLevel="0" collapsed="false">
      <c r="A1436" s="2" t="n">
        <v>1996</v>
      </c>
      <c r="B1436" s="2" t="s">
        <v>1320</v>
      </c>
      <c r="C1436" s="2" t="s">
        <v>123</v>
      </c>
      <c r="D1436" s="2" t="n">
        <v>162</v>
      </c>
      <c r="E1436" s="4" t="n">
        <v>5.85802469135803</v>
      </c>
      <c r="F1436" s="9" t="n">
        <v>0.0537680273140735</v>
      </c>
      <c r="G1436" s="2" t="n">
        <v>162</v>
      </c>
      <c r="H1436" s="2" t="n">
        <v>68</v>
      </c>
      <c r="I1436" s="2" t="n">
        <v>94</v>
      </c>
      <c r="J1436" s="2" t="n">
        <v>752</v>
      </c>
      <c r="K1436" s="2" t="n">
        <v>862</v>
      </c>
      <c r="L1436" s="5" t="n">
        <v>70.9341985202371</v>
      </c>
      <c r="M1436" s="5" t="n">
        <v>-2.93419852023709</v>
      </c>
      <c r="N1436" s="5" t="n">
        <f aca="false">(H1436+I1436)*J1436^1.83/(J1436^1.83+K1436^1.83)</f>
        <v>70.9341985202371</v>
      </c>
      <c r="O1436" s="5" t="n">
        <f aca="false">H1436-(H1436+I1436)*J1436^1.83/(J1436^1.83+K1436^1.83)</f>
        <v>-2.93419852023709</v>
      </c>
      <c r="P1436" s="9" t="n">
        <f aca="false">H1436/(H1436+I1436)</f>
        <v>0.419753086419753</v>
      </c>
    </row>
    <row r="1437" customFormat="false" ht="15" hidden="false" customHeight="false" outlineLevel="0" collapsed="false">
      <c r="A1437" s="2" t="n">
        <v>1996</v>
      </c>
      <c r="B1437" s="2" t="s">
        <v>1314</v>
      </c>
      <c r="C1437" s="2" t="s">
        <v>123</v>
      </c>
      <c r="D1437" s="2" t="n">
        <v>162</v>
      </c>
      <c r="E1437" s="4" t="n">
        <v>5.61111111111111</v>
      </c>
      <c r="F1437" s="9" t="n">
        <v>0.192158806344859</v>
      </c>
      <c r="G1437" s="2" t="n">
        <v>162</v>
      </c>
      <c r="H1437" s="2" t="n">
        <v>88</v>
      </c>
      <c r="I1437" s="2" t="n">
        <v>74</v>
      </c>
      <c r="J1437" s="2" t="n">
        <v>759</v>
      </c>
      <c r="K1437" s="2" t="n">
        <v>706</v>
      </c>
      <c r="L1437" s="5" t="n">
        <v>86.3570970103874</v>
      </c>
      <c r="M1437" s="5" t="n">
        <v>1.64290298961262</v>
      </c>
      <c r="N1437" s="5" t="n">
        <f aca="false">(H1437+I1437)*J1437^1.83/(J1437^1.83+K1437^1.83)</f>
        <v>86.3570970103874</v>
      </c>
      <c r="O1437" s="5" t="n">
        <f aca="false">H1437-(H1437+I1437)*J1437^1.83/(J1437^1.83+K1437^1.83)</f>
        <v>1.64290298961262</v>
      </c>
      <c r="P1437" s="9" t="n">
        <f aca="false">H1437/(H1437+I1437)</f>
        <v>0.54320987654321</v>
      </c>
    </row>
    <row r="1438" customFormat="false" ht="15" hidden="false" customHeight="false" outlineLevel="0" collapsed="false">
      <c r="A1438" s="2" t="n">
        <v>1996</v>
      </c>
      <c r="B1438" s="2" t="s">
        <v>1334</v>
      </c>
      <c r="C1438" s="2" t="s">
        <v>116</v>
      </c>
      <c r="D1438" s="2" t="n">
        <v>163</v>
      </c>
      <c r="E1438" s="4" t="n">
        <v>6.96319018404908</v>
      </c>
      <c r="F1438" s="9" t="n">
        <v>-0.0978105044393488</v>
      </c>
      <c r="G1438" s="2" t="n">
        <v>163</v>
      </c>
      <c r="H1438" s="2" t="n">
        <v>90</v>
      </c>
      <c r="I1438" s="2" t="n">
        <v>72</v>
      </c>
      <c r="J1438" s="2" t="n">
        <v>928</v>
      </c>
      <c r="K1438" s="2" t="n">
        <v>799</v>
      </c>
      <c r="L1438" s="5" t="n">
        <v>92.0240180372892</v>
      </c>
      <c r="M1438" s="5" t="n">
        <v>-2.02401803728918</v>
      </c>
      <c r="N1438" s="5" t="n">
        <f aca="false">(H1438+I1438)*J1438^1.83/(J1438^1.83+K1438^1.83)</f>
        <v>92.0240180372892</v>
      </c>
      <c r="O1438" s="5" t="n">
        <f aca="false">H1438-(H1438+I1438)*J1438^1.83/(J1438^1.83+K1438^1.83)</f>
        <v>-2.02401803728918</v>
      </c>
      <c r="P1438" s="9" t="n">
        <f aca="false">H1438/(H1438+I1438)</f>
        <v>0.555555555555556</v>
      </c>
    </row>
    <row r="1439" customFormat="false" ht="15" hidden="false" customHeight="false" outlineLevel="0" collapsed="false">
      <c r="A1439" s="2" t="n">
        <v>1996</v>
      </c>
      <c r="B1439" s="2" t="s">
        <v>1336</v>
      </c>
      <c r="C1439" s="2" t="s">
        <v>116</v>
      </c>
      <c r="D1439" s="2" t="n">
        <v>162</v>
      </c>
      <c r="E1439" s="4" t="n">
        <v>5.17901234567901</v>
      </c>
      <c r="F1439" s="9" t="n">
        <v>-0.125239299280298</v>
      </c>
      <c r="G1439" s="2" t="n">
        <v>162</v>
      </c>
      <c r="H1439" s="2" t="n">
        <v>74</v>
      </c>
      <c r="I1439" s="2" t="n">
        <v>88</v>
      </c>
      <c r="J1439" s="2" t="n">
        <v>766</v>
      </c>
      <c r="K1439" s="2" t="n">
        <v>809</v>
      </c>
      <c r="L1439" s="5" t="n">
        <v>76.9554462128284</v>
      </c>
      <c r="M1439" s="5" t="n">
        <v>-2.95544621282835</v>
      </c>
      <c r="N1439" s="5" t="n">
        <f aca="false">(H1439+I1439)*J1439^1.83/(J1439^1.83+K1439^1.83)</f>
        <v>76.9554462128284</v>
      </c>
      <c r="O1439" s="5" t="n">
        <f aca="false">H1439-(H1439+I1439)*J1439^1.83/(J1439^1.83+K1439^1.83)</f>
        <v>-2.95544621282835</v>
      </c>
      <c r="P1439" s="9" t="n">
        <f aca="false">H1439/(H1439+I1439)</f>
        <v>0.45679012345679</v>
      </c>
    </row>
    <row r="1440" customFormat="false" ht="15" hidden="false" customHeight="false" outlineLevel="0" collapsed="false">
      <c r="A1440" s="2" t="n">
        <v>1997</v>
      </c>
      <c r="B1440" s="2" t="s">
        <v>1339</v>
      </c>
      <c r="C1440" s="2" t="s">
        <v>116</v>
      </c>
      <c r="D1440" s="2" t="n">
        <v>162</v>
      </c>
      <c r="E1440" s="4" t="n">
        <v>4.38271604938272</v>
      </c>
      <c r="F1440" s="9" t="n">
        <v>0.108972066788172</v>
      </c>
      <c r="G1440" s="2" t="n">
        <v>162</v>
      </c>
      <c r="H1440" s="2" t="n">
        <v>84</v>
      </c>
      <c r="I1440" s="2" t="n">
        <v>78</v>
      </c>
      <c r="J1440" s="2" t="n">
        <v>829</v>
      </c>
      <c r="K1440" s="2" t="n">
        <v>794</v>
      </c>
      <c r="L1440" s="5" t="n">
        <v>84.1954168738988</v>
      </c>
      <c r="M1440" s="5" t="n">
        <v>-0.195416873898779</v>
      </c>
      <c r="N1440" s="5" t="n">
        <f aca="false">(H1440+I1440)*J1440^1.83/(J1440^1.83+K1440^1.83)</f>
        <v>84.1954168738988</v>
      </c>
      <c r="O1440" s="5" t="n">
        <f aca="false">H1440-(H1440+I1440)*J1440^1.83/(J1440^1.83+K1440^1.83)</f>
        <v>-0.195416873898779</v>
      </c>
      <c r="P1440" s="9" t="n">
        <f aca="false">H1440/(H1440+I1440)</f>
        <v>0.518518518518519</v>
      </c>
    </row>
    <row r="1441" customFormat="false" ht="15" hidden="false" customHeight="false" outlineLevel="0" collapsed="false">
      <c r="A1441" s="2" t="n">
        <v>1997</v>
      </c>
      <c r="B1441" s="2" t="s">
        <v>1327</v>
      </c>
      <c r="C1441" s="2" t="s">
        <v>123</v>
      </c>
      <c r="D1441" s="2" t="n">
        <v>162</v>
      </c>
      <c r="E1441" s="4" t="n">
        <v>3.66049382716049</v>
      </c>
      <c r="F1441" s="9" t="n">
        <v>-0.0600882643218378</v>
      </c>
      <c r="G1441" s="2" t="n">
        <v>162</v>
      </c>
      <c r="H1441" s="2" t="n">
        <v>101</v>
      </c>
      <c r="I1441" s="2" t="n">
        <v>61</v>
      </c>
      <c r="J1441" s="2" t="n">
        <v>791</v>
      </c>
      <c r="K1441" s="2" t="n">
        <v>581</v>
      </c>
      <c r="L1441" s="5" t="n">
        <v>103.279177672866</v>
      </c>
      <c r="M1441" s="5" t="n">
        <v>-2.2791776728663</v>
      </c>
      <c r="N1441" s="5" t="n">
        <f aca="false">(H1441+I1441)*J1441^1.83/(J1441^1.83+K1441^1.83)</f>
        <v>103.279177672866</v>
      </c>
      <c r="O1441" s="5" t="n">
        <f aca="false">H1441-(H1441+I1441)*J1441^1.83/(J1441^1.83+K1441^1.83)</f>
        <v>-2.2791776728663</v>
      </c>
      <c r="P1441" s="9" t="n">
        <f aca="false">H1441/(H1441+I1441)</f>
        <v>0.623456790123457</v>
      </c>
    </row>
    <row r="1442" customFormat="false" ht="15" hidden="false" customHeight="false" outlineLevel="0" collapsed="false">
      <c r="A1442" s="2" t="n">
        <v>1997</v>
      </c>
      <c r="B1442" s="2" t="s">
        <v>1317</v>
      </c>
      <c r="C1442" s="2" t="s">
        <v>116</v>
      </c>
      <c r="D1442" s="2" t="n">
        <v>162</v>
      </c>
      <c r="E1442" s="4" t="n">
        <v>4.71604938271605</v>
      </c>
      <c r="F1442" s="9" t="n">
        <v>0.160122627908385</v>
      </c>
      <c r="G1442" s="2" t="n">
        <v>162</v>
      </c>
      <c r="H1442" s="2" t="n">
        <v>98</v>
      </c>
      <c r="I1442" s="2" t="n">
        <v>64</v>
      </c>
      <c r="J1442" s="2" t="n">
        <v>812</v>
      </c>
      <c r="K1442" s="2" t="n">
        <v>681</v>
      </c>
      <c r="L1442" s="5" t="n">
        <v>93.9281594306865</v>
      </c>
      <c r="M1442" s="5" t="n">
        <v>4.07184056931354</v>
      </c>
      <c r="N1442" s="5" t="n">
        <f aca="false">(H1442+I1442)*J1442^1.83/(J1442^1.83+K1442^1.83)</f>
        <v>93.9281594306865</v>
      </c>
      <c r="O1442" s="5" t="n">
        <f aca="false">H1442-(H1442+I1442)*J1442^1.83/(J1442^1.83+K1442^1.83)</f>
        <v>4.07184056931354</v>
      </c>
      <c r="P1442" s="9" t="n">
        <f aca="false">H1442/(H1442+I1442)</f>
        <v>0.604938271604938</v>
      </c>
    </row>
    <row r="1443" customFormat="false" ht="15" hidden="false" customHeight="false" outlineLevel="0" collapsed="false">
      <c r="A1443" s="2" t="n">
        <v>1997</v>
      </c>
      <c r="B1443" s="2" t="s">
        <v>1300</v>
      </c>
      <c r="C1443" s="2" t="s">
        <v>116</v>
      </c>
      <c r="D1443" s="2" t="n">
        <v>162</v>
      </c>
      <c r="E1443" s="4" t="n">
        <v>4.8641975308642</v>
      </c>
      <c r="F1443" s="9" t="n">
        <v>-0.089229099357775</v>
      </c>
      <c r="G1443" s="2" t="n">
        <v>162</v>
      </c>
      <c r="H1443" s="2" t="n">
        <v>78</v>
      </c>
      <c r="I1443" s="2" t="n">
        <v>84</v>
      </c>
      <c r="J1443" s="2" t="n">
        <v>851</v>
      </c>
      <c r="K1443" s="2" t="n">
        <v>857</v>
      </c>
      <c r="L1443" s="5" t="n">
        <v>80.4792907454161</v>
      </c>
      <c r="M1443" s="5" t="n">
        <v>-2.47929074541608</v>
      </c>
      <c r="N1443" s="5" t="n">
        <f aca="false">(H1443+I1443)*J1443^1.83/(J1443^1.83+K1443^1.83)</f>
        <v>80.4792907454161</v>
      </c>
      <c r="O1443" s="5" t="n">
        <f aca="false">H1443-(H1443+I1443)*J1443^1.83/(J1443^1.83+K1443^1.83)</f>
        <v>-2.47929074541608</v>
      </c>
      <c r="P1443" s="9" t="n">
        <f aca="false">H1443/(H1443+I1443)</f>
        <v>0.481481481481481</v>
      </c>
    </row>
    <row r="1444" customFormat="false" ht="15" hidden="false" customHeight="false" outlineLevel="0" collapsed="false">
      <c r="A1444" s="2" t="n">
        <v>1997</v>
      </c>
      <c r="B1444" s="2" t="s">
        <v>1303</v>
      </c>
      <c r="C1444" s="2" t="s">
        <v>116</v>
      </c>
      <c r="D1444" s="2" t="n">
        <v>161</v>
      </c>
      <c r="E1444" s="4" t="n">
        <v>5.62732919254658</v>
      </c>
      <c r="F1444" s="9" t="n">
        <v>0.121082120715269</v>
      </c>
      <c r="G1444" s="2" t="n">
        <v>161</v>
      </c>
      <c r="H1444" s="2" t="n">
        <v>80</v>
      </c>
      <c r="I1444" s="2" t="n">
        <v>81</v>
      </c>
      <c r="J1444" s="2" t="n">
        <v>779</v>
      </c>
      <c r="K1444" s="2" t="n">
        <v>833</v>
      </c>
      <c r="L1444" s="5" t="n">
        <v>75.5694625491686</v>
      </c>
      <c r="M1444" s="5" t="n">
        <v>4.43053745083141</v>
      </c>
      <c r="N1444" s="5" t="n">
        <f aca="false">(H1444+I1444)*J1444^1.83/(J1444^1.83+K1444^1.83)</f>
        <v>75.5694625491686</v>
      </c>
      <c r="O1444" s="5" t="n">
        <f aca="false">H1444-(H1444+I1444)*J1444^1.83/(J1444^1.83+K1444^1.83)</f>
        <v>4.43053745083141</v>
      </c>
      <c r="P1444" s="9" t="n">
        <f aca="false">H1444/(H1444+I1444)</f>
        <v>0.496894409937888</v>
      </c>
    </row>
    <row r="1445" customFormat="false" ht="15" hidden="false" customHeight="false" outlineLevel="0" collapsed="false">
      <c r="A1445" s="2" t="n">
        <v>1997</v>
      </c>
      <c r="B1445" s="2" t="s">
        <v>1304</v>
      </c>
      <c r="C1445" s="2" t="s">
        <v>123</v>
      </c>
      <c r="D1445" s="2" t="n">
        <v>162</v>
      </c>
      <c r="E1445" s="4" t="n">
        <v>4.43827160493827</v>
      </c>
      <c r="F1445" s="9" t="n">
        <v>-0.163900124730368</v>
      </c>
      <c r="G1445" s="2" t="n">
        <v>162</v>
      </c>
      <c r="H1445" s="2" t="n">
        <v>68</v>
      </c>
      <c r="I1445" s="2" t="n">
        <v>94</v>
      </c>
      <c r="J1445" s="2" t="n">
        <v>687</v>
      </c>
      <c r="K1445" s="2" t="n">
        <v>759</v>
      </c>
      <c r="L1445" s="5" t="n">
        <v>73.6335544418617</v>
      </c>
      <c r="M1445" s="5" t="n">
        <v>-5.63355444186171</v>
      </c>
      <c r="N1445" s="5" t="n">
        <f aca="false">(H1445+I1445)*J1445^1.83/(J1445^1.83+K1445^1.83)</f>
        <v>73.6335544418617</v>
      </c>
      <c r="O1445" s="5" t="n">
        <f aca="false">H1445-(H1445+I1445)*J1445^1.83/(J1445^1.83+K1445^1.83)</f>
        <v>-5.63355444186171</v>
      </c>
      <c r="P1445" s="9" t="n">
        <f aca="false">H1445/(H1445+I1445)</f>
        <v>0.419753086419753</v>
      </c>
    </row>
    <row r="1446" customFormat="false" ht="15" hidden="false" customHeight="false" outlineLevel="0" collapsed="false">
      <c r="A1446" s="2" t="n">
        <v>1997</v>
      </c>
      <c r="B1446" s="2" t="s">
        <v>1305</v>
      </c>
      <c r="C1446" s="2" t="s">
        <v>123</v>
      </c>
      <c r="D1446" s="2" t="n">
        <v>162</v>
      </c>
      <c r="E1446" s="4" t="n">
        <v>4.67901234567901</v>
      </c>
      <c r="F1446" s="9" t="n">
        <v>-0.171212233826711</v>
      </c>
      <c r="G1446" s="2" t="n">
        <v>162</v>
      </c>
      <c r="H1446" s="2" t="n">
        <v>76</v>
      </c>
      <c r="I1446" s="2" t="n">
        <v>86</v>
      </c>
      <c r="J1446" s="2" t="n">
        <v>651</v>
      </c>
      <c r="K1446" s="2" t="n">
        <v>764</v>
      </c>
      <c r="L1446" s="5" t="n">
        <v>69.2213816627189</v>
      </c>
      <c r="M1446" s="5" t="n">
        <v>6.7786183372811</v>
      </c>
      <c r="N1446" s="5" t="n">
        <f aca="false">(H1446+I1446)*J1446^1.83/(J1446^1.83+K1446^1.83)</f>
        <v>69.2213816627189</v>
      </c>
      <c r="O1446" s="5" t="n">
        <f aca="false">H1446-(H1446+I1446)*J1446^1.83/(J1446^1.83+K1446^1.83)</f>
        <v>6.7786183372811</v>
      </c>
      <c r="P1446" s="9" t="n">
        <f aca="false">H1446/(H1446+I1446)</f>
        <v>0.469135802469136</v>
      </c>
    </row>
    <row r="1447" customFormat="false" ht="15" hidden="false" customHeight="false" outlineLevel="0" collapsed="false">
      <c r="A1447" s="2" t="n">
        <v>1997</v>
      </c>
      <c r="B1447" s="2" t="s">
        <v>1306</v>
      </c>
      <c r="C1447" s="2" t="s">
        <v>116</v>
      </c>
      <c r="D1447" s="2" t="n">
        <v>161</v>
      </c>
      <c r="E1447" s="4" t="n">
        <v>5.70186335403727</v>
      </c>
      <c r="F1447" s="9" t="n">
        <v>-0.0282269419195727</v>
      </c>
      <c r="G1447" s="2" t="n">
        <v>161</v>
      </c>
      <c r="H1447" s="2" t="n">
        <v>86</v>
      </c>
      <c r="I1447" s="2" t="n">
        <v>75</v>
      </c>
      <c r="J1447" s="2" t="n">
        <v>868</v>
      </c>
      <c r="K1447" s="2" t="n">
        <v>815</v>
      </c>
      <c r="L1447" s="5" t="n">
        <v>85.1355537568826</v>
      </c>
      <c r="M1447" s="5" t="n">
        <v>0.864446243117428</v>
      </c>
      <c r="N1447" s="5" t="n">
        <f aca="false">(H1447+I1447)*J1447^1.83/(J1447^1.83+K1447^1.83)</f>
        <v>85.1355537568826</v>
      </c>
      <c r="O1447" s="5" t="n">
        <f aca="false">H1447-(H1447+I1447)*J1447^1.83/(J1447^1.83+K1447^1.83)</f>
        <v>0.864446243117428</v>
      </c>
      <c r="P1447" s="9" t="n">
        <f aca="false">H1447/(H1447+I1447)</f>
        <v>0.53416149068323</v>
      </c>
    </row>
    <row r="1448" customFormat="false" ht="15" hidden="false" customHeight="false" outlineLevel="0" collapsed="false">
      <c r="A1448" s="2" t="n">
        <v>1997</v>
      </c>
      <c r="B1448" s="2" t="s">
        <v>1337</v>
      </c>
      <c r="C1448" s="2" t="s">
        <v>123</v>
      </c>
      <c r="D1448" s="2" t="n">
        <v>162</v>
      </c>
      <c r="E1448" s="4" t="n">
        <v>5.79012345679012</v>
      </c>
      <c r="F1448" s="9" t="n">
        <v>-0.290635422929624</v>
      </c>
      <c r="G1448" s="2" t="n">
        <v>162</v>
      </c>
      <c r="H1448" s="2" t="n">
        <v>83</v>
      </c>
      <c r="I1448" s="2" t="n">
        <v>79</v>
      </c>
      <c r="J1448" s="2" t="n">
        <v>923</v>
      </c>
      <c r="K1448" s="2" t="n">
        <v>908</v>
      </c>
      <c r="L1448" s="5" t="n">
        <v>82.2142726214392</v>
      </c>
      <c r="M1448" s="5" t="n">
        <v>0.785727378560821</v>
      </c>
      <c r="N1448" s="5" t="n">
        <f aca="false">(H1448+I1448)*J1448^1.83/(J1448^1.83+K1448^1.83)</f>
        <v>82.2142726214392</v>
      </c>
      <c r="O1448" s="5" t="n">
        <f aca="false">H1448-(H1448+I1448)*J1448^1.83/(J1448^1.83+K1448^1.83)</f>
        <v>0.785727378560821</v>
      </c>
      <c r="P1448" s="9" t="n">
        <f aca="false">H1448/(H1448+I1448)</f>
        <v>0.512345679012346</v>
      </c>
    </row>
    <row r="1449" customFormat="false" ht="15" hidden="false" customHeight="false" outlineLevel="0" collapsed="false">
      <c r="A1449" s="2" t="n">
        <v>1997</v>
      </c>
      <c r="B1449" s="2" t="s">
        <v>1307</v>
      </c>
      <c r="C1449" s="2" t="s">
        <v>116</v>
      </c>
      <c r="D1449" s="2" t="n">
        <v>162</v>
      </c>
      <c r="E1449" s="4" t="n">
        <v>5.75925925925926</v>
      </c>
      <c r="F1449" s="9" t="n">
        <v>0.134302327846095</v>
      </c>
      <c r="G1449" s="2" t="n">
        <v>162</v>
      </c>
      <c r="H1449" s="2" t="n">
        <v>79</v>
      </c>
      <c r="I1449" s="2" t="n">
        <v>83</v>
      </c>
      <c r="J1449" s="2" t="n">
        <v>784</v>
      </c>
      <c r="K1449" s="2" t="n">
        <v>790</v>
      </c>
      <c r="L1449" s="5" t="n">
        <v>80.4349619558875</v>
      </c>
      <c r="M1449" s="5" t="n">
        <v>-1.43496195588752</v>
      </c>
      <c r="N1449" s="5" t="n">
        <f aca="false">(H1449+I1449)*J1449^1.83/(J1449^1.83+K1449^1.83)</f>
        <v>80.4349619558875</v>
      </c>
      <c r="O1449" s="5" t="n">
        <f aca="false">H1449-(H1449+I1449)*J1449^1.83/(J1449^1.83+K1449^1.83)</f>
        <v>-1.43496195588752</v>
      </c>
      <c r="P1449" s="9" t="n">
        <f aca="false">H1449/(H1449+I1449)</f>
        <v>0.487654320987654</v>
      </c>
    </row>
    <row r="1450" customFormat="false" ht="15" hidden="false" customHeight="false" outlineLevel="0" collapsed="false">
      <c r="A1450" s="2" t="n">
        <v>1997</v>
      </c>
      <c r="B1450" s="2" t="s">
        <v>1338</v>
      </c>
      <c r="C1450" s="2" t="s">
        <v>123</v>
      </c>
      <c r="D1450" s="2" t="n">
        <v>162</v>
      </c>
      <c r="E1450" s="4" t="n">
        <v>4.85185185185185</v>
      </c>
      <c r="F1450" s="9" t="n">
        <v>0.0732907290805636</v>
      </c>
      <c r="G1450" s="2" t="n">
        <v>162</v>
      </c>
      <c r="H1450" s="2" t="n">
        <v>92</v>
      </c>
      <c r="I1450" s="2" t="n">
        <v>70</v>
      </c>
      <c r="J1450" s="2" t="n">
        <v>740</v>
      </c>
      <c r="K1450" s="2" t="n">
        <v>669</v>
      </c>
      <c r="L1450" s="5" t="n">
        <v>88.4545392535281</v>
      </c>
      <c r="M1450" s="5" t="n">
        <v>3.54546074647188</v>
      </c>
      <c r="N1450" s="5" t="n">
        <f aca="false">(H1450+I1450)*J1450^1.83/(J1450^1.83+K1450^1.83)</f>
        <v>88.4545392535281</v>
      </c>
      <c r="O1450" s="5" t="n">
        <f aca="false">H1450-(H1450+I1450)*J1450^1.83/(J1450^1.83+K1450^1.83)</f>
        <v>3.54546074647188</v>
      </c>
      <c r="P1450" s="9" t="n">
        <f aca="false">H1450/(H1450+I1450)</f>
        <v>0.567901234567901</v>
      </c>
    </row>
    <row r="1451" customFormat="false" ht="15" hidden="false" customHeight="false" outlineLevel="0" collapsed="false">
      <c r="A1451" s="2" t="n">
        <v>1997</v>
      </c>
      <c r="B1451" s="2" t="s">
        <v>1324</v>
      </c>
      <c r="C1451" s="2" t="s">
        <v>123</v>
      </c>
      <c r="D1451" s="2" t="n">
        <v>162</v>
      </c>
      <c r="E1451" s="4" t="n">
        <v>3.65432098765432</v>
      </c>
      <c r="F1451" s="9" t="n">
        <v>0.165756673450409</v>
      </c>
      <c r="G1451" s="2" t="n">
        <v>162</v>
      </c>
      <c r="H1451" s="2" t="n">
        <v>84</v>
      </c>
      <c r="I1451" s="2" t="n">
        <v>78</v>
      </c>
      <c r="J1451" s="2" t="n">
        <v>777</v>
      </c>
      <c r="K1451" s="2" t="n">
        <v>660</v>
      </c>
      <c r="L1451" s="5" t="n">
        <v>93.0064943421918</v>
      </c>
      <c r="M1451" s="5" t="n">
        <v>-9.00649434219179</v>
      </c>
      <c r="N1451" s="5" t="n">
        <f aca="false">(H1451+I1451)*J1451^1.83/(J1451^1.83+K1451^1.83)</f>
        <v>93.0064943421918</v>
      </c>
      <c r="O1451" s="5" t="n">
        <f aca="false">H1451-(H1451+I1451)*J1451^1.83/(J1451^1.83+K1451^1.83)</f>
        <v>-9.00649434219179</v>
      </c>
      <c r="P1451" s="9" t="n">
        <f aca="false">H1451/(H1451+I1451)</f>
        <v>0.518518518518519</v>
      </c>
    </row>
    <row r="1452" customFormat="false" ht="15" hidden="false" customHeight="false" outlineLevel="0" collapsed="false">
      <c r="A1452" s="2" t="n">
        <v>1997</v>
      </c>
      <c r="B1452" s="2" t="s">
        <v>1329</v>
      </c>
      <c r="C1452" s="2" t="s">
        <v>116</v>
      </c>
      <c r="D1452" s="2" t="n">
        <v>161</v>
      </c>
      <c r="E1452" s="4" t="n">
        <v>5.53416149068323</v>
      </c>
      <c r="F1452" s="9" t="n">
        <v>-0.125195004997971</v>
      </c>
      <c r="G1452" s="2" t="n">
        <v>161</v>
      </c>
      <c r="H1452" s="2" t="n">
        <v>67</v>
      </c>
      <c r="I1452" s="2" t="n">
        <v>94</v>
      </c>
      <c r="J1452" s="2" t="n">
        <v>747</v>
      </c>
      <c r="K1452" s="2" t="n">
        <v>820</v>
      </c>
      <c r="L1452" s="5" t="n">
        <v>73.648850785019</v>
      </c>
      <c r="M1452" s="5" t="n">
        <v>-6.64885078501904</v>
      </c>
      <c r="N1452" s="5" t="n">
        <f aca="false">(H1452+I1452)*J1452^1.83/(J1452^1.83+K1452^1.83)</f>
        <v>73.648850785019</v>
      </c>
      <c r="O1452" s="5" t="n">
        <f aca="false">H1452-(H1452+I1452)*J1452^1.83/(J1452^1.83+K1452^1.83)</f>
        <v>-6.64885078501904</v>
      </c>
      <c r="P1452" s="9" t="n">
        <f aca="false">H1452/(H1452+I1452)</f>
        <v>0.416149068322981</v>
      </c>
    </row>
    <row r="1453" customFormat="false" ht="15" hidden="false" customHeight="false" outlineLevel="0" collapsed="false">
      <c r="A1453" s="2" t="n">
        <v>1997</v>
      </c>
      <c r="B1453" s="2" t="s">
        <v>1319</v>
      </c>
      <c r="C1453" s="2" t="s">
        <v>123</v>
      </c>
      <c r="D1453" s="2" t="n">
        <v>162</v>
      </c>
      <c r="E1453" s="4" t="n">
        <v>5.5</v>
      </c>
      <c r="F1453" s="9" t="n">
        <v>0.0469069999484635</v>
      </c>
      <c r="G1453" s="2" t="n">
        <v>162</v>
      </c>
      <c r="H1453" s="2" t="n">
        <v>88</v>
      </c>
      <c r="I1453" s="2" t="n">
        <v>74</v>
      </c>
      <c r="J1453" s="2" t="n">
        <v>742</v>
      </c>
      <c r="K1453" s="2" t="n">
        <v>645</v>
      </c>
      <c r="L1453" s="5" t="n">
        <v>91.3269269956669</v>
      </c>
      <c r="M1453" s="5" t="n">
        <v>-3.32692699566687</v>
      </c>
      <c r="N1453" s="5" t="n">
        <f aca="false">(H1453+I1453)*J1453^1.83/(J1453^1.83+K1453^1.83)</f>
        <v>91.3269269956669</v>
      </c>
      <c r="O1453" s="5" t="n">
        <f aca="false">H1453-(H1453+I1453)*J1453^1.83/(J1453^1.83+K1453^1.83)</f>
        <v>-3.32692699566687</v>
      </c>
      <c r="P1453" s="9" t="n">
        <f aca="false">H1453/(H1453+I1453)</f>
        <v>0.54320987654321</v>
      </c>
    </row>
    <row r="1454" customFormat="false" ht="15" hidden="false" customHeight="false" outlineLevel="0" collapsed="false">
      <c r="A1454" s="2" t="n">
        <v>1997</v>
      </c>
      <c r="B1454" s="2" t="s">
        <v>1333</v>
      </c>
      <c r="C1454" s="2" t="s">
        <v>116</v>
      </c>
      <c r="D1454" s="2" t="n">
        <v>161</v>
      </c>
      <c r="E1454" s="4" t="n">
        <v>3.86335403726708</v>
      </c>
      <c r="F1454" s="9" t="n">
        <v>-0.0963297931558094</v>
      </c>
      <c r="G1454" s="2" t="n">
        <v>161</v>
      </c>
      <c r="H1454" s="2" t="n">
        <v>78</v>
      </c>
      <c r="I1454" s="2" t="n">
        <v>83</v>
      </c>
      <c r="J1454" s="2" t="n">
        <v>681</v>
      </c>
      <c r="K1454" s="2" t="n">
        <v>742</v>
      </c>
      <c r="L1454" s="5" t="n">
        <v>74.1940945906624</v>
      </c>
      <c r="M1454" s="5" t="n">
        <v>3.80590540933763</v>
      </c>
      <c r="N1454" s="5" t="n">
        <f aca="false">(H1454+I1454)*J1454^1.83/(J1454^1.83+K1454^1.83)</f>
        <v>74.1940945906624</v>
      </c>
      <c r="O1454" s="5" t="n">
        <f aca="false">H1454-(H1454+I1454)*J1454^1.83/(J1454^1.83+K1454^1.83)</f>
        <v>3.80590540933763</v>
      </c>
      <c r="P1454" s="9" t="n">
        <f aca="false">H1454/(H1454+I1454)</f>
        <v>0.484472049689441</v>
      </c>
    </row>
    <row r="1455" customFormat="false" ht="15" hidden="false" customHeight="false" outlineLevel="0" collapsed="false">
      <c r="A1455" s="2" t="n">
        <v>1997</v>
      </c>
      <c r="B1455" s="2" t="s">
        <v>1322</v>
      </c>
      <c r="C1455" s="2" t="s">
        <v>116</v>
      </c>
      <c r="D1455" s="2" t="n">
        <v>162</v>
      </c>
      <c r="E1455" s="4" t="n">
        <v>5.09259259259259</v>
      </c>
      <c r="F1455" s="9" t="n">
        <v>0.0740082742868427</v>
      </c>
      <c r="G1455" s="2" t="n">
        <v>162</v>
      </c>
      <c r="H1455" s="2" t="n">
        <v>68</v>
      </c>
      <c r="I1455" s="2" t="n">
        <v>94</v>
      </c>
      <c r="J1455" s="2" t="n">
        <v>772</v>
      </c>
      <c r="K1455" s="2" t="n">
        <v>861</v>
      </c>
      <c r="L1455" s="5" t="n">
        <v>72.9400761061107</v>
      </c>
      <c r="M1455" s="5" t="n">
        <v>-4.94007610611065</v>
      </c>
      <c r="N1455" s="5" t="n">
        <f aca="false">(H1455+I1455)*J1455^1.83/(J1455^1.83+K1455^1.83)</f>
        <v>72.9400761061107</v>
      </c>
      <c r="O1455" s="5" t="n">
        <f aca="false">H1455-(H1455+I1455)*J1455^1.83/(J1455^1.83+K1455^1.83)</f>
        <v>-4.94007610611065</v>
      </c>
      <c r="P1455" s="9" t="n">
        <f aca="false">H1455/(H1455+I1455)</f>
        <v>0.419753086419753</v>
      </c>
    </row>
    <row r="1456" customFormat="false" ht="15" hidden="false" customHeight="false" outlineLevel="0" collapsed="false">
      <c r="A1456" s="2" t="n">
        <v>1997</v>
      </c>
      <c r="B1456" s="2" t="s">
        <v>1330</v>
      </c>
      <c r="C1456" s="2" t="s">
        <v>123</v>
      </c>
      <c r="D1456" s="2" t="n">
        <v>162</v>
      </c>
      <c r="E1456" s="4" t="n">
        <v>4.12345679012346</v>
      </c>
      <c r="F1456" s="9" t="n">
        <v>-0.284830780144892</v>
      </c>
      <c r="G1456" s="2" t="n">
        <v>162</v>
      </c>
      <c r="H1456" s="2" t="n">
        <v>78</v>
      </c>
      <c r="I1456" s="2" t="n">
        <v>84</v>
      </c>
      <c r="J1456" s="2" t="n">
        <v>691</v>
      </c>
      <c r="K1456" s="2" t="n">
        <v>740</v>
      </c>
      <c r="L1456" s="5" t="n">
        <v>75.928995186589</v>
      </c>
      <c r="M1456" s="5" t="n">
        <v>2.07100481341097</v>
      </c>
      <c r="N1456" s="5" t="n">
        <f aca="false">(H1456+I1456)*J1456^1.83/(J1456^1.83+K1456^1.83)</f>
        <v>75.928995186589</v>
      </c>
      <c r="O1456" s="5" t="n">
        <f aca="false">H1456-(H1456+I1456)*J1456^1.83/(J1456^1.83+K1456^1.83)</f>
        <v>2.07100481341097</v>
      </c>
      <c r="P1456" s="9" t="n">
        <f aca="false">H1456/(H1456+I1456)</f>
        <v>0.481481481481481</v>
      </c>
    </row>
    <row r="1457" customFormat="false" ht="15" hidden="false" customHeight="false" outlineLevel="0" collapsed="false">
      <c r="A1457" s="2" t="n">
        <v>1997</v>
      </c>
      <c r="B1457" s="2" t="s">
        <v>1309</v>
      </c>
      <c r="C1457" s="2" t="s">
        <v>116</v>
      </c>
      <c r="D1457" s="2" t="n">
        <v>162</v>
      </c>
      <c r="E1457" s="4" t="n">
        <v>5.83950617283951</v>
      </c>
      <c r="F1457" s="9" t="n">
        <v>0.275400216404812</v>
      </c>
      <c r="G1457" s="2" t="n">
        <v>162</v>
      </c>
      <c r="H1457" s="2" t="n">
        <v>96</v>
      </c>
      <c r="I1457" s="2" t="n">
        <v>66</v>
      </c>
      <c r="J1457" s="2" t="n">
        <v>891</v>
      </c>
      <c r="K1457" s="2" t="n">
        <v>688</v>
      </c>
      <c r="L1457" s="5" t="n">
        <v>99.8131635364604</v>
      </c>
      <c r="M1457" s="5" t="n">
        <v>-3.81316353646038</v>
      </c>
      <c r="N1457" s="5" t="n">
        <f aca="false">(H1457+I1457)*J1457^1.83/(J1457^1.83+K1457^1.83)</f>
        <v>99.8131635364604</v>
      </c>
      <c r="O1457" s="5" t="n">
        <f aca="false">H1457-(H1457+I1457)*J1457^1.83/(J1457^1.83+K1457^1.83)</f>
        <v>-3.81316353646038</v>
      </c>
      <c r="P1457" s="9" t="n">
        <f aca="false">H1457/(H1457+I1457)</f>
        <v>0.592592592592593</v>
      </c>
    </row>
    <row r="1458" customFormat="false" ht="15" hidden="false" customHeight="false" outlineLevel="0" collapsed="false">
      <c r="A1458" s="2" t="n">
        <v>1997</v>
      </c>
      <c r="B1458" s="2" t="s">
        <v>1325</v>
      </c>
      <c r="C1458" s="2" t="s">
        <v>123</v>
      </c>
      <c r="D1458" s="2" t="n">
        <v>162</v>
      </c>
      <c r="E1458" s="4" t="n">
        <v>4.66666666666667</v>
      </c>
      <c r="F1458" s="9" t="n">
        <v>0.285375768777871</v>
      </c>
      <c r="G1458" s="2" t="n">
        <v>162</v>
      </c>
      <c r="H1458" s="2" t="n">
        <v>88</v>
      </c>
      <c r="I1458" s="2" t="n">
        <v>74</v>
      </c>
      <c r="J1458" s="2" t="n">
        <v>777</v>
      </c>
      <c r="K1458" s="2" t="n">
        <v>709</v>
      </c>
      <c r="L1458" s="5" t="n">
        <v>87.7719646866316</v>
      </c>
      <c r="M1458" s="5" t="n">
        <v>0.228035313368423</v>
      </c>
      <c r="N1458" s="5" t="n">
        <f aca="false">(H1458+I1458)*J1458^1.83/(J1458^1.83+K1458^1.83)</f>
        <v>87.7719646866316</v>
      </c>
      <c r="O1458" s="5" t="n">
        <f aca="false">H1458-(H1458+I1458)*J1458^1.83/(J1458^1.83+K1458^1.83)</f>
        <v>0.228035313368423</v>
      </c>
      <c r="P1458" s="9" t="n">
        <f aca="false">H1458/(H1458+I1458)</f>
        <v>0.54320987654321</v>
      </c>
    </row>
    <row r="1459" customFormat="false" ht="15" hidden="false" customHeight="false" outlineLevel="0" collapsed="false">
      <c r="A1459" s="2" t="n">
        <v>1997</v>
      </c>
      <c r="B1459" s="2" t="s">
        <v>1328</v>
      </c>
      <c r="C1459" s="2" t="s">
        <v>116</v>
      </c>
      <c r="D1459" s="2" t="n">
        <v>162</v>
      </c>
      <c r="E1459" s="4" t="n">
        <v>4.31481481481482</v>
      </c>
      <c r="F1459" s="9" t="n">
        <v>-0.140050753110583</v>
      </c>
      <c r="G1459" s="2" t="n">
        <v>162</v>
      </c>
      <c r="H1459" s="2" t="n">
        <v>65</v>
      </c>
      <c r="I1459" s="2" t="n">
        <v>97</v>
      </c>
      <c r="J1459" s="2" t="n">
        <v>764</v>
      </c>
      <c r="K1459" s="2" t="n">
        <v>946</v>
      </c>
      <c r="L1459" s="5" t="n">
        <v>65.3622394630778</v>
      </c>
      <c r="M1459" s="5" t="n">
        <v>-0.362239463077813</v>
      </c>
      <c r="N1459" s="5" t="n">
        <f aca="false">(H1459+I1459)*J1459^1.83/(J1459^1.83+K1459^1.83)</f>
        <v>65.3622394630778</v>
      </c>
      <c r="O1459" s="5" t="n">
        <f aca="false">H1459-(H1459+I1459)*J1459^1.83/(J1459^1.83+K1459^1.83)</f>
        <v>-0.362239463077813</v>
      </c>
      <c r="P1459" s="9" t="n">
        <f aca="false">H1459/(H1459+I1459)</f>
        <v>0.401234567901235</v>
      </c>
    </row>
    <row r="1460" customFormat="false" ht="15" hidden="false" customHeight="false" outlineLevel="0" collapsed="false">
      <c r="A1460" s="2" t="n">
        <v>1997</v>
      </c>
      <c r="B1460" s="2" t="s">
        <v>1311</v>
      </c>
      <c r="C1460" s="2" t="s">
        <v>123</v>
      </c>
      <c r="D1460" s="2" t="n">
        <v>162</v>
      </c>
      <c r="E1460" s="4" t="n">
        <v>5.93827160493827</v>
      </c>
      <c r="F1460" s="9" t="n">
        <v>-0.126273612352201</v>
      </c>
      <c r="G1460" s="2" t="n">
        <v>162</v>
      </c>
      <c r="H1460" s="2" t="n">
        <v>68</v>
      </c>
      <c r="I1460" s="2" t="n">
        <v>94</v>
      </c>
      <c r="J1460" s="2" t="n">
        <v>668</v>
      </c>
      <c r="K1460" s="2" t="n">
        <v>840</v>
      </c>
      <c r="L1460" s="5" t="n">
        <v>64.2637000187245</v>
      </c>
      <c r="M1460" s="5" t="n">
        <v>3.73629998127549</v>
      </c>
      <c r="N1460" s="5" t="n">
        <f aca="false">(H1460+I1460)*J1460^1.83/(J1460^1.83+K1460^1.83)</f>
        <v>64.2637000187245</v>
      </c>
      <c r="O1460" s="5" t="n">
        <f aca="false">H1460-(H1460+I1460)*J1460^1.83/(J1460^1.83+K1460^1.83)</f>
        <v>3.73629998127549</v>
      </c>
      <c r="P1460" s="9" t="n">
        <f aca="false">H1460/(H1460+I1460)</f>
        <v>0.419753086419753</v>
      </c>
    </row>
    <row r="1461" customFormat="false" ht="15" hidden="false" customHeight="false" outlineLevel="0" collapsed="false">
      <c r="A1461" s="2" t="n">
        <v>1997</v>
      </c>
      <c r="B1461" s="2" t="s">
        <v>1312</v>
      </c>
      <c r="C1461" s="2" t="s">
        <v>123</v>
      </c>
      <c r="D1461" s="2" t="n">
        <v>162</v>
      </c>
      <c r="E1461" s="4" t="n">
        <v>6.2283950617284</v>
      </c>
      <c r="F1461" s="9" t="n">
        <v>-0.080777859493977</v>
      </c>
      <c r="G1461" s="2" t="n">
        <v>162</v>
      </c>
      <c r="H1461" s="2" t="n">
        <v>79</v>
      </c>
      <c r="I1461" s="2" t="n">
        <v>83</v>
      </c>
      <c r="J1461" s="2" t="n">
        <v>725</v>
      </c>
      <c r="K1461" s="2" t="n">
        <v>760</v>
      </c>
      <c r="L1461" s="5" t="n">
        <v>77.5078825244391</v>
      </c>
      <c r="M1461" s="5" t="n">
        <v>1.49211747556092</v>
      </c>
      <c r="N1461" s="5" t="n">
        <f aca="false">(H1461+I1461)*J1461^1.83/(J1461^1.83+K1461^1.83)</f>
        <v>77.5078825244391</v>
      </c>
      <c r="O1461" s="5" t="n">
        <f aca="false">H1461-(H1461+I1461)*J1461^1.83/(J1461^1.83+K1461^1.83)</f>
        <v>1.49211747556092</v>
      </c>
      <c r="P1461" s="9" t="n">
        <f aca="false">H1461/(H1461+I1461)</f>
        <v>0.487654320987654</v>
      </c>
    </row>
    <row r="1462" customFormat="false" ht="15" hidden="false" customHeight="false" outlineLevel="0" collapsed="false">
      <c r="A1462" s="2" t="n">
        <v>1997</v>
      </c>
      <c r="B1462" s="2" t="s">
        <v>1331</v>
      </c>
      <c r="C1462" s="2" t="s">
        <v>123</v>
      </c>
      <c r="D1462" s="2" t="n">
        <v>162</v>
      </c>
      <c r="E1462" s="4" t="n">
        <v>4.7037037037037</v>
      </c>
      <c r="F1462" s="9" t="n">
        <v>0.318866099406958</v>
      </c>
      <c r="G1462" s="2" t="n">
        <v>162</v>
      </c>
      <c r="H1462" s="2" t="n">
        <v>76</v>
      </c>
      <c r="I1462" s="2" t="n">
        <v>86</v>
      </c>
      <c r="J1462" s="2" t="n">
        <v>795</v>
      </c>
      <c r="K1462" s="2" t="n">
        <v>891</v>
      </c>
      <c r="L1462" s="5" t="n">
        <v>72.5812313816125</v>
      </c>
      <c r="M1462" s="5" t="n">
        <v>3.41876861838749</v>
      </c>
      <c r="N1462" s="5" t="n">
        <f aca="false">(H1462+I1462)*J1462^1.83/(J1462^1.83+K1462^1.83)</f>
        <v>72.5812313816125</v>
      </c>
      <c r="O1462" s="5" t="n">
        <f aca="false">H1462-(H1462+I1462)*J1462^1.83/(J1462^1.83+K1462^1.83)</f>
        <v>3.41876861838749</v>
      </c>
      <c r="P1462" s="9" t="n">
        <f aca="false">H1462/(H1462+I1462)</f>
        <v>0.469135802469136</v>
      </c>
    </row>
    <row r="1463" customFormat="false" ht="15" hidden="false" customHeight="false" outlineLevel="0" collapsed="false">
      <c r="A1463" s="2" t="n">
        <v>1997</v>
      </c>
      <c r="B1463" s="2" t="s">
        <v>1335</v>
      </c>
      <c r="C1463" s="2" t="s">
        <v>116</v>
      </c>
      <c r="D1463" s="2" t="n">
        <v>162</v>
      </c>
      <c r="E1463" s="4" t="n">
        <v>5.20987654320988</v>
      </c>
      <c r="F1463" s="9" t="n">
        <v>-0.140798397865774</v>
      </c>
      <c r="G1463" s="2" t="n">
        <v>162</v>
      </c>
      <c r="H1463" s="2" t="n">
        <v>90</v>
      </c>
      <c r="I1463" s="2" t="n">
        <v>72</v>
      </c>
      <c r="J1463" s="2" t="n">
        <v>925</v>
      </c>
      <c r="K1463" s="2" t="n">
        <v>833</v>
      </c>
      <c r="L1463" s="5" t="n">
        <v>88.7406013860241</v>
      </c>
      <c r="M1463" s="5" t="n">
        <v>1.25939861397589</v>
      </c>
      <c r="N1463" s="5" t="n">
        <f aca="false">(H1463+I1463)*J1463^1.83/(J1463^1.83+K1463^1.83)</f>
        <v>88.7406013860241</v>
      </c>
      <c r="O1463" s="5" t="n">
        <f aca="false">H1463-(H1463+I1463)*J1463^1.83/(J1463^1.83+K1463^1.83)</f>
        <v>1.25939861397589</v>
      </c>
      <c r="P1463" s="9" t="n">
        <f aca="false">H1463/(H1463+I1463)</f>
        <v>0.555555555555556</v>
      </c>
    </row>
    <row r="1464" customFormat="false" ht="15" hidden="false" customHeight="false" outlineLevel="0" collapsed="false">
      <c r="A1464" s="2" t="n">
        <v>1997</v>
      </c>
      <c r="B1464" s="2" t="s">
        <v>1320</v>
      </c>
      <c r="C1464" s="2" t="s">
        <v>123</v>
      </c>
      <c r="D1464" s="2" t="n">
        <v>162</v>
      </c>
      <c r="E1464" s="4" t="n">
        <v>5.61728395061728</v>
      </c>
      <c r="F1464" s="9" t="n">
        <v>0.0573626547871587</v>
      </c>
      <c r="G1464" s="2" t="n">
        <v>162</v>
      </c>
      <c r="H1464" s="2" t="n">
        <v>90</v>
      </c>
      <c r="I1464" s="2" t="n">
        <v>72</v>
      </c>
      <c r="J1464" s="2" t="n">
        <v>784</v>
      </c>
      <c r="K1464" s="2" t="n">
        <v>793</v>
      </c>
      <c r="L1464" s="5" t="n">
        <v>80.1540672288537</v>
      </c>
      <c r="M1464" s="5" t="n">
        <v>9.84593277114628</v>
      </c>
      <c r="N1464" s="5" t="n">
        <f aca="false">(H1464+I1464)*J1464^1.83/(J1464^1.83+K1464^1.83)</f>
        <v>80.1540672288537</v>
      </c>
      <c r="O1464" s="5" t="n">
        <f aca="false">H1464-(H1464+I1464)*J1464^1.83/(J1464^1.83+K1464^1.83)</f>
        <v>9.84593277114628</v>
      </c>
      <c r="P1464" s="9" t="n">
        <f aca="false">H1464/(H1464+I1464)</f>
        <v>0.555555555555556</v>
      </c>
    </row>
    <row r="1465" customFormat="false" ht="15" hidden="false" customHeight="false" outlineLevel="0" collapsed="false">
      <c r="A1465" s="2" t="n">
        <v>1997</v>
      </c>
      <c r="B1465" s="2" t="s">
        <v>1314</v>
      </c>
      <c r="C1465" s="2" t="s">
        <v>123</v>
      </c>
      <c r="D1465" s="2" t="n">
        <v>162</v>
      </c>
      <c r="E1465" s="4" t="n">
        <v>4.64814814814815</v>
      </c>
      <c r="F1465" s="9" t="n">
        <v>-0.100536533398052</v>
      </c>
      <c r="G1465" s="2" t="n">
        <v>162</v>
      </c>
      <c r="H1465" s="2" t="n">
        <v>73</v>
      </c>
      <c r="I1465" s="2" t="n">
        <v>89</v>
      </c>
      <c r="J1465" s="2" t="n">
        <v>689</v>
      </c>
      <c r="K1465" s="2" t="n">
        <v>708</v>
      </c>
      <c r="L1465" s="5" t="n">
        <v>78.9842790538723</v>
      </c>
      <c r="M1465" s="5" t="n">
        <v>-5.98427905387233</v>
      </c>
      <c r="N1465" s="5" t="n">
        <f aca="false">(H1465+I1465)*J1465^1.83/(J1465^1.83+K1465^1.83)</f>
        <v>78.9842790538723</v>
      </c>
      <c r="O1465" s="5" t="n">
        <f aca="false">H1465-(H1465+I1465)*J1465^1.83/(J1465^1.83+K1465^1.83)</f>
        <v>-5.98427905387233</v>
      </c>
      <c r="P1465" s="9" t="n">
        <f aca="false">H1465/(H1465+I1465)</f>
        <v>0.450617283950617</v>
      </c>
    </row>
    <row r="1466" customFormat="false" ht="15" hidden="false" customHeight="false" outlineLevel="0" collapsed="false">
      <c r="A1466" s="2" t="n">
        <v>1997</v>
      </c>
      <c r="B1466" s="2" t="s">
        <v>1334</v>
      </c>
      <c r="C1466" s="2" t="s">
        <v>116</v>
      </c>
      <c r="D1466" s="2" t="n">
        <v>162</v>
      </c>
      <c r="E1466" s="4" t="n">
        <v>6.11111111111111</v>
      </c>
      <c r="F1466" s="9" t="n">
        <v>0.0461438299805867</v>
      </c>
      <c r="G1466" s="2" t="n">
        <v>162</v>
      </c>
      <c r="H1466" s="2" t="n">
        <v>77</v>
      </c>
      <c r="I1466" s="2" t="n">
        <v>85</v>
      </c>
      <c r="J1466" s="2" t="n">
        <v>807</v>
      </c>
      <c r="K1466" s="2" t="n">
        <v>823</v>
      </c>
      <c r="L1466" s="5" t="n">
        <v>79.5450913554641</v>
      </c>
      <c r="M1466" s="5" t="n">
        <v>-2.54509135546407</v>
      </c>
      <c r="N1466" s="5" t="n">
        <f aca="false">(H1466+I1466)*J1466^1.83/(J1466^1.83+K1466^1.83)</f>
        <v>79.5450913554641</v>
      </c>
      <c r="O1466" s="5" t="n">
        <f aca="false">H1466-(H1466+I1466)*J1466^1.83/(J1466^1.83+K1466^1.83)</f>
        <v>-2.54509135546407</v>
      </c>
      <c r="P1466" s="9" t="n">
        <f aca="false">H1466/(H1466+I1466)</f>
        <v>0.475308641975309</v>
      </c>
    </row>
    <row r="1467" customFormat="false" ht="15" hidden="false" customHeight="false" outlineLevel="0" collapsed="false">
      <c r="A1467" s="2" t="n">
        <v>1997</v>
      </c>
      <c r="B1467" s="2" t="s">
        <v>1336</v>
      </c>
      <c r="C1467" s="2" t="s">
        <v>116</v>
      </c>
      <c r="D1467" s="2" t="n">
        <v>162</v>
      </c>
      <c r="E1467" s="4" t="n">
        <v>5.08024691358025</v>
      </c>
      <c r="F1467" s="9" t="n">
        <v>0.0297001753138027</v>
      </c>
      <c r="G1467" s="2" t="n">
        <v>162</v>
      </c>
      <c r="H1467" s="2" t="n">
        <v>76</v>
      </c>
      <c r="I1467" s="2" t="n">
        <v>86</v>
      </c>
      <c r="J1467" s="2" t="n">
        <v>654</v>
      </c>
      <c r="K1467" s="2" t="n">
        <v>694</v>
      </c>
      <c r="L1467" s="5" t="n">
        <v>76.6045141283992</v>
      </c>
      <c r="M1467" s="5" t="n">
        <v>-0.60451412839916</v>
      </c>
      <c r="N1467" s="5" t="n">
        <f aca="false">(H1467+I1467)*J1467^1.83/(J1467^1.83+K1467^1.83)</f>
        <v>76.6045141283992</v>
      </c>
      <c r="O1467" s="5" t="n">
        <f aca="false">H1467-(H1467+I1467)*J1467^1.83/(J1467^1.83+K1467^1.83)</f>
        <v>-0.60451412839916</v>
      </c>
      <c r="P1467" s="9" t="n">
        <f aca="false">H1467/(H1467+I1467)</f>
        <v>0.469135802469136</v>
      </c>
    </row>
    <row r="1468" customFormat="false" ht="15" hidden="false" customHeight="false" outlineLevel="0" collapsed="false">
      <c r="A1468" s="2" t="n">
        <v>1998</v>
      </c>
      <c r="B1468" s="2" t="s">
        <v>1339</v>
      </c>
      <c r="C1468" s="2" t="s">
        <v>116</v>
      </c>
      <c r="D1468" s="2" t="n">
        <v>162</v>
      </c>
      <c r="E1468" s="4" t="n">
        <v>4.66049382716049</v>
      </c>
      <c r="F1468" s="9" t="n">
        <v>0.199031119470329</v>
      </c>
      <c r="G1468" s="2" t="n">
        <v>162</v>
      </c>
      <c r="H1468" s="2" t="n">
        <v>85</v>
      </c>
      <c r="I1468" s="2" t="n">
        <v>77</v>
      </c>
      <c r="J1468" s="2" t="n">
        <v>787</v>
      </c>
      <c r="K1468" s="2" t="n">
        <v>783</v>
      </c>
      <c r="L1468" s="5" t="n">
        <v>81.3776541315871</v>
      </c>
      <c r="M1468" s="5" t="n">
        <v>3.62234586841286</v>
      </c>
      <c r="N1468" s="5" t="n">
        <f aca="false">(H1468+I1468)*J1468^1.83/(J1468^1.83+K1468^1.83)</f>
        <v>81.3776541315871</v>
      </c>
      <c r="O1468" s="5" t="n">
        <f aca="false">H1468-(H1468+I1468)*J1468^1.83/(J1468^1.83+K1468^1.83)</f>
        <v>3.62234586841288</v>
      </c>
      <c r="P1468" s="9" t="n">
        <f aca="false">H1468/(H1468+I1468)</f>
        <v>0.524691358024691</v>
      </c>
    </row>
    <row r="1469" customFormat="false" ht="15" hidden="false" customHeight="false" outlineLevel="0" collapsed="false">
      <c r="A1469" s="2" t="n">
        <v>1998</v>
      </c>
      <c r="B1469" s="2" t="s">
        <v>1340</v>
      </c>
      <c r="C1469" s="2" t="s">
        <v>123</v>
      </c>
      <c r="D1469" s="2" t="n">
        <v>162</v>
      </c>
      <c r="E1469" s="4" t="n">
        <v>4.11111111111111</v>
      </c>
      <c r="F1469" s="9" t="n">
        <v>-0.113046455953741</v>
      </c>
      <c r="G1469" s="2" t="n">
        <v>162</v>
      </c>
      <c r="H1469" s="2" t="n">
        <v>65</v>
      </c>
      <c r="I1469" s="2" t="n">
        <v>97</v>
      </c>
      <c r="J1469" s="2" t="n">
        <v>665</v>
      </c>
      <c r="K1469" s="2" t="n">
        <v>812</v>
      </c>
      <c r="L1469" s="5" t="n">
        <v>66.3608360058881</v>
      </c>
      <c r="M1469" s="5" t="n">
        <v>-1.3608360058881</v>
      </c>
      <c r="N1469" s="5" t="n">
        <f aca="false">(H1469+I1469)*J1469^1.83/(J1469^1.83+K1469^1.83)</f>
        <v>66.3608360058881</v>
      </c>
      <c r="O1469" s="5" t="n">
        <f aca="false">H1469-(H1469+I1469)*J1469^1.83/(J1469^1.83+K1469^1.83)</f>
        <v>-1.3608360058881</v>
      </c>
      <c r="P1469" s="9" t="n">
        <f aca="false">H1469/(H1469+I1469)</f>
        <v>0.401234567901235</v>
      </c>
    </row>
    <row r="1470" customFormat="false" ht="15" hidden="false" customHeight="false" outlineLevel="0" collapsed="false">
      <c r="A1470" s="2" t="n">
        <v>1998</v>
      </c>
      <c r="B1470" s="2" t="s">
        <v>1327</v>
      </c>
      <c r="C1470" s="2" t="s">
        <v>123</v>
      </c>
      <c r="D1470" s="2" t="n">
        <v>162</v>
      </c>
      <c r="E1470" s="4" t="n">
        <v>5.74074074074074</v>
      </c>
      <c r="F1470" s="9" t="n">
        <v>-0.096609963151611</v>
      </c>
      <c r="G1470" s="2" t="n">
        <v>162</v>
      </c>
      <c r="H1470" s="2" t="n">
        <v>106</v>
      </c>
      <c r="I1470" s="2" t="n">
        <v>56</v>
      </c>
      <c r="J1470" s="2" t="n">
        <v>826</v>
      </c>
      <c r="K1470" s="2" t="n">
        <v>581</v>
      </c>
      <c r="L1470" s="5" t="n">
        <v>106.211862700888</v>
      </c>
      <c r="M1470" s="5" t="n">
        <v>-0.211862700887963</v>
      </c>
      <c r="N1470" s="5" t="n">
        <f aca="false">(H1470+I1470)*J1470^1.83/(J1470^1.83+K1470^1.83)</f>
        <v>106.211862700888</v>
      </c>
      <c r="O1470" s="5" t="n">
        <f aca="false">H1470-(H1470+I1470)*J1470^1.83/(J1470^1.83+K1470^1.83)</f>
        <v>-0.211862700887963</v>
      </c>
      <c r="P1470" s="9" t="n">
        <f aca="false">H1470/(H1470+I1470)</f>
        <v>0.654320987654321</v>
      </c>
    </row>
    <row r="1471" customFormat="false" ht="15" hidden="false" customHeight="false" outlineLevel="0" collapsed="false">
      <c r="A1471" s="2" t="n">
        <v>1998</v>
      </c>
      <c r="B1471" s="2" t="s">
        <v>1317</v>
      </c>
      <c r="C1471" s="2" t="s">
        <v>116</v>
      </c>
      <c r="D1471" s="2" t="n">
        <v>162</v>
      </c>
      <c r="E1471" s="4" t="n">
        <v>4.90740740740741</v>
      </c>
      <c r="F1471" s="9" t="n">
        <v>0.0146135395859479</v>
      </c>
      <c r="G1471" s="2" t="n">
        <v>162</v>
      </c>
      <c r="H1471" s="2" t="n">
        <v>79</v>
      </c>
      <c r="I1471" s="2" t="n">
        <v>83</v>
      </c>
      <c r="J1471" s="2" t="n">
        <v>817</v>
      </c>
      <c r="K1471" s="2" t="n">
        <v>785</v>
      </c>
      <c r="L1471" s="5" t="n">
        <v>83.9599741491735</v>
      </c>
      <c r="M1471" s="5" t="n">
        <v>-4.95997414917349</v>
      </c>
      <c r="N1471" s="5" t="n">
        <f aca="false">(H1471+I1471)*J1471^1.83/(J1471^1.83+K1471^1.83)</f>
        <v>83.9599741491735</v>
      </c>
      <c r="O1471" s="5" t="n">
        <f aca="false">H1471-(H1471+I1471)*J1471^1.83/(J1471^1.83+K1471^1.83)</f>
        <v>-4.95997414917349</v>
      </c>
      <c r="P1471" s="9" t="n">
        <f aca="false">H1471/(H1471+I1471)</f>
        <v>0.487654320987654</v>
      </c>
    </row>
    <row r="1472" customFormat="false" ht="15" hidden="false" customHeight="false" outlineLevel="0" collapsed="false">
      <c r="A1472" s="2" t="n">
        <v>1998</v>
      </c>
      <c r="B1472" s="2" t="s">
        <v>1300</v>
      </c>
      <c r="C1472" s="2" t="s">
        <v>116</v>
      </c>
      <c r="D1472" s="2" t="n">
        <v>162</v>
      </c>
      <c r="E1472" s="4" t="n">
        <v>5.81481481481482</v>
      </c>
      <c r="F1472" s="9" t="n">
        <v>0.133643812265009</v>
      </c>
      <c r="G1472" s="2" t="n">
        <v>162</v>
      </c>
      <c r="H1472" s="2" t="n">
        <v>92</v>
      </c>
      <c r="I1472" s="2" t="n">
        <v>70</v>
      </c>
      <c r="J1472" s="2" t="n">
        <v>876</v>
      </c>
      <c r="K1472" s="2" t="n">
        <v>729</v>
      </c>
      <c r="L1472" s="5" t="n">
        <v>94.4875878950839</v>
      </c>
      <c r="M1472" s="5" t="n">
        <v>-2.48758789508391</v>
      </c>
      <c r="N1472" s="5" t="n">
        <f aca="false">(H1472+I1472)*J1472^1.83/(J1472^1.83+K1472^1.83)</f>
        <v>94.4875878950839</v>
      </c>
      <c r="O1472" s="5" t="n">
        <f aca="false">H1472-(H1472+I1472)*J1472^1.83/(J1472^1.83+K1472^1.83)</f>
        <v>-2.48758789508391</v>
      </c>
      <c r="P1472" s="9" t="n">
        <f aca="false">H1472/(H1472+I1472)</f>
        <v>0.567901234567901</v>
      </c>
    </row>
    <row r="1473" customFormat="false" ht="15" hidden="false" customHeight="false" outlineLevel="0" collapsed="false">
      <c r="A1473" s="2" t="n">
        <v>1998</v>
      </c>
      <c r="B1473" s="2" t="s">
        <v>1303</v>
      </c>
      <c r="C1473" s="2" t="s">
        <v>116</v>
      </c>
      <c r="D1473" s="2" t="n">
        <v>163</v>
      </c>
      <c r="E1473" s="4" t="n">
        <v>4.84049079754601</v>
      </c>
      <c r="F1473" s="9" t="n">
        <v>0.175257569996637</v>
      </c>
      <c r="G1473" s="2" t="n">
        <v>163</v>
      </c>
      <c r="H1473" s="2" t="n">
        <v>80</v>
      </c>
      <c r="I1473" s="2" t="n">
        <v>82</v>
      </c>
      <c r="J1473" s="2" t="n">
        <v>861</v>
      </c>
      <c r="K1473" s="2" t="n">
        <v>931</v>
      </c>
      <c r="L1473" s="5" t="n">
        <v>75.2166754918223</v>
      </c>
      <c r="M1473" s="5" t="n">
        <v>4.78332450817774</v>
      </c>
      <c r="N1473" s="5" t="n">
        <f aca="false">(H1473+I1473)*J1473^1.83/(J1473^1.83+K1473^1.83)</f>
        <v>75.2166754918223</v>
      </c>
      <c r="O1473" s="5" t="n">
        <f aca="false">H1473-(H1473+I1473)*J1473^1.83/(J1473^1.83+K1473^1.83)</f>
        <v>4.78332450817774</v>
      </c>
      <c r="P1473" s="9" t="n">
        <f aca="false">H1473/(H1473+I1473)</f>
        <v>0.493827160493827</v>
      </c>
    </row>
    <row r="1474" customFormat="false" ht="15" hidden="false" customHeight="false" outlineLevel="0" collapsed="false">
      <c r="A1474" s="2" t="n">
        <v>1998</v>
      </c>
      <c r="B1474" s="2" t="s">
        <v>1304</v>
      </c>
      <c r="C1474" s="2" t="s">
        <v>123</v>
      </c>
      <c r="D1474" s="2" t="n">
        <v>163</v>
      </c>
      <c r="E1474" s="4" t="n">
        <v>4.33128834355828</v>
      </c>
      <c r="F1474" s="9" t="n">
        <v>0.104844343088521</v>
      </c>
      <c r="G1474" s="2" t="n">
        <v>163</v>
      </c>
      <c r="H1474" s="2" t="n">
        <v>90</v>
      </c>
      <c r="I1474" s="2" t="n">
        <v>73</v>
      </c>
      <c r="J1474" s="2" t="n">
        <v>831</v>
      </c>
      <c r="K1474" s="2" t="n">
        <v>792</v>
      </c>
      <c r="L1474" s="5" t="n">
        <v>85.0822713537153</v>
      </c>
      <c r="M1474" s="5" t="n">
        <v>4.91772864628474</v>
      </c>
      <c r="N1474" s="5" t="n">
        <f aca="false">(H1474+I1474)*J1474^1.83/(J1474^1.83+K1474^1.83)</f>
        <v>85.0822713537153</v>
      </c>
      <c r="O1474" s="5" t="n">
        <f aca="false">H1474-(H1474+I1474)*J1474^1.83/(J1474^1.83+K1474^1.83)</f>
        <v>4.91772864628474</v>
      </c>
      <c r="P1474" s="9" t="n">
        <f aca="false">H1474/(H1474+I1474)</f>
        <v>0.552147239263804</v>
      </c>
    </row>
    <row r="1475" customFormat="false" ht="15" hidden="false" customHeight="false" outlineLevel="0" collapsed="false">
      <c r="A1475" s="2" t="n">
        <v>1998</v>
      </c>
      <c r="B1475" s="2" t="s">
        <v>1305</v>
      </c>
      <c r="C1475" s="2" t="s">
        <v>123</v>
      </c>
      <c r="D1475" s="2" t="n">
        <v>162</v>
      </c>
      <c r="E1475" s="4" t="n">
        <v>4.40123456790123</v>
      </c>
      <c r="F1475" s="9" t="n">
        <v>0.0161822325268337</v>
      </c>
      <c r="G1475" s="2" t="n">
        <v>162</v>
      </c>
      <c r="H1475" s="2" t="n">
        <v>77</v>
      </c>
      <c r="I1475" s="2" t="n">
        <v>85</v>
      </c>
      <c r="J1475" s="2" t="n">
        <v>750</v>
      </c>
      <c r="K1475" s="2" t="n">
        <v>760</v>
      </c>
      <c r="L1475" s="5" t="n">
        <v>80.0183780789749</v>
      </c>
      <c r="M1475" s="5" t="n">
        <v>-3.01837807897489</v>
      </c>
      <c r="N1475" s="5" t="n">
        <f aca="false">(H1475+I1475)*J1475^1.83/(J1475^1.83+K1475^1.83)</f>
        <v>80.0183780789749</v>
      </c>
      <c r="O1475" s="5" t="n">
        <f aca="false">H1475-(H1475+I1475)*J1475^1.83/(J1475^1.83+K1475^1.83)</f>
        <v>-3.01837807897489</v>
      </c>
      <c r="P1475" s="9" t="n">
        <f aca="false">H1475/(H1475+I1475)</f>
        <v>0.475308641975309</v>
      </c>
    </row>
    <row r="1476" customFormat="false" ht="15" hidden="false" customHeight="false" outlineLevel="0" collapsed="false">
      <c r="A1476" s="2" t="n">
        <v>1998</v>
      </c>
      <c r="B1476" s="2" t="s">
        <v>1306</v>
      </c>
      <c r="C1476" s="2" t="s">
        <v>116</v>
      </c>
      <c r="D1476" s="2" t="n">
        <v>162</v>
      </c>
      <c r="E1476" s="4" t="n">
        <v>6.35802469135803</v>
      </c>
      <c r="F1476" s="9" t="n">
        <v>-0.172430862367578</v>
      </c>
      <c r="G1476" s="2" t="n">
        <v>162</v>
      </c>
      <c r="H1476" s="2" t="n">
        <v>89</v>
      </c>
      <c r="I1476" s="2" t="n">
        <v>73</v>
      </c>
      <c r="J1476" s="2" t="n">
        <v>850</v>
      </c>
      <c r="K1476" s="2" t="n">
        <v>779</v>
      </c>
      <c r="L1476" s="5" t="n">
        <v>87.4510119285605</v>
      </c>
      <c r="M1476" s="5" t="n">
        <v>1.54898807143952</v>
      </c>
      <c r="N1476" s="5" t="n">
        <f aca="false">(H1476+I1476)*J1476^1.83/(J1476^1.83+K1476^1.83)</f>
        <v>87.4510119285605</v>
      </c>
      <c r="O1476" s="5" t="n">
        <f aca="false">H1476-(H1476+I1476)*J1476^1.83/(J1476^1.83+K1476^1.83)</f>
        <v>1.54898807143952</v>
      </c>
      <c r="P1476" s="9" t="n">
        <f aca="false">H1476/(H1476+I1476)</f>
        <v>0.549382716049383</v>
      </c>
    </row>
    <row r="1477" customFormat="false" ht="15" hidden="false" customHeight="false" outlineLevel="0" collapsed="false">
      <c r="A1477" s="2" t="n">
        <v>1998</v>
      </c>
      <c r="B1477" s="2" t="s">
        <v>1337</v>
      </c>
      <c r="C1477" s="2" t="s">
        <v>123</v>
      </c>
      <c r="D1477" s="2" t="n">
        <v>162</v>
      </c>
      <c r="E1477" s="4" t="n">
        <v>4.07407407407407</v>
      </c>
      <c r="F1477" s="9" t="n">
        <v>-0.611037044358042</v>
      </c>
      <c r="G1477" s="2" t="n">
        <v>162</v>
      </c>
      <c r="H1477" s="2" t="n">
        <v>77</v>
      </c>
      <c r="I1477" s="2" t="n">
        <v>85</v>
      </c>
      <c r="J1477" s="2" t="n">
        <v>826</v>
      </c>
      <c r="K1477" s="2" t="n">
        <v>855</v>
      </c>
      <c r="L1477" s="5" t="n">
        <v>78.4433857704947</v>
      </c>
      <c r="M1477" s="5" t="n">
        <v>-1.44338577049474</v>
      </c>
      <c r="N1477" s="5" t="n">
        <f aca="false">(H1477+I1477)*J1477^1.83/(J1477^1.83+K1477^1.83)</f>
        <v>78.4433857704947</v>
      </c>
      <c r="O1477" s="5" t="n">
        <f aca="false">H1477-(H1477+I1477)*J1477^1.83/(J1477^1.83+K1477^1.83)</f>
        <v>-1.44338577049474</v>
      </c>
      <c r="P1477" s="9" t="n">
        <f aca="false">H1477/(H1477+I1477)</f>
        <v>0.475308641975309</v>
      </c>
    </row>
    <row r="1478" customFormat="false" ht="15" hidden="false" customHeight="false" outlineLevel="0" collapsed="false">
      <c r="A1478" s="2" t="n">
        <v>1998</v>
      </c>
      <c r="B1478" s="2" t="s">
        <v>1307</v>
      </c>
      <c r="C1478" s="2" t="s">
        <v>116</v>
      </c>
      <c r="D1478" s="2" t="n">
        <v>162</v>
      </c>
      <c r="E1478" s="4" t="n">
        <v>5.5</v>
      </c>
      <c r="F1478" s="9" t="n">
        <v>-0.142981571794685</v>
      </c>
      <c r="G1478" s="2" t="n">
        <v>162</v>
      </c>
      <c r="H1478" s="2" t="n">
        <v>65</v>
      </c>
      <c r="I1478" s="2" t="n">
        <v>97</v>
      </c>
      <c r="J1478" s="2" t="n">
        <v>722</v>
      </c>
      <c r="K1478" s="2" t="n">
        <v>863</v>
      </c>
      <c r="L1478" s="5" t="n">
        <v>67.8948385128332</v>
      </c>
      <c r="M1478" s="5" t="n">
        <v>-2.89483851283316</v>
      </c>
      <c r="N1478" s="5" t="n">
        <f aca="false">(H1478+I1478)*J1478^1.83/(J1478^1.83+K1478^1.83)</f>
        <v>67.8948385128332</v>
      </c>
      <c r="O1478" s="5" t="n">
        <f aca="false">H1478-(H1478+I1478)*J1478^1.83/(J1478^1.83+K1478^1.83)</f>
        <v>-2.89483851283316</v>
      </c>
      <c r="P1478" s="9" t="n">
        <f aca="false">H1478/(H1478+I1478)</f>
        <v>0.401234567901235</v>
      </c>
    </row>
    <row r="1479" customFormat="false" ht="15" hidden="false" customHeight="false" outlineLevel="0" collapsed="false">
      <c r="A1479" s="2" t="n">
        <v>1998</v>
      </c>
      <c r="B1479" s="2" t="s">
        <v>1338</v>
      </c>
      <c r="C1479" s="2" t="s">
        <v>123</v>
      </c>
      <c r="D1479" s="2" t="n">
        <v>162</v>
      </c>
      <c r="E1479" s="4" t="n">
        <v>3.66049382716049</v>
      </c>
      <c r="F1479" s="9" t="n">
        <v>0.14790283913632</v>
      </c>
      <c r="G1479" s="2" t="n">
        <v>162</v>
      </c>
      <c r="H1479" s="2" t="n">
        <v>54</v>
      </c>
      <c r="I1479" s="2" t="n">
        <v>108</v>
      </c>
      <c r="J1479" s="2" t="n">
        <v>667</v>
      </c>
      <c r="K1479" s="2" t="n">
        <v>923</v>
      </c>
      <c r="L1479" s="5" t="n">
        <v>57.6093320333204</v>
      </c>
      <c r="M1479" s="5" t="n">
        <v>-3.60933203332039</v>
      </c>
      <c r="N1479" s="5" t="n">
        <f aca="false">(H1479+I1479)*J1479^1.83/(J1479^1.83+K1479^1.83)</f>
        <v>57.6093320333204</v>
      </c>
      <c r="O1479" s="5" t="n">
        <f aca="false">H1479-(H1479+I1479)*J1479^1.83/(J1479^1.83+K1479^1.83)</f>
        <v>-3.60933203332039</v>
      </c>
      <c r="P1479" s="9" t="n">
        <f aca="false">H1479/(H1479+I1479)</f>
        <v>0.333333333333333</v>
      </c>
    </row>
    <row r="1480" customFormat="false" ht="15" hidden="false" customHeight="false" outlineLevel="0" collapsed="false">
      <c r="A1480" s="2" t="n">
        <v>1998</v>
      </c>
      <c r="B1480" s="2" t="s">
        <v>1324</v>
      </c>
      <c r="C1480" s="2" t="s">
        <v>123</v>
      </c>
      <c r="D1480" s="2" t="n">
        <v>162</v>
      </c>
      <c r="E1480" s="4" t="n">
        <v>4.64197530864198</v>
      </c>
      <c r="F1480" s="9" t="n">
        <v>0.126173418009817</v>
      </c>
      <c r="G1480" s="2" t="n">
        <v>162</v>
      </c>
      <c r="H1480" s="2" t="n">
        <v>102</v>
      </c>
      <c r="I1480" s="2" t="n">
        <v>60</v>
      </c>
      <c r="J1480" s="2" t="n">
        <v>874</v>
      </c>
      <c r="K1480" s="2" t="n">
        <v>620</v>
      </c>
      <c r="L1480" s="5" t="n">
        <v>105.642684439485</v>
      </c>
      <c r="M1480" s="5" t="n">
        <v>-3.64268443948458</v>
      </c>
      <c r="N1480" s="5" t="n">
        <f aca="false">(H1480+I1480)*J1480^1.83/(J1480^1.83+K1480^1.83)</f>
        <v>105.642684439485</v>
      </c>
      <c r="O1480" s="5" t="n">
        <f aca="false">H1480-(H1480+I1480)*J1480^1.83/(J1480^1.83+K1480^1.83)</f>
        <v>-3.64268443948458</v>
      </c>
      <c r="P1480" s="9" t="n">
        <f aca="false">H1480/(H1480+I1480)</f>
        <v>0.62962962962963</v>
      </c>
    </row>
    <row r="1481" customFormat="false" ht="15" hidden="false" customHeight="false" outlineLevel="0" collapsed="false">
      <c r="A1481" s="2" t="n">
        <v>1998</v>
      </c>
      <c r="B1481" s="2" t="s">
        <v>1329</v>
      </c>
      <c r="C1481" s="2" t="s">
        <v>116</v>
      </c>
      <c r="D1481" s="2" t="n">
        <v>161</v>
      </c>
      <c r="E1481" s="4" t="n">
        <v>4.95652173913044</v>
      </c>
      <c r="F1481" s="9" t="n">
        <v>-0.241159295476748</v>
      </c>
      <c r="G1481" s="2" t="n">
        <v>161</v>
      </c>
      <c r="H1481" s="2" t="n">
        <v>72</v>
      </c>
      <c r="I1481" s="2" t="n">
        <v>89</v>
      </c>
      <c r="J1481" s="2" t="n">
        <v>714</v>
      </c>
      <c r="K1481" s="2" t="n">
        <v>899</v>
      </c>
      <c r="L1481" s="5" t="n">
        <v>63.776328072825</v>
      </c>
      <c r="M1481" s="5" t="n">
        <v>8.22367192717505</v>
      </c>
      <c r="N1481" s="5" t="n">
        <f aca="false">(H1481+I1481)*J1481^1.83/(J1481^1.83+K1481^1.83)</f>
        <v>63.7763280728249</v>
      </c>
      <c r="O1481" s="5" t="n">
        <f aca="false">H1481-(H1481+I1481)*J1481^1.83/(J1481^1.83+K1481^1.83)</f>
        <v>8.22367192717505</v>
      </c>
      <c r="P1481" s="9" t="n">
        <f aca="false">H1481/(H1481+I1481)</f>
        <v>0.447204968944099</v>
      </c>
    </row>
    <row r="1482" customFormat="false" ht="15" hidden="false" customHeight="false" outlineLevel="0" collapsed="false">
      <c r="A1482" s="2" t="n">
        <v>1998</v>
      </c>
      <c r="B1482" s="2" t="s">
        <v>1319</v>
      </c>
      <c r="C1482" s="2" t="s">
        <v>123</v>
      </c>
      <c r="D1482" s="2" t="n">
        <v>162</v>
      </c>
      <c r="E1482" s="4" t="n">
        <v>4.2962962962963</v>
      </c>
      <c r="F1482" s="9" t="n">
        <v>-0.0765401698238377</v>
      </c>
      <c r="G1482" s="2" t="n">
        <v>162</v>
      </c>
      <c r="H1482" s="2" t="n">
        <v>83</v>
      </c>
      <c r="I1482" s="2" t="n">
        <v>79</v>
      </c>
      <c r="J1482" s="2" t="n">
        <v>669</v>
      </c>
      <c r="K1482" s="2" t="n">
        <v>678</v>
      </c>
      <c r="L1482" s="5" t="n">
        <v>80.0096337261598</v>
      </c>
      <c r="M1482" s="5" t="n">
        <v>2.99036627384017</v>
      </c>
      <c r="N1482" s="5" t="n">
        <f aca="false">(H1482+I1482)*J1482^1.83/(J1482^1.83+K1482^1.83)</f>
        <v>80.0096337261598</v>
      </c>
      <c r="O1482" s="5" t="n">
        <f aca="false">H1482-(H1482+I1482)*J1482^1.83/(J1482^1.83+K1482^1.83)</f>
        <v>2.99036627384017</v>
      </c>
      <c r="P1482" s="9" t="n">
        <f aca="false">H1482/(H1482+I1482)</f>
        <v>0.512345679012346</v>
      </c>
    </row>
    <row r="1483" customFormat="false" ht="15" hidden="false" customHeight="false" outlineLevel="0" collapsed="false">
      <c r="A1483" s="2" t="n">
        <v>1998</v>
      </c>
      <c r="B1483" s="2" t="s">
        <v>1333</v>
      </c>
      <c r="C1483" s="2" t="s">
        <v>123</v>
      </c>
      <c r="D1483" s="2" t="n">
        <v>162</v>
      </c>
      <c r="E1483" s="4" t="n">
        <v>5.30864197530864</v>
      </c>
      <c r="F1483" s="9" t="n">
        <v>-0.114227615792437</v>
      </c>
      <c r="G1483" s="2" t="n">
        <v>162</v>
      </c>
      <c r="H1483" s="2" t="n">
        <v>74</v>
      </c>
      <c r="I1483" s="2" t="n">
        <v>88</v>
      </c>
      <c r="J1483" s="2" t="n">
        <v>707</v>
      </c>
      <c r="K1483" s="2" t="n">
        <v>812</v>
      </c>
      <c r="L1483" s="5" t="n">
        <v>70.7918847605966</v>
      </c>
      <c r="M1483" s="5" t="n">
        <v>3.2081152394034</v>
      </c>
      <c r="N1483" s="5" t="n">
        <f aca="false">(H1483+I1483)*J1483^1.83/(J1483^1.83+K1483^1.83)</f>
        <v>70.7918847605966</v>
      </c>
      <c r="O1483" s="5" t="n">
        <f aca="false">H1483-(H1483+I1483)*J1483^1.83/(J1483^1.83+K1483^1.83)</f>
        <v>3.2081152394034</v>
      </c>
      <c r="P1483" s="9" t="n">
        <f aca="false">H1483/(H1483+I1483)</f>
        <v>0.45679012345679</v>
      </c>
    </row>
    <row r="1484" customFormat="false" ht="15" hidden="false" customHeight="false" outlineLevel="0" collapsed="false">
      <c r="A1484" s="2" t="n">
        <v>1998</v>
      </c>
      <c r="B1484" s="2" t="s">
        <v>1322</v>
      </c>
      <c r="C1484" s="2" t="s">
        <v>116</v>
      </c>
      <c r="D1484" s="2" t="n">
        <v>162</v>
      </c>
      <c r="E1484" s="4" t="n">
        <v>4.51234567901235</v>
      </c>
      <c r="F1484" s="9" t="n">
        <v>0.114026007527481</v>
      </c>
      <c r="G1484" s="2" t="n">
        <v>162</v>
      </c>
      <c r="H1484" s="2" t="n">
        <v>70</v>
      </c>
      <c r="I1484" s="2" t="n">
        <v>92</v>
      </c>
      <c r="J1484" s="2" t="n">
        <v>734</v>
      </c>
      <c r="K1484" s="2" t="n">
        <v>818</v>
      </c>
      <c r="L1484" s="5" t="n">
        <v>72.9956035185548</v>
      </c>
      <c r="M1484" s="5" t="n">
        <v>-2.99560351855484</v>
      </c>
      <c r="N1484" s="5" t="n">
        <f aca="false">(H1484+I1484)*J1484^1.83/(J1484^1.83+K1484^1.83)</f>
        <v>72.9956035185548</v>
      </c>
      <c r="O1484" s="5" t="n">
        <f aca="false">H1484-(H1484+I1484)*J1484^1.83/(J1484^1.83+K1484^1.83)</f>
        <v>-2.99560351855484</v>
      </c>
      <c r="P1484" s="9" t="n">
        <f aca="false">H1484/(H1484+I1484)</f>
        <v>0.432098765432099</v>
      </c>
    </row>
    <row r="1485" customFormat="false" ht="15" hidden="false" customHeight="false" outlineLevel="0" collapsed="false">
      <c r="A1485" s="2" t="n">
        <v>1998</v>
      </c>
      <c r="B1485" s="2" t="s">
        <v>1330</v>
      </c>
      <c r="C1485" s="2" t="s">
        <v>123</v>
      </c>
      <c r="D1485" s="2" t="n">
        <v>162</v>
      </c>
      <c r="E1485" s="4" t="n">
        <v>5.20987654320988</v>
      </c>
      <c r="F1485" s="9" t="n">
        <v>0.0841680880425081</v>
      </c>
      <c r="G1485" s="2" t="n">
        <v>162</v>
      </c>
      <c r="H1485" s="2" t="n">
        <v>65</v>
      </c>
      <c r="I1485" s="2" t="n">
        <v>97</v>
      </c>
      <c r="J1485" s="2" t="n">
        <v>644</v>
      </c>
      <c r="K1485" s="2" t="n">
        <v>783</v>
      </c>
      <c r="L1485" s="5" t="n">
        <v>66.6678545851535</v>
      </c>
      <c r="M1485" s="5" t="n">
        <v>-1.66785458515352</v>
      </c>
      <c r="N1485" s="5" t="n">
        <f aca="false">(H1485+I1485)*J1485^1.83/(J1485^1.83+K1485^1.83)</f>
        <v>66.6678545851535</v>
      </c>
      <c r="O1485" s="5" t="n">
        <f aca="false">H1485-(H1485+I1485)*J1485^1.83/(J1485^1.83+K1485^1.83)</f>
        <v>-1.66785458515351</v>
      </c>
      <c r="P1485" s="9" t="n">
        <f aca="false">H1485/(H1485+I1485)</f>
        <v>0.401234567901235</v>
      </c>
    </row>
    <row r="1486" customFormat="false" ht="15" hidden="false" customHeight="false" outlineLevel="0" collapsed="false">
      <c r="A1486" s="2" t="n">
        <v>1998</v>
      </c>
      <c r="B1486" s="2" t="s">
        <v>1309</v>
      </c>
      <c r="C1486" s="2" t="s">
        <v>116</v>
      </c>
      <c r="D1486" s="2" t="n">
        <v>162</v>
      </c>
      <c r="E1486" s="4" t="n">
        <v>4.82716049382716</v>
      </c>
      <c r="F1486" s="9" t="n">
        <v>0.458787084433654</v>
      </c>
      <c r="G1486" s="2" t="n">
        <v>162</v>
      </c>
      <c r="H1486" s="2" t="n">
        <v>114</v>
      </c>
      <c r="I1486" s="2" t="n">
        <v>48</v>
      </c>
      <c r="J1486" s="2" t="n">
        <v>965</v>
      </c>
      <c r="K1486" s="2" t="n">
        <v>656</v>
      </c>
      <c r="L1486" s="5" t="n">
        <v>108.473182326022</v>
      </c>
      <c r="M1486" s="5" t="n">
        <v>5.526817673978</v>
      </c>
      <c r="N1486" s="5" t="n">
        <f aca="false">(H1486+I1486)*J1486^1.83/(J1486^1.83+K1486^1.83)</f>
        <v>108.473182326022</v>
      </c>
      <c r="O1486" s="5" t="n">
        <f aca="false">H1486-(H1486+I1486)*J1486^1.83/(J1486^1.83+K1486^1.83)</f>
        <v>5.526817673978</v>
      </c>
      <c r="P1486" s="9" t="n">
        <f aca="false">H1486/(H1486+I1486)</f>
        <v>0.703703703703704</v>
      </c>
    </row>
    <row r="1487" customFormat="false" ht="15" hidden="false" customHeight="false" outlineLevel="0" collapsed="false">
      <c r="A1487" s="2" t="n">
        <v>1998</v>
      </c>
      <c r="B1487" s="2" t="s">
        <v>1325</v>
      </c>
      <c r="C1487" s="2" t="s">
        <v>123</v>
      </c>
      <c r="D1487" s="2" t="n">
        <v>162</v>
      </c>
      <c r="E1487" s="4" t="n">
        <v>5.41358024691358</v>
      </c>
      <c r="F1487" s="9" t="n">
        <v>0.012303348142089</v>
      </c>
      <c r="G1487" s="2" t="n">
        <v>162</v>
      </c>
      <c r="H1487" s="2" t="n">
        <v>88</v>
      </c>
      <c r="I1487" s="2" t="n">
        <v>74</v>
      </c>
      <c r="J1487" s="2" t="n">
        <v>706</v>
      </c>
      <c r="K1487" s="2" t="n">
        <v>645</v>
      </c>
      <c r="L1487" s="5" t="n">
        <v>87.6821751854127</v>
      </c>
      <c r="M1487" s="5" t="n">
        <v>0.317824814587269</v>
      </c>
      <c r="N1487" s="5" t="n">
        <f aca="false">(H1487+I1487)*J1487^1.83/(J1487^1.83+K1487^1.83)</f>
        <v>87.6821751854127</v>
      </c>
      <c r="O1487" s="5" t="n">
        <f aca="false">H1487-(H1487+I1487)*J1487^1.83/(J1487^1.83+K1487^1.83)</f>
        <v>0.317824814587269</v>
      </c>
      <c r="P1487" s="9" t="n">
        <f aca="false">H1487/(H1487+I1487)</f>
        <v>0.54320987654321</v>
      </c>
    </row>
    <row r="1488" customFormat="false" ht="15" hidden="false" customHeight="false" outlineLevel="0" collapsed="false">
      <c r="A1488" s="2" t="n">
        <v>1998</v>
      </c>
      <c r="B1488" s="2" t="s">
        <v>1328</v>
      </c>
      <c r="C1488" s="2" t="s">
        <v>116</v>
      </c>
      <c r="D1488" s="2" t="n">
        <v>162</v>
      </c>
      <c r="E1488" s="4" t="n">
        <v>5.96913580246914</v>
      </c>
      <c r="F1488" s="9" t="n">
        <v>0.411720034987557</v>
      </c>
      <c r="G1488" s="2" t="n">
        <v>162</v>
      </c>
      <c r="H1488" s="2" t="n">
        <v>74</v>
      </c>
      <c r="I1488" s="2" t="n">
        <v>88</v>
      </c>
      <c r="J1488" s="2" t="n">
        <v>804</v>
      </c>
      <c r="K1488" s="2" t="n">
        <v>866</v>
      </c>
      <c r="L1488" s="5" t="n">
        <v>75.5027831384897</v>
      </c>
      <c r="M1488" s="5" t="n">
        <v>-1.5027831384897</v>
      </c>
      <c r="N1488" s="5" t="n">
        <f aca="false">(H1488+I1488)*J1488^1.83/(J1488^1.83+K1488^1.83)</f>
        <v>75.5027831384897</v>
      </c>
      <c r="O1488" s="5" t="n">
        <f aca="false">H1488-(H1488+I1488)*J1488^1.83/(J1488^1.83+K1488^1.83)</f>
        <v>-1.5027831384897</v>
      </c>
      <c r="P1488" s="9" t="n">
        <f aca="false">H1488/(H1488+I1488)</f>
        <v>0.45679012345679</v>
      </c>
    </row>
    <row r="1489" customFormat="false" ht="15" hidden="false" customHeight="false" outlineLevel="0" collapsed="false">
      <c r="A1489" s="2" t="n">
        <v>1998</v>
      </c>
      <c r="B1489" s="2" t="s">
        <v>1311</v>
      </c>
      <c r="C1489" s="2" t="s">
        <v>123</v>
      </c>
      <c r="D1489" s="2" t="n">
        <v>162</v>
      </c>
      <c r="E1489" s="4" t="n">
        <v>6.16049382716049</v>
      </c>
      <c r="F1489" s="9" t="n">
        <v>-0.068624456624731</v>
      </c>
      <c r="G1489" s="2" t="n">
        <v>162</v>
      </c>
      <c r="H1489" s="2" t="n">
        <v>75</v>
      </c>
      <c r="I1489" s="2" t="n">
        <v>87</v>
      </c>
      <c r="J1489" s="2" t="n">
        <v>713</v>
      </c>
      <c r="K1489" s="2" t="n">
        <v>808</v>
      </c>
      <c r="L1489" s="5" t="n">
        <v>71.7699135291575</v>
      </c>
      <c r="M1489" s="5" t="n">
        <v>3.23008647084251</v>
      </c>
      <c r="N1489" s="5" t="n">
        <f aca="false">(H1489+I1489)*J1489^1.83/(J1489^1.83+K1489^1.83)</f>
        <v>71.7699135291575</v>
      </c>
      <c r="O1489" s="5" t="n">
        <f aca="false">H1489-(H1489+I1489)*J1489^1.83/(J1489^1.83+K1489^1.83)</f>
        <v>3.23008647084251</v>
      </c>
      <c r="P1489" s="9" t="n">
        <f aca="false">H1489/(H1489+I1489)</f>
        <v>0.462962962962963</v>
      </c>
    </row>
    <row r="1490" customFormat="false" ht="15" hidden="false" customHeight="false" outlineLevel="0" collapsed="false">
      <c r="A1490" s="2" t="n">
        <v>1998</v>
      </c>
      <c r="B1490" s="2" t="s">
        <v>1312</v>
      </c>
      <c r="C1490" s="2" t="s">
        <v>123</v>
      </c>
      <c r="D1490" s="2" t="n">
        <v>163</v>
      </c>
      <c r="E1490" s="4" t="n">
        <v>5.41717791411043</v>
      </c>
      <c r="F1490" s="9" t="n">
        <v>-0.046085062626613</v>
      </c>
      <c r="G1490" s="2" t="n">
        <v>163</v>
      </c>
      <c r="H1490" s="2" t="n">
        <v>69</v>
      </c>
      <c r="I1490" s="2" t="n">
        <v>93</v>
      </c>
      <c r="J1490" s="2" t="n">
        <v>650</v>
      </c>
      <c r="K1490" s="2" t="n">
        <v>718</v>
      </c>
      <c r="L1490" s="5" t="n">
        <v>73.6460704692745</v>
      </c>
      <c r="M1490" s="5" t="n">
        <v>-4.64607046927453</v>
      </c>
      <c r="N1490" s="5" t="n">
        <f aca="false">(H1490+I1490)*J1490^1.83/(J1490^1.83+K1490^1.83)</f>
        <v>73.6460704692745</v>
      </c>
      <c r="O1490" s="5" t="n">
        <f aca="false">H1490-(H1490+I1490)*J1490^1.83/(J1490^1.83+K1490^1.83)</f>
        <v>-4.64607046927453</v>
      </c>
      <c r="P1490" s="9" t="n">
        <f aca="false">H1490/(H1490+I1490)</f>
        <v>0.425925925925926</v>
      </c>
    </row>
    <row r="1491" customFormat="false" ht="15" hidden="false" customHeight="false" outlineLevel="0" collapsed="false">
      <c r="A1491" s="2" t="n">
        <v>1998</v>
      </c>
      <c r="B1491" s="2" t="s">
        <v>1331</v>
      </c>
      <c r="C1491" s="2" t="s">
        <v>123</v>
      </c>
      <c r="D1491" s="2" t="n">
        <v>162</v>
      </c>
      <c r="E1491" s="4" t="n">
        <v>5.58024691358025</v>
      </c>
      <c r="F1491" s="9" t="n">
        <v>0.222346984531784</v>
      </c>
      <c r="G1491" s="2" t="n">
        <v>162</v>
      </c>
      <c r="H1491" s="2" t="n">
        <v>98</v>
      </c>
      <c r="I1491" s="2" t="n">
        <v>64</v>
      </c>
      <c r="J1491" s="2" t="n">
        <v>749</v>
      </c>
      <c r="K1491" s="2" t="n">
        <v>635</v>
      </c>
      <c r="L1491" s="5" t="n">
        <v>93.1451590428618</v>
      </c>
      <c r="M1491" s="5" t="n">
        <v>4.85484095713817</v>
      </c>
      <c r="N1491" s="5" t="n">
        <f aca="false">(H1491+I1491)*J1491^1.83/(J1491^1.83+K1491^1.83)</f>
        <v>93.1451590428618</v>
      </c>
      <c r="O1491" s="5" t="n">
        <f aca="false">H1491-(H1491+I1491)*J1491^1.83/(J1491^1.83+K1491^1.83)</f>
        <v>4.85484095713817</v>
      </c>
      <c r="P1491" s="9" t="n">
        <f aca="false">H1491/(H1491+I1491)</f>
        <v>0.604938271604938</v>
      </c>
    </row>
    <row r="1492" customFormat="false" ht="15" hidden="false" customHeight="false" outlineLevel="0" collapsed="false">
      <c r="A1492" s="2" t="n">
        <v>1998</v>
      </c>
      <c r="B1492" s="2" t="s">
        <v>1335</v>
      </c>
      <c r="C1492" s="2" t="s">
        <v>116</v>
      </c>
      <c r="D1492" s="2" t="n">
        <v>161</v>
      </c>
      <c r="E1492" s="4" t="n">
        <v>5.90062111801242</v>
      </c>
      <c r="F1492" s="9" t="n">
        <v>-0.196892585510262</v>
      </c>
      <c r="G1492" s="2" t="n">
        <v>161</v>
      </c>
      <c r="H1492" s="2" t="n">
        <v>76</v>
      </c>
      <c r="I1492" s="2" t="n">
        <v>85</v>
      </c>
      <c r="J1492" s="2" t="n">
        <v>859</v>
      </c>
      <c r="K1492" s="2" t="n">
        <v>855</v>
      </c>
      <c r="L1492" s="5" t="n">
        <v>80.8437908327095</v>
      </c>
      <c r="M1492" s="5" t="n">
        <v>-4.84379083270954</v>
      </c>
      <c r="N1492" s="5" t="n">
        <f aca="false">(H1492+I1492)*J1492^1.83/(J1492^1.83+K1492^1.83)</f>
        <v>80.8437908327095</v>
      </c>
      <c r="O1492" s="5" t="n">
        <f aca="false">H1492-(H1492+I1492)*J1492^1.83/(J1492^1.83+K1492^1.83)</f>
        <v>-4.84379083270954</v>
      </c>
      <c r="P1492" s="9" t="n">
        <f aca="false">H1492/(H1492+I1492)</f>
        <v>0.472049689440994</v>
      </c>
    </row>
    <row r="1493" customFormat="false" ht="15" hidden="false" customHeight="false" outlineLevel="0" collapsed="false">
      <c r="A1493" s="2" t="n">
        <v>1998</v>
      </c>
      <c r="B1493" s="2" t="s">
        <v>1320</v>
      </c>
      <c r="C1493" s="2" t="s">
        <v>123</v>
      </c>
      <c r="D1493" s="2" t="n">
        <v>163</v>
      </c>
      <c r="E1493" s="4" t="n">
        <v>5.4478527607362</v>
      </c>
      <c r="F1493" s="9" t="n">
        <v>0.329117927625621</v>
      </c>
      <c r="G1493" s="2" t="n">
        <v>163</v>
      </c>
      <c r="H1493" s="2" t="n">
        <v>89</v>
      </c>
      <c r="I1493" s="2" t="n">
        <v>74</v>
      </c>
      <c r="J1493" s="2" t="n">
        <v>845</v>
      </c>
      <c r="K1493" s="2" t="n">
        <v>739</v>
      </c>
      <c r="L1493" s="5" t="n">
        <v>91.4457835481964</v>
      </c>
      <c r="M1493" s="5" t="n">
        <v>-2.44578354819639</v>
      </c>
      <c r="N1493" s="5" t="n">
        <f aca="false">(H1493+I1493)*J1493^1.83/(J1493^1.83+K1493^1.83)</f>
        <v>91.4457835481964</v>
      </c>
      <c r="O1493" s="5" t="n">
        <f aca="false">H1493-(H1493+I1493)*J1493^1.83/(J1493^1.83+K1493^1.83)</f>
        <v>-2.44578354819639</v>
      </c>
      <c r="P1493" s="9" t="n">
        <f aca="false">H1493/(H1493+I1493)</f>
        <v>0.54601226993865</v>
      </c>
    </row>
    <row r="1494" customFormat="false" ht="15" hidden="false" customHeight="false" outlineLevel="0" collapsed="false">
      <c r="A1494" s="2" t="n">
        <v>1998</v>
      </c>
      <c r="B1494" s="2" t="s">
        <v>1314</v>
      </c>
      <c r="C1494" s="2" t="s">
        <v>123</v>
      </c>
      <c r="D1494" s="2" t="n">
        <v>163</v>
      </c>
      <c r="E1494" s="4" t="n">
        <v>4.76687116564417</v>
      </c>
      <c r="F1494" s="9" t="n">
        <v>-0.276691771440555</v>
      </c>
      <c r="G1494" s="2" t="n">
        <v>163</v>
      </c>
      <c r="H1494" s="2" t="n">
        <v>83</v>
      </c>
      <c r="I1494" s="2" t="n">
        <v>79</v>
      </c>
      <c r="J1494" s="2" t="n">
        <v>810</v>
      </c>
      <c r="K1494" s="2" t="n">
        <v>782</v>
      </c>
      <c r="L1494" s="5" t="n">
        <v>83.6064290172742</v>
      </c>
      <c r="M1494" s="5" t="n">
        <v>-0.606429017274181</v>
      </c>
      <c r="N1494" s="5" t="n">
        <f aca="false">(H1494+I1494)*J1494^1.83/(J1494^1.83+K1494^1.83)</f>
        <v>83.6064290172742</v>
      </c>
      <c r="O1494" s="5" t="n">
        <f aca="false">H1494-(H1494+I1494)*J1494^1.83/(J1494^1.83+K1494^1.83)</f>
        <v>-0.606429017274181</v>
      </c>
      <c r="P1494" s="9" t="n">
        <f aca="false">H1494/(H1494+I1494)</f>
        <v>0.512345679012346</v>
      </c>
    </row>
    <row r="1495" customFormat="false" ht="15" hidden="false" customHeight="false" outlineLevel="0" collapsed="false">
      <c r="A1495" s="2" t="n">
        <v>1998</v>
      </c>
      <c r="B1495" s="2" t="s">
        <v>1341</v>
      </c>
      <c r="C1495" s="2" t="s">
        <v>116</v>
      </c>
      <c r="D1495" s="2" t="n">
        <v>162</v>
      </c>
      <c r="E1495" s="4" t="n">
        <v>4.88888888888889</v>
      </c>
      <c r="F1495" s="9" t="n">
        <v>-0.296836621773613</v>
      </c>
      <c r="G1495" s="2" t="n">
        <v>162</v>
      </c>
      <c r="H1495" s="2" t="n">
        <v>63</v>
      </c>
      <c r="I1495" s="2" t="n">
        <v>99</v>
      </c>
      <c r="J1495" s="2" t="n">
        <v>620</v>
      </c>
      <c r="K1495" s="2" t="n">
        <v>751</v>
      </c>
      <c r="L1495" s="5" t="n">
        <v>66.9370885063279</v>
      </c>
      <c r="M1495" s="5" t="n">
        <v>-3.93708850632791</v>
      </c>
      <c r="N1495" s="5" t="n">
        <f aca="false">(H1495+I1495)*J1495^1.83/(J1495^1.83+K1495^1.83)</f>
        <v>66.9370885063279</v>
      </c>
      <c r="O1495" s="5" t="n">
        <f aca="false">H1495-(H1495+I1495)*J1495^1.83/(J1495^1.83+K1495^1.83)</f>
        <v>-3.93708850632791</v>
      </c>
      <c r="P1495" s="9" t="n">
        <f aca="false">H1495/(H1495+I1495)</f>
        <v>0.388888888888889</v>
      </c>
    </row>
    <row r="1496" customFormat="false" ht="15" hidden="false" customHeight="false" outlineLevel="0" collapsed="false">
      <c r="A1496" s="2" t="n">
        <v>1998</v>
      </c>
      <c r="B1496" s="2" t="s">
        <v>1334</v>
      </c>
      <c r="C1496" s="2" t="s">
        <v>116</v>
      </c>
      <c r="D1496" s="2" t="n">
        <v>162</v>
      </c>
      <c r="E1496" s="4" t="n">
        <v>5.30864197530864</v>
      </c>
      <c r="F1496" s="9" t="n">
        <v>-0.0108985062481847</v>
      </c>
      <c r="G1496" s="2" t="n">
        <v>162</v>
      </c>
      <c r="H1496" s="2" t="n">
        <v>88</v>
      </c>
      <c r="I1496" s="2" t="n">
        <v>74</v>
      </c>
      <c r="J1496" s="2" t="n">
        <v>940</v>
      </c>
      <c r="K1496" s="2" t="n">
        <v>871</v>
      </c>
      <c r="L1496" s="5" t="n">
        <v>86.6412244906697</v>
      </c>
      <c r="M1496" s="5" t="n">
        <v>1.35877550933029</v>
      </c>
      <c r="N1496" s="5" t="n">
        <f aca="false">(H1496+I1496)*J1496^1.83/(J1496^1.83+K1496^1.83)</f>
        <v>86.6412244906697</v>
      </c>
      <c r="O1496" s="5" t="n">
        <f aca="false">H1496-(H1496+I1496)*J1496^1.83/(J1496^1.83+K1496^1.83)</f>
        <v>1.35877550933029</v>
      </c>
      <c r="P1496" s="9" t="n">
        <f aca="false">H1496/(H1496+I1496)</f>
        <v>0.54320987654321</v>
      </c>
    </row>
    <row r="1497" customFormat="false" ht="15" hidden="false" customHeight="false" outlineLevel="0" collapsed="false">
      <c r="A1497" s="2" t="n">
        <v>1998</v>
      </c>
      <c r="B1497" s="2" t="s">
        <v>1336</v>
      </c>
      <c r="C1497" s="2" t="s">
        <v>116</v>
      </c>
      <c r="D1497" s="2" t="n">
        <v>163</v>
      </c>
      <c r="E1497" s="4" t="n">
        <v>5.22085889570552</v>
      </c>
      <c r="F1497" s="9" t="n">
        <v>-0.0899731671711399</v>
      </c>
      <c r="G1497" s="2" t="n">
        <v>163</v>
      </c>
      <c r="H1497" s="2" t="n">
        <v>88</v>
      </c>
      <c r="I1497" s="2" t="n">
        <v>74</v>
      </c>
      <c r="J1497" s="2" t="n">
        <v>816</v>
      </c>
      <c r="K1497" s="2" t="n">
        <v>768</v>
      </c>
      <c r="L1497" s="5" t="n">
        <v>85.4885908566306</v>
      </c>
      <c r="M1497" s="5" t="n">
        <v>2.51140914336938</v>
      </c>
      <c r="N1497" s="5" t="n">
        <f aca="false">(H1497+I1497)*J1497^1.83/(J1497^1.83+K1497^1.83)</f>
        <v>85.4885908566306</v>
      </c>
      <c r="O1497" s="5" t="n">
        <f aca="false">H1497-(H1497+I1497)*J1497^1.83/(J1497^1.83+K1497^1.83)</f>
        <v>2.51140914336938</v>
      </c>
      <c r="P1497" s="9" t="n">
        <f aca="false">H1497/(H1497+I1497)</f>
        <v>0.54320987654321</v>
      </c>
    </row>
    <row r="1498" customFormat="false" ht="15" hidden="false" customHeight="false" outlineLevel="0" collapsed="false">
      <c r="A1498" s="2" t="n">
        <v>1999</v>
      </c>
      <c r="B1498" s="2" t="s">
        <v>1339</v>
      </c>
      <c r="C1498" s="2" t="s">
        <v>116</v>
      </c>
      <c r="D1498" s="2" t="n">
        <v>162</v>
      </c>
      <c r="E1498" s="4" t="n">
        <v>5.68518518518519</v>
      </c>
      <c r="F1498" s="9" t="n">
        <v>0.115810841822004</v>
      </c>
      <c r="G1498" s="2" t="n">
        <v>162</v>
      </c>
      <c r="H1498" s="2" t="n">
        <v>70</v>
      </c>
      <c r="I1498" s="2" t="n">
        <v>92</v>
      </c>
      <c r="J1498" s="2" t="n">
        <v>711</v>
      </c>
      <c r="K1498" s="2" t="n">
        <v>826</v>
      </c>
      <c r="L1498" s="5" t="n">
        <v>69.9576837554956</v>
      </c>
      <c r="M1498" s="5" t="n">
        <v>0.0423162445044482</v>
      </c>
      <c r="N1498" s="5" t="n">
        <f aca="false">(H1498+I1498)*J1498^1.83/(J1498^1.83+K1498^1.83)</f>
        <v>69.9576837554956</v>
      </c>
      <c r="O1498" s="5" t="n">
        <f aca="false">H1498-(H1498+I1498)*J1498^1.83/(J1498^1.83+K1498^1.83)</f>
        <v>0.0423162445044483</v>
      </c>
      <c r="P1498" s="9" t="n">
        <f aca="false">H1498/(H1498+I1498)</f>
        <v>0.432098765432099</v>
      </c>
    </row>
    <row r="1499" customFormat="false" ht="15" hidden="false" customHeight="false" outlineLevel="0" collapsed="false">
      <c r="A1499" s="2" t="n">
        <v>1999</v>
      </c>
      <c r="B1499" s="2" t="s">
        <v>1340</v>
      </c>
      <c r="C1499" s="2" t="s">
        <v>123</v>
      </c>
      <c r="D1499" s="2" t="n">
        <v>162</v>
      </c>
      <c r="E1499" s="4" t="n">
        <v>3.78395061728395</v>
      </c>
      <c r="F1499" s="9" t="n">
        <v>0.28519092497255</v>
      </c>
      <c r="G1499" s="2" t="n">
        <v>162</v>
      </c>
      <c r="H1499" s="2" t="n">
        <v>100</v>
      </c>
      <c r="I1499" s="2" t="n">
        <v>62</v>
      </c>
      <c r="J1499" s="2" t="n">
        <v>908</v>
      </c>
      <c r="K1499" s="2" t="n">
        <v>676</v>
      </c>
      <c r="L1499" s="5" t="n">
        <v>102.351496895701</v>
      </c>
      <c r="M1499" s="5" t="n">
        <v>-2.35149689570079</v>
      </c>
      <c r="N1499" s="5" t="n">
        <f aca="false">(H1499+I1499)*J1499^1.83/(J1499^1.83+K1499^1.83)</f>
        <v>102.351496895701</v>
      </c>
      <c r="O1499" s="5" t="n">
        <f aca="false">H1499-(H1499+I1499)*J1499^1.83/(J1499^1.83+K1499^1.83)</f>
        <v>-2.35149689570079</v>
      </c>
      <c r="P1499" s="9" t="n">
        <f aca="false">H1499/(H1499+I1499)</f>
        <v>0.617283950617284</v>
      </c>
    </row>
    <row r="1500" customFormat="false" ht="15" hidden="false" customHeight="false" outlineLevel="0" collapsed="false">
      <c r="A1500" s="2" t="n">
        <v>1999</v>
      </c>
      <c r="B1500" s="2" t="s">
        <v>1327</v>
      </c>
      <c r="C1500" s="2" t="s">
        <v>123</v>
      </c>
      <c r="D1500" s="2" t="n">
        <v>162</v>
      </c>
      <c r="E1500" s="4" t="n">
        <v>5.62345679012346</v>
      </c>
      <c r="F1500" s="9" t="n">
        <v>0.152405290603166</v>
      </c>
      <c r="G1500" s="2" t="n">
        <v>162</v>
      </c>
      <c r="H1500" s="2" t="n">
        <v>103</v>
      </c>
      <c r="I1500" s="2" t="n">
        <v>59</v>
      </c>
      <c r="J1500" s="2" t="n">
        <v>840</v>
      </c>
      <c r="K1500" s="2" t="n">
        <v>661</v>
      </c>
      <c r="L1500" s="5" t="n">
        <v>98.4822114111954</v>
      </c>
      <c r="M1500" s="5" t="n">
        <v>4.51778858880459</v>
      </c>
      <c r="N1500" s="5" t="n">
        <f aca="false">(H1500+I1500)*J1500^1.83/(J1500^1.83+K1500^1.83)</f>
        <v>98.4822114111954</v>
      </c>
      <c r="O1500" s="5" t="n">
        <f aca="false">H1500-(H1500+I1500)*J1500^1.83/(J1500^1.83+K1500^1.83)</f>
        <v>4.51778858880459</v>
      </c>
      <c r="P1500" s="9" t="n">
        <f aca="false">H1500/(H1500+I1500)</f>
        <v>0.635802469135803</v>
      </c>
    </row>
    <row r="1501" customFormat="false" ht="15" hidden="false" customHeight="false" outlineLevel="0" collapsed="false">
      <c r="A1501" s="2" t="n">
        <v>1999</v>
      </c>
      <c r="B1501" s="2" t="s">
        <v>1317</v>
      </c>
      <c r="C1501" s="2" t="s">
        <v>116</v>
      </c>
      <c r="D1501" s="2" t="n">
        <v>162</v>
      </c>
      <c r="E1501" s="4" t="n">
        <v>5.24074074074074</v>
      </c>
      <c r="F1501" s="9" t="n">
        <v>-0.0137295396418446</v>
      </c>
      <c r="G1501" s="2" t="n">
        <v>162</v>
      </c>
      <c r="H1501" s="2" t="n">
        <v>78</v>
      </c>
      <c r="I1501" s="2" t="n">
        <v>84</v>
      </c>
      <c r="J1501" s="2" t="n">
        <v>851</v>
      </c>
      <c r="K1501" s="2" t="n">
        <v>815</v>
      </c>
      <c r="L1501" s="5" t="n">
        <v>84.2018786104513</v>
      </c>
      <c r="M1501" s="5" t="n">
        <v>-6.2018786104513</v>
      </c>
      <c r="N1501" s="5" t="n">
        <f aca="false">(H1501+I1501)*J1501^1.83/(J1501^1.83+K1501^1.83)</f>
        <v>84.2018786104513</v>
      </c>
      <c r="O1501" s="5" t="n">
        <f aca="false">H1501-(H1501+I1501)*J1501^1.83/(J1501^1.83+K1501^1.83)</f>
        <v>-6.2018786104513</v>
      </c>
      <c r="P1501" s="9" t="n">
        <f aca="false">H1501/(H1501+I1501)</f>
        <v>0.481481481481481</v>
      </c>
    </row>
    <row r="1502" customFormat="false" ht="15" hidden="false" customHeight="false" outlineLevel="0" collapsed="false">
      <c r="A1502" s="2" t="n">
        <v>1999</v>
      </c>
      <c r="B1502" s="2" t="s">
        <v>1300</v>
      </c>
      <c r="C1502" s="2" t="s">
        <v>116</v>
      </c>
      <c r="D1502" s="2" t="n">
        <v>162</v>
      </c>
      <c r="E1502" s="4" t="n">
        <v>5.87654320987654</v>
      </c>
      <c r="F1502" s="9" t="n">
        <v>-0.137693109303608</v>
      </c>
      <c r="G1502" s="2" t="n">
        <v>162</v>
      </c>
      <c r="H1502" s="2" t="n">
        <v>94</v>
      </c>
      <c r="I1502" s="2" t="n">
        <v>68</v>
      </c>
      <c r="J1502" s="2" t="n">
        <v>836</v>
      </c>
      <c r="K1502" s="2" t="n">
        <v>718</v>
      </c>
      <c r="L1502" s="5" t="n">
        <v>92.2049628779658</v>
      </c>
      <c r="M1502" s="5" t="n">
        <v>1.7950371220342</v>
      </c>
      <c r="N1502" s="5" t="n">
        <f aca="false">(H1502+I1502)*J1502^1.83/(J1502^1.83+K1502^1.83)</f>
        <v>92.2049628779658</v>
      </c>
      <c r="O1502" s="5" t="n">
        <f aca="false">H1502-(H1502+I1502)*J1502^1.83/(J1502^1.83+K1502^1.83)</f>
        <v>1.7950371220342</v>
      </c>
      <c r="P1502" s="9" t="n">
        <f aca="false">H1502/(H1502+I1502)</f>
        <v>0.580246913580247</v>
      </c>
    </row>
    <row r="1503" customFormat="false" ht="15" hidden="false" customHeight="false" outlineLevel="0" collapsed="false">
      <c r="A1503" s="2" t="n">
        <v>1999</v>
      </c>
      <c r="B1503" s="2" t="s">
        <v>1303</v>
      </c>
      <c r="C1503" s="2" t="s">
        <v>116</v>
      </c>
      <c r="D1503" s="2" t="n">
        <v>162</v>
      </c>
      <c r="E1503" s="4" t="n">
        <v>4.45679012345679</v>
      </c>
      <c r="F1503" s="9" t="n">
        <v>0.0799483838291474</v>
      </c>
      <c r="G1503" s="2" t="n">
        <v>162</v>
      </c>
      <c r="H1503" s="2" t="n">
        <v>75</v>
      </c>
      <c r="I1503" s="2" t="n">
        <v>86</v>
      </c>
      <c r="J1503" s="2" t="n">
        <v>777</v>
      </c>
      <c r="K1503" s="2" t="n">
        <v>870</v>
      </c>
      <c r="L1503" s="5" t="n">
        <v>72.2023840757606</v>
      </c>
      <c r="M1503" s="5" t="n">
        <v>2.79761592423942</v>
      </c>
      <c r="N1503" s="5" t="n">
        <f aca="false">(H1503+I1503)*J1503^1.83/(J1503^1.83+K1503^1.83)</f>
        <v>72.2023840757606</v>
      </c>
      <c r="O1503" s="5" t="n">
        <f aca="false">H1503-(H1503+I1503)*J1503^1.83/(J1503^1.83+K1503^1.83)</f>
        <v>2.79761592423942</v>
      </c>
      <c r="P1503" s="9" t="n">
        <f aca="false">H1503/(H1503+I1503)</f>
        <v>0.46583850931677</v>
      </c>
    </row>
    <row r="1504" customFormat="false" ht="15" hidden="false" customHeight="false" outlineLevel="0" collapsed="false">
      <c r="A1504" s="2" t="n">
        <v>1999</v>
      </c>
      <c r="B1504" s="2" t="s">
        <v>1304</v>
      </c>
      <c r="C1504" s="2" t="s">
        <v>123</v>
      </c>
      <c r="D1504" s="2" t="n">
        <v>162</v>
      </c>
      <c r="E1504" s="4" t="n">
        <v>4.32098765432099</v>
      </c>
      <c r="F1504" s="9" t="n">
        <v>-0.267195921506467</v>
      </c>
      <c r="G1504" s="2" t="n">
        <v>162</v>
      </c>
      <c r="H1504" s="2" t="n">
        <v>67</v>
      </c>
      <c r="I1504" s="2" t="n">
        <v>95</v>
      </c>
      <c r="J1504" s="2" t="n">
        <v>747</v>
      </c>
      <c r="K1504" s="2" t="n">
        <v>920</v>
      </c>
      <c r="L1504" s="5" t="n">
        <v>65.7454988392225</v>
      </c>
      <c r="M1504" s="5" t="n">
        <v>1.25450116077755</v>
      </c>
      <c r="N1504" s="5" t="n">
        <f aca="false">(H1504+I1504)*J1504^1.83/(J1504^1.83+K1504^1.83)</f>
        <v>65.7454988392225</v>
      </c>
      <c r="O1504" s="5" t="n">
        <f aca="false">H1504-(H1504+I1504)*J1504^1.83/(J1504^1.83+K1504^1.83)</f>
        <v>1.25450116077755</v>
      </c>
      <c r="P1504" s="9" t="n">
        <f aca="false">H1504/(H1504+I1504)</f>
        <v>0.41358024691358</v>
      </c>
    </row>
    <row r="1505" customFormat="false" ht="15" hidden="false" customHeight="false" outlineLevel="0" collapsed="false">
      <c r="A1505" s="2" t="n">
        <v>1999</v>
      </c>
      <c r="B1505" s="2" t="s">
        <v>1305</v>
      </c>
      <c r="C1505" s="2" t="s">
        <v>123</v>
      </c>
      <c r="D1505" s="2" t="n">
        <v>163</v>
      </c>
      <c r="E1505" s="4" t="n">
        <v>5.69938650306749</v>
      </c>
      <c r="F1505" s="9" t="n">
        <v>0.205715346789602</v>
      </c>
      <c r="G1505" s="2" t="n">
        <v>163</v>
      </c>
      <c r="H1505" s="2" t="n">
        <v>96</v>
      </c>
      <c r="I1505" s="2" t="n">
        <v>67</v>
      </c>
      <c r="J1505" s="2" t="n">
        <v>865</v>
      </c>
      <c r="K1505" s="2" t="n">
        <v>711</v>
      </c>
      <c r="L1505" s="5" t="n">
        <v>95.9656227993623</v>
      </c>
      <c r="M1505" s="5" t="n">
        <v>0.0343772006377065</v>
      </c>
      <c r="N1505" s="5" t="n">
        <f aca="false">(H1505+I1505)*J1505^1.83/(J1505^1.83+K1505^1.83)</f>
        <v>95.9656227993623</v>
      </c>
      <c r="O1505" s="5" t="n">
        <f aca="false">H1505-(H1505+I1505)*J1505^1.83/(J1505^1.83+K1505^1.83)</f>
        <v>0.0343772006377066</v>
      </c>
      <c r="P1505" s="9" t="n">
        <f aca="false">H1505/(H1505+I1505)</f>
        <v>0.588957055214724</v>
      </c>
    </row>
    <row r="1506" customFormat="false" ht="15" hidden="false" customHeight="false" outlineLevel="0" collapsed="false">
      <c r="A1506" s="2" t="n">
        <v>1999</v>
      </c>
      <c r="B1506" s="2" t="s">
        <v>1306</v>
      </c>
      <c r="C1506" s="2" t="s">
        <v>116</v>
      </c>
      <c r="D1506" s="2" t="n">
        <v>162</v>
      </c>
      <c r="E1506" s="4" t="n">
        <v>6.4320987654321</v>
      </c>
      <c r="F1506" s="9" t="n">
        <v>0.0502902977644736</v>
      </c>
      <c r="G1506" s="2" t="n">
        <v>162</v>
      </c>
      <c r="H1506" s="2" t="n">
        <v>97</v>
      </c>
      <c r="I1506" s="2" t="n">
        <v>65</v>
      </c>
      <c r="J1506" s="2" t="n">
        <v>1009</v>
      </c>
      <c r="K1506" s="2" t="n">
        <v>860</v>
      </c>
      <c r="L1506" s="5" t="n">
        <v>92.7586295363703</v>
      </c>
      <c r="M1506" s="5" t="n">
        <v>4.24137046362971</v>
      </c>
      <c r="N1506" s="5" t="n">
        <f aca="false">(H1506+I1506)*J1506^1.83/(J1506^1.83+K1506^1.83)</f>
        <v>92.7586295363703</v>
      </c>
      <c r="O1506" s="5" t="n">
        <f aca="false">H1506-(H1506+I1506)*J1506^1.83/(J1506^1.83+K1506^1.83)</f>
        <v>4.24137046362971</v>
      </c>
      <c r="P1506" s="9" t="n">
        <f aca="false">H1506/(H1506+I1506)</f>
        <v>0.598765432098765</v>
      </c>
    </row>
    <row r="1507" customFormat="false" ht="15" hidden="false" customHeight="false" outlineLevel="0" collapsed="false">
      <c r="A1507" s="2" t="n">
        <v>1999</v>
      </c>
      <c r="B1507" s="2" t="s">
        <v>1337</v>
      </c>
      <c r="C1507" s="2" t="s">
        <v>123</v>
      </c>
      <c r="D1507" s="2" t="n">
        <v>162</v>
      </c>
      <c r="E1507" s="4" t="n">
        <v>6.25925925925926</v>
      </c>
      <c r="F1507" s="9" t="n">
        <v>-0.717206068695544</v>
      </c>
      <c r="G1507" s="2" t="n">
        <v>162</v>
      </c>
      <c r="H1507" s="2" t="n">
        <v>72</v>
      </c>
      <c r="I1507" s="2" t="n">
        <v>90</v>
      </c>
      <c r="J1507" s="2" t="n">
        <v>906</v>
      </c>
      <c r="K1507" s="2" t="n">
        <v>1028</v>
      </c>
      <c r="L1507" s="5" t="n">
        <v>71.6784480098436</v>
      </c>
      <c r="M1507" s="5" t="n">
        <v>0.321551990156451</v>
      </c>
      <c r="N1507" s="5" t="n">
        <f aca="false">(H1507+I1507)*J1507^1.83/(J1507^1.83+K1507^1.83)</f>
        <v>71.6784480098436</v>
      </c>
      <c r="O1507" s="5" t="n">
        <f aca="false">H1507-(H1507+I1507)*J1507^1.83/(J1507^1.83+K1507^1.83)</f>
        <v>0.321551990156451</v>
      </c>
      <c r="P1507" s="9" t="n">
        <f aca="false">H1507/(H1507+I1507)</f>
        <v>0.444444444444444</v>
      </c>
    </row>
    <row r="1508" customFormat="false" ht="15" hidden="false" customHeight="false" outlineLevel="0" collapsed="false">
      <c r="A1508" s="2" t="n">
        <v>1999</v>
      </c>
      <c r="B1508" s="2" t="s">
        <v>1307</v>
      </c>
      <c r="C1508" s="2" t="s">
        <v>116</v>
      </c>
      <c r="D1508" s="2" t="n">
        <v>161</v>
      </c>
      <c r="E1508" s="4" t="n">
        <v>5.42236024844721</v>
      </c>
      <c r="F1508" s="9" t="n">
        <v>-0.148354075789432</v>
      </c>
      <c r="G1508" s="2" t="n">
        <v>161</v>
      </c>
      <c r="H1508" s="2" t="n">
        <v>69</v>
      </c>
      <c r="I1508" s="2" t="n">
        <v>92</v>
      </c>
      <c r="J1508" s="2" t="n">
        <v>747</v>
      </c>
      <c r="K1508" s="2" t="n">
        <v>882</v>
      </c>
      <c r="L1508" s="5" t="n">
        <v>68.3568918723941</v>
      </c>
      <c r="M1508" s="5" t="n">
        <v>0.643108127605856</v>
      </c>
      <c r="N1508" s="5" t="n">
        <f aca="false">(H1508+I1508)*J1508^1.83/(J1508^1.83+K1508^1.83)</f>
        <v>68.3568918723941</v>
      </c>
      <c r="O1508" s="5" t="n">
        <f aca="false">H1508-(H1508+I1508)*J1508^1.83/(J1508^1.83+K1508^1.83)</f>
        <v>0.643108127605856</v>
      </c>
      <c r="P1508" s="9" t="n">
        <f aca="false">H1508/(H1508+I1508)</f>
        <v>0.428571428571429</v>
      </c>
    </row>
    <row r="1509" customFormat="false" ht="15" hidden="false" customHeight="false" outlineLevel="0" collapsed="false">
      <c r="A1509" s="2" t="n">
        <v>1999</v>
      </c>
      <c r="B1509" s="2" t="s">
        <v>1338</v>
      </c>
      <c r="C1509" s="2" t="s">
        <v>123</v>
      </c>
      <c r="D1509" s="2" t="n">
        <v>162</v>
      </c>
      <c r="E1509" s="4" t="n">
        <v>5.44444444444445</v>
      </c>
      <c r="F1509" s="9" t="n">
        <v>0.239101025024088</v>
      </c>
      <c r="G1509" s="2" t="n">
        <v>162</v>
      </c>
      <c r="H1509" s="2" t="n">
        <v>64</v>
      </c>
      <c r="I1509" s="2" t="n">
        <v>98</v>
      </c>
      <c r="J1509" s="2" t="n">
        <v>691</v>
      </c>
      <c r="K1509" s="2" t="n">
        <v>852</v>
      </c>
      <c r="L1509" s="5" t="n">
        <v>65.6641477588422</v>
      </c>
      <c r="M1509" s="5" t="n">
        <v>-1.66414775884219</v>
      </c>
      <c r="N1509" s="5" t="n">
        <f aca="false">(H1509+I1509)*J1509^1.83/(J1509^1.83+K1509^1.83)</f>
        <v>65.6641477588422</v>
      </c>
      <c r="O1509" s="5" t="n">
        <f aca="false">H1509-(H1509+I1509)*J1509^1.83/(J1509^1.83+K1509^1.83)</f>
        <v>-1.66414775884219</v>
      </c>
      <c r="P1509" s="9" t="n">
        <f aca="false">H1509/(H1509+I1509)</f>
        <v>0.395061728395062</v>
      </c>
    </row>
    <row r="1510" customFormat="false" ht="15" hidden="false" customHeight="false" outlineLevel="0" collapsed="false">
      <c r="A1510" s="2" t="n">
        <v>1999</v>
      </c>
      <c r="B1510" s="2" t="s">
        <v>1324</v>
      </c>
      <c r="C1510" s="2" t="s">
        <v>123</v>
      </c>
      <c r="D1510" s="2" t="n">
        <v>162</v>
      </c>
      <c r="E1510" s="4" t="n">
        <v>5.59876543209877</v>
      </c>
      <c r="F1510" s="9" t="n">
        <v>-0.0158210698641187</v>
      </c>
      <c r="G1510" s="2" t="n">
        <v>162</v>
      </c>
      <c r="H1510" s="2" t="n">
        <v>97</v>
      </c>
      <c r="I1510" s="2" t="n">
        <v>65</v>
      </c>
      <c r="J1510" s="2" t="n">
        <v>823</v>
      </c>
      <c r="K1510" s="2" t="n">
        <v>675</v>
      </c>
      <c r="L1510" s="5" t="n">
        <v>95.5337631220741</v>
      </c>
      <c r="M1510" s="5" t="n">
        <v>1.46623687792594</v>
      </c>
      <c r="N1510" s="5" t="n">
        <f aca="false">(H1510+I1510)*J1510^1.83/(J1510^1.83+K1510^1.83)</f>
        <v>95.5337631220741</v>
      </c>
      <c r="O1510" s="5" t="n">
        <f aca="false">H1510-(H1510+I1510)*J1510^1.83/(J1510^1.83+K1510^1.83)</f>
        <v>1.46623687792594</v>
      </c>
      <c r="P1510" s="9" t="n">
        <f aca="false">H1510/(H1510+I1510)</f>
        <v>0.598765432098765</v>
      </c>
    </row>
    <row r="1511" customFormat="false" ht="15" hidden="false" customHeight="false" outlineLevel="0" collapsed="false">
      <c r="A1511" s="2" t="n">
        <v>1999</v>
      </c>
      <c r="B1511" s="2" t="s">
        <v>1329</v>
      </c>
      <c r="C1511" s="2" t="s">
        <v>116</v>
      </c>
      <c r="D1511" s="2" t="n">
        <v>161</v>
      </c>
      <c r="E1511" s="4" t="n">
        <v>3.74534161490683</v>
      </c>
      <c r="F1511" s="9" t="n">
        <v>0.0720578758350059</v>
      </c>
      <c r="G1511" s="2" t="n">
        <v>161</v>
      </c>
      <c r="H1511" s="2" t="n">
        <v>64</v>
      </c>
      <c r="I1511" s="2" t="n">
        <v>97</v>
      </c>
      <c r="J1511" s="2" t="n">
        <v>856</v>
      </c>
      <c r="K1511" s="2" t="n">
        <v>921</v>
      </c>
      <c r="L1511" s="5" t="n">
        <v>75.1170772893139</v>
      </c>
      <c r="M1511" s="5" t="n">
        <v>-11.1170772893139</v>
      </c>
      <c r="N1511" s="5" t="n">
        <f aca="false">(H1511+I1511)*J1511^1.83/(J1511^1.83+K1511^1.83)</f>
        <v>75.1170772893139</v>
      </c>
      <c r="O1511" s="5" t="n">
        <f aca="false">H1511-(H1511+I1511)*J1511^1.83/(J1511^1.83+K1511^1.83)</f>
        <v>-11.1170772893139</v>
      </c>
      <c r="P1511" s="9" t="n">
        <f aca="false">H1511/(H1511+I1511)</f>
        <v>0.397515527950311</v>
      </c>
    </row>
    <row r="1512" customFormat="false" ht="15" hidden="false" customHeight="false" outlineLevel="0" collapsed="false">
      <c r="A1512" s="2" t="n">
        <v>1999</v>
      </c>
      <c r="B1512" s="2" t="s">
        <v>1319</v>
      </c>
      <c r="C1512" s="2" t="s">
        <v>123</v>
      </c>
      <c r="D1512" s="2" t="n">
        <v>162</v>
      </c>
      <c r="E1512" s="4" t="n">
        <v>5.02469135802469</v>
      </c>
      <c r="F1512" s="9" t="n">
        <v>0.123396574281611</v>
      </c>
      <c r="G1512" s="2" t="n">
        <v>162</v>
      </c>
      <c r="H1512" s="2" t="n">
        <v>77</v>
      </c>
      <c r="I1512" s="2" t="n">
        <v>85</v>
      </c>
      <c r="J1512" s="2" t="n">
        <v>793</v>
      </c>
      <c r="K1512" s="2" t="n">
        <v>787</v>
      </c>
      <c r="L1512" s="5" t="n">
        <v>81.5628923785672</v>
      </c>
      <c r="M1512" s="5" t="n">
        <v>-4.56289237856721</v>
      </c>
      <c r="N1512" s="5" t="n">
        <f aca="false">(H1512+I1512)*J1512^1.83/(J1512^1.83+K1512^1.83)</f>
        <v>81.5628923785672</v>
      </c>
      <c r="O1512" s="5" t="n">
        <f aca="false">H1512-(H1512+I1512)*J1512^1.83/(J1512^1.83+K1512^1.83)</f>
        <v>-4.56289237856721</v>
      </c>
      <c r="P1512" s="9" t="n">
        <f aca="false">H1512/(H1512+I1512)</f>
        <v>0.475308641975309</v>
      </c>
    </row>
    <row r="1513" customFormat="false" ht="15" hidden="false" customHeight="false" outlineLevel="0" collapsed="false">
      <c r="A1513" s="2" t="n">
        <v>1999</v>
      </c>
      <c r="B1513" s="2" t="s">
        <v>1333</v>
      </c>
      <c r="C1513" s="2" t="s">
        <v>123</v>
      </c>
      <c r="D1513" s="2" t="n">
        <v>161</v>
      </c>
      <c r="E1513" s="4" t="n">
        <v>4.39751552795031</v>
      </c>
      <c r="F1513" s="9" t="n">
        <v>-0.161335019264258</v>
      </c>
      <c r="G1513" s="2" t="n">
        <v>161</v>
      </c>
      <c r="H1513" s="2" t="n">
        <v>74</v>
      </c>
      <c r="I1513" s="2" t="n">
        <v>87</v>
      </c>
      <c r="J1513" s="2" t="n">
        <v>815</v>
      </c>
      <c r="K1513" s="2" t="n">
        <v>886</v>
      </c>
      <c r="L1513" s="5" t="n">
        <v>74.3594264717908</v>
      </c>
      <c r="M1513" s="5" t="n">
        <v>-0.359426471790769</v>
      </c>
      <c r="N1513" s="5" t="n">
        <f aca="false">(H1513+I1513)*J1513^1.83/(J1513^1.83+K1513^1.83)</f>
        <v>74.3594264717908</v>
      </c>
      <c r="O1513" s="5" t="n">
        <f aca="false">H1513-(H1513+I1513)*J1513^1.83/(J1513^1.83+K1513^1.83)</f>
        <v>-0.359426471790769</v>
      </c>
      <c r="P1513" s="9" t="n">
        <f aca="false">H1513/(H1513+I1513)</f>
        <v>0.459627329192547</v>
      </c>
    </row>
    <row r="1514" customFormat="false" ht="15" hidden="false" customHeight="false" outlineLevel="0" collapsed="false">
      <c r="A1514" s="2" t="n">
        <v>1999</v>
      </c>
      <c r="B1514" s="2" t="s">
        <v>1322</v>
      </c>
      <c r="C1514" s="2" t="s">
        <v>116</v>
      </c>
      <c r="D1514" s="2" t="n">
        <v>161</v>
      </c>
      <c r="E1514" s="4" t="n">
        <v>4.12422360248447</v>
      </c>
      <c r="F1514" s="9" t="n">
        <v>0.0373341260771248</v>
      </c>
      <c r="G1514" s="2" t="n">
        <v>161</v>
      </c>
      <c r="H1514" s="2" t="n">
        <v>63</v>
      </c>
      <c r="I1514" s="2" t="n">
        <v>97</v>
      </c>
      <c r="J1514" s="2" t="n">
        <v>686</v>
      </c>
      <c r="K1514" s="2" t="n">
        <v>845</v>
      </c>
      <c r="L1514" s="5" t="n">
        <v>64.9231993774997</v>
      </c>
      <c r="M1514" s="5" t="n">
        <v>-1.92319937749966</v>
      </c>
      <c r="N1514" s="5" t="n">
        <f aca="false">(H1514+I1514)*J1514^1.83/(J1514^1.83+K1514^1.83)</f>
        <v>64.9231993774997</v>
      </c>
      <c r="O1514" s="5" t="n">
        <f aca="false">H1514-(H1514+I1514)*J1514^1.83/(J1514^1.83+K1514^1.83)</f>
        <v>-1.92319937749967</v>
      </c>
      <c r="P1514" s="9" t="n">
        <f aca="false">H1514/(H1514+I1514)</f>
        <v>0.39375</v>
      </c>
    </row>
    <row r="1515" customFormat="false" ht="15" hidden="false" customHeight="false" outlineLevel="0" collapsed="false">
      <c r="A1515" s="2" t="n">
        <v>1999</v>
      </c>
      <c r="B1515" s="2" t="s">
        <v>1330</v>
      </c>
      <c r="C1515" s="2" t="s">
        <v>123</v>
      </c>
      <c r="D1515" s="2" t="n">
        <v>162</v>
      </c>
      <c r="E1515" s="4" t="n">
        <v>5.38271604938272</v>
      </c>
      <c r="F1515" s="9" t="n">
        <v>-0.298735708803304</v>
      </c>
      <c r="G1515" s="2" t="n">
        <v>162</v>
      </c>
      <c r="H1515" s="2" t="n">
        <v>68</v>
      </c>
      <c r="I1515" s="2" t="n">
        <v>94</v>
      </c>
      <c r="J1515" s="2" t="n">
        <v>718</v>
      </c>
      <c r="K1515" s="2" t="n">
        <v>853</v>
      </c>
      <c r="L1515" s="5" t="n">
        <v>68.3354680320848</v>
      </c>
      <c r="M1515" s="5" t="n">
        <v>-0.335468032084791</v>
      </c>
      <c r="N1515" s="5" t="n">
        <f aca="false">(H1515+I1515)*J1515^1.83/(J1515^1.83+K1515^1.83)</f>
        <v>68.3354680320848</v>
      </c>
      <c r="O1515" s="5" t="n">
        <f aca="false">H1515-(H1515+I1515)*J1515^1.83/(J1515^1.83+K1515^1.83)</f>
        <v>-0.335468032084791</v>
      </c>
      <c r="P1515" s="9" t="n">
        <f aca="false">H1515/(H1515+I1515)</f>
        <v>0.419753086419753</v>
      </c>
    </row>
    <row r="1516" customFormat="false" ht="15" hidden="false" customHeight="false" outlineLevel="0" collapsed="false">
      <c r="A1516" s="2" t="n">
        <v>1999</v>
      </c>
      <c r="B1516" s="2" t="s">
        <v>1309</v>
      </c>
      <c r="C1516" s="2" t="s">
        <v>116</v>
      </c>
      <c r="D1516" s="2" t="n">
        <v>162</v>
      </c>
      <c r="E1516" s="4" t="n">
        <v>5.04938271604938</v>
      </c>
      <c r="F1516" s="9" t="n">
        <v>0.252155154408588</v>
      </c>
      <c r="G1516" s="2" t="n">
        <v>162</v>
      </c>
      <c r="H1516" s="2" t="n">
        <v>98</v>
      </c>
      <c r="I1516" s="2" t="n">
        <v>64</v>
      </c>
      <c r="J1516" s="2" t="n">
        <v>900</v>
      </c>
      <c r="K1516" s="2" t="n">
        <v>731</v>
      </c>
      <c r="L1516" s="5" t="n">
        <v>96.2311108419336</v>
      </c>
      <c r="M1516" s="5" t="n">
        <v>1.76888915806643</v>
      </c>
      <c r="N1516" s="5" t="n">
        <f aca="false">(H1516+I1516)*J1516^1.83/(J1516^1.83+K1516^1.83)</f>
        <v>96.2311108419336</v>
      </c>
      <c r="O1516" s="5" t="n">
        <f aca="false">H1516-(H1516+I1516)*J1516^1.83/(J1516^1.83+K1516^1.83)</f>
        <v>1.76888915806643</v>
      </c>
      <c r="P1516" s="9" t="n">
        <f aca="false">H1516/(H1516+I1516)</f>
        <v>0.604938271604938</v>
      </c>
    </row>
    <row r="1517" customFormat="false" ht="15" hidden="false" customHeight="false" outlineLevel="0" collapsed="false">
      <c r="A1517" s="2" t="n">
        <v>1999</v>
      </c>
      <c r="B1517" s="2" t="s">
        <v>1325</v>
      </c>
      <c r="C1517" s="2" t="s">
        <v>123</v>
      </c>
      <c r="D1517" s="2" t="n">
        <v>163</v>
      </c>
      <c r="E1517" s="4" t="n">
        <v>4.1840490797546</v>
      </c>
      <c r="F1517" s="9" t="n">
        <v>0.0264224653406309</v>
      </c>
      <c r="G1517" s="2" t="n">
        <v>163</v>
      </c>
      <c r="H1517" s="2" t="n">
        <v>97</v>
      </c>
      <c r="I1517" s="2" t="n">
        <v>66</v>
      </c>
      <c r="J1517" s="2" t="n">
        <v>853</v>
      </c>
      <c r="K1517" s="2" t="n">
        <v>711</v>
      </c>
      <c r="L1517" s="5" t="n">
        <v>94.9544284481859</v>
      </c>
      <c r="M1517" s="5" t="n">
        <v>2.04557155181411</v>
      </c>
      <c r="N1517" s="5" t="n">
        <f aca="false">(H1517+I1517)*J1517^1.83/(J1517^1.83+K1517^1.83)</f>
        <v>94.9544284481859</v>
      </c>
      <c r="O1517" s="5" t="n">
        <f aca="false">H1517-(H1517+I1517)*J1517^1.83/(J1517^1.83+K1517^1.83)</f>
        <v>2.04557155181411</v>
      </c>
      <c r="P1517" s="9" t="n">
        <f aca="false">H1517/(H1517+I1517)</f>
        <v>0.595092024539877</v>
      </c>
    </row>
    <row r="1518" customFormat="false" ht="15" hidden="false" customHeight="false" outlineLevel="0" collapsed="false">
      <c r="A1518" s="2" t="n">
        <v>1999</v>
      </c>
      <c r="B1518" s="2" t="s">
        <v>1328</v>
      </c>
      <c r="C1518" s="2" t="s">
        <v>116</v>
      </c>
      <c r="D1518" s="2" t="n">
        <v>162</v>
      </c>
      <c r="E1518" s="4" t="n">
        <v>5.14197530864198</v>
      </c>
      <c r="F1518" s="9" t="n">
        <v>0.0848293095536313</v>
      </c>
      <c r="G1518" s="2" t="n">
        <v>162</v>
      </c>
      <c r="H1518" s="2" t="n">
        <v>87</v>
      </c>
      <c r="I1518" s="2" t="n">
        <v>75</v>
      </c>
      <c r="J1518" s="2" t="n">
        <v>893</v>
      </c>
      <c r="K1518" s="2" t="n">
        <v>846</v>
      </c>
      <c r="L1518" s="5" t="n">
        <v>85.0039261941857</v>
      </c>
      <c r="M1518" s="5" t="n">
        <v>1.99607380581431</v>
      </c>
      <c r="N1518" s="5" t="n">
        <f aca="false">(H1518+I1518)*J1518^1.83/(J1518^1.83+K1518^1.83)</f>
        <v>85.0039261941857</v>
      </c>
      <c r="O1518" s="5" t="n">
        <f aca="false">H1518-(H1518+I1518)*J1518^1.83/(J1518^1.83+K1518^1.83)</f>
        <v>1.99607380581431</v>
      </c>
      <c r="P1518" s="9" t="n">
        <f aca="false">H1518/(H1518+I1518)</f>
        <v>0.537037037037037</v>
      </c>
    </row>
    <row r="1519" customFormat="false" ht="15" hidden="false" customHeight="false" outlineLevel="0" collapsed="false">
      <c r="A1519" s="2" t="n">
        <v>1999</v>
      </c>
      <c r="B1519" s="2" t="s">
        <v>1311</v>
      </c>
      <c r="C1519" s="2" t="s">
        <v>123</v>
      </c>
      <c r="D1519" s="2" t="n">
        <v>162</v>
      </c>
      <c r="E1519" s="4" t="n">
        <v>5.09876543209877</v>
      </c>
      <c r="F1519" s="9" t="n">
        <v>0.0530380243449267</v>
      </c>
      <c r="G1519" s="2" t="n">
        <v>162</v>
      </c>
      <c r="H1519" s="2" t="n">
        <v>77</v>
      </c>
      <c r="I1519" s="2" t="n">
        <v>85</v>
      </c>
      <c r="J1519" s="2" t="n">
        <v>841</v>
      </c>
      <c r="K1519" s="2" t="n">
        <v>846</v>
      </c>
      <c r="L1519" s="5" t="n">
        <v>80.5606728497275</v>
      </c>
      <c r="M1519" s="5" t="n">
        <v>-3.5606728497275</v>
      </c>
      <c r="N1519" s="5" t="n">
        <f aca="false">(H1519+I1519)*J1519^1.83/(J1519^1.83+K1519^1.83)</f>
        <v>80.5606728497275</v>
      </c>
      <c r="O1519" s="5" t="n">
        <f aca="false">H1519-(H1519+I1519)*J1519^1.83/(J1519^1.83+K1519^1.83)</f>
        <v>-3.5606728497275</v>
      </c>
      <c r="P1519" s="9" t="n">
        <f aca="false">H1519/(H1519+I1519)</f>
        <v>0.475308641975309</v>
      </c>
    </row>
    <row r="1520" customFormat="false" ht="15" hidden="false" customHeight="false" outlineLevel="0" collapsed="false">
      <c r="A1520" s="2" t="n">
        <v>1999</v>
      </c>
      <c r="B1520" s="2" t="s">
        <v>1312</v>
      </c>
      <c r="C1520" s="2" t="s">
        <v>123</v>
      </c>
      <c r="D1520" s="2" t="n">
        <v>161</v>
      </c>
      <c r="E1520" s="4" t="n">
        <v>4.61490683229814</v>
      </c>
      <c r="F1520" s="9" t="n">
        <v>-0.0419262472957911</v>
      </c>
      <c r="G1520" s="2" t="n">
        <v>161</v>
      </c>
      <c r="H1520" s="2" t="n">
        <v>78</v>
      </c>
      <c r="I1520" s="2" t="n">
        <v>83</v>
      </c>
      <c r="J1520" s="2" t="n">
        <v>775</v>
      </c>
      <c r="K1520" s="2" t="n">
        <v>782</v>
      </c>
      <c r="L1520" s="5" t="n">
        <v>79.8377079764078</v>
      </c>
      <c r="M1520" s="5" t="n">
        <v>-1.83770797640779</v>
      </c>
      <c r="N1520" s="5" t="n">
        <f aca="false">(H1520+I1520)*J1520^1.83/(J1520^1.83+K1520^1.83)</f>
        <v>79.8377079764078</v>
      </c>
      <c r="O1520" s="5" t="n">
        <f aca="false">H1520-(H1520+I1520)*J1520^1.83/(J1520^1.83+K1520^1.83)</f>
        <v>-1.83770797640778</v>
      </c>
      <c r="P1520" s="9" t="n">
        <f aca="false">H1520/(H1520+I1520)</f>
        <v>0.484472049689441</v>
      </c>
    </row>
    <row r="1521" customFormat="false" ht="15" hidden="false" customHeight="false" outlineLevel="0" collapsed="false">
      <c r="A1521" s="2" t="n">
        <v>1999</v>
      </c>
      <c r="B1521" s="2" t="s">
        <v>1331</v>
      </c>
      <c r="C1521" s="2" t="s">
        <v>123</v>
      </c>
      <c r="D1521" s="2" t="n">
        <v>162</v>
      </c>
      <c r="E1521" s="4" t="n">
        <v>5.5</v>
      </c>
      <c r="F1521" s="9" t="n">
        <v>0.151436786249733</v>
      </c>
      <c r="G1521" s="2" t="n">
        <v>162</v>
      </c>
      <c r="H1521" s="2" t="n">
        <v>74</v>
      </c>
      <c r="I1521" s="2" t="n">
        <v>88</v>
      </c>
      <c r="J1521" s="2" t="n">
        <v>710</v>
      </c>
      <c r="K1521" s="2" t="n">
        <v>781</v>
      </c>
      <c r="L1521" s="5" t="n">
        <v>73.9539396228315</v>
      </c>
      <c r="M1521" s="5" t="n">
        <v>0.0460603771685441</v>
      </c>
      <c r="N1521" s="5" t="n">
        <f aca="false">(H1521+I1521)*J1521^1.83/(J1521^1.83+K1521^1.83)</f>
        <v>73.9539396228315</v>
      </c>
      <c r="O1521" s="5" t="n">
        <f aca="false">H1521-(H1521+I1521)*J1521^1.83/(J1521^1.83+K1521^1.83)</f>
        <v>0.0460603771685442</v>
      </c>
      <c r="P1521" s="9" t="n">
        <f aca="false">H1521/(H1521+I1521)</f>
        <v>0.45679012345679</v>
      </c>
    </row>
    <row r="1522" customFormat="false" ht="15" hidden="false" customHeight="false" outlineLevel="0" collapsed="false">
      <c r="A1522" s="2" t="n">
        <v>1999</v>
      </c>
      <c r="B1522" s="2" t="s">
        <v>1335</v>
      </c>
      <c r="C1522" s="2" t="s">
        <v>116</v>
      </c>
      <c r="D1522" s="2" t="n">
        <v>162</v>
      </c>
      <c r="E1522" s="4" t="n">
        <v>6.14197530864198</v>
      </c>
      <c r="F1522" s="9" t="n">
        <v>-0.194799972982795</v>
      </c>
      <c r="G1522" s="2" t="n">
        <v>162</v>
      </c>
      <c r="H1522" s="2" t="n">
        <v>79</v>
      </c>
      <c r="I1522" s="2" t="n">
        <v>83</v>
      </c>
      <c r="J1522" s="2" t="n">
        <v>859</v>
      </c>
      <c r="K1522" s="2" t="n">
        <v>905</v>
      </c>
      <c r="L1522" s="5" t="n">
        <v>77.136648857988</v>
      </c>
      <c r="M1522" s="5" t="n">
        <v>1.86335114201197</v>
      </c>
      <c r="N1522" s="5" t="n">
        <f aca="false">(H1522+I1522)*J1522^1.83/(J1522^1.83+K1522^1.83)</f>
        <v>77.136648857988</v>
      </c>
      <c r="O1522" s="5" t="n">
        <f aca="false">H1522-(H1522+I1522)*J1522^1.83/(J1522^1.83+K1522^1.83)</f>
        <v>1.86335114201196</v>
      </c>
      <c r="P1522" s="9" t="n">
        <f aca="false">H1522/(H1522+I1522)</f>
        <v>0.487654320987654</v>
      </c>
    </row>
    <row r="1523" customFormat="false" ht="15" hidden="false" customHeight="false" outlineLevel="0" collapsed="false">
      <c r="A1523" s="2" t="n">
        <v>1999</v>
      </c>
      <c r="B1523" s="2" t="s">
        <v>1320</v>
      </c>
      <c r="C1523" s="2" t="s">
        <v>123</v>
      </c>
      <c r="D1523" s="2" t="n">
        <v>162</v>
      </c>
      <c r="E1523" s="4" t="n">
        <v>4.53086419753086</v>
      </c>
      <c r="F1523" s="9" t="n">
        <v>0.403419182144742</v>
      </c>
      <c r="G1523" s="2" t="n">
        <v>162</v>
      </c>
      <c r="H1523" s="2" t="n">
        <v>86</v>
      </c>
      <c r="I1523" s="2" t="n">
        <v>76</v>
      </c>
      <c r="J1523" s="2" t="n">
        <v>872</v>
      </c>
      <c r="K1523" s="2" t="n">
        <v>831</v>
      </c>
      <c r="L1523" s="5" t="n">
        <v>84.5670423574814</v>
      </c>
      <c r="M1523" s="5" t="n">
        <v>1.43295764251857</v>
      </c>
      <c r="N1523" s="5" t="n">
        <f aca="false">(H1523+I1523)*J1523^1.83/(J1523^1.83+K1523^1.83)</f>
        <v>84.5670423574814</v>
      </c>
      <c r="O1523" s="5" t="n">
        <f aca="false">H1523-(H1523+I1523)*J1523^1.83/(J1523^1.83+K1523^1.83)</f>
        <v>1.43295764251857</v>
      </c>
      <c r="P1523" s="9" t="n">
        <f aca="false">H1523/(H1523+I1523)</f>
        <v>0.530864197530864</v>
      </c>
    </row>
    <row r="1524" customFormat="false" ht="15" hidden="false" customHeight="false" outlineLevel="0" collapsed="false">
      <c r="A1524" s="2" t="n">
        <v>1999</v>
      </c>
      <c r="B1524" s="2" t="s">
        <v>1314</v>
      </c>
      <c r="C1524" s="2" t="s">
        <v>123</v>
      </c>
      <c r="D1524" s="2" t="n">
        <v>161</v>
      </c>
      <c r="E1524" s="4" t="n">
        <v>4.8944099378882</v>
      </c>
      <c r="F1524" s="9" t="n">
        <v>-0.0190576152272799</v>
      </c>
      <c r="G1524" s="2" t="n">
        <v>161</v>
      </c>
      <c r="H1524" s="2" t="n">
        <v>75</v>
      </c>
      <c r="I1524" s="2" t="n">
        <v>86</v>
      </c>
      <c r="J1524" s="2" t="n">
        <v>809</v>
      </c>
      <c r="K1524" s="2" t="n">
        <v>838</v>
      </c>
      <c r="L1524" s="5" t="n">
        <v>77.9067406229071</v>
      </c>
      <c r="M1524" s="5" t="n">
        <v>-2.90674062290709</v>
      </c>
      <c r="N1524" s="5" t="n">
        <f aca="false">(H1524+I1524)*J1524^1.83/(J1524^1.83+K1524^1.83)</f>
        <v>77.9067406229071</v>
      </c>
      <c r="O1524" s="5" t="n">
        <f aca="false">H1524-(H1524+I1524)*J1524^1.83/(J1524^1.83+K1524^1.83)</f>
        <v>-2.90674062290709</v>
      </c>
      <c r="P1524" s="9" t="n">
        <f aca="false">H1524/(H1524+I1524)</f>
        <v>0.46583850931677</v>
      </c>
    </row>
    <row r="1525" customFormat="false" ht="15" hidden="false" customHeight="false" outlineLevel="0" collapsed="false">
      <c r="A1525" s="2" t="n">
        <v>1999</v>
      </c>
      <c r="B1525" s="2" t="s">
        <v>1341</v>
      </c>
      <c r="C1525" s="2" t="s">
        <v>116</v>
      </c>
      <c r="D1525" s="2" t="n">
        <v>162</v>
      </c>
      <c r="E1525" s="4" t="n">
        <v>5.51234567901235</v>
      </c>
      <c r="F1525" s="9" t="n">
        <v>-0.0315830503948576</v>
      </c>
      <c r="G1525" s="2" t="n">
        <v>162</v>
      </c>
      <c r="H1525" s="2" t="n">
        <v>69</v>
      </c>
      <c r="I1525" s="2" t="n">
        <v>93</v>
      </c>
      <c r="J1525" s="2" t="n">
        <v>772</v>
      </c>
      <c r="K1525" s="2" t="n">
        <v>913</v>
      </c>
      <c r="L1525" s="5" t="n">
        <v>68.663838045221</v>
      </c>
      <c r="M1525" s="5" t="n">
        <v>0.336161954778973</v>
      </c>
      <c r="N1525" s="5" t="n">
        <f aca="false">(H1525+I1525)*J1525^1.83/(J1525^1.83+K1525^1.83)</f>
        <v>68.663838045221</v>
      </c>
      <c r="O1525" s="5" t="n">
        <f aca="false">H1525-(H1525+I1525)*J1525^1.83/(J1525^1.83+K1525^1.83)</f>
        <v>0.336161954778973</v>
      </c>
      <c r="P1525" s="9" t="n">
        <f aca="false">H1525/(H1525+I1525)</f>
        <v>0.425925925925926</v>
      </c>
    </row>
    <row r="1526" customFormat="false" ht="15" hidden="false" customHeight="false" outlineLevel="0" collapsed="false">
      <c r="A1526" s="2" t="n">
        <v>1999</v>
      </c>
      <c r="B1526" s="2" t="s">
        <v>1334</v>
      </c>
      <c r="C1526" s="2" t="s">
        <v>116</v>
      </c>
      <c r="D1526" s="2" t="n">
        <v>162</v>
      </c>
      <c r="E1526" s="4" t="n">
        <v>5.18518518518519</v>
      </c>
      <c r="F1526" s="9" t="n">
        <v>-0.167012292341303</v>
      </c>
      <c r="G1526" s="2" t="n">
        <v>162</v>
      </c>
      <c r="H1526" s="2" t="n">
        <v>95</v>
      </c>
      <c r="I1526" s="2" t="n">
        <v>67</v>
      </c>
      <c r="J1526" s="2" t="n">
        <v>945</v>
      </c>
      <c r="K1526" s="2" t="n">
        <v>859</v>
      </c>
      <c r="L1526" s="5" t="n">
        <v>88.0538442338213</v>
      </c>
      <c r="M1526" s="5" t="n">
        <v>6.94615576617875</v>
      </c>
      <c r="N1526" s="5" t="n">
        <f aca="false">(H1526+I1526)*J1526^1.83/(J1526^1.83+K1526^1.83)</f>
        <v>88.0538442338213</v>
      </c>
      <c r="O1526" s="5" t="n">
        <f aca="false">H1526-(H1526+I1526)*J1526^1.83/(J1526^1.83+K1526^1.83)</f>
        <v>6.94615576617875</v>
      </c>
      <c r="P1526" s="9" t="n">
        <f aca="false">H1526/(H1526+I1526)</f>
        <v>0.58641975308642</v>
      </c>
    </row>
    <row r="1527" customFormat="false" ht="15" hidden="false" customHeight="false" outlineLevel="0" collapsed="false">
      <c r="A1527" s="2" t="n">
        <v>1999</v>
      </c>
      <c r="B1527" s="2" t="s">
        <v>1336</v>
      </c>
      <c r="C1527" s="2" t="s">
        <v>116</v>
      </c>
      <c r="D1527" s="2" t="n">
        <v>162</v>
      </c>
      <c r="E1527" s="4" t="n">
        <v>6.06172839506173</v>
      </c>
      <c r="F1527" s="9" t="n">
        <v>-0.121147712793518</v>
      </c>
      <c r="G1527" s="2" t="n">
        <v>162</v>
      </c>
      <c r="H1527" s="2" t="n">
        <v>84</v>
      </c>
      <c r="I1527" s="2" t="n">
        <v>78</v>
      </c>
      <c r="J1527" s="2" t="n">
        <v>883</v>
      </c>
      <c r="K1527" s="2" t="n">
        <v>862</v>
      </c>
      <c r="L1527" s="5" t="n">
        <v>82.7836544761066</v>
      </c>
      <c r="M1527" s="5" t="n">
        <v>1.21634552389344</v>
      </c>
      <c r="N1527" s="5" t="n">
        <f aca="false">(H1527+I1527)*J1527^1.83/(J1527^1.83+K1527^1.83)</f>
        <v>82.7836544761066</v>
      </c>
      <c r="O1527" s="5" t="n">
        <f aca="false">H1527-(H1527+I1527)*J1527^1.83/(J1527^1.83+K1527^1.83)</f>
        <v>1.21634552389344</v>
      </c>
      <c r="P1527" s="9" t="n">
        <f aca="false">H1527/(H1527+I1527)</f>
        <v>0.518518518518519</v>
      </c>
    </row>
    <row r="1528" customFormat="false" ht="15" hidden="false" customHeight="false" outlineLevel="0" collapsed="false">
      <c r="A1528" s="2" t="n">
        <v>2000</v>
      </c>
      <c r="B1528" s="2" t="s">
        <v>1339</v>
      </c>
      <c r="C1528" s="2" t="s">
        <v>116</v>
      </c>
      <c r="D1528" s="2" t="n">
        <v>162</v>
      </c>
      <c r="E1528" s="4" t="n">
        <v>6.07407407407407</v>
      </c>
      <c r="F1528" s="9" t="n">
        <v>-0.0246647174230225</v>
      </c>
      <c r="G1528" s="2" t="n">
        <v>162</v>
      </c>
      <c r="H1528" s="2" t="n">
        <v>82</v>
      </c>
      <c r="I1528" s="2" t="n">
        <v>80</v>
      </c>
      <c r="J1528" s="2" t="n">
        <v>864</v>
      </c>
      <c r="K1528" s="2" t="n">
        <v>869</v>
      </c>
      <c r="L1528" s="5" t="n">
        <v>80.5723340048888</v>
      </c>
      <c r="M1528" s="5" t="n">
        <v>1.4276659951112</v>
      </c>
      <c r="N1528" s="5" t="n">
        <f aca="false">(H1528+I1528)*J1528^1.83/(J1528^1.83+K1528^1.83)</f>
        <v>80.5723340048888</v>
      </c>
      <c r="O1528" s="5" t="n">
        <f aca="false">H1528-(H1528+I1528)*J1528^1.83/(J1528^1.83+K1528^1.83)</f>
        <v>1.4276659951112</v>
      </c>
      <c r="P1528" s="9" t="n">
        <f aca="false">H1528/(H1528+I1528)</f>
        <v>0.506172839506173</v>
      </c>
    </row>
    <row r="1529" customFormat="false" ht="15" hidden="false" customHeight="false" outlineLevel="0" collapsed="false">
      <c r="A1529" s="2" t="n">
        <v>2000</v>
      </c>
      <c r="B1529" s="2" t="s">
        <v>1340</v>
      </c>
      <c r="C1529" s="2" t="s">
        <v>123</v>
      </c>
      <c r="D1529" s="2" t="n">
        <v>162</v>
      </c>
      <c r="E1529" s="4" t="n">
        <v>5.03086419753086</v>
      </c>
      <c r="F1529" s="9" t="n">
        <v>-0.097481327438037</v>
      </c>
      <c r="G1529" s="2" t="n">
        <v>162</v>
      </c>
      <c r="H1529" s="2" t="n">
        <v>85</v>
      </c>
      <c r="I1529" s="2" t="n">
        <v>77</v>
      </c>
      <c r="J1529" s="2" t="n">
        <v>792</v>
      </c>
      <c r="K1529" s="2" t="n">
        <v>754</v>
      </c>
      <c r="L1529" s="5" t="n">
        <v>84.6417055095577</v>
      </c>
      <c r="M1529" s="5" t="n">
        <v>0.358294490442262</v>
      </c>
      <c r="N1529" s="5" t="n">
        <f aca="false">(H1529+I1529)*J1529^1.83/(J1529^1.83+K1529^1.83)</f>
        <v>84.6417055095577</v>
      </c>
      <c r="O1529" s="5" t="n">
        <f aca="false">H1529-(H1529+I1529)*J1529^1.83/(J1529^1.83+K1529^1.83)</f>
        <v>0.358294490442276</v>
      </c>
      <c r="P1529" s="9" t="n">
        <f aca="false">H1529/(H1529+I1529)</f>
        <v>0.524691358024691</v>
      </c>
    </row>
    <row r="1530" customFormat="false" ht="15" hidden="false" customHeight="false" outlineLevel="0" collapsed="false">
      <c r="A1530" s="2" t="n">
        <v>2000</v>
      </c>
      <c r="B1530" s="2" t="s">
        <v>1327</v>
      </c>
      <c r="C1530" s="2" t="s">
        <v>123</v>
      </c>
      <c r="D1530" s="2" t="n">
        <v>162</v>
      </c>
      <c r="E1530" s="4" t="n">
        <v>4.27777777777778</v>
      </c>
      <c r="F1530" s="9" t="n">
        <v>-0.138642934804416</v>
      </c>
      <c r="G1530" s="2" t="n">
        <v>162</v>
      </c>
      <c r="H1530" s="2" t="n">
        <v>95</v>
      </c>
      <c r="I1530" s="2" t="n">
        <v>67</v>
      </c>
      <c r="J1530" s="2" t="n">
        <v>810</v>
      </c>
      <c r="K1530" s="2" t="n">
        <v>714</v>
      </c>
      <c r="L1530" s="5" t="n">
        <v>90.3083983505012</v>
      </c>
      <c r="M1530" s="5" t="n">
        <v>4.69160164949881</v>
      </c>
      <c r="N1530" s="5" t="n">
        <f aca="false">(H1530+I1530)*J1530^1.83/(J1530^1.83+K1530^1.83)</f>
        <v>90.3083983505012</v>
      </c>
      <c r="O1530" s="5" t="n">
        <f aca="false">H1530-(H1530+I1530)*J1530^1.83/(J1530^1.83+K1530^1.83)</f>
        <v>4.69160164949881</v>
      </c>
      <c r="P1530" s="9" t="n">
        <f aca="false">H1530/(H1530+I1530)</f>
        <v>0.58641975308642</v>
      </c>
    </row>
    <row r="1531" customFormat="false" ht="15" hidden="false" customHeight="false" outlineLevel="0" collapsed="false">
      <c r="A1531" s="2" t="n">
        <v>2000</v>
      </c>
      <c r="B1531" s="2" t="s">
        <v>1317</v>
      </c>
      <c r="C1531" s="2" t="s">
        <v>116</v>
      </c>
      <c r="D1531" s="2" t="n">
        <v>162</v>
      </c>
      <c r="E1531" s="4" t="n">
        <v>3.37037037037037</v>
      </c>
      <c r="F1531" s="9" t="n">
        <v>-0.114623806367107</v>
      </c>
      <c r="G1531" s="2" t="n">
        <v>162</v>
      </c>
      <c r="H1531" s="2" t="n">
        <v>74</v>
      </c>
      <c r="I1531" s="2" t="n">
        <v>88</v>
      </c>
      <c r="J1531" s="2" t="n">
        <v>794</v>
      </c>
      <c r="K1531" s="2" t="n">
        <v>913</v>
      </c>
      <c r="L1531" s="5" t="n">
        <v>70.7056296601494</v>
      </c>
      <c r="M1531" s="5" t="n">
        <v>3.29437033985056</v>
      </c>
      <c r="N1531" s="5" t="n">
        <f aca="false">(H1531+I1531)*J1531^1.83/(J1531^1.83+K1531^1.83)</f>
        <v>70.7056296601494</v>
      </c>
      <c r="O1531" s="5" t="n">
        <f aca="false">H1531-(H1531+I1531)*J1531^1.83/(J1531^1.83+K1531^1.83)</f>
        <v>3.29437033985056</v>
      </c>
      <c r="P1531" s="9" t="n">
        <f aca="false">H1531/(H1531+I1531)</f>
        <v>0.45679012345679</v>
      </c>
    </row>
    <row r="1532" customFormat="false" ht="15" hidden="false" customHeight="false" outlineLevel="0" collapsed="false">
      <c r="A1532" s="2" t="n">
        <v>2000</v>
      </c>
      <c r="B1532" s="2" t="s">
        <v>1300</v>
      </c>
      <c r="C1532" s="2" t="s">
        <v>116</v>
      </c>
      <c r="D1532" s="2" t="n">
        <v>162</v>
      </c>
      <c r="E1532" s="4" t="n">
        <v>4.92592592592593</v>
      </c>
      <c r="F1532" s="9" t="n">
        <v>-0.110873238916951</v>
      </c>
      <c r="G1532" s="2" t="n">
        <v>162</v>
      </c>
      <c r="H1532" s="2" t="n">
        <v>85</v>
      </c>
      <c r="I1532" s="2" t="n">
        <v>77</v>
      </c>
      <c r="J1532" s="2" t="n">
        <v>792</v>
      </c>
      <c r="K1532" s="2" t="n">
        <v>745</v>
      </c>
      <c r="L1532" s="5" t="n">
        <v>85.5294163164781</v>
      </c>
      <c r="M1532" s="5" t="n">
        <v>-0.529416316478049</v>
      </c>
      <c r="N1532" s="5" t="n">
        <f aca="false">(H1532+I1532)*J1532^1.83/(J1532^1.83+K1532^1.83)</f>
        <v>85.5294163164781</v>
      </c>
      <c r="O1532" s="5" t="n">
        <f aca="false">H1532-(H1532+I1532)*J1532^1.83/(J1532^1.83+K1532^1.83)</f>
        <v>-0.529416316478049</v>
      </c>
      <c r="P1532" s="9" t="n">
        <f aca="false">H1532/(H1532+I1532)</f>
        <v>0.524691358024691</v>
      </c>
    </row>
    <row r="1533" customFormat="false" ht="15" hidden="false" customHeight="false" outlineLevel="0" collapsed="false">
      <c r="A1533" s="2" t="n">
        <v>2000</v>
      </c>
      <c r="B1533" s="2" t="s">
        <v>1303</v>
      </c>
      <c r="C1533" s="2" t="s">
        <v>116</v>
      </c>
      <c r="D1533" s="2" t="n">
        <v>162</v>
      </c>
      <c r="E1533" s="4" t="n">
        <v>4.04320987654321</v>
      </c>
      <c r="F1533" s="9" t="n">
        <v>0.207879280531546</v>
      </c>
      <c r="G1533" s="2" t="n">
        <v>162</v>
      </c>
      <c r="H1533" s="2" t="n">
        <v>95</v>
      </c>
      <c r="I1533" s="2" t="n">
        <v>67</v>
      </c>
      <c r="J1533" s="2" t="n">
        <v>978</v>
      </c>
      <c r="K1533" s="2" t="n">
        <v>839</v>
      </c>
      <c r="L1533" s="5" t="n">
        <v>92.2878193228022</v>
      </c>
      <c r="M1533" s="5" t="n">
        <v>2.71218067719785</v>
      </c>
      <c r="N1533" s="5" t="n">
        <f aca="false">(H1533+I1533)*J1533^1.83/(J1533^1.83+K1533^1.83)</f>
        <v>92.2878193228022</v>
      </c>
      <c r="O1533" s="5" t="n">
        <f aca="false">H1533-(H1533+I1533)*J1533^1.83/(J1533^1.83+K1533^1.83)</f>
        <v>2.71218067719785</v>
      </c>
      <c r="P1533" s="9" t="n">
        <f aca="false">H1533/(H1533+I1533)</f>
        <v>0.58641975308642</v>
      </c>
    </row>
    <row r="1534" customFormat="false" ht="15" hidden="false" customHeight="false" outlineLevel="0" collapsed="false">
      <c r="A1534" s="2" t="n">
        <v>2000</v>
      </c>
      <c r="B1534" s="2" t="s">
        <v>1304</v>
      </c>
      <c r="C1534" s="2" t="s">
        <v>123</v>
      </c>
      <c r="D1534" s="2" t="n">
        <v>162</v>
      </c>
      <c r="E1534" s="4" t="n">
        <v>5.44444444444445</v>
      </c>
      <c r="F1534" s="9" t="n">
        <v>0.0645103480811961</v>
      </c>
      <c r="G1534" s="2" t="n">
        <v>162</v>
      </c>
      <c r="H1534" s="2" t="n">
        <v>65</v>
      </c>
      <c r="I1534" s="2" t="n">
        <v>97</v>
      </c>
      <c r="J1534" s="2" t="n">
        <v>764</v>
      </c>
      <c r="K1534" s="2" t="n">
        <v>904</v>
      </c>
      <c r="L1534" s="5" t="n">
        <v>68.6269013327885</v>
      </c>
      <c r="M1534" s="5" t="n">
        <v>-3.62690133278846</v>
      </c>
      <c r="N1534" s="5" t="n">
        <f aca="false">(H1534+I1534)*J1534^1.83/(J1534^1.83+K1534^1.83)</f>
        <v>68.6269013327885</v>
      </c>
      <c r="O1534" s="5" t="n">
        <f aca="false">H1534-(H1534+I1534)*J1534^1.83/(J1534^1.83+K1534^1.83)</f>
        <v>-3.62690133278846</v>
      </c>
      <c r="P1534" s="9" t="n">
        <f aca="false">H1534/(H1534+I1534)</f>
        <v>0.401234567901235</v>
      </c>
    </row>
    <row r="1535" customFormat="false" ht="15" hidden="false" customHeight="false" outlineLevel="0" collapsed="false">
      <c r="A1535" s="2" t="n">
        <v>2000</v>
      </c>
      <c r="B1535" s="2" t="s">
        <v>1305</v>
      </c>
      <c r="C1535" s="2" t="s">
        <v>123</v>
      </c>
      <c r="D1535" s="2" t="n">
        <v>163</v>
      </c>
      <c r="E1535" s="4" t="n">
        <v>5.29447852760736</v>
      </c>
      <c r="F1535" s="9" t="n">
        <v>-0.184129668624214</v>
      </c>
      <c r="G1535" s="2" t="n">
        <v>163</v>
      </c>
      <c r="H1535" s="2" t="n">
        <v>85</v>
      </c>
      <c r="I1535" s="2" t="n">
        <v>77</v>
      </c>
      <c r="J1535" s="2" t="n">
        <v>825</v>
      </c>
      <c r="K1535" s="2" t="n">
        <v>765</v>
      </c>
      <c r="L1535" s="5" t="n">
        <v>86.5873549545491</v>
      </c>
      <c r="M1535" s="5" t="n">
        <v>-1.58735495454914</v>
      </c>
      <c r="N1535" s="5" t="n">
        <f aca="false">(H1535+I1535)*J1535^1.83/(J1535^1.83+K1535^1.83)</f>
        <v>86.5873549545491</v>
      </c>
      <c r="O1535" s="5" t="n">
        <f aca="false">H1535-(H1535+I1535)*J1535^1.83/(J1535^1.83+K1535^1.83)</f>
        <v>-1.58735495454914</v>
      </c>
      <c r="P1535" s="9" t="n">
        <f aca="false">H1535/(H1535+I1535)</f>
        <v>0.524691358024691</v>
      </c>
    </row>
    <row r="1536" customFormat="false" ht="15" hidden="false" customHeight="false" outlineLevel="0" collapsed="false">
      <c r="A1536" s="2" t="n">
        <v>2000</v>
      </c>
      <c r="B1536" s="2" t="s">
        <v>1306</v>
      </c>
      <c r="C1536" s="2" t="s">
        <v>116</v>
      </c>
      <c r="D1536" s="2" t="n">
        <v>162</v>
      </c>
      <c r="E1536" s="4" t="n">
        <v>5.41975308641975</v>
      </c>
      <c r="F1536" s="9" t="n">
        <v>-0.0292150914032118</v>
      </c>
      <c r="G1536" s="2" t="n">
        <v>162</v>
      </c>
      <c r="H1536" s="2" t="n">
        <v>90</v>
      </c>
      <c r="I1536" s="2" t="n">
        <v>72</v>
      </c>
      <c r="J1536" s="2" t="n">
        <v>950</v>
      </c>
      <c r="K1536" s="2" t="n">
        <v>816</v>
      </c>
      <c r="L1536" s="5" t="n">
        <v>92.1968633000541</v>
      </c>
      <c r="M1536" s="5" t="n">
        <v>-2.19686330005409</v>
      </c>
      <c r="N1536" s="5" t="n">
        <f aca="false">(H1536+I1536)*J1536^1.83/(J1536^1.83+K1536^1.83)</f>
        <v>92.1968633000541</v>
      </c>
      <c r="O1536" s="5" t="n">
        <f aca="false">H1536-(H1536+I1536)*J1536^1.83/(J1536^1.83+K1536^1.83)</f>
        <v>-2.19686330005409</v>
      </c>
      <c r="P1536" s="9" t="n">
        <f aca="false">H1536/(H1536+I1536)</f>
        <v>0.555555555555556</v>
      </c>
    </row>
    <row r="1537" customFormat="false" ht="15" hidden="false" customHeight="false" outlineLevel="0" collapsed="false">
      <c r="A1537" s="2" t="n">
        <v>2000</v>
      </c>
      <c r="B1537" s="2" t="s">
        <v>1337</v>
      </c>
      <c r="C1537" s="2" t="s">
        <v>123</v>
      </c>
      <c r="D1537" s="2" t="n">
        <v>162</v>
      </c>
      <c r="E1537" s="4" t="n">
        <v>4.67901234567901</v>
      </c>
      <c r="F1537" s="9" t="n">
        <v>-0.0253377292442742</v>
      </c>
      <c r="G1537" s="2" t="n">
        <v>162</v>
      </c>
      <c r="H1537" s="2" t="n">
        <v>82</v>
      </c>
      <c r="I1537" s="2" t="n">
        <v>80</v>
      </c>
      <c r="J1537" s="2" t="n">
        <v>968</v>
      </c>
      <c r="K1537" s="2" t="n">
        <v>897</v>
      </c>
      <c r="L1537" s="5" t="n">
        <v>86.636675734735</v>
      </c>
      <c r="M1537" s="5" t="n">
        <v>-4.63667573473499</v>
      </c>
      <c r="N1537" s="5" t="n">
        <f aca="false">(H1537+I1537)*J1537^1.83/(J1537^1.83+K1537^1.83)</f>
        <v>86.636675734735</v>
      </c>
      <c r="O1537" s="5" t="n">
        <f aca="false">H1537-(H1537+I1537)*J1537^1.83/(J1537^1.83+K1537^1.83)</f>
        <v>-4.63667573473499</v>
      </c>
      <c r="P1537" s="9" t="n">
        <f aca="false">H1537/(H1537+I1537)</f>
        <v>0.506172839506173</v>
      </c>
    </row>
    <row r="1538" customFormat="false" ht="15" hidden="false" customHeight="false" outlineLevel="0" collapsed="false">
      <c r="A1538" s="2" t="n">
        <v>2000</v>
      </c>
      <c r="B1538" s="2" t="s">
        <v>1307</v>
      </c>
      <c r="C1538" s="2" t="s">
        <v>116</v>
      </c>
      <c r="D1538" s="2" t="n">
        <v>162</v>
      </c>
      <c r="E1538" s="4" t="n">
        <v>5.12962962962963</v>
      </c>
      <c r="F1538" s="9" t="n">
        <v>0.0315287688427131</v>
      </c>
      <c r="G1538" s="2" t="n">
        <v>162</v>
      </c>
      <c r="H1538" s="2" t="n">
        <v>79</v>
      </c>
      <c r="I1538" s="2" t="n">
        <v>83</v>
      </c>
      <c r="J1538" s="2" t="n">
        <v>823</v>
      </c>
      <c r="K1538" s="2" t="n">
        <v>827</v>
      </c>
      <c r="L1538" s="5" t="n">
        <v>80.64065619896</v>
      </c>
      <c r="M1538" s="5" t="n">
        <v>-1.64065619896002</v>
      </c>
      <c r="N1538" s="5" t="n">
        <f aca="false">(H1538+I1538)*J1538^1.83/(J1538^1.83+K1538^1.83)</f>
        <v>80.64065619896</v>
      </c>
      <c r="O1538" s="5" t="n">
        <f aca="false">H1538-(H1538+I1538)*J1538^1.83/(J1538^1.83+K1538^1.83)</f>
        <v>-1.64065619896002</v>
      </c>
      <c r="P1538" s="9" t="n">
        <f aca="false">H1538/(H1538+I1538)</f>
        <v>0.487654320987654</v>
      </c>
    </row>
    <row r="1539" customFormat="false" ht="15" hidden="false" customHeight="false" outlineLevel="0" collapsed="false">
      <c r="A1539" s="2" t="n">
        <v>2000</v>
      </c>
      <c r="B1539" s="2" t="s">
        <v>1338</v>
      </c>
      <c r="C1539" s="2" t="s">
        <v>123</v>
      </c>
      <c r="D1539" s="2" t="n">
        <v>161</v>
      </c>
      <c r="E1539" s="4" t="n">
        <v>6.32919254658385</v>
      </c>
      <c r="F1539" s="9" t="n">
        <v>-0.0223590594286872</v>
      </c>
      <c r="G1539" s="2" t="n">
        <v>161</v>
      </c>
      <c r="H1539" s="2" t="n">
        <v>79</v>
      </c>
      <c r="I1539" s="2" t="n">
        <v>82</v>
      </c>
      <c r="J1539" s="2" t="n">
        <v>731</v>
      </c>
      <c r="K1539" s="2" t="n">
        <v>797</v>
      </c>
      <c r="L1539" s="5" t="n">
        <v>74.1461997873924</v>
      </c>
      <c r="M1539" s="5" t="n">
        <v>4.85380021260765</v>
      </c>
      <c r="N1539" s="5" t="n">
        <f aca="false">(H1539+I1539)*J1539^1.83/(J1539^1.83+K1539^1.83)</f>
        <v>74.1461997873924</v>
      </c>
      <c r="O1539" s="5" t="n">
        <f aca="false">H1539-(H1539+I1539)*J1539^1.83/(J1539^1.83+K1539^1.83)</f>
        <v>4.85380021260765</v>
      </c>
      <c r="P1539" s="9" t="n">
        <f aca="false">H1539/(H1539+I1539)</f>
        <v>0.490683229813665</v>
      </c>
    </row>
    <row r="1540" customFormat="false" ht="15" hidden="false" customHeight="false" outlineLevel="0" collapsed="false">
      <c r="A1540" s="2" t="n">
        <v>2000</v>
      </c>
      <c r="B1540" s="2" t="s">
        <v>1324</v>
      </c>
      <c r="C1540" s="2" t="s">
        <v>123</v>
      </c>
      <c r="D1540" s="2" t="n">
        <v>162</v>
      </c>
      <c r="E1540" s="4" t="n">
        <v>6.55555555555556</v>
      </c>
      <c r="F1540" s="9" t="n">
        <v>-0.254296101574993</v>
      </c>
      <c r="G1540" s="2" t="n">
        <v>162</v>
      </c>
      <c r="H1540" s="2" t="n">
        <v>72</v>
      </c>
      <c r="I1540" s="2" t="n">
        <v>90</v>
      </c>
      <c r="J1540" s="2" t="n">
        <v>938</v>
      </c>
      <c r="K1540" s="2" t="n">
        <v>944</v>
      </c>
      <c r="L1540" s="5" t="n">
        <v>80.5274320285203</v>
      </c>
      <c r="M1540" s="5" t="n">
        <v>-8.5274320285203</v>
      </c>
      <c r="N1540" s="5" t="n">
        <f aca="false">(H1540+I1540)*J1540^1.83/(J1540^1.83+K1540^1.83)</f>
        <v>80.5274320285203</v>
      </c>
      <c r="O1540" s="5" t="n">
        <f aca="false">H1540-(H1540+I1540)*J1540^1.83/(J1540^1.83+K1540^1.83)</f>
        <v>-8.5274320285203</v>
      </c>
      <c r="P1540" s="9" t="n">
        <f aca="false">H1540/(H1540+I1540)</f>
        <v>0.444444444444444</v>
      </c>
    </row>
    <row r="1541" customFormat="false" ht="15" hidden="false" customHeight="false" outlineLevel="0" collapsed="false">
      <c r="A1541" s="2" t="n">
        <v>2000</v>
      </c>
      <c r="B1541" s="2" t="s">
        <v>1329</v>
      </c>
      <c r="C1541" s="2" t="s">
        <v>116</v>
      </c>
      <c r="D1541" s="2" t="n">
        <v>162</v>
      </c>
      <c r="E1541" s="4" t="n">
        <v>5.45679012345679</v>
      </c>
      <c r="F1541" s="9" t="n">
        <v>0.154497508186838</v>
      </c>
      <c r="G1541" s="2" t="n">
        <v>162</v>
      </c>
      <c r="H1541" s="2" t="n">
        <v>77</v>
      </c>
      <c r="I1541" s="2" t="n">
        <v>85</v>
      </c>
      <c r="J1541" s="2" t="n">
        <v>879</v>
      </c>
      <c r="K1541" s="2" t="n">
        <v>930</v>
      </c>
      <c r="L1541" s="5" t="n">
        <v>76.8236438522692</v>
      </c>
      <c r="M1541" s="5" t="n">
        <v>0.176356147730843</v>
      </c>
      <c r="N1541" s="5" t="n">
        <f aca="false">(H1541+I1541)*J1541^1.83/(J1541^1.83+K1541^1.83)</f>
        <v>76.8236438522692</v>
      </c>
      <c r="O1541" s="5" t="n">
        <f aca="false">H1541-(H1541+I1541)*J1541^1.83/(J1541^1.83+K1541^1.83)</f>
        <v>0.176356147730843</v>
      </c>
      <c r="P1541" s="9" t="n">
        <f aca="false">H1541/(H1541+I1541)</f>
        <v>0.475308641975309</v>
      </c>
    </row>
    <row r="1542" customFormat="false" ht="15" hidden="false" customHeight="false" outlineLevel="0" collapsed="false">
      <c r="A1542" s="2" t="n">
        <v>2000</v>
      </c>
      <c r="B1542" s="2" t="s">
        <v>1319</v>
      </c>
      <c r="C1542" s="2" t="s">
        <v>123</v>
      </c>
      <c r="D1542" s="2" t="n">
        <v>162</v>
      </c>
      <c r="E1542" s="4" t="n">
        <v>6.07407407407407</v>
      </c>
      <c r="F1542" s="9" t="n">
        <v>0.078499663649053</v>
      </c>
      <c r="G1542" s="2" t="n">
        <v>162</v>
      </c>
      <c r="H1542" s="2" t="n">
        <v>86</v>
      </c>
      <c r="I1542" s="2" t="n">
        <v>76</v>
      </c>
      <c r="J1542" s="2" t="n">
        <v>798</v>
      </c>
      <c r="K1542" s="2" t="n">
        <v>729</v>
      </c>
      <c r="L1542" s="5" t="n">
        <v>87.6873238330387</v>
      </c>
      <c r="M1542" s="5" t="n">
        <v>-1.68732383303872</v>
      </c>
      <c r="N1542" s="5" t="n">
        <f aca="false">(H1542+I1542)*J1542^1.83/(J1542^1.83+K1542^1.83)</f>
        <v>87.6873238330387</v>
      </c>
      <c r="O1542" s="5" t="n">
        <f aca="false">H1542-(H1542+I1542)*J1542^1.83/(J1542^1.83+K1542^1.83)</f>
        <v>-1.68732383303872</v>
      </c>
      <c r="P1542" s="9" t="n">
        <f aca="false">H1542/(H1542+I1542)</f>
        <v>0.530864197530864</v>
      </c>
    </row>
    <row r="1543" customFormat="false" ht="15" hidden="false" customHeight="false" outlineLevel="0" collapsed="false">
      <c r="A1543" s="2" t="n">
        <v>2000</v>
      </c>
      <c r="B1543" s="2" t="s">
        <v>1333</v>
      </c>
      <c r="C1543" s="2" t="s">
        <v>123</v>
      </c>
      <c r="D1543" s="2" t="n">
        <v>163</v>
      </c>
      <c r="E1543" s="4" t="n">
        <v>5.3680981595092</v>
      </c>
      <c r="F1543" s="9" t="n">
        <v>0.198631610116761</v>
      </c>
      <c r="G1543" s="2" t="n">
        <v>163</v>
      </c>
      <c r="H1543" s="2" t="n">
        <v>73</v>
      </c>
      <c r="I1543" s="2" t="n">
        <v>89</v>
      </c>
      <c r="J1543" s="2" t="n">
        <v>740</v>
      </c>
      <c r="K1543" s="2" t="n">
        <v>826</v>
      </c>
      <c r="L1543" s="5" t="n">
        <v>72.8788344351786</v>
      </c>
      <c r="M1543" s="5" t="n">
        <v>0.121165564821425</v>
      </c>
      <c r="N1543" s="5" t="n">
        <f aca="false">(H1543+I1543)*J1543^1.83/(J1543^1.83+K1543^1.83)</f>
        <v>72.8788344351786</v>
      </c>
      <c r="O1543" s="5" t="n">
        <f aca="false">H1543-(H1543+I1543)*J1543^1.83/(J1543^1.83+K1543^1.83)</f>
        <v>0.121165564821425</v>
      </c>
      <c r="P1543" s="9" t="n">
        <f aca="false">H1543/(H1543+I1543)</f>
        <v>0.450617283950617</v>
      </c>
    </row>
    <row r="1544" customFormat="false" ht="15" hidden="false" customHeight="false" outlineLevel="0" collapsed="false">
      <c r="A1544" s="2" t="n">
        <v>2000</v>
      </c>
      <c r="B1544" s="2" t="s">
        <v>1322</v>
      </c>
      <c r="C1544" s="2" t="s">
        <v>116</v>
      </c>
      <c r="D1544" s="2" t="n">
        <v>162</v>
      </c>
      <c r="E1544" s="4" t="n">
        <v>4.40740740740741</v>
      </c>
      <c r="F1544" s="9" t="n">
        <v>-0.344959719891433</v>
      </c>
      <c r="G1544" s="2" t="n">
        <v>162</v>
      </c>
      <c r="H1544" s="2" t="n">
        <v>69</v>
      </c>
      <c r="I1544" s="2" t="n">
        <v>93</v>
      </c>
      <c r="J1544" s="2" t="n">
        <v>748</v>
      </c>
      <c r="K1544" s="2" t="n">
        <v>880</v>
      </c>
      <c r="L1544" s="5" t="n">
        <v>69.0429160408958</v>
      </c>
      <c r="M1544" s="5" t="n">
        <v>-0.0429160408957471</v>
      </c>
      <c r="N1544" s="5" t="n">
        <f aca="false">(H1544+I1544)*J1544^1.83/(J1544^1.83+K1544^1.83)</f>
        <v>69.0429160408958</v>
      </c>
      <c r="O1544" s="5" t="n">
        <f aca="false">H1544-(H1544+I1544)*J1544^1.83/(J1544^1.83+K1544^1.83)</f>
        <v>-0.0429160408957472</v>
      </c>
      <c r="P1544" s="9" t="n">
        <f aca="false">H1544/(H1544+I1544)</f>
        <v>0.425925925925926</v>
      </c>
    </row>
    <row r="1545" customFormat="false" ht="15" hidden="false" customHeight="false" outlineLevel="0" collapsed="false">
      <c r="A1545" s="2" t="n">
        <v>2000</v>
      </c>
      <c r="B1545" s="2" t="s">
        <v>1330</v>
      </c>
      <c r="C1545" s="2" t="s">
        <v>123</v>
      </c>
      <c r="D1545" s="2" t="n">
        <v>162</v>
      </c>
      <c r="E1545" s="4" t="n">
        <v>5.96296296296296</v>
      </c>
      <c r="F1545" s="9" t="n">
        <v>-0.23700164208582</v>
      </c>
      <c r="G1545" s="2" t="n">
        <v>162</v>
      </c>
      <c r="H1545" s="2" t="n">
        <v>67</v>
      </c>
      <c r="I1545" s="2" t="n">
        <v>95</v>
      </c>
      <c r="J1545" s="2" t="n">
        <v>738</v>
      </c>
      <c r="K1545" s="2" t="n">
        <v>902</v>
      </c>
      <c r="L1545" s="5" t="n">
        <v>66.292207203641</v>
      </c>
      <c r="M1545" s="5" t="n">
        <v>0.707792796359044</v>
      </c>
      <c r="N1545" s="5" t="n">
        <f aca="false">(H1545+I1545)*J1545^1.83/(J1545^1.83+K1545^1.83)</f>
        <v>66.292207203641</v>
      </c>
      <c r="O1545" s="5" t="n">
        <f aca="false">H1545-(H1545+I1545)*J1545^1.83/(J1545^1.83+K1545^1.83)</f>
        <v>0.707792796359044</v>
      </c>
      <c r="P1545" s="9" t="n">
        <f aca="false">H1545/(H1545+I1545)</f>
        <v>0.41358024691358</v>
      </c>
    </row>
    <row r="1546" customFormat="false" ht="15" hidden="false" customHeight="false" outlineLevel="0" collapsed="false">
      <c r="A1546" s="2" t="n">
        <v>2000</v>
      </c>
      <c r="B1546" s="2" t="s">
        <v>1309</v>
      </c>
      <c r="C1546" s="2" t="s">
        <v>116</v>
      </c>
      <c r="D1546" s="2" t="n">
        <v>161</v>
      </c>
      <c r="E1546" s="4" t="n">
        <v>4.5776397515528</v>
      </c>
      <c r="F1546" s="9" t="n">
        <v>0.0371930734757931</v>
      </c>
      <c r="G1546" s="2" t="n">
        <v>161</v>
      </c>
      <c r="H1546" s="2" t="n">
        <v>87</v>
      </c>
      <c r="I1546" s="2" t="n">
        <v>74</v>
      </c>
      <c r="J1546" s="2" t="n">
        <v>871</v>
      </c>
      <c r="K1546" s="2" t="n">
        <v>814</v>
      </c>
      <c r="L1546" s="5" t="n">
        <v>85.47889492399</v>
      </c>
      <c r="M1546" s="5" t="n">
        <v>1.52110507601002</v>
      </c>
      <c r="N1546" s="5" t="n">
        <f aca="false">(H1546+I1546)*J1546^1.83/(J1546^1.83+K1546^1.83)</f>
        <v>85.47889492399</v>
      </c>
      <c r="O1546" s="5" t="n">
        <f aca="false">H1546-(H1546+I1546)*J1546^1.83/(J1546^1.83+K1546^1.83)</f>
        <v>1.52110507601002</v>
      </c>
      <c r="P1546" s="9" t="n">
        <f aca="false">H1546/(H1546+I1546)</f>
        <v>0.540372670807453</v>
      </c>
    </row>
    <row r="1547" customFormat="false" ht="15" hidden="false" customHeight="false" outlineLevel="0" collapsed="false">
      <c r="A1547" s="2" t="n">
        <v>2000</v>
      </c>
      <c r="B1547" s="2" t="s">
        <v>1325</v>
      </c>
      <c r="C1547" s="2" t="s">
        <v>123</v>
      </c>
      <c r="D1547" s="2" t="n">
        <v>162</v>
      </c>
      <c r="E1547" s="4" t="n">
        <v>3.25308641975309</v>
      </c>
      <c r="F1547" s="9" t="n">
        <v>0.0594724734000435</v>
      </c>
      <c r="G1547" s="2" t="n">
        <v>162</v>
      </c>
      <c r="H1547" s="2" t="n">
        <v>94</v>
      </c>
      <c r="I1547" s="2" t="n">
        <v>68</v>
      </c>
      <c r="J1547" s="2" t="n">
        <v>807</v>
      </c>
      <c r="K1547" s="2" t="n">
        <v>738</v>
      </c>
      <c r="L1547" s="5" t="n">
        <v>87.6096576980014</v>
      </c>
      <c r="M1547" s="5" t="n">
        <v>6.39034230199863</v>
      </c>
      <c r="N1547" s="5" t="n">
        <f aca="false">(H1547+I1547)*J1547^1.83/(J1547^1.83+K1547^1.83)</f>
        <v>87.6096576980014</v>
      </c>
      <c r="O1547" s="5" t="n">
        <f aca="false">H1547-(H1547+I1547)*J1547^1.83/(J1547^1.83+K1547^1.83)</f>
        <v>6.39034230199863</v>
      </c>
      <c r="P1547" s="9" t="n">
        <f aca="false">H1547/(H1547+I1547)</f>
        <v>0.580246913580247</v>
      </c>
    </row>
    <row r="1548" customFormat="false" ht="15" hidden="false" customHeight="false" outlineLevel="0" collapsed="false">
      <c r="A1548" s="2" t="n">
        <v>2000</v>
      </c>
      <c r="B1548" s="2" t="s">
        <v>1328</v>
      </c>
      <c r="C1548" s="2" t="s">
        <v>116</v>
      </c>
      <c r="D1548" s="2" t="n">
        <v>161</v>
      </c>
      <c r="E1548" s="4" t="n">
        <v>5.06211180124224</v>
      </c>
      <c r="F1548" s="9" t="n">
        <v>0.369826499414329</v>
      </c>
      <c r="G1548" s="2" t="n">
        <v>161</v>
      </c>
      <c r="H1548" s="2" t="n">
        <v>91</v>
      </c>
      <c r="I1548" s="2" t="n">
        <v>70</v>
      </c>
      <c r="J1548" s="2" t="n">
        <v>947</v>
      </c>
      <c r="K1548" s="2" t="n">
        <v>813</v>
      </c>
      <c r="L1548" s="5" t="n">
        <v>91.6653399746211</v>
      </c>
      <c r="M1548" s="5" t="n">
        <v>-0.665339974621105</v>
      </c>
      <c r="N1548" s="5" t="n">
        <f aca="false">(H1548+I1548)*J1548^1.83/(J1548^1.83+K1548^1.83)</f>
        <v>91.6653399746211</v>
      </c>
      <c r="O1548" s="5" t="n">
        <f aca="false">H1548-(H1548+I1548)*J1548^1.83/(J1548^1.83+K1548^1.83)</f>
        <v>-0.665339974621105</v>
      </c>
      <c r="P1548" s="9" t="n">
        <f aca="false">H1548/(H1548+I1548)</f>
        <v>0.565217391304348</v>
      </c>
    </row>
    <row r="1549" customFormat="false" ht="15" hidden="false" customHeight="false" outlineLevel="0" collapsed="false">
      <c r="A1549" s="2" t="n">
        <v>2000</v>
      </c>
      <c r="B1549" s="2" t="s">
        <v>1311</v>
      </c>
      <c r="C1549" s="2" t="s">
        <v>123</v>
      </c>
      <c r="D1549" s="2" t="n">
        <v>162</v>
      </c>
      <c r="E1549" s="4" t="n">
        <v>5.19135802469136</v>
      </c>
      <c r="F1549" s="9" t="n">
        <v>-0.193225897866305</v>
      </c>
      <c r="G1549" s="2" t="n">
        <v>162</v>
      </c>
      <c r="H1549" s="2" t="n">
        <v>65</v>
      </c>
      <c r="I1549" s="2" t="n">
        <v>97</v>
      </c>
      <c r="J1549" s="2" t="n">
        <v>708</v>
      </c>
      <c r="K1549" s="2" t="n">
        <v>830</v>
      </c>
      <c r="L1549" s="5" t="n">
        <v>69.2994934232516</v>
      </c>
      <c r="M1549" s="5" t="n">
        <v>-4.29949342325156</v>
      </c>
      <c r="N1549" s="5" t="n">
        <f aca="false">(H1549+I1549)*J1549^1.83/(J1549^1.83+K1549^1.83)</f>
        <v>69.2994934232516</v>
      </c>
      <c r="O1549" s="5" t="n">
        <f aca="false">H1549-(H1549+I1549)*J1549^1.83/(J1549^1.83+K1549^1.83)</f>
        <v>-4.29949342325156</v>
      </c>
      <c r="P1549" s="9" t="n">
        <f aca="false">H1549/(H1549+I1549)</f>
        <v>0.401234567901235</v>
      </c>
    </row>
    <row r="1550" customFormat="false" ht="15" hidden="false" customHeight="false" outlineLevel="0" collapsed="false">
      <c r="A1550" s="2" t="n">
        <v>2000</v>
      </c>
      <c r="B1550" s="2" t="s">
        <v>1312</v>
      </c>
      <c r="C1550" s="2" t="s">
        <v>123</v>
      </c>
      <c r="D1550" s="2" t="n">
        <v>162</v>
      </c>
      <c r="E1550" s="4" t="n">
        <v>5.3641975308642</v>
      </c>
      <c r="F1550" s="9" t="n">
        <v>-0.209336029452537</v>
      </c>
      <c r="G1550" s="2" t="n">
        <v>162</v>
      </c>
      <c r="H1550" s="2" t="n">
        <v>69</v>
      </c>
      <c r="I1550" s="2" t="n">
        <v>93</v>
      </c>
      <c r="J1550" s="2" t="n">
        <v>793</v>
      </c>
      <c r="K1550" s="2" t="n">
        <v>888</v>
      </c>
      <c r="L1550" s="5" t="n">
        <v>72.6438316325829</v>
      </c>
      <c r="M1550" s="5" t="n">
        <v>-3.64383163258286</v>
      </c>
      <c r="N1550" s="5" t="n">
        <f aca="false">(H1550+I1550)*J1550^1.83/(J1550^1.83+K1550^1.83)</f>
        <v>72.6438316325829</v>
      </c>
      <c r="O1550" s="5" t="n">
        <f aca="false">H1550-(H1550+I1550)*J1550^1.83/(J1550^1.83+K1550^1.83)</f>
        <v>-3.64383163258286</v>
      </c>
      <c r="P1550" s="9" t="n">
        <f aca="false">H1550/(H1550+I1550)</f>
        <v>0.425925925925926</v>
      </c>
    </row>
    <row r="1551" customFormat="false" ht="15" hidden="false" customHeight="false" outlineLevel="0" collapsed="false">
      <c r="A1551" s="2" t="n">
        <v>2000</v>
      </c>
      <c r="B1551" s="2" t="s">
        <v>1331</v>
      </c>
      <c r="C1551" s="2" t="s">
        <v>123</v>
      </c>
      <c r="D1551" s="2" t="n">
        <v>162</v>
      </c>
      <c r="E1551" s="4" t="n">
        <v>4.29012345679012</v>
      </c>
      <c r="F1551" s="9" t="n">
        <v>0.249913365687742</v>
      </c>
      <c r="G1551" s="2" t="n">
        <v>162</v>
      </c>
      <c r="H1551" s="2" t="n">
        <v>76</v>
      </c>
      <c r="I1551" s="2" t="n">
        <v>86</v>
      </c>
      <c r="J1551" s="2" t="n">
        <v>752</v>
      </c>
      <c r="K1551" s="2" t="n">
        <v>815</v>
      </c>
      <c r="L1551" s="5" t="n">
        <v>75.0480627999764</v>
      </c>
      <c r="M1551" s="5" t="n">
        <v>0.951937200023579</v>
      </c>
      <c r="N1551" s="5" t="n">
        <f aca="false">(H1551+I1551)*J1551^1.83/(J1551^1.83+K1551^1.83)</f>
        <v>75.0480627999764</v>
      </c>
      <c r="O1551" s="5" t="n">
        <f aca="false">H1551-(H1551+I1551)*J1551^1.83/(J1551^1.83+K1551^1.83)</f>
        <v>0.951937200023579</v>
      </c>
      <c r="P1551" s="9" t="n">
        <f aca="false">H1551/(H1551+I1551)</f>
        <v>0.469135802469136</v>
      </c>
    </row>
    <row r="1552" customFormat="false" ht="15" hidden="false" customHeight="false" outlineLevel="0" collapsed="false">
      <c r="A1552" s="2" t="n">
        <v>2000</v>
      </c>
      <c r="B1552" s="2" t="s">
        <v>1335</v>
      </c>
      <c r="C1552" s="2" t="s">
        <v>116</v>
      </c>
      <c r="D1552" s="2" t="n">
        <v>162</v>
      </c>
      <c r="E1552" s="4" t="n">
        <v>5.74691358024691</v>
      </c>
      <c r="F1552" s="9" t="n">
        <v>0.443432465474289</v>
      </c>
      <c r="G1552" s="2" t="n">
        <v>162</v>
      </c>
      <c r="H1552" s="2" t="n">
        <v>91</v>
      </c>
      <c r="I1552" s="2" t="n">
        <v>71</v>
      </c>
      <c r="J1552" s="2" t="n">
        <v>907</v>
      </c>
      <c r="K1552" s="2" t="n">
        <v>780</v>
      </c>
      <c r="L1552" s="5" t="n">
        <v>92.1096770555918</v>
      </c>
      <c r="M1552" s="5" t="n">
        <v>-1.10967705559175</v>
      </c>
      <c r="N1552" s="5" t="n">
        <f aca="false">(H1552+I1552)*J1552^1.83/(J1552^1.83+K1552^1.83)</f>
        <v>92.1096770555918</v>
      </c>
      <c r="O1552" s="5" t="n">
        <f aca="false">H1552-(H1552+I1552)*J1552^1.83/(J1552^1.83+K1552^1.83)</f>
        <v>-1.10967705559175</v>
      </c>
      <c r="P1552" s="9" t="n">
        <f aca="false">H1552/(H1552+I1552)</f>
        <v>0.561728395061728</v>
      </c>
    </row>
    <row r="1553" customFormat="false" ht="15" hidden="false" customHeight="false" outlineLevel="0" collapsed="false">
      <c r="A1553" s="2" t="n">
        <v>2000</v>
      </c>
      <c r="B1553" s="2" t="s">
        <v>1320</v>
      </c>
      <c r="C1553" s="2" t="s">
        <v>123</v>
      </c>
      <c r="D1553" s="2" t="n">
        <v>162</v>
      </c>
      <c r="E1553" s="4" t="n">
        <v>5.77777777777778</v>
      </c>
      <c r="F1553" s="9" t="n">
        <v>0.236240536474129</v>
      </c>
      <c r="G1553" s="2" t="n">
        <v>162</v>
      </c>
      <c r="H1553" s="2" t="n">
        <v>97</v>
      </c>
      <c r="I1553" s="2" t="n">
        <v>65</v>
      </c>
      <c r="J1553" s="2" t="n">
        <v>925</v>
      </c>
      <c r="K1553" s="2" t="n">
        <v>747</v>
      </c>
      <c r="L1553" s="5" t="n">
        <v>96.6415973082171</v>
      </c>
      <c r="M1553" s="5" t="n">
        <v>0.358402691782885</v>
      </c>
      <c r="N1553" s="5" t="n">
        <f aca="false">(H1553+I1553)*J1553^1.83/(J1553^1.83+K1553^1.83)</f>
        <v>96.6415973082171</v>
      </c>
      <c r="O1553" s="5" t="n">
        <f aca="false">H1553-(H1553+I1553)*J1553^1.83/(J1553^1.83+K1553^1.83)</f>
        <v>0.358402691782885</v>
      </c>
      <c r="P1553" s="9" t="n">
        <f aca="false">H1553/(H1553+I1553)</f>
        <v>0.598765432098765</v>
      </c>
    </row>
    <row r="1554" customFormat="false" ht="15" hidden="false" customHeight="false" outlineLevel="0" collapsed="false">
      <c r="A1554" s="2" t="n">
        <v>2000</v>
      </c>
      <c r="B1554" s="2" t="s">
        <v>1314</v>
      </c>
      <c r="C1554" s="2" t="s">
        <v>123</v>
      </c>
      <c r="D1554" s="2" t="n">
        <v>162</v>
      </c>
      <c r="E1554" s="4" t="n">
        <v>5.53703703703704</v>
      </c>
      <c r="F1554" s="9" t="n">
        <v>0.0660397028574522</v>
      </c>
      <c r="G1554" s="2" t="n">
        <v>162</v>
      </c>
      <c r="H1554" s="2" t="n">
        <v>95</v>
      </c>
      <c r="I1554" s="2" t="n">
        <v>67</v>
      </c>
      <c r="J1554" s="2" t="n">
        <v>887</v>
      </c>
      <c r="K1554" s="2" t="n">
        <v>771</v>
      </c>
      <c r="L1554" s="5" t="n">
        <v>91.3311326067027</v>
      </c>
      <c r="M1554" s="5" t="n">
        <v>3.66886739329729</v>
      </c>
      <c r="N1554" s="5" t="n">
        <f aca="false">(H1554+I1554)*J1554^1.83/(J1554^1.83+K1554^1.83)</f>
        <v>91.3311326067027</v>
      </c>
      <c r="O1554" s="5" t="n">
        <f aca="false">H1554-(H1554+I1554)*J1554^1.83/(J1554^1.83+K1554^1.83)</f>
        <v>3.66886739329729</v>
      </c>
      <c r="P1554" s="9" t="n">
        <f aca="false">H1554/(H1554+I1554)</f>
        <v>0.58641975308642</v>
      </c>
    </row>
    <row r="1555" customFormat="false" ht="15" hidden="false" customHeight="false" outlineLevel="0" collapsed="false">
      <c r="A1555" s="2" t="n">
        <v>2000</v>
      </c>
      <c r="B1555" s="2" t="s">
        <v>1341</v>
      </c>
      <c r="C1555" s="2" t="s">
        <v>116</v>
      </c>
      <c r="D1555" s="2" t="n">
        <v>161</v>
      </c>
      <c r="E1555" s="4" t="n">
        <v>5.52173913043478</v>
      </c>
      <c r="F1555" s="9" t="n">
        <v>0.145160776000007</v>
      </c>
      <c r="G1555" s="2" t="n">
        <v>161</v>
      </c>
      <c r="H1555" s="2" t="n">
        <v>69</v>
      </c>
      <c r="I1555" s="2" t="n">
        <v>92</v>
      </c>
      <c r="J1555" s="2" t="n">
        <v>733</v>
      </c>
      <c r="K1555" s="2" t="n">
        <v>842</v>
      </c>
      <c r="L1555" s="5" t="n">
        <v>70.3429638194992</v>
      </c>
      <c r="M1555" s="5" t="n">
        <v>-1.34296381949915</v>
      </c>
      <c r="N1555" s="5" t="n">
        <f aca="false">(H1555+I1555)*J1555^1.83/(J1555^1.83+K1555^1.83)</f>
        <v>70.3429638194992</v>
      </c>
      <c r="O1555" s="5" t="n">
        <f aca="false">H1555-(H1555+I1555)*J1555^1.83/(J1555^1.83+K1555^1.83)</f>
        <v>-1.34296381949915</v>
      </c>
      <c r="P1555" s="9" t="n">
        <f aca="false">H1555/(H1555+I1555)</f>
        <v>0.428571428571429</v>
      </c>
    </row>
    <row r="1556" customFormat="false" ht="15" hidden="false" customHeight="false" outlineLevel="0" collapsed="false">
      <c r="A1556" s="2" t="n">
        <v>2000</v>
      </c>
      <c r="B1556" s="2" t="s">
        <v>1334</v>
      </c>
      <c r="C1556" s="2" t="s">
        <v>116</v>
      </c>
      <c r="D1556" s="2" t="n">
        <v>162</v>
      </c>
      <c r="E1556" s="4" t="n">
        <v>5.7283950617284</v>
      </c>
      <c r="F1556" s="9" t="n">
        <v>-0.178139264274209</v>
      </c>
      <c r="G1556" s="2" t="n">
        <v>162</v>
      </c>
      <c r="H1556" s="2" t="n">
        <v>71</v>
      </c>
      <c r="I1556" s="2" t="n">
        <v>91</v>
      </c>
      <c r="J1556" s="2" t="n">
        <v>848</v>
      </c>
      <c r="K1556" s="2" t="n">
        <v>974</v>
      </c>
      <c r="L1556" s="5" t="n">
        <v>70.7874360501376</v>
      </c>
      <c r="M1556" s="5" t="n">
        <v>0.212563949862357</v>
      </c>
      <c r="N1556" s="5" t="n">
        <f aca="false">(H1556+I1556)*J1556^1.83/(J1556^1.83+K1556^1.83)</f>
        <v>70.7874360501376</v>
      </c>
      <c r="O1556" s="5" t="n">
        <f aca="false">H1556-(H1556+I1556)*J1556^1.83/(J1556^1.83+K1556^1.83)</f>
        <v>0.212563949862357</v>
      </c>
      <c r="P1556" s="9" t="n">
        <f aca="false">H1556/(H1556+I1556)</f>
        <v>0.438271604938272</v>
      </c>
    </row>
    <row r="1557" customFormat="false" ht="15" hidden="false" customHeight="false" outlineLevel="0" collapsed="false">
      <c r="A1557" s="2" t="n">
        <v>2000</v>
      </c>
      <c r="B1557" s="2" t="s">
        <v>1336</v>
      </c>
      <c r="C1557" s="2" t="s">
        <v>116</v>
      </c>
      <c r="D1557" s="2" t="n">
        <v>162</v>
      </c>
      <c r="E1557" s="4" t="n">
        <v>4.40123456790123</v>
      </c>
      <c r="F1557" s="9" t="n">
        <v>-0.175358859767167</v>
      </c>
      <c r="G1557" s="2" t="n">
        <v>162</v>
      </c>
      <c r="H1557" s="2" t="n">
        <v>83</v>
      </c>
      <c r="I1557" s="2" t="n">
        <v>79</v>
      </c>
      <c r="J1557" s="2" t="n">
        <v>861</v>
      </c>
      <c r="K1557" s="2" t="n">
        <v>908</v>
      </c>
      <c r="L1557" s="5" t="n">
        <v>77.0638996564943</v>
      </c>
      <c r="M1557" s="5" t="n">
        <v>5.93610034350567</v>
      </c>
      <c r="N1557" s="5" t="n">
        <f aca="false">(H1557+I1557)*J1557^1.83/(J1557^1.83+K1557^1.83)</f>
        <v>77.0638996564943</v>
      </c>
      <c r="O1557" s="5" t="n">
        <f aca="false">H1557-(H1557+I1557)*J1557^1.83/(J1557^1.83+K1557^1.83)</f>
        <v>5.93610034350566</v>
      </c>
      <c r="P1557" s="9" t="n">
        <f aca="false">H1557/(H1557+I1557)</f>
        <v>0.512345679012346</v>
      </c>
    </row>
    <row r="1558" customFormat="false" ht="15" hidden="false" customHeight="false" outlineLevel="0" collapsed="false">
      <c r="A1558" s="2" t="n">
        <v>2001</v>
      </c>
      <c r="B1558" s="2" t="s">
        <v>1339</v>
      </c>
      <c r="C1558" s="2" t="s">
        <v>116</v>
      </c>
      <c r="D1558" s="2" t="n">
        <v>162</v>
      </c>
      <c r="E1558" s="4" t="n">
        <v>6.07407407407407</v>
      </c>
      <c r="F1558" s="9" t="n">
        <v>-0.212154221043245</v>
      </c>
      <c r="G1558" s="2" t="n">
        <v>162</v>
      </c>
      <c r="H1558" s="2" t="n">
        <v>75</v>
      </c>
      <c r="I1558" s="2" t="n">
        <v>87</v>
      </c>
      <c r="J1558" s="2" t="n">
        <v>691</v>
      </c>
      <c r="K1558" s="2" t="n">
        <v>730</v>
      </c>
      <c r="L1558" s="5" t="n">
        <v>76.9341573240018</v>
      </c>
      <c r="M1558" s="5" t="n">
        <v>-1.93415732400182</v>
      </c>
      <c r="N1558" s="5" t="n">
        <f aca="false">(H1558+I1558)*J1558^1.83/(J1558^1.83+K1558^1.83)</f>
        <v>76.9341573240018</v>
      </c>
      <c r="O1558" s="5" t="n">
        <f aca="false">H1558-(H1558+I1558)*J1558^1.83/(J1558^1.83+K1558^1.83)</f>
        <v>-1.93415732400182</v>
      </c>
      <c r="P1558" s="9" t="n">
        <f aca="false">H1558/(H1558+I1558)</f>
        <v>0.462962962962963</v>
      </c>
    </row>
    <row r="1559" customFormat="false" ht="15" hidden="false" customHeight="false" outlineLevel="0" collapsed="false">
      <c r="A1559" s="2" t="n">
        <v>2001</v>
      </c>
      <c r="B1559" s="2" t="s">
        <v>1340</v>
      </c>
      <c r="C1559" s="2" t="s">
        <v>123</v>
      </c>
      <c r="D1559" s="2" t="n">
        <v>162</v>
      </c>
      <c r="E1559" s="4" t="n">
        <v>4.96296296296296</v>
      </c>
      <c r="F1559" s="9" t="n">
        <v>-0.118646281147417</v>
      </c>
      <c r="G1559" s="2" t="n">
        <v>162</v>
      </c>
      <c r="H1559" s="2" t="n">
        <v>92</v>
      </c>
      <c r="I1559" s="2" t="n">
        <v>70</v>
      </c>
      <c r="J1559" s="2" t="n">
        <v>818</v>
      </c>
      <c r="K1559" s="2" t="n">
        <v>677</v>
      </c>
      <c r="L1559" s="5" t="n">
        <v>94.883489727116</v>
      </c>
      <c r="M1559" s="5" t="n">
        <v>-2.88348972711601</v>
      </c>
      <c r="N1559" s="5" t="n">
        <f aca="false">(H1559+I1559)*J1559^1.83/(J1559^1.83+K1559^1.83)</f>
        <v>94.883489727116</v>
      </c>
      <c r="O1559" s="5" t="n">
        <f aca="false">H1559-(H1559+I1559)*J1559^1.83/(J1559^1.83+K1559^1.83)</f>
        <v>-2.88348972711601</v>
      </c>
      <c r="P1559" s="9" t="n">
        <f aca="false">H1559/(H1559+I1559)</f>
        <v>0.567901234567901</v>
      </c>
    </row>
    <row r="1560" customFormat="false" ht="15" hidden="false" customHeight="false" outlineLevel="0" collapsed="false">
      <c r="A1560" s="2" t="n">
        <v>2001</v>
      </c>
      <c r="B1560" s="2" t="s">
        <v>1327</v>
      </c>
      <c r="C1560" s="2" t="s">
        <v>123</v>
      </c>
      <c r="D1560" s="2" t="n">
        <v>162</v>
      </c>
      <c r="E1560" s="4" t="n">
        <v>6.04320987654321</v>
      </c>
      <c r="F1560" s="9" t="n">
        <v>-0.0433528509634138</v>
      </c>
      <c r="G1560" s="2" t="n">
        <v>162</v>
      </c>
      <c r="H1560" s="2" t="n">
        <v>88</v>
      </c>
      <c r="I1560" s="2" t="n">
        <v>74</v>
      </c>
      <c r="J1560" s="2" t="n">
        <v>729</v>
      </c>
      <c r="K1560" s="2" t="n">
        <v>643</v>
      </c>
      <c r="L1560" s="5" t="n">
        <v>90.2628843503628</v>
      </c>
      <c r="M1560" s="5" t="n">
        <v>-2.26288435036275</v>
      </c>
      <c r="N1560" s="5" t="n">
        <f aca="false">(H1560+I1560)*J1560^1.83/(J1560^1.83+K1560^1.83)</f>
        <v>90.2628843503628</v>
      </c>
      <c r="O1560" s="5" t="n">
        <f aca="false">H1560-(H1560+I1560)*J1560^1.83/(J1560^1.83+K1560^1.83)</f>
        <v>-2.26288435036275</v>
      </c>
      <c r="P1560" s="9" t="n">
        <f aca="false">H1560/(H1560+I1560)</f>
        <v>0.54320987654321</v>
      </c>
    </row>
    <row r="1561" customFormat="false" ht="15" hidden="false" customHeight="false" outlineLevel="0" collapsed="false">
      <c r="A1561" s="2" t="n">
        <v>2001</v>
      </c>
      <c r="B1561" s="2" t="s">
        <v>1317</v>
      </c>
      <c r="C1561" s="2" t="s">
        <v>116</v>
      </c>
      <c r="D1561" s="2" t="n">
        <v>162</v>
      </c>
      <c r="E1561" s="4" t="n">
        <v>4.76543209876543</v>
      </c>
      <c r="F1561" s="9" t="n">
        <v>0.335725314293183</v>
      </c>
      <c r="G1561" s="2" t="n">
        <v>162</v>
      </c>
      <c r="H1561" s="2" t="n">
        <v>63</v>
      </c>
      <c r="I1561" s="2" t="n">
        <v>98</v>
      </c>
      <c r="J1561" s="2" t="n">
        <v>687</v>
      </c>
      <c r="K1561" s="2" t="n">
        <v>829</v>
      </c>
      <c r="L1561" s="5" t="n">
        <v>66.7955433438433</v>
      </c>
      <c r="M1561" s="5" t="n">
        <v>-3.79554334384325</v>
      </c>
      <c r="N1561" s="5" t="n">
        <f aca="false">(H1561+I1561)*J1561^1.83/(J1561^1.83+K1561^1.83)</f>
        <v>66.7955433438433</v>
      </c>
      <c r="O1561" s="5" t="n">
        <f aca="false">H1561-(H1561+I1561)*J1561^1.83/(J1561^1.83+K1561^1.83)</f>
        <v>-3.79554334384325</v>
      </c>
      <c r="P1561" s="9" t="n">
        <f aca="false">H1561/(H1561+I1561)</f>
        <v>0.391304347826087</v>
      </c>
    </row>
    <row r="1562" customFormat="false" ht="15" hidden="false" customHeight="false" outlineLevel="0" collapsed="false">
      <c r="A1562" s="2" t="n">
        <v>2001</v>
      </c>
      <c r="B1562" s="2" t="s">
        <v>1300</v>
      </c>
      <c r="C1562" s="2" t="s">
        <v>116</v>
      </c>
      <c r="D1562" s="2" t="n">
        <v>161</v>
      </c>
      <c r="E1562" s="4" t="n">
        <v>5.11801242236025</v>
      </c>
      <c r="F1562" s="9" t="n">
        <v>-0.199682012213381</v>
      </c>
      <c r="G1562" s="2" t="n">
        <v>161</v>
      </c>
      <c r="H1562" s="2" t="n">
        <v>82</v>
      </c>
      <c r="I1562" s="2" t="n">
        <v>79</v>
      </c>
      <c r="J1562" s="2" t="n">
        <v>772</v>
      </c>
      <c r="K1562" s="2" t="n">
        <v>745</v>
      </c>
      <c r="L1562" s="5" t="n">
        <v>83.1213043512789</v>
      </c>
      <c r="M1562" s="5" t="n">
        <v>-1.12130435127894</v>
      </c>
      <c r="N1562" s="5" t="n">
        <f aca="false">(H1562+I1562)*J1562^1.83/(J1562^1.83+K1562^1.83)</f>
        <v>83.1213043512789</v>
      </c>
      <c r="O1562" s="5" t="n">
        <f aca="false">H1562-(H1562+I1562)*J1562^1.83/(J1562^1.83+K1562^1.83)</f>
        <v>-1.12130435127894</v>
      </c>
      <c r="P1562" s="9" t="n">
        <f aca="false">H1562/(H1562+I1562)</f>
        <v>0.509316770186335</v>
      </c>
    </row>
    <row r="1563" customFormat="false" ht="15" hidden="false" customHeight="false" outlineLevel="0" collapsed="false">
      <c r="A1563" s="2" t="n">
        <v>2001</v>
      </c>
      <c r="B1563" s="2" t="s">
        <v>1303</v>
      </c>
      <c r="C1563" s="2" t="s">
        <v>116</v>
      </c>
      <c r="D1563" s="2" t="n">
        <v>162</v>
      </c>
      <c r="E1563" s="4" t="n">
        <v>3.75925925925926</v>
      </c>
      <c r="F1563" s="9" t="n">
        <v>-0.195418086611778</v>
      </c>
      <c r="G1563" s="2" t="n">
        <v>162</v>
      </c>
      <c r="H1563" s="2" t="n">
        <v>83</v>
      </c>
      <c r="I1563" s="2" t="n">
        <v>79</v>
      </c>
      <c r="J1563" s="2" t="n">
        <v>798</v>
      </c>
      <c r="K1563" s="2" t="n">
        <v>795</v>
      </c>
      <c r="L1563" s="5" t="n">
        <v>81.2791517672069</v>
      </c>
      <c r="M1563" s="5" t="n">
        <v>1.72084823279306</v>
      </c>
      <c r="N1563" s="5" t="n">
        <f aca="false">(H1563+I1563)*J1563^1.83/(J1563^1.83+K1563^1.83)</f>
        <v>81.279151767207</v>
      </c>
      <c r="O1563" s="5" t="n">
        <f aca="false">H1563-(H1563+I1563)*J1563^1.83/(J1563^1.83+K1563^1.83)</f>
        <v>1.72084823279305</v>
      </c>
      <c r="P1563" s="9" t="n">
        <f aca="false">H1563/(H1563+I1563)</f>
        <v>0.512345679012346</v>
      </c>
    </row>
    <row r="1564" customFormat="false" ht="15" hidden="false" customHeight="false" outlineLevel="0" collapsed="false">
      <c r="A1564" s="2" t="n">
        <v>2001</v>
      </c>
      <c r="B1564" s="2" t="s">
        <v>1304</v>
      </c>
      <c r="C1564" s="2" t="s">
        <v>123</v>
      </c>
      <c r="D1564" s="2" t="n">
        <v>162</v>
      </c>
      <c r="E1564" s="4" t="n">
        <v>5.64814814814815</v>
      </c>
      <c r="F1564" s="9" t="n">
        <v>-0.113988770156204</v>
      </c>
      <c r="G1564" s="2" t="n">
        <v>162</v>
      </c>
      <c r="H1564" s="2" t="n">
        <v>88</v>
      </c>
      <c r="I1564" s="2" t="n">
        <v>74</v>
      </c>
      <c r="J1564" s="2" t="n">
        <v>777</v>
      </c>
      <c r="K1564" s="2" t="n">
        <v>701</v>
      </c>
      <c r="L1564" s="5" t="n">
        <v>88.6063621249203</v>
      </c>
      <c r="M1564" s="5" t="n">
        <v>-0.606362124920338</v>
      </c>
      <c r="N1564" s="5" t="n">
        <f aca="false">(H1564+I1564)*J1564^1.83/(J1564^1.83+K1564^1.83)</f>
        <v>88.6063621249203</v>
      </c>
      <c r="O1564" s="5" t="n">
        <f aca="false">H1564-(H1564+I1564)*J1564^1.83/(J1564^1.83+K1564^1.83)</f>
        <v>-0.606362124920338</v>
      </c>
      <c r="P1564" s="9" t="n">
        <f aca="false">H1564/(H1564+I1564)</f>
        <v>0.54320987654321</v>
      </c>
    </row>
    <row r="1565" customFormat="false" ht="15" hidden="false" customHeight="false" outlineLevel="0" collapsed="false">
      <c r="A1565" s="2" t="n">
        <v>2001</v>
      </c>
      <c r="B1565" s="2" t="s">
        <v>1305</v>
      </c>
      <c r="C1565" s="2" t="s">
        <v>123</v>
      </c>
      <c r="D1565" s="2" t="n">
        <v>162</v>
      </c>
      <c r="E1565" s="4" t="n">
        <v>4.01234567901235</v>
      </c>
      <c r="F1565" s="9" t="n">
        <v>0.0281715226144804</v>
      </c>
      <c r="G1565" s="2" t="n">
        <v>162</v>
      </c>
      <c r="H1565" s="2" t="n">
        <v>66</v>
      </c>
      <c r="I1565" s="2" t="n">
        <v>96</v>
      </c>
      <c r="J1565" s="2" t="n">
        <v>735</v>
      </c>
      <c r="K1565" s="2" t="n">
        <v>850</v>
      </c>
      <c r="L1565" s="5" t="n">
        <v>70.2892987626477</v>
      </c>
      <c r="M1565" s="5" t="n">
        <v>-4.2892987626477</v>
      </c>
      <c r="N1565" s="5" t="n">
        <f aca="false">(H1565+I1565)*J1565^1.83/(J1565^1.83+K1565^1.83)</f>
        <v>70.2892987626477</v>
      </c>
      <c r="O1565" s="5" t="n">
        <f aca="false">H1565-(H1565+I1565)*J1565^1.83/(J1565^1.83+K1565^1.83)</f>
        <v>-4.2892987626477</v>
      </c>
      <c r="P1565" s="9" t="n">
        <f aca="false">H1565/(H1565+I1565)</f>
        <v>0.407407407407407</v>
      </c>
    </row>
    <row r="1566" customFormat="false" ht="15" hidden="false" customHeight="false" outlineLevel="0" collapsed="false">
      <c r="A1566" s="2" t="n">
        <v>2001</v>
      </c>
      <c r="B1566" s="2" t="s">
        <v>1306</v>
      </c>
      <c r="C1566" s="2" t="s">
        <v>116</v>
      </c>
      <c r="D1566" s="2" t="n">
        <v>162</v>
      </c>
      <c r="E1566" s="4" t="n">
        <v>4.79012345679012</v>
      </c>
      <c r="F1566" s="9" t="n">
        <v>-0.0281077179741397</v>
      </c>
      <c r="G1566" s="2" t="n">
        <v>162</v>
      </c>
      <c r="H1566" s="2" t="n">
        <v>91</v>
      </c>
      <c r="I1566" s="2" t="n">
        <v>71</v>
      </c>
      <c r="J1566" s="2" t="n">
        <v>897</v>
      </c>
      <c r="K1566" s="2" t="n">
        <v>821</v>
      </c>
      <c r="L1566" s="5" t="n">
        <v>87.5472896577485</v>
      </c>
      <c r="M1566" s="5" t="n">
        <v>3.45271034225149</v>
      </c>
      <c r="N1566" s="5" t="n">
        <f aca="false">(H1566+I1566)*J1566^1.83/(J1566^1.83+K1566^1.83)</f>
        <v>87.5472896577485</v>
      </c>
      <c r="O1566" s="5" t="n">
        <f aca="false">H1566-(H1566+I1566)*J1566^1.83/(J1566^1.83+K1566^1.83)</f>
        <v>3.45271034225149</v>
      </c>
      <c r="P1566" s="9" t="n">
        <f aca="false">H1566/(H1566+I1566)</f>
        <v>0.561728395061728</v>
      </c>
    </row>
    <row r="1567" customFormat="false" ht="15" hidden="false" customHeight="false" outlineLevel="0" collapsed="false">
      <c r="A1567" s="2" t="n">
        <v>2001</v>
      </c>
      <c r="B1567" s="2" t="s">
        <v>1337</v>
      </c>
      <c r="C1567" s="2" t="s">
        <v>123</v>
      </c>
      <c r="D1567" s="2" t="n">
        <v>162</v>
      </c>
      <c r="E1567" s="4" t="n">
        <v>6.02469135802469</v>
      </c>
      <c r="F1567" s="9" t="n">
        <v>-0.181082884414503</v>
      </c>
      <c r="G1567" s="2" t="n">
        <v>162</v>
      </c>
      <c r="H1567" s="2" t="n">
        <v>73</v>
      </c>
      <c r="I1567" s="2" t="n">
        <v>89</v>
      </c>
      <c r="J1567" s="2" t="n">
        <v>923</v>
      </c>
      <c r="K1567" s="2" t="n">
        <v>906</v>
      </c>
      <c r="L1567" s="5" t="n">
        <v>82.3776596830021</v>
      </c>
      <c r="M1567" s="5" t="n">
        <v>-9.37765968300212</v>
      </c>
      <c r="N1567" s="5" t="n">
        <f aca="false">(H1567+I1567)*J1567^1.83/(J1567^1.83+K1567^1.83)</f>
        <v>82.3776596830021</v>
      </c>
      <c r="O1567" s="5" t="n">
        <f aca="false">H1567-(H1567+I1567)*J1567^1.83/(J1567^1.83+K1567^1.83)</f>
        <v>-9.37765968300212</v>
      </c>
      <c r="P1567" s="9" t="n">
        <f aca="false">H1567/(H1567+I1567)</f>
        <v>0.450617283950617</v>
      </c>
    </row>
    <row r="1568" customFormat="false" ht="15" hidden="false" customHeight="false" outlineLevel="0" collapsed="false">
      <c r="A1568" s="2" t="n">
        <v>2001</v>
      </c>
      <c r="B1568" s="2" t="s">
        <v>1307</v>
      </c>
      <c r="C1568" s="2" t="s">
        <v>116</v>
      </c>
      <c r="D1568" s="2" t="n">
        <v>162</v>
      </c>
      <c r="E1568" s="4" t="n">
        <v>4.77777777777778</v>
      </c>
      <c r="F1568" s="9" t="n">
        <v>-0.000155554366951</v>
      </c>
      <c r="G1568" s="2" t="n">
        <v>162</v>
      </c>
      <c r="H1568" s="2" t="n">
        <v>66</v>
      </c>
      <c r="I1568" s="2" t="n">
        <v>96</v>
      </c>
      <c r="J1568" s="2" t="n">
        <v>724</v>
      </c>
      <c r="K1568" s="2" t="n">
        <v>876</v>
      </c>
      <c r="L1568" s="5" t="n">
        <v>67.0169965155503</v>
      </c>
      <c r="M1568" s="5" t="n">
        <v>-1.0169965155503</v>
      </c>
      <c r="N1568" s="5" t="n">
        <f aca="false">(H1568+I1568)*J1568^1.83/(J1568^1.83+K1568^1.83)</f>
        <v>67.0169965155503</v>
      </c>
      <c r="O1568" s="5" t="n">
        <f aca="false">H1568-(H1568+I1568)*J1568^1.83/(J1568^1.83+K1568^1.83)</f>
        <v>-1.0169965155503</v>
      </c>
      <c r="P1568" s="9" t="n">
        <f aca="false">H1568/(H1568+I1568)</f>
        <v>0.407407407407407</v>
      </c>
    </row>
    <row r="1569" customFormat="false" ht="15" hidden="false" customHeight="false" outlineLevel="0" collapsed="false">
      <c r="A1569" s="2" t="n">
        <v>2001</v>
      </c>
      <c r="B1569" s="2" t="s">
        <v>1338</v>
      </c>
      <c r="C1569" s="2" t="s">
        <v>123</v>
      </c>
      <c r="D1569" s="2" t="n">
        <v>162</v>
      </c>
      <c r="E1569" s="4" t="n">
        <v>5.88888888888889</v>
      </c>
      <c r="F1569" s="9" t="n">
        <v>0.100217003426902</v>
      </c>
      <c r="G1569" s="2" t="n">
        <v>162</v>
      </c>
      <c r="H1569" s="2" t="n">
        <v>76</v>
      </c>
      <c r="I1569" s="2" t="n">
        <v>86</v>
      </c>
      <c r="J1569" s="2" t="n">
        <v>742</v>
      </c>
      <c r="K1569" s="2" t="n">
        <v>744</v>
      </c>
      <c r="L1569" s="5" t="n">
        <v>80.8004982641092</v>
      </c>
      <c r="M1569" s="5" t="n">
        <v>-4.80049826410921</v>
      </c>
      <c r="N1569" s="5" t="n">
        <f aca="false">(H1569+I1569)*J1569^1.83/(J1569^1.83+K1569^1.83)</f>
        <v>80.8004982641092</v>
      </c>
      <c r="O1569" s="5" t="n">
        <f aca="false">H1569-(H1569+I1569)*J1569^1.83/(J1569^1.83+K1569^1.83)</f>
        <v>-4.80049826410921</v>
      </c>
      <c r="P1569" s="9" t="n">
        <f aca="false">H1569/(H1569+I1569)</f>
        <v>0.469135802469136</v>
      </c>
    </row>
    <row r="1570" customFormat="false" ht="15" hidden="false" customHeight="false" outlineLevel="0" collapsed="false">
      <c r="A1570" s="2" t="n">
        <v>2001</v>
      </c>
      <c r="B1570" s="2" t="s">
        <v>1324</v>
      </c>
      <c r="C1570" s="2" t="s">
        <v>123</v>
      </c>
      <c r="D1570" s="2" t="n">
        <v>162</v>
      </c>
      <c r="E1570" s="4" t="n">
        <v>6.5679012345679</v>
      </c>
      <c r="F1570" s="9" t="n">
        <v>-0.121040508506972</v>
      </c>
      <c r="G1570" s="2" t="n">
        <v>162</v>
      </c>
      <c r="H1570" s="2" t="n">
        <v>93</v>
      </c>
      <c r="I1570" s="2" t="n">
        <v>69</v>
      </c>
      <c r="J1570" s="2" t="n">
        <v>847</v>
      </c>
      <c r="K1570" s="2" t="n">
        <v>769</v>
      </c>
      <c r="L1570" s="5" t="n">
        <v>88.1416374290766</v>
      </c>
      <c r="M1570" s="5" t="n">
        <v>4.85836257092345</v>
      </c>
      <c r="N1570" s="5" t="n">
        <f aca="false">(H1570+I1570)*J1570^1.83/(J1570^1.83+K1570^1.83)</f>
        <v>88.1416374290766</v>
      </c>
      <c r="O1570" s="5" t="n">
        <f aca="false">H1570-(H1570+I1570)*J1570^1.83/(J1570^1.83+K1570^1.83)</f>
        <v>4.85836257092345</v>
      </c>
      <c r="P1570" s="9" t="n">
        <f aca="false">H1570/(H1570+I1570)</f>
        <v>0.574074074074074</v>
      </c>
    </row>
    <row r="1571" customFormat="false" ht="15" hidden="false" customHeight="false" outlineLevel="0" collapsed="false">
      <c r="A1571" s="2" t="n">
        <v>2001</v>
      </c>
      <c r="B1571" s="2" t="s">
        <v>1329</v>
      </c>
      <c r="C1571" s="2" t="s">
        <v>116</v>
      </c>
      <c r="D1571" s="2" t="n">
        <v>162</v>
      </c>
      <c r="E1571" s="4" t="n">
        <v>5.2283950617284</v>
      </c>
      <c r="F1571" s="9" t="n">
        <v>-0.201798634694883</v>
      </c>
      <c r="G1571" s="2" t="n">
        <v>162</v>
      </c>
      <c r="H1571" s="2" t="n">
        <v>65</v>
      </c>
      <c r="I1571" s="2" t="n">
        <v>97</v>
      </c>
      <c r="J1571" s="2" t="n">
        <v>729</v>
      </c>
      <c r="K1571" s="2" t="n">
        <v>858</v>
      </c>
      <c r="L1571" s="5" t="n">
        <v>69.0130884678415</v>
      </c>
      <c r="M1571" s="5" t="n">
        <v>-4.01308846784154</v>
      </c>
      <c r="N1571" s="5" t="n">
        <f aca="false">(H1571+I1571)*J1571^1.83/(J1571^1.83+K1571^1.83)</f>
        <v>69.0130884678415</v>
      </c>
      <c r="O1571" s="5" t="n">
        <f aca="false">H1571-(H1571+I1571)*J1571^1.83/(J1571^1.83+K1571^1.83)</f>
        <v>-4.01308846784154</v>
      </c>
      <c r="P1571" s="9" t="n">
        <f aca="false">H1571/(H1571+I1571)</f>
        <v>0.401234567901235</v>
      </c>
    </row>
    <row r="1572" customFormat="false" ht="15" hidden="false" customHeight="false" outlineLevel="0" collapsed="false">
      <c r="A1572" s="2" t="n">
        <v>2001</v>
      </c>
      <c r="B1572" s="2" t="s">
        <v>1319</v>
      </c>
      <c r="C1572" s="2" t="s">
        <v>123</v>
      </c>
      <c r="D1572" s="2" t="n">
        <v>162</v>
      </c>
      <c r="E1572" s="4" t="n">
        <v>5.67901234567901</v>
      </c>
      <c r="F1572" s="9" t="n">
        <v>0.255896168639155</v>
      </c>
      <c r="G1572" s="2" t="n">
        <v>162</v>
      </c>
      <c r="H1572" s="2" t="n">
        <v>86</v>
      </c>
      <c r="I1572" s="2" t="n">
        <v>76</v>
      </c>
      <c r="J1572" s="2" t="n">
        <v>758</v>
      </c>
      <c r="K1572" s="2" t="n">
        <v>744</v>
      </c>
      <c r="L1572" s="5" t="n">
        <v>82.381543838334</v>
      </c>
      <c r="M1572" s="5" t="n">
        <v>3.61845616166605</v>
      </c>
      <c r="N1572" s="5" t="n">
        <f aca="false">(H1572+I1572)*J1572^1.83/(J1572^1.83+K1572^1.83)</f>
        <v>82.381543838334</v>
      </c>
      <c r="O1572" s="5" t="n">
        <f aca="false">H1572-(H1572+I1572)*J1572^1.83/(J1572^1.83+K1572^1.83)</f>
        <v>3.61845616166605</v>
      </c>
      <c r="P1572" s="9" t="n">
        <f aca="false">H1572/(H1572+I1572)</f>
        <v>0.530864197530864</v>
      </c>
    </row>
    <row r="1573" customFormat="false" ht="15" hidden="false" customHeight="false" outlineLevel="0" collapsed="false">
      <c r="A1573" s="2" t="n">
        <v>2001</v>
      </c>
      <c r="B1573" s="2" t="s">
        <v>1333</v>
      </c>
      <c r="C1573" s="2" t="s">
        <v>123</v>
      </c>
      <c r="D1573" s="2" t="n">
        <v>162</v>
      </c>
      <c r="E1573" s="4" t="n">
        <v>4.81481481481482</v>
      </c>
      <c r="F1573" s="9" t="n">
        <v>0.0748252604344446</v>
      </c>
      <c r="G1573" s="2" t="n">
        <v>162</v>
      </c>
      <c r="H1573" s="2" t="n">
        <v>68</v>
      </c>
      <c r="I1573" s="2" t="n">
        <v>94</v>
      </c>
      <c r="J1573" s="2" t="n">
        <v>740</v>
      </c>
      <c r="K1573" s="2" t="n">
        <v>806</v>
      </c>
      <c r="L1573" s="5" t="n">
        <v>74.6809582326199</v>
      </c>
      <c r="M1573" s="5" t="n">
        <v>-6.68095823261993</v>
      </c>
      <c r="N1573" s="5" t="n">
        <f aca="false">(H1573+I1573)*J1573^1.83/(J1573^1.83+K1573^1.83)</f>
        <v>74.6809582326199</v>
      </c>
      <c r="O1573" s="5" t="n">
        <f aca="false">H1573-(H1573+I1573)*J1573^1.83/(J1573^1.83+K1573^1.83)</f>
        <v>-6.68095823261993</v>
      </c>
      <c r="P1573" s="9" t="n">
        <f aca="false">H1573/(H1573+I1573)</f>
        <v>0.419753086419753</v>
      </c>
    </row>
    <row r="1574" customFormat="false" ht="15" hidden="false" customHeight="false" outlineLevel="0" collapsed="false">
      <c r="A1574" s="2" t="n">
        <v>2001</v>
      </c>
      <c r="B1574" s="2" t="s">
        <v>1322</v>
      </c>
      <c r="C1574" s="2" t="s">
        <v>116</v>
      </c>
      <c r="D1574" s="2" t="n">
        <v>162</v>
      </c>
      <c r="E1574" s="4" t="n">
        <v>4.96913580246914</v>
      </c>
      <c r="F1574" s="9" t="n">
        <v>-0.142796500612208</v>
      </c>
      <c r="G1574" s="2" t="n">
        <v>162</v>
      </c>
      <c r="H1574" s="2" t="n">
        <v>85</v>
      </c>
      <c r="I1574" s="2" t="n">
        <v>77</v>
      </c>
      <c r="J1574" s="2" t="n">
        <v>771</v>
      </c>
      <c r="K1574" s="2" t="n">
        <v>766</v>
      </c>
      <c r="L1574" s="5" t="n">
        <v>81.4822015998776</v>
      </c>
      <c r="M1574" s="5" t="n">
        <v>3.51779840012243</v>
      </c>
      <c r="N1574" s="5" t="n">
        <f aca="false">(H1574+I1574)*J1574^1.83/(J1574^1.83+K1574^1.83)</f>
        <v>81.4822015998776</v>
      </c>
      <c r="O1574" s="5" t="n">
        <f aca="false">H1574-(H1574+I1574)*J1574^1.83/(J1574^1.83+K1574^1.83)</f>
        <v>3.51779840012243</v>
      </c>
      <c r="P1574" s="9" t="n">
        <f aca="false">H1574/(H1574+I1574)</f>
        <v>0.524691358024691</v>
      </c>
    </row>
    <row r="1575" customFormat="false" ht="15" hidden="false" customHeight="false" outlineLevel="0" collapsed="false">
      <c r="A1575" s="2" t="n">
        <v>2001</v>
      </c>
      <c r="B1575" s="2" t="s">
        <v>1330</v>
      </c>
      <c r="C1575" s="2" t="s">
        <v>123</v>
      </c>
      <c r="D1575" s="2" t="n">
        <v>162</v>
      </c>
      <c r="E1575" s="4" t="n">
        <v>5.49382716049383</v>
      </c>
      <c r="F1575" s="9" t="n">
        <v>-0.215718568237775</v>
      </c>
      <c r="G1575" s="2" t="n">
        <v>162</v>
      </c>
      <c r="H1575" s="2" t="n">
        <v>68</v>
      </c>
      <c r="I1575" s="2" t="n">
        <v>94</v>
      </c>
      <c r="J1575" s="2" t="n">
        <v>670</v>
      </c>
      <c r="K1575" s="2" t="n">
        <v>812</v>
      </c>
      <c r="L1575" s="5" t="n">
        <v>66.8985309509932</v>
      </c>
      <c r="M1575" s="5" t="n">
        <v>1.10146904900685</v>
      </c>
      <c r="N1575" s="5" t="n">
        <f aca="false">(H1575+I1575)*J1575^1.83/(J1575^1.83+K1575^1.83)</f>
        <v>66.8985309509932</v>
      </c>
      <c r="O1575" s="5" t="n">
        <f aca="false">H1575-(H1575+I1575)*J1575^1.83/(J1575^1.83+K1575^1.83)</f>
        <v>1.10146904900685</v>
      </c>
      <c r="P1575" s="9" t="n">
        <f aca="false">H1575/(H1575+I1575)</f>
        <v>0.419753086419753</v>
      </c>
    </row>
    <row r="1576" customFormat="false" ht="15" hidden="false" customHeight="false" outlineLevel="0" collapsed="false">
      <c r="A1576" s="2" t="n">
        <v>2001</v>
      </c>
      <c r="B1576" s="2" t="s">
        <v>1309</v>
      </c>
      <c r="C1576" s="2" t="s">
        <v>116</v>
      </c>
      <c r="D1576" s="2" t="n">
        <v>161</v>
      </c>
      <c r="E1576" s="4" t="n">
        <v>4.29192546583851</v>
      </c>
      <c r="F1576" s="9" t="n">
        <v>0.0012308237318125</v>
      </c>
      <c r="G1576" s="2" t="n">
        <v>161</v>
      </c>
      <c r="H1576" s="2" t="n">
        <v>95</v>
      </c>
      <c r="I1576" s="2" t="n">
        <v>65</v>
      </c>
      <c r="J1576" s="2" t="n">
        <v>804</v>
      </c>
      <c r="K1576" s="2" t="n">
        <v>713</v>
      </c>
      <c r="L1576" s="5" t="n">
        <v>88.7573925773819</v>
      </c>
      <c r="M1576" s="5" t="n">
        <v>6.24260742261808</v>
      </c>
      <c r="N1576" s="5" t="n">
        <f aca="false">(H1576+I1576)*J1576^1.83/(J1576^1.83+K1576^1.83)</f>
        <v>88.7573925773819</v>
      </c>
      <c r="O1576" s="5" t="n">
        <f aca="false">H1576-(H1576+I1576)*J1576^1.83/(J1576^1.83+K1576^1.83)</f>
        <v>6.24260742261808</v>
      </c>
      <c r="P1576" s="9" t="n">
        <f aca="false">H1576/(H1576+I1576)</f>
        <v>0.59375</v>
      </c>
    </row>
    <row r="1577" customFormat="false" ht="15" hidden="false" customHeight="false" outlineLevel="0" collapsed="false">
      <c r="A1577" s="2" t="n">
        <v>2001</v>
      </c>
      <c r="B1577" s="2" t="s">
        <v>1325</v>
      </c>
      <c r="C1577" s="2" t="s">
        <v>123</v>
      </c>
      <c r="D1577" s="2" t="n">
        <v>162</v>
      </c>
      <c r="E1577" s="4" t="n">
        <v>4.88271604938272</v>
      </c>
      <c r="F1577" s="9" t="n">
        <v>-0.155919200227044</v>
      </c>
      <c r="G1577" s="2" t="n">
        <v>162</v>
      </c>
      <c r="H1577" s="2" t="n">
        <v>82</v>
      </c>
      <c r="I1577" s="2" t="n">
        <v>80</v>
      </c>
      <c r="J1577" s="2" t="n">
        <v>642</v>
      </c>
      <c r="K1577" s="2" t="n">
        <v>713</v>
      </c>
      <c r="L1577" s="5" t="n">
        <v>73.2496298822411</v>
      </c>
      <c r="M1577" s="5" t="n">
        <v>8.75037011775889</v>
      </c>
      <c r="N1577" s="5" t="n">
        <f aca="false">(H1577+I1577)*J1577^1.83/(J1577^1.83+K1577^1.83)</f>
        <v>73.2496298822411</v>
      </c>
      <c r="O1577" s="5" t="n">
        <f aca="false">H1577-(H1577+I1577)*J1577^1.83/(J1577^1.83+K1577^1.83)</f>
        <v>8.75037011775889</v>
      </c>
      <c r="P1577" s="9" t="n">
        <f aca="false">H1577/(H1577+I1577)</f>
        <v>0.506172839506173</v>
      </c>
    </row>
    <row r="1578" customFormat="false" ht="15" hidden="false" customHeight="false" outlineLevel="0" collapsed="false">
      <c r="A1578" s="2" t="n">
        <v>2001</v>
      </c>
      <c r="B1578" s="2" t="s">
        <v>1328</v>
      </c>
      <c r="C1578" s="2" t="s">
        <v>116</v>
      </c>
      <c r="D1578" s="2" t="n">
        <v>162</v>
      </c>
      <c r="E1578" s="4" t="n">
        <v>5.45679012345679</v>
      </c>
      <c r="F1578" s="9" t="n">
        <v>0.329119587057937</v>
      </c>
      <c r="G1578" s="2" t="n">
        <v>162</v>
      </c>
      <c r="H1578" s="2" t="n">
        <v>102</v>
      </c>
      <c r="I1578" s="2" t="n">
        <v>60</v>
      </c>
      <c r="J1578" s="2" t="n">
        <v>884</v>
      </c>
      <c r="K1578" s="2" t="n">
        <v>645</v>
      </c>
      <c r="L1578" s="5" t="n">
        <v>103.73463976142</v>
      </c>
      <c r="M1578" s="5" t="n">
        <v>-1.73463976142</v>
      </c>
      <c r="N1578" s="5" t="n">
        <f aca="false">(H1578+I1578)*J1578^1.83/(J1578^1.83+K1578^1.83)</f>
        <v>103.73463976142</v>
      </c>
      <c r="O1578" s="5" t="n">
        <f aca="false">H1578-(H1578+I1578)*J1578^1.83/(J1578^1.83+K1578^1.83)</f>
        <v>-1.73463976142</v>
      </c>
      <c r="P1578" s="9" t="n">
        <f aca="false">H1578/(H1578+I1578)</f>
        <v>0.62962962962963</v>
      </c>
    </row>
    <row r="1579" customFormat="false" ht="15" hidden="false" customHeight="false" outlineLevel="0" collapsed="false">
      <c r="A1579" s="2" t="n">
        <v>2001</v>
      </c>
      <c r="B1579" s="2" t="s">
        <v>1311</v>
      </c>
      <c r="C1579" s="2" t="s">
        <v>123</v>
      </c>
      <c r="D1579" s="2" t="n">
        <v>162</v>
      </c>
      <c r="E1579" s="4" t="n">
        <v>6.24074074074074</v>
      </c>
      <c r="F1579" s="9" t="n">
        <v>0.169278980118846</v>
      </c>
      <c r="G1579" s="2" t="n">
        <v>162</v>
      </c>
      <c r="H1579" s="2" t="n">
        <v>86</v>
      </c>
      <c r="I1579" s="2" t="n">
        <v>76</v>
      </c>
      <c r="J1579" s="2" t="n">
        <v>746</v>
      </c>
      <c r="K1579" s="2" t="n">
        <v>719</v>
      </c>
      <c r="L1579" s="5" t="n">
        <v>83.7311576043997</v>
      </c>
      <c r="M1579" s="5" t="n">
        <v>2.26884239560027</v>
      </c>
      <c r="N1579" s="5" t="n">
        <f aca="false">(H1579+I1579)*J1579^1.83/(J1579^1.83+K1579^1.83)</f>
        <v>83.7311576043997</v>
      </c>
      <c r="O1579" s="5" t="n">
        <f aca="false">H1579-(H1579+I1579)*J1579^1.83/(J1579^1.83+K1579^1.83)</f>
        <v>2.26884239560027</v>
      </c>
      <c r="P1579" s="9" t="n">
        <f aca="false">H1579/(H1579+I1579)</f>
        <v>0.530864197530864</v>
      </c>
    </row>
    <row r="1580" customFormat="false" ht="15" hidden="false" customHeight="false" outlineLevel="0" collapsed="false">
      <c r="A1580" s="2" t="n">
        <v>2001</v>
      </c>
      <c r="B1580" s="2" t="s">
        <v>1312</v>
      </c>
      <c r="C1580" s="2" t="s">
        <v>123</v>
      </c>
      <c r="D1580" s="2" t="n">
        <v>162</v>
      </c>
      <c r="E1580" s="4" t="n">
        <v>5.74074074074074</v>
      </c>
      <c r="F1580" s="9" t="n">
        <v>-0.175113679854042</v>
      </c>
      <c r="G1580" s="2" t="n">
        <v>162</v>
      </c>
      <c r="H1580" s="2" t="n">
        <v>62</v>
      </c>
      <c r="I1580" s="2" t="n">
        <v>100</v>
      </c>
      <c r="J1580" s="2" t="n">
        <v>657</v>
      </c>
      <c r="K1580" s="2" t="n">
        <v>858</v>
      </c>
      <c r="L1580" s="5" t="n">
        <v>61.6013968369193</v>
      </c>
      <c r="M1580" s="5" t="n">
        <v>0.39860316308075</v>
      </c>
      <c r="N1580" s="5" t="n">
        <f aca="false">(H1580+I1580)*J1580^1.83/(J1580^1.83+K1580^1.83)</f>
        <v>61.6013968369193</v>
      </c>
      <c r="O1580" s="5" t="n">
        <f aca="false">H1580-(H1580+I1580)*J1580^1.83/(J1580^1.83+K1580^1.83)</f>
        <v>0.39860316308075</v>
      </c>
      <c r="P1580" s="9" t="n">
        <f aca="false">H1580/(H1580+I1580)</f>
        <v>0.382716049382716</v>
      </c>
    </row>
    <row r="1581" customFormat="false" ht="15" hidden="false" customHeight="false" outlineLevel="0" collapsed="false">
      <c r="A1581" s="2" t="n">
        <v>2001</v>
      </c>
      <c r="B1581" s="2" t="s">
        <v>1331</v>
      </c>
      <c r="C1581" s="2" t="s">
        <v>123</v>
      </c>
      <c r="D1581" s="2" t="n">
        <v>162</v>
      </c>
      <c r="E1581" s="4" t="n">
        <v>5.25308641975309</v>
      </c>
      <c r="F1581" s="9" t="n">
        <v>0.485017492361218</v>
      </c>
      <c r="G1581" s="2" t="n">
        <v>162</v>
      </c>
      <c r="H1581" s="2" t="n">
        <v>79</v>
      </c>
      <c r="I1581" s="2" t="n">
        <v>83</v>
      </c>
      <c r="J1581" s="2" t="n">
        <v>789</v>
      </c>
      <c r="K1581" s="2" t="n">
        <v>812</v>
      </c>
      <c r="L1581" s="5" t="n">
        <v>78.8708687229116</v>
      </c>
      <c r="M1581" s="5" t="n">
        <v>0.129131277088447</v>
      </c>
      <c r="N1581" s="5" t="n">
        <f aca="false">(H1581+I1581)*J1581^1.83/(J1581^1.83+K1581^1.83)</f>
        <v>78.8708687229116</v>
      </c>
      <c r="O1581" s="5" t="n">
        <f aca="false">H1581-(H1581+I1581)*J1581^1.83/(J1581^1.83+K1581^1.83)</f>
        <v>0.129131277088447</v>
      </c>
      <c r="P1581" s="9" t="n">
        <f aca="false">H1581/(H1581+I1581)</f>
        <v>0.487654320987654</v>
      </c>
    </row>
    <row r="1582" customFormat="false" ht="15" hidden="false" customHeight="false" outlineLevel="0" collapsed="false">
      <c r="A1582" s="2" t="n">
        <v>2001</v>
      </c>
      <c r="B1582" s="2" t="s">
        <v>1335</v>
      </c>
      <c r="C1582" s="2" t="s">
        <v>116</v>
      </c>
      <c r="D1582" s="2" t="n">
        <v>162</v>
      </c>
      <c r="E1582" s="4" t="n">
        <v>4.7283950617284</v>
      </c>
      <c r="F1582" s="9" t="n">
        <v>0.536187582480749</v>
      </c>
      <c r="G1582" s="2" t="n">
        <v>162</v>
      </c>
      <c r="H1582" s="2" t="n">
        <v>116</v>
      </c>
      <c r="I1582" s="2" t="n">
        <v>46</v>
      </c>
      <c r="J1582" s="2" t="n">
        <v>927</v>
      </c>
      <c r="K1582" s="2" t="n">
        <v>627</v>
      </c>
      <c r="L1582" s="5" t="n">
        <v>108.803212649091</v>
      </c>
      <c r="M1582" s="5" t="n">
        <v>7.1967873509093</v>
      </c>
      <c r="N1582" s="5" t="n">
        <f aca="false">(H1582+I1582)*J1582^1.83/(J1582^1.83+K1582^1.83)</f>
        <v>108.803212649091</v>
      </c>
      <c r="O1582" s="5" t="n">
        <f aca="false">H1582-(H1582+I1582)*J1582^1.83/(J1582^1.83+K1582^1.83)</f>
        <v>7.1967873509093</v>
      </c>
      <c r="P1582" s="9" t="n">
        <f aca="false">H1582/(H1582+I1582)</f>
        <v>0.716049382716049</v>
      </c>
    </row>
    <row r="1583" customFormat="false" ht="15" hidden="false" customHeight="false" outlineLevel="0" collapsed="false">
      <c r="A1583" s="2" t="n">
        <v>2001</v>
      </c>
      <c r="B1583" s="2" t="s">
        <v>1320</v>
      </c>
      <c r="C1583" s="2" t="s">
        <v>123</v>
      </c>
      <c r="D1583" s="2" t="n">
        <v>162</v>
      </c>
      <c r="E1583" s="4" t="n">
        <v>4.87037037037037</v>
      </c>
      <c r="F1583" s="9" t="n">
        <v>-0.123832983841397</v>
      </c>
      <c r="G1583" s="2" t="n">
        <v>162</v>
      </c>
      <c r="H1583" s="2" t="n">
        <v>90</v>
      </c>
      <c r="I1583" s="2" t="n">
        <v>72</v>
      </c>
      <c r="J1583" s="2" t="n">
        <v>799</v>
      </c>
      <c r="K1583" s="2" t="n">
        <v>748</v>
      </c>
      <c r="L1583" s="5" t="n">
        <v>85.882548306168</v>
      </c>
      <c r="M1583" s="5" t="n">
        <v>4.11745169383198</v>
      </c>
      <c r="N1583" s="5" t="n">
        <f aca="false">(H1583+I1583)*J1583^1.83/(J1583^1.83+K1583^1.83)</f>
        <v>85.882548306168</v>
      </c>
      <c r="O1583" s="5" t="n">
        <f aca="false">H1583-(H1583+I1583)*J1583^1.83/(J1583^1.83+K1583^1.83)</f>
        <v>4.11745169383198</v>
      </c>
      <c r="P1583" s="9" t="n">
        <f aca="false">H1583/(H1583+I1583)</f>
        <v>0.555555555555556</v>
      </c>
    </row>
    <row r="1584" customFormat="false" ht="15" hidden="false" customHeight="false" outlineLevel="0" collapsed="false">
      <c r="A1584" s="2" t="n">
        <v>2001</v>
      </c>
      <c r="B1584" s="2" t="s">
        <v>1314</v>
      </c>
      <c r="C1584" s="2" t="s">
        <v>123</v>
      </c>
      <c r="D1584" s="2" t="n">
        <v>162</v>
      </c>
      <c r="E1584" s="4" t="n">
        <v>5.66666666666667</v>
      </c>
      <c r="F1584" s="9" t="n">
        <v>-0.012044577406409</v>
      </c>
      <c r="G1584" s="2" t="n">
        <v>162</v>
      </c>
      <c r="H1584" s="2" t="n">
        <v>93</v>
      </c>
      <c r="I1584" s="2" t="n">
        <v>69</v>
      </c>
      <c r="J1584" s="2" t="n">
        <v>814</v>
      </c>
      <c r="K1584" s="2" t="n">
        <v>684</v>
      </c>
      <c r="L1584" s="5" t="n">
        <v>93.7883185671015</v>
      </c>
      <c r="M1584" s="5" t="n">
        <v>-0.788318567101499</v>
      </c>
      <c r="N1584" s="5" t="n">
        <f aca="false">(H1584+I1584)*J1584^1.83/(J1584^1.83+K1584^1.83)</f>
        <v>93.7883185671015</v>
      </c>
      <c r="O1584" s="5" t="n">
        <f aca="false">H1584-(H1584+I1584)*J1584^1.83/(J1584^1.83+K1584^1.83)</f>
        <v>-0.788318567101499</v>
      </c>
      <c r="P1584" s="9" t="n">
        <f aca="false">H1584/(H1584+I1584)</f>
        <v>0.574074074074074</v>
      </c>
    </row>
    <row r="1585" customFormat="false" ht="15" hidden="false" customHeight="false" outlineLevel="0" collapsed="false">
      <c r="A1585" s="2" t="n">
        <v>2001</v>
      </c>
      <c r="B1585" s="2" t="s">
        <v>1341</v>
      </c>
      <c r="C1585" s="2" t="s">
        <v>116</v>
      </c>
      <c r="D1585" s="2" t="n">
        <v>162</v>
      </c>
      <c r="E1585" s="4" t="n">
        <v>5.51851851851852</v>
      </c>
      <c r="F1585" s="9" t="n">
        <v>0.0229879574134236</v>
      </c>
      <c r="G1585" s="2" t="n">
        <v>162</v>
      </c>
      <c r="H1585" s="2" t="n">
        <v>62</v>
      </c>
      <c r="I1585" s="2" t="n">
        <v>100</v>
      </c>
      <c r="J1585" s="2" t="n">
        <v>672</v>
      </c>
      <c r="K1585" s="2" t="n">
        <v>887</v>
      </c>
      <c r="L1585" s="5" t="n">
        <v>60.8579480954485</v>
      </c>
      <c r="M1585" s="5" t="n">
        <v>1.14205190455153</v>
      </c>
      <c r="N1585" s="5" t="n">
        <f aca="false">(H1585+I1585)*J1585^1.83/(J1585^1.83+K1585^1.83)</f>
        <v>60.8579480954485</v>
      </c>
      <c r="O1585" s="5" t="n">
        <f aca="false">H1585-(H1585+I1585)*J1585^1.83/(J1585^1.83+K1585^1.83)</f>
        <v>1.14205190455153</v>
      </c>
      <c r="P1585" s="9" t="n">
        <f aca="false">H1585/(H1585+I1585)</f>
        <v>0.382716049382716</v>
      </c>
    </row>
    <row r="1586" customFormat="false" ht="15" hidden="false" customHeight="false" outlineLevel="0" collapsed="false">
      <c r="A1586" s="2" t="n">
        <v>2001</v>
      </c>
      <c r="B1586" s="2" t="s">
        <v>1334</v>
      </c>
      <c r="C1586" s="2" t="s">
        <v>116</v>
      </c>
      <c r="D1586" s="2" t="n">
        <v>162</v>
      </c>
      <c r="E1586" s="4" t="n">
        <v>5.51851851851852</v>
      </c>
      <c r="F1586" s="9" t="n">
        <v>0.0763086494254708</v>
      </c>
      <c r="G1586" s="2" t="n">
        <v>162</v>
      </c>
      <c r="H1586" s="2" t="n">
        <v>73</v>
      </c>
      <c r="I1586" s="2" t="n">
        <v>89</v>
      </c>
      <c r="J1586" s="2" t="n">
        <v>890</v>
      </c>
      <c r="K1586" s="2" t="n">
        <v>968</v>
      </c>
      <c r="L1586" s="5" t="n">
        <v>74.7857875744701</v>
      </c>
      <c r="M1586" s="5" t="n">
        <v>-1.78578757447014</v>
      </c>
      <c r="N1586" s="5" t="n">
        <f aca="false">(H1586+I1586)*J1586^1.83/(J1586^1.83+K1586^1.83)</f>
        <v>74.7857875744701</v>
      </c>
      <c r="O1586" s="5" t="n">
        <f aca="false">H1586-(H1586+I1586)*J1586^1.83/(J1586^1.83+K1586^1.83)</f>
        <v>-1.78578757447013</v>
      </c>
      <c r="P1586" s="9" t="n">
        <f aca="false">H1586/(H1586+I1586)</f>
        <v>0.450617283950617</v>
      </c>
    </row>
    <row r="1587" customFormat="false" ht="15" hidden="false" customHeight="false" outlineLevel="0" collapsed="false">
      <c r="A1587" s="2" t="n">
        <v>2001</v>
      </c>
      <c r="B1587" s="2" t="s">
        <v>1336</v>
      </c>
      <c r="C1587" s="2" t="s">
        <v>116</v>
      </c>
      <c r="D1587" s="2" t="n">
        <v>162</v>
      </c>
      <c r="E1587" s="4" t="n">
        <v>5</v>
      </c>
      <c r="F1587" s="9" t="n">
        <v>-0.17533831706211</v>
      </c>
      <c r="G1587" s="2" t="n">
        <v>162</v>
      </c>
      <c r="H1587" s="2" t="n">
        <v>80</v>
      </c>
      <c r="I1587" s="2" t="n">
        <v>82</v>
      </c>
      <c r="J1587" s="2" t="n">
        <v>767</v>
      </c>
      <c r="K1587" s="2" t="n">
        <v>753</v>
      </c>
      <c r="L1587" s="5" t="n">
        <v>82.3651856370492</v>
      </c>
      <c r="M1587" s="5" t="n">
        <v>-2.36518563704917</v>
      </c>
      <c r="N1587" s="5" t="n">
        <f aca="false">(H1587+I1587)*J1587^1.83/(J1587^1.83+K1587^1.83)</f>
        <v>82.3651856370492</v>
      </c>
      <c r="O1587" s="5" t="n">
        <f aca="false">H1587-(H1587+I1587)*J1587^1.83/(J1587^1.83+K1587^1.83)</f>
        <v>-2.36518563704917</v>
      </c>
      <c r="P1587" s="9" t="n">
        <f aca="false">H1587/(H1587+I1587)</f>
        <v>0.493827160493827</v>
      </c>
    </row>
    <row r="1588" customFormat="false" ht="15" hidden="false" customHeight="false" outlineLevel="0" collapsed="false">
      <c r="A1588" s="2" t="n">
        <v>2002</v>
      </c>
      <c r="B1588" s="2" t="s">
        <v>1339</v>
      </c>
      <c r="C1588" s="2" t="s">
        <v>116</v>
      </c>
      <c r="D1588" s="2" t="n">
        <v>162</v>
      </c>
      <c r="E1588" s="4" t="n">
        <v>5.98765432098765</v>
      </c>
      <c r="F1588" s="9" t="n">
        <v>0.416583074144623</v>
      </c>
      <c r="G1588" s="2" t="n">
        <v>162</v>
      </c>
      <c r="H1588" s="2" t="n">
        <v>99</v>
      </c>
      <c r="I1588" s="2" t="n">
        <v>63</v>
      </c>
      <c r="J1588" s="2" t="n">
        <v>851</v>
      </c>
      <c r="K1588" s="2" t="n">
        <v>644</v>
      </c>
      <c r="L1588" s="5" t="n">
        <v>101.220377795604</v>
      </c>
      <c r="M1588" s="5" t="n">
        <v>-2.22037779560424</v>
      </c>
      <c r="N1588" s="5" t="n">
        <f aca="false">(H1588+I1588)*J1588^1.83/(J1588^1.83+K1588^1.83)</f>
        <v>101.220377795604</v>
      </c>
      <c r="O1588" s="5" t="n">
        <f aca="false">H1588-(H1588+I1588)*J1588^1.83/(J1588^1.83+K1588^1.83)</f>
        <v>-2.22037779560424</v>
      </c>
      <c r="P1588" s="9" t="n">
        <f aca="false">H1588/(H1588+I1588)</f>
        <v>0.611111111111111</v>
      </c>
    </row>
    <row r="1589" customFormat="false" ht="15" hidden="false" customHeight="false" outlineLevel="0" collapsed="false">
      <c r="A1589" s="2" t="n">
        <v>2002</v>
      </c>
      <c r="B1589" s="2" t="s">
        <v>1340</v>
      </c>
      <c r="C1589" s="2" t="s">
        <v>123</v>
      </c>
      <c r="D1589" s="2" t="n">
        <v>162</v>
      </c>
      <c r="E1589" s="4" t="n">
        <v>5.27160493827161</v>
      </c>
      <c r="F1589" s="9" t="n">
        <v>-0.0318488074621434</v>
      </c>
      <c r="G1589" s="2" t="n">
        <v>162</v>
      </c>
      <c r="H1589" s="2" t="n">
        <v>98</v>
      </c>
      <c r="I1589" s="2" t="n">
        <v>64</v>
      </c>
      <c r="J1589" s="2" t="n">
        <v>819</v>
      </c>
      <c r="K1589" s="2" t="n">
        <v>674</v>
      </c>
      <c r="L1589" s="5" t="n">
        <v>95.2905008460062</v>
      </c>
      <c r="M1589" s="5" t="n">
        <v>2.7094991539938</v>
      </c>
      <c r="N1589" s="5" t="n">
        <f aca="false">(H1589+I1589)*J1589^1.83/(J1589^1.83+K1589^1.83)</f>
        <v>95.2905008460062</v>
      </c>
      <c r="O1589" s="5" t="n">
        <f aca="false">H1589-(H1589+I1589)*J1589^1.83/(J1589^1.83+K1589^1.83)</f>
        <v>2.7094991539938</v>
      </c>
      <c r="P1589" s="9" t="n">
        <f aca="false">H1589/(H1589+I1589)</f>
        <v>0.604938271604938</v>
      </c>
    </row>
    <row r="1590" customFormat="false" ht="15" hidden="false" customHeight="false" outlineLevel="0" collapsed="false">
      <c r="A1590" s="2" t="n">
        <v>2002</v>
      </c>
      <c r="B1590" s="2" t="s">
        <v>1327</v>
      </c>
      <c r="C1590" s="2" t="s">
        <v>123</v>
      </c>
      <c r="D1590" s="2" t="n">
        <v>161</v>
      </c>
      <c r="E1590" s="4" t="n">
        <v>3.39130434782609</v>
      </c>
      <c r="F1590" s="9" t="n">
        <v>-0.0047996172796994</v>
      </c>
      <c r="G1590" s="2" t="n">
        <v>161</v>
      </c>
      <c r="H1590" s="2" t="n">
        <v>101</v>
      </c>
      <c r="I1590" s="2" t="n">
        <v>59</v>
      </c>
      <c r="J1590" s="2" t="n">
        <v>708</v>
      </c>
      <c r="K1590" s="2" t="n">
        <v>565</v>
      </c>
      <c r="L1590" s="5" t="n">
        <v>96.2845810577266</v>
      </c>
      <c r="M1590" s="5" t="n">
        <v>4.71541894227343</v>
      </c>
      <c r="N1590" s="5" t="n">
        <f aca="false">(H1590+I1590)*J1590^1.83/(J1590^1.83+K1590^1.83)</f>
        <v>96.2845810577266</v>
      </c>
      <c r="O1590" s="5" t="n">
        <f aca="false">H1590-(H1590+I1590)*J1590^1.83/(J1590^1.83+K1590^1.83)</f>
        <v>4.71541894227343</v>
      </c>
      <c r="P1590" s="9" t="n">
        <f aca="false">H1590/(H1590+I1590)</f>
        <v>0.63125</v>
      </c>
    </row>
    <row r="1591" customFormat="false" ht="15" hidden="false" customHeight="false" outlineLevel="0" collapsed="false">
      <c r="A1591" s="2" t="n">
        <v>2002</v>
      </c>
      <c r="B1591" s="2" t="s">
        <v>1317</v>
      </c>
      <c r="C1591" s="2" t="s">
        <v>116</v>
      </c>
      <c r="D1591" s="2" t="n">
        <v>162</v>
      </c>
      <c r="E1591" s="4" t="n">
        <v>4.29012345679012</v>
      </c>
      <c r="F1591" s="9" t="n">
        <v>0.110428081337049</v>
      </c>
      <c r="G1591" s="2" t="n">
        <v>162</v>
      </c>
      <c r="H1591" s="2" t="n">
        <v>67</v>
      </c>
      <c r="I1591" s="2" t="n">
        <v>95</v>
      </c>
      <c r="J1591" s="2" t="n">
        <v>667</v>
      </c>
      <c r="K1591" s="2" t="n">
        <v>773</v>
      </c>
      <c r="L1591" s="5" t="n">
        <v>70.1347326180464</v>
      </c>
      <c r="M1591" s="5" t="n">
        <v>-3.13473261804637</v>
      </c>
      <c r="N1591" s="5" t="n">
        <f aca="false">(H1591+I1591)*J1591^1.83/(J1591^1.83+K1591^1.83)</f>
        <v>70.1347326180464</v>
      </c>
      <c r="O1591" s="5" t="n">
        <f aca="false">H1591-(H1591+I1591)*J1591^1.83/(J1591^1.83+K1591^1.83)</f>
        <v>-3.13473261804637</v>
      </c>
      <c r="P1591" s="9" t="n">
        <f aca="false">H1591/(H1591+I1591)</f>
        <v>0.41358024691358</v>
      </c>
    </row>
    <row r="1592" customFormat="false" ht="15" hidden="false" customHeight="false" outlineLevel="0" collapsed="false">
      <c r="A1592" s="2" t="n">
        <v>2002</v>
      </c>
      <c r="B1592" s="2" t="s">
        <v>1300</v>
      </c>
      <c r="C1592" s="2" t="s">
        <v>116</v>
      </c>
      <c r="D1592" s="2" t="n">
        <v>162</v>
      </c>
      <c r="E1592" s="4" t="n">
        <v>4.41975308641975</v>
      </c>
      <c r="F1592" s="9" t="n">
        <v>0.14802111987953</v>
      </c>
      <c r="G1592" s="2" t="n">
        <v>162</v>
      </c>
      <c r="H1592" s="2" t="n">
        <v>93</v>
      </c>
      <c r="I1592" s="2" t="n">
        <v>69</v>
      </c>
      <c r="J1592" s="2" t="n">
        <v>859</v>
      </c>
      <c r="K1592" s="2" t="n">
        <v>665</v>
      </c>
      <c r="L1592" s="5" t="n">
        <v>99.6326048144963</v>
      </c>
      <c r="M1592" s="5" t="n">
        <v>-6.63260481449623</v>
      </c>
      <c r="N1592" s="5" t="n">
        <f aca="false">(H1592+I1592)*J1592^1.83/(J1592^1.83+K1592^1.83)</f>
        <v>99.6326048144962</v>
      </c>
      <c r="O1592" s="5" t="n">
        <f aca="false">H1592-(H1592+I1592)*J1592^1.83/(J1592^1.83+K1592^1.83)</f>
        <v>-6.63260481449623</v>
      </c>
      <c r="P1592" s="9" t="n">
        <f aca="false">H1592/(H1592+I1592)</f>
        <v>0.574074074074074</v>
      </c>
    </row>
    <row r="1593" customFormat="false" ht="15" hidden="false" customHeight="false" outlineLevel="0" collapsed="false">
      <c r="A1593" s="2" t="n">
        <v>2002</v>
      </c>
      <c r="B1593" s="2" t="s">
        <v>1303</v>
      </c>
      <c r="C1593" s="2" t="s">
        <v>116</v>
      </c>
      <c r="D1593" s="2" t="n">
        <v>162</v>
      </c>
      <c r="E1593" s="4" t="n">
        <v>5.85185185185185</v>
      </c>
      <c r="F1593" s="9" t="n">
        <v>0.09985899411958</v>
      </c>
      <c r="G1593" s="2" t="n">
        <v>162</v>
      </c>
      <c r="H1593" s="2" t="n">
        <v>81</v>
      </c>
      <c r="I1593" s="2" t="n">
        <v>81</v>
      </c>
      <c r="J1593" s="2" t="n">
        <v>856</v>
      </c>
      <c r="K1593" s="2" t="n">
        <v>798</v>
      </c>
      <c r="L1593" s="5" t="n">
        <v>86.1929081927991</v>
      </c>
      <c r="M1593" s="5" t="n">
        <v>-5.1929081927991</v>
      </c>
      <c r="N1593" s="5" t="n">
        <f aca="false">(H1593+I1593)*J1593^1.83/(J1593^1.83+K1593^1.83)</f>
        <v>86.1929081927991</v>
      </c>
      <c r="O1593" s="5" t="n">
        <f aca="false">H1593-(H1593+I1593)*J1593^1.83/(J1593^1.83+K1593^1.83)</f>
        <v>-5.1929081927991</v>
      </c>
      <c r="P1593" s="9" t="n">
        <f aca="false">H1593/(H1593+I1593)</f>
        <v>0.5</v>
      </c>
    </row>
    <row r="1594" customFormat="false" ht="15" hidden="false" customHeight="false" outlineLevel="0" collapsed="false">
      <c r="A1594" s="2" t="n">
        <v>2002</v>
      </c>
      <c r="B1594" s="2" t="s">
        <v>1304</v>
      </c>
      <c r="C1594" s="2" t="s">
        <v>123</v>
      </c>
      <c r="D1594" s="2" t="n">
        <v>162</v>
      </c>
      <c r="E1594" s="4" t="n">
        <v>5.14197530864198</v>
      </c>
      <c r="F1594" s="9" t="n">
        <v>-0.193390404447068</v>
      </c>
      <c r="G1594" s="2" t="n">
        <v>162</v>
      </c>
      <c r="H1594" s="2" t="n">
        <v>67</v>
      </c>
      <c r="I1594" s="2" t="n">
        <v>95</v>
      </c>
      <c r="J1594" s="2" t="n">
        <v>706</v>
      </c>
      <c r="K1594" s="2" t="n">
        <v>759</v>
      </c>
      <c r="L1594" s="5" t="n">
        <v>75.6429029896126</v>
      </c>
      <c r="M1594" s="5" t="n">
        <v>-8.64290298961262</v>
      </c>
      <c r="N1594" s="5" t="n">
        <f aca="false">(H1594+I1594)*J1594^1.83/(J1594^1.83+K1594^1.83)</f>
        <v>75.6429029896126</v>
      </c>
      <c r="O1594" s="5" t="n">
        <f aca="false">H1594-(H1594+I1594)*J1594^1.83/(J1594^1.83+K1594^1.83)</f>
        <v>-8.64290298961262</v>
      </c>
      <c r="P1594" s="9" t="n">
        <f aca="false">H1594/(H1594+I1594)</f>
        <v>0.41358024691358</v>
      </c>
    </row>
    <row r="1595" customFormat="false" ht="15" hidden="false" customHeight="false" outlineLevel="0" collapsed="false">
      <c r="A1595" s="2" t="n">
        <v>2002</v>
      </c>
      <c r="B1595" s="2" t="s">
        <v>1305</v>
      </c>
      <c r="C1595" s="2" t="s">
        <v>123</v>
      </c>
      <c r="D1595" s="2" t="n">
        <v>162</v>
      </c>
      <c r="E1595" s="4" t="n">
        <v>4.32098765432099</v>
      </c>
      <c r="F1595" s="9" t="n">
        <v>-0.142382776492797</v>
      </c>
      <c r="G1595" s="2" t="n">
        <v>162</v>
      </c>
      <c r="H1595" s="2" t="n">
        <v>78</v>
      </c>
      <c r="I1595" s="2" t="n">
        <v>84</v>
      </c>
      <c r="J1595" s="2" t="n">
        <v>709</v>
      </c>
      <c r="K1595" s="2" t="n">
        <v>774</v>
      </c>
      <c r="L1595" s="5" t="n">
        <v>74.5128265233394</v>
      </c>
      <c r="M1595" s="5" t="n">
        <v>3.4871734766606</v>
      </c>
      <c r="N1595" s="5" t="n">
        <f aca="false">(H1595+I1595)*J1595^1.83/(J1595^1.83+K1595^1.83)</f>
        <v>74.5128265233394</v>
      </c>
      <c r="O1595" s="5" t="n">
        <f aca="false">H1595-(H1595+I1595)*J1595^1.83/(J1595^1.83+K1595^1.83)</f>
        <v>3.4871734766606</v>
      </c>
      <c r="P1595" s="9" t="n">
        <f aca="false">H1595/(H1595+I1595)</f>
        <v>0.481481481481481</v>
      </c>
    </row>
    <row r="1596" customFormat="false" ht="15" hidden="false" customHeight="false" outlineLevel="0" collapsed="false">
      <c r="A1596" s="2" t="n">
        <v>2002</v>
      </c>
      <c r="B1596" s="2" t="s">
        <v>1306</v>
      </c>
      <c r="C1596" s="2" t="s">
        <v>116</v>
      </c>
      <c r="D1596" s="2" t="n">
        <v>162</v>
      </c>
      <c r="E1596" s="4" t="n">
        <v>5.41358024691358</v>
      </c>
      <c r="F1596" s="9" t="n">
        <v>-0.25745585264691</v>
      </c>
      <c r="G1596" s="2" t="n">
        <v>162</v>
      </c>
      <c r="H1596" s="2" t="n">
        <v>74</v>
      </c>
      <c r="I1596" s="2" t="n">
        <v>88</v>
      </c>
      <c r="J1596" s="2" t="n">
        <v>739</v>
      </c>
      <c r="K1596" s="2" t="n">
        <v>837</v>
      </c>
      <c r="L1596" s="5" t="n">
        <v>71.8104781609564</v>
      </c>
      <c r="M1596" s="5" t="n">
        <v>2.18952183904364</v>
      </c>
      <c r="N1596" s="5" t="n">
        <f aca="false">(H1596+I1596)*J1596^1.83/(J1596^1.83+K1596^1.83)</f>
        <v>71.8104781609564</v>
      </c>
      <c r="O1596" s="5" t="n">
        <f aca="false">H1596-(H1596+I1596)*J1596^1.83/(J1596^1.83+K1596^1.83)</f>
        <v>2.18952183904364</v>
      </c>
      <c r="P1596" s="9" t="n">
        <f aca="false">H1596/(H1596+I1596)</f>
        <v>0.45679012345679</v>
      </c>
    </row>
    <row r="1597" customFormat="false" ht="15" hidden="false" customHeight="false" outlineLevel="0" collapsed="false">
      <c r="A1597" s="2" t="n">
        <v>2002</v>
      </c>
      <c r="B1597" s="2" t="s">
        <v>1337</v>
      </c>
      <c r="C1597" s="2" t="s">
        <v>123</v>
      </c>
      <c r="D1597" s="2" t="n">
        <v>162</v>
      </c>
      <c r="E1597" s="4" t="n">
        <v>5.5</v>
      </c>
      <c r="F1597" s="9" t="n">
        <v>-0.144324408766177</v>
      </c>
      <c r="G1597" s="2" t="n">
        <v>162</v>
      </c>
      <c r="H1597" s="2" t="n">
        <v>73</v>
      </c>
      <c r="I1597" s="2" t="n">
        <v>89</v>
      </c>
      <c r="J1597" s="2" t="n">
        <v>778</v>
      </c>
      <c r="K1597" s="2" t="n">
        <v>898</v>
      </c>
      <c r="L1597" s="5" t="n">
        <v>70.4293117841296</v>
      </c>
      <c r="M1597" s="5" t="n">
        <v>2.57068821587042</v>
      </c>
      <c r="N1597" s="5" t="n">
        <f aca="false">(H1597+I1597)*J1597^1.83/(J1597^1.83+K1597^1.83)</f>
        <v>70.4293117841296</v>
      </c>
      <c r="O1597" s="5" t="n">
        <f aca="false">H1597-(H1597+I1597)*J1597^1.83/(J1597^1.83+K1597^1.83)</f>
        <v>2.57068821587042</v>
      </c>
      <c r="P1597" s="9" t="n">
        <f aca="false">H1597/(H1597+I1597)</f>
        <v>0.450617283950617</v>
      </c>
    </row>
    <row r="1598" customFormat="false" ht="15" hidden="false" customHeight="false" outlineLevel="0" collapsed="false">
      <c r="A1598" s="2" t="n">
        <v>2002</v>
      </c>
      <c r="B1598" s="2" t="s">
        <v>1307</v>
      </c>
      <c r="C1598" s="2" t="s">
        <v>116</v>
      </c>
      <c r="D1598" s="2" t="n">
        <v>161</v>
      </c>
      <c r="E1598" s="4" t="n">
        <v>4.82608695652174</v>
      </c>
      <c r="F1598" s="9" t="n">
        <v>-0.256531218235682</v>
      </c>
      <c r="G1598" s="2" t="n">
        <v>161</v>
      </c>
      <c r="H1598" s="2" t="n">
        <v>55</v>
      </c>
      <c r="I1598" s="2" t="n">
        <v>106</v>
      </c>
      <c r="J1598" s="2" t="n">
        <v>575</v>
      </c>
      <c r="K1598" s="2" t="n">
        <v>864</v>
      </c>
      <c r="L1598" s="5" t="n">
        <v>51.8214312686963</v>
      </c>
      <c r="M1598" s="5" t="n">
        <v>3.17856873130366</v>
      </c>
      <c r="N1598" s="5" t="n">
        <f aca="false">(H1598+I1598)*J1598^1.83/(J1598^1.83+K1598^1.83)</f>
        <v>51.8214312686963</v>
      </c>
      <c r="O1598" s="5" t="n">
        <f aca="false">H1598-(H1598+I1598)*J1598^1.83/(J1598^1.83+K1598^1.83)</f>
        <v>3.17856873130366</v>
      </c>
      <c r="P1598" s="9" t="n">
        <f aca="false">H1598/(H1598+I1598)</f>
        <v>0.341614906832298</v>
      </c>
    </row>
    <row r="1599" customFormat="false" ht="15" hidden="false" customHeight="false" outlineLevel="0" collapsed="false">
      <c r="A1599" s="2" t="n">
        <v>2002</v>
      </c>
      <c r="B1599" s="2" t="s">
        <v>1338</v>
      </c>
      <c r="C1599" s="2" t="s">
        <v>123</v>
      </c>
      <c r="D1599" s="2" t="n">
        <v>162</v>
      </c>
      <c r="E1599" s="4" t="n">
        <v>5.7962962962963</v>
      </c>
      <c r="F1599" s="9" t="n">
        <v>-0.116042278164855</v>
      </c>
      <c r="G1599" s="2" t="n">
        <v>162</v>
      </c>
      <c r="H1599" s="2" t="n">
        <v>79</v>
      </c>
      <c r="I1599" s="2" t="n">
        <v>83</v>
      </c>
      <c r="J1599" s="2" t="n">
        <v>699</v>
      </c>
      <c r="K1599" s="2" t="n">
        <v>763</v>
      </c>
      <c r="L1599" s="5" t="n">
        <v>74.5208575769467</v>
      </c>
      <c r="M1599" s="5" t="n">
        <v>4.47914242305328</v>
      </c>
      <c r="N1599" s="5" t="n">
        <f aca="false">(H1599+I1599)*J1599^1.83/(J1599^1.83+K1599^1.83)</f>
        <v>74.5208575769467</v>
      </c>
      <c r="O1599" s="5" t="n">
        <f aca="false">H1599-(H1599+I1599)*J1599^1.83/(J1599^1.83+K1599^1.83)</f>
        <v>4.47914242305328</v>
      </c>
      <c r="P1599" s="9" t="n">
        <f aca="false">H1599/(H1599+I1599)</f>
        <v>0.487654320987654</v>
      </c>
    </row>
    <row r="1600" customFormat="false" ht="15" hidden="false" customHeight="false" outlineLevel="0" collapsed="false">
      <c r="A1600" s="2" t="n">
        <v>2002</v>
      </c>
      <c r="B1600" s="2" t="s">
        <v>1324</v>
      </c>
      <c r="C1600" s="2" t="s">
        <v>123</v>
      </c>
      <c r="D1600" s="2" t="n">
        <v>162</v>
      </c>
      <c r="E1600" s="4" t="n">
        <v>4.79012345679012</v>
      </c>
      <c r="F1600" s="9" t="n">
        <v>-0.142059403577689</v>
      </c>
      <c r="G1600" s="2" t="n">
        <v>162</v>
      </c>
      <c r="H1600" s="2" t="n">
        <v>84</v>
      </c>
      <c r="I1600" s="2" t="n">
        <v>78</v>
      </c>
      <c r="J1600" s="2" t="n">
        <v>749</v>
      </c>
      <c r="K1600" s="2" t="n">
        <v>695</v>
      </c>
      <c r="L1600" s="5" t="n">
        <v>86.5371638315587</v>
      </c>
      <c r="M1600" s="5" t="n">
        <v>-2.53716383155873</v>
      </c>
      <c r="N1600" s="5" t="n">
        <f aca="false">(H1600+I1600)*J1600^1.83/(J1600^1.83+K1600^1.83)</f>
        <v>86.5371638315587</v>
      </c>
      <c r="O1600" s="5" t="n">
        <f aca="false">H1600-(H1600+I1600)*J1600^1.83/(J1600^1.83+K1600^1.83)</f>
        <v>-2.53716383155873</v>
      </c>
      <c r="P1600" s="9" t="n">
        <f aca="false">H1600/(H1600+I1600)</f>
        <v>0.518518518518519</v>
      </c>
    </row>
    <row r="1601" customFormat="false" ht="15" hidden="false" customHeight="false" outlineLevel="0" collapsed="false">
      <c r="A1601" s="2" t="n">
        <v>2002</v>
      </c>
      <c r="B1601" s="2" t="s">
        <v>1329</v>
      </c>
      <c r="C1601" s="2" t="s">
        <v>116</v>
      </c>
      <c r="D1601" s="2" t="n">
        <v>162</v>
      </c>
      <c r="E1601" s="4" t="n">
        <v>5.04938271604938</v>
      </c>
      <c r="F1601" s="9" t="n">
        <v>-0.250455880514974</v>
      </c>
      <c r="G1601" s="2" t="n">
        <v>162</v>
      </c>
      <c r="H1601" s="2" t="n">
        <v>62</v>
      </c>
      <c r="I1601" s="2" t="n">
        <v>100</v>
      </c>
      <c r="J1601" s="2" t="n">
        <v>737</v>
      </c>
      <c r="K1601" s="2" t="n">
        <v>891</v>
      </c>
      <c r="L1601" s="5" t="n">
        <v>67.0758352008494</v>
      </c>
      <c r="M1601" s="5" t="n">
        <v>-5.07583520084943</v>
      </c>
      <c r="N1601" s="5" t="n">
        <f aca="false">(H1601+I1601)*J1601^1.83/(J1601^1.83+K1601^1.83)</f>
        <v>67.0758352008494</v>
      </c>
      <c r="O1601" s="5" t="n">
        <f aca="false">H1601-(H1601+I1601)*J1601^1.83/(J1601^1.83+K1601^1.83)</f>
        <v>-5.07583520084943</v>
      </c>
      <c r="P1601" s="9" t="n">
        <f aca="false">H1601/(H1601+I1601)</f>
        <v>0.382716049382716</v>
      </c>
    </row>
    <row r="1602" customFormat="false" ht="15" hidden="false" customHeight="false" outlineLevel="0" collapsed="false">
      <c r="A1602" s="2" t="n">
        <v>2002</v>
      </c>
      <c r="B1602" s="2" t="s">
        <v>1319</v>
      </c>
      <c r="C1602" s="2" t="s">
        <v>123</v>
      </c>
      <c r="D1602" s="2" t="n">
        <v>162</v>
      </c>
      <c r="E1602" s="4" t="n">
        <v>4.79012345679012</v>
      </c>
      <c r="F1602" s="9" t="n">
        <v>0.326990364446392</v>
      </c>
      <c r="G1602" s="2" t="n">
        <v>162</v>
      </c>
      <c r="H1602" s="2" t="n">
        <v>92</v>
      </c>
      <c r="I1602" s="2" t="n">
        <v>70</v>
      </c>
      <c r="J1602" s="2" t="n">
        <v>713</v>
      </c>
      <c r="K1602" s="2" t="n">
        <v>643</v>
      </c>
      <c r="L1602" s="5" t="n">
        <v>88.6360566161673</v>
      </c>
      <c r="M1602" s="5" t="n">
        <v>3.36394338383266</v>
      </c>
      <c r="N1602" s="5" t="n">
        <f aca="false">(H1602+I1602)*J1602^1.83/(J1602^1.83+K1602^1.83)</f>
        <v>88.6360566161673</v>
      </c>
      <c r="O1602" s="5" t="n">
        <f aca="false">H1602-(H1602+I1602)*J1602^1.83/(J1602^1.83+K1602^1.83)</f>
        <v>3.36394338383266</v>
      </c>
      <c r="P1602" s="9" t="n">
        <f aca="false">H1602/(H1602+I1602)</f>
        <v>0.567901234567901</v>
      </c>
    </row>
    <row r="1603" customFormat="false" ht="15" hidden="false" customHeight="false" outlineLevel="0" collapsed="false">
      <c r="A1603" s="2" t="n">
        <v>2002</v>
      </c>
      <c r="B1603" s="2" t="s">
        <v>1333</v>
      </c>
      <c r="C1603" s="2" t="s">
        <v>123</v>
      </c>
      <c r="D1603" s="2" t="n">
        <v>162</v>
      </c>
      <c r="E1603" s="4" t="n">
        <v>5.8641975308642</v>
      </c>
      <c r="F1603" s="9" t="n">
        <v>-0.119259178018799</v>
      </c>
      <c r="G1603" s="2" t="n">
        <v>162</v>
      </c>
      <c r="H1603" s="2" t="n">
        <v>56</v>
      </c>
      <c r="I1603" s="2" t="n">
        <v>106</v>
      </c>
      <c r="J1603" s="2" t="n">
        <v>627</v>
      </c>
      <c r="K1603" s="2" t="n">
        <v>821</v>
      </c>
      <c r="L1603" s="5" t="n">
        <v>61.4159119454034</v>
      </c>
      <c r="M1603" s="5" t="n">
        <v>-5.41591194540344</v>
      </c>
      <c r="N1603" s="5" t="n">
        <f aca="false">(H1603+I1603)*J1603^1.83/(J1603^1.83+K1603^1.83)</f>
        <v>61.4159119454034</v>
      </c>
      <c r="O1603" s="5" t="n">
        <f aca="false">H1603-(H1603+I1603)*J1603^1.83/(J1603^1.83+K1603^1.83)</f>
        <v>-5.41591194540344</v>
      </c>
      <c r="P1603" s="9" t="n">
        <f aca="false">H1603/(H1603+I1603)</f>
        <v>0.345679012345679</v>
      </c>
    </row>
    <row r="1604" customFormat="false" ht="15" hidden="false" customHeight="false" outlineLevel="0" collapsed="false">
      <c r="A1604" s="2" t="n">
        <v>2002</v>
      </c>
      <c r="B1604" s="2" t="s">
        <v>1322</v>
      </c>
      <c r="C1604" s="2" t="s">
        <v>116</v>
      </c>
      <c r="D1604" s="2" t="n">
        <v>161</v>
      </c>
      <c r="E1604" s="4" t="n">
        <v>5.06211180124224</v>
      </c>
      <c r="F1604" s="9" t="n">
        <v>-0.0512103385974882</v>
      </c>
      <c r="G1604" s="2" t="n">
        <v>161</v>
      </c>
      <c r="H1604" s="2" t="n">
        <v>94</v>
      </c>
      <c r="I1604" s="2" t="n">
        <v>67</v>
      </c>
      <c r="J1604" s="2" t="n">
        <v>768</v>
      </c>
      <c r="K1604" s="2" t="n">
        <v>712</v>
      </c>
      <c r="L1604" s="5" t="n">
        <v>86.0678392848906</v>
      </c>
      <c r="M1604" s="5" t="n">
        <v>7.9321607151094</v>
      </c>
      <c r="N1604" s="5" t="n">
        <f aca="false">(H1604+I1604)*J1604^1.83/(J1604^1.83+K1604^1.83)</f>
        <v>86.0678392848906</v>
      </c>
      <c r="O1604" s="5" t="n">
        <f aca="false">H1604-(H1604+I1604)*J1604^1.83/(J1604^1.83+K1604^1.83)</f>
        <v>7.9321607151094</v>
      </c>
      <c r="P1604" s="9" t="n">
        <f aca="false">H1604/(H1604+I1604)</f>
        <v>0.583850931677019</v>
      </c>
    </row>
    <row r="1605" customFormat="false" ht="15" hidden="false" customHeight="false" outlineLevel="0" collapsed="false">
      <c r="A1605" s="2" t="n">
        <v>2002</v>
      </c>
      <c r="B1605" s="2" t="s">
        <v>1330</v>
      </c>
      <c r="C1605" s="2" t="s">
        <v>123</v>
      </c>
      <c r="D1605" s="2" t="n">
        <v>162</v>
      </c>
      <c r="E1605" s="4" t="n">
        <v>4.79012345679012</v>
      </c>
      <c r="F1605" s="9" t="n">
        <v>-0.0743911111535071</v>
      </c>
      <c r="G1605" s="2" t="n">
        <v>162</v>
      </c>
      <c r="H1605" s="2" t="n">
        <v>83</v>
      </c>
      <c r="I1605" s="2" t="n">
        <v>79</v>
      </c>
      <c r="J1605" s="2" t="n">
        <v>735</v>
      </c>
      <c r="K1605" s="2" t="n">
        <v>718</v>
      </c>
      <c r="L1605" s="5" t="n">
        <v>82.7340949386026</v>
      </c>
      <c r="M1605" s="5" t="n">
        <v>0.265905061397433</v>
      </c>
      <c r="N1605" s="5" t="n">
        <f aca="false">(H1605+I1605)*J1605^1.83/(J1605^1.83+K1605^1.83)</f>
        <v>82.7340949386026</v>
      </c>
      <c r="O1605" s="5" t="n">
        <f aca="false">H1605-(H1605+I1605)*J1605^1.83/(J1605^1.83+K1605^1.83)</f>
        <v>0.265905061397433</v>
      </c>
      <c r="P1605" s="9" t="n">
        <f aca="false">H1605/(H1605+I1605)</f>
        <v>0.512345679012346</v>
      </c>
    </row>
    <row r="1606" customFormat="false" ht="15" hidden="false" customHeight="false" outlineLevel="0" collapsed="false">
      <c r="A1606" s="2" t="n">
        <v>2002</v>
      </c>
      <c r="B1606" s="2" t="s">
        <v>1309</v>
      </c>
      <c r="C1606" s="2" t="s">
        <v>116</v>
      </c>
      <c r="D1606" s="2" t="n">
        <v>161</v>
      </c>
      <c r="E1606" s="4" t="n">
        <v>4.4472049689441</v>
      </c>
      <c r="F1606" s="9" t="n">
        <v>0.0291740733417467</v>
      </c>
      <c r="G1606" s="2" t="n">
        <v>161</v>
      </c>
      <c r="H1606" s="2" t="n">
        <v>103</v>
      </c>
      <c r="I1606" s="2" t="n">
        <v>58</v>
      </c>
      <c r="J1606" s="2" t="n">
        <v>897</v>
      </c>
      <c r="K1606" s="2" t="n">
        <v>697</v>
      </c>
      <c r="L1606" s="5" t="n">
        <v>98.7584782257881</v>
      </c>
      <c r="M1606" s="5" t="n">
        <v>4.24152177421192</v>
      </c>
      <c r="N1606" s="5" t="n">
        <f aca="false">(H1606+I1606)*J1606^1.83/(J1606^1.83+K1606^1.83)</f>
        <v>98.7584782257881</v>
      </c>
      <c r="O1606" s="5" t="n">
        <f aca="false">H1606-(H1606+I1606)*J1606^1.83/(J1606^1.83+K1606^1.83)</f>
        <v>4.24152177421192</v>
      </c>
      <c r="P1606" s="9" t="n">
        <f aca="false">H1606/(H1606+I1606)</f>
        <v>0.639751552795031</v>
      </c>
    </row>
    <row r="1607" customFormat="false" ht="15" hidden="false" customHeight="false" outlineLevel="0" collapsed="false">
      <c r="A1607" s="2" t="n">
        <v>2002</v>
      </c>
      <c r="B1607" s="2" t="s">
        <v>1325</v>
      </c>
      <c r="C1607" s="2" t="s">
        <v>123</v>
      </c>
      <c r="D1607" s="2" t="n">
        <v>161</v>
      </c>
      <c r="E1607" s="4" t="n">
        <v>6.14285714285714</v>
      </c>
      <c r="F1607" s="9" t="n">
        <v>0.314701410646501</v>
      </c>
      <c r="G1607" s="2" t="n">
        <v>161</v>
      </c>
      <c r="H1607" s="2" t="n">
        <v>75</v>
      </c>
      <c r="I1607" s="2" t="n">
        <v>86</v>
      </c>
      <c r="J1607" s="2" t="n">
        <v>690</v>
      </c>
      <c r="K1607" s="2" t="n">
        <v>703</v>
      </c>
      <c r="L1607" s="5" t="n">
        <v>79.1252947480534</v>
      </c>
      <c r="M1607" s="5" t="n">
        <v>-4.12529474805335</v>
      </c>
      <c r="N1607" s="5" t="n">
        <f aca="false">(H1607+I1607)*J1607^1.83/(J1607^1.83+K1607^1.83)</f>
        <v>79.1252947480534</v>
      </c>
      <c r="O1607" s="5" t="n">
        <f aca="false">H1607-(H1607+I1607)*J1607^1.83/(J1607^1.83+K1607^1.83)</f>
        <v>-4.12529474805335</v>
      </c>
      <c r="P1607" s="9" t="n">
        <f aca="false">H1607/(H1607+I1607)</f>
        <v>0.46583850931677</v>
      </c>
    </row>
    <row r="1608" customFormat="false" ht="15" hidden="false" customHeight="false" outlineLevel="0" collapsed="false">
      <c r="A1608" s="2" t="n">
        <v>2002</v>
      </c>
      <c r="B1608" s="2" t="s">
        <v>1328</v>
      </c>
      <c r="C1608" s="2" t="s">
        <v>116</v>
      </c>
      <c r="D1608" s="2" t="n">
        <v>162</v>
      </c>
      <c r="E1608" s="4" t="n">
        <v>4.60493827160494</v>
      </c>
      <c r="F1608" s="9" t="n">
        <v>-0.0479177125749505</v>
      </c>
      <c r="G1608" s="2" t="n">
        <v>162</v>
      </c>
      <c r="H1608" s="2" t="n">
        <v>103</v>
      </c>
      <c r="I1608" s="2" t="n">
        <v>59</v>
      </c>
      <c r="J1608" s="2" t="n">
        <v>800</v>
      </c>
      <c r="K1608" s="2" t="n">
        <v>654</v>
      </c>
      <c r="L1608" s="5" t="n">
        <v>95.7675355716363</v>
      </c>
      <c r="M1608" s="5" t="n">
        <v>7.23246442836374</v>
      </c>
      <c r="N1608" s="5" t="n">
        <f aca="false">(H1608+I1608)*J1608^1.83/(J1608^1.83+K1608^1.83)</f>
        <v>95.7675355716363</v>
      </c>
      <c r="O1608" s="5" t="n">
        <f aca="false">H1608-(H1608+I1608)*J1608^1.83/(J1608^1.83+K1608^1.83)</f>
        <v>7.23246442836374</v>
      </c>
      <c r="P1608" s="9" t="n">
        <f aca="false">H1608/(H1608+I1608)</f>
        <v>0.635802469135803</v>
      </c>
    </row>
    <row r="1609" customFormat="false" ht="15" hidden="false" customHeight="false" outlineLevel="0" collapsed="false">
      <c r="A1609" s="2" t="n">
        <v>2002</v>
      </c>
      <c r="B1609" s="2" t="s">
        <v>1311</v>
      </c>
      <c r="C1609" s="2" t="s">
        <v>123</v>
      </c>
      <c r="D1609" s="2" t="n">
        <v>161</v>
      </c>
      <c r="E1609" s="4" t="n">
        <v>5.81987577639752</v>
      </c>
      <c r="F1609" s="9" t="n">
        <v>0.0831307707470507</v>
      </c>
      <c r="G1609" s="2" t="n">
        <v>161</v>
      </c>
      <c r="H1609" s="2" t="n">
        <v>80</v>
      </c>
      <c r="I1609" s="2" t="n">
        <v>81</v>
      </c>
      <c r="J1609" s="2" t="n">
        <v>710</v>
      </c>
      <c r="K1609" s="2" t="n">
        <v>724</v>
      </c>
      <c r="L1609" s="5" t="n">
        <v>79.0618855665377</v>
      </c>
      <c r="M1609" s="5" t="n">
        <v>0.93811443346226</v>
      </c>
      <c r="N1609" s="5" t="n">
        <f aca="false">(H1609+I1609)*J1609^1.83/(J1609^1.83+K1609^1.83)</f>
        <v>79.0618855665377</v>
      </c>
      <c r="O1609" s="5" t="n">
        <f aca="false">H1609-(H1609+I1609)*J1609^1.83/(J1609^1.83+K1609^1.83)</f>
        <v>0.93811443346226</v>
      </c>
      <c r="P1609" s="9" t="n">
        <f aca="false">H1609/(H1609+I1609)</f>
        <v>0.496894409937888</v>
      </c>
    </row>
    <row r="1610" customFormat="false" ht="15" hidden="false" customHeight="false" outlineLevel="0" collapsed="false">
      <c r="A1610" s="2" t="n">
        <v>2002</v>
      </c>
      <c r="B1610" s="2" t="s">
        <v>1312</v>
      </c>
      <c r="C1610" s="2" t="s">
        <v>123</v>
      </c>
      <c r="D1610" s="2" t="n">
        <v>161</v>
      </c>
      <c r="E1610" s="4" t="n">
        <v>5.49689440993789</v>
      </c>
      <c r="F1610" s="9" t="n">
        <v>-0.122927781575412</v>
      </c>
      <c r="G1610" s="2" t="n">
        <v>161</v>
      </c>
      <c r="H1610" s="2" t="n">
        <v>72</v>
      </c>
      <c r="I1610" s="2" t="n">
        <v>89</v>
      </c>
      <c r="J1610" s="2" t="n">
        <v>641</v>
      </c>
      <c r="K1610" s="2" t="n">
        <v>730</v>
      </c>
      <c r="L1610" s="5" t="n">
        <v>70.9683373344876</v>
      </c>
      <c r="M1610" s="5" t="n">
        <v>1.03166266551236</v>
      </c>
      <c r="N1610" s="5" t="n">
        <f aca="false">(H1610+I1610)*J1610^1.83/(J1610^1.83+K1610^1.83)</f>
        <v>70.9683373344876</v>
      </c>
      <c r="O1610" s="5" t="n">
        <f aca="false">H1610-(H1610+I1610)*J1610^1.83/(J1610^1.83+K1610^1.83)</f>
        <v>1.03166266551236</v>
      </c>
      <c r="P1610" s="9" t="n">
        <f aca="false">H1610/(H1610+I1610)</f>
        <v>0.447204968944099</v>
      </c>
    </row>
    <row r="1611" customFormat="false" ht="15" hidden="false" customHeight="false" outlineLevel="0" collapsed="false">
      <c r="A1611" s="2" t="n">
        <v>2002</v>
      </c>
      <c r="B1611" s="2" t="s">
        <v>1331</v>
      </c>
      <c r="C1611" s="2" t="s">
        <v>123</v>
      </c>
      <c r="D1611" s="2" t="n">
        <v>162</v>
      </c>
      <c r="E1611" s="4" t="n">
        <v>4.32098765432099</v>
      </c>
      <c r="F1611" s="9" t="n">
        <v>0.0615895933261183</v>
      </c>
      <c r="G1611" s="2" t="n">
        <v>162</v>
      </c>
      <c r="H1611" s="2" t="n">
        <v>66</v>
      </c>
      <c r="I1611" s="2" t="n">
        <v>96</v>
      </c>
      <c r="J1611" s="2" t="n">
        <v>662</v>
      </c>
      <c r="K1611" s="2" t="n">
        <v>815</v>
      </c>
      <c r="L1611" s="5" t="n">
        <v>65.7730892304226</v>
      </c>
      <c r="M1611" s="5" t="n">
        <v>0.226910769577387</v>
      </c>
      <c r="N1611" s="5" t="n">
        <f aca="false">(H1611+I1611)*J1611^1.83/(J1611^1.83+K1611^1.83)</f>
        <v>65.7730892304226</v>
      </c>
      <c r="O1611" s="5" t="n">
        <f aca="false">H1611-(H1611+I1611)*J1611^1.83/(J1611^1.83+K1611^1.83)</f>
        <v>0.226910769577387</v>
      </c>
      <c r="P1611" s="9" t="n">
        <f aca="false">H1611/(H1611+I1611)</f>
        <v>0.407407407407407</v>
      </c>
    </row>
    <row r="1612" customFormat="false" ht="15" hidden="false" customHeight="false" outlineLevel="0" collapsed="false">
      <c r="A1612" s="2" t="n">
        <v>2002</v>
      </c>
      <c r="B1612" s="2" t="s">
        <v>1335</v>
      </c>
      <c r="C1612" s="2" t="s">
        <v>116</v>
      </c>
      <c r="D1612" s="2" t="n">
        <v>162</v>
      </c>
      <c r="E1612" s="4" t="n">
        <v>5.02469135802469</v>
      </c>
      <c r="F1612" s="9" t="n">
        <v>0.346724495222391</v>
      </c>
      <c r="G1612" s="2" t="n">
        <v>162</v>
      </c>
      <c r="H1612" s="2" t="n">
        <v>93</v>
      </c>
      <c r="I1612" s="2" t="n">
        <v>69</v>
      </c>
      <c r="J1612" s="2" t="n">
        <v>814</v>
      </c>
      <c r="K1612" s="2" t="n">
        <v>699</v>
      </c>
      <c r="L1612" s="5" t="n">
        <v>92.2159093243832</v>
      </c>
      <c r="M1612" s="5" t="n">
        <v>0.784090675616824</v>
      </c>
      <c r="N1612" s="5" t="n">
        <f aca="false">(H1612+I1612)*J1612^1.83/(J1612^1.83+K1612^1.83)</f>
        <v>92.2159093243832</v>
      </c>
      <c r="O1612" s="5" t="n">
        <f aca="false">H1612-(H1612+I1612)*J1612^1.83/(J1612^1.83+K1612^1.83)</f>
        <v>0.784090675616824</v>
      </c>
      <c r="P1612" s="9" t="n">
        <f aca="false">H1612/(H1612+I1612)</f>
        <v>0.574074074074074</v>
      </c>
    </row>
    <row r="1613" customFormat="false" ht="15" hidden="false" customHeight="false" outlineLevel="0" collapsed="false">
      <c r="A1613" s="2" t="n">
        <v>2002</v>
      </c>
      <c r="B1613" s="2" t="s">
        <v>1320</v>
      </c>
      <c r="C1613" s="2" t="s">
        <v>123</v>
      </c>
      <c r="D1613" s="2" t="n">
        <v>162</v>
      </c>
      <c r="E1613" s="4" t="n">
        <v>5.7283950617284</v>
      </c>
      <c r="F1613" s="9" t="n">
        <v>-0.0969764427324618</v>
      </c>
      <c r="G1613" s="2" t="n">
        <v>162</v>
      </c>
      <c r="H1613" s="2" t="n">
        <v>95</v>
      </c>
      <c r="I1613" s="2" t="n">
        <v>66</v>
      </c>
      <c r="J1613" s="2" t="n">
        <v>783</v>
      </c>
      <c r="K1613" s="2" t="n">
        <v>616</v>
      </c>
      <c r="L1613" s="5" t="n">
        <v>97.8909871742979</v>
      </c>
      <c r="M1613" s="5" t="n">
        <v>-2.89098717429791</v>
      </c>
      <c r="N1613" s="5" t="n">
        <f aca="false">(H1613+I1613)*J1613^1.83/(J1613^1.83+K1613^1.83)</f>
        <v>97.8909871742979</v>
      </c>
      <c r="O1613" s="5" t="n">
        <f aca="false">H1613-(H1613+I1613)*J1613^1.83/(J1613^1.83+K1613^1.83)</f>
        <v>-2.89098717429791</v>
      </c>
      <c r="P1613" s="9" t="n">
        <f aca="false">H1613/(H1613+I1613)</f>
        <v>0.590062111801242</v>
      </c>
    </row>
    <row r="1614" customFormat="false" ht="15" hidden="false" customHeight="false" outlineLevel="0" collapsed="false">
      <c r="A1614" s="2" t="n">
        <v>2002</v>
      </c>
      <c r="B1614" s="2" t="s">
        <v>1314</v>
      </c>
      <c r="C1614" s="2" t="s">
        <v>123</v>
      </c>
      <c r="D1614" s="2" t="n">
        <v>162</v>
      </c>
      <c r="E1614" s="4" t="n">
        <v>4.98148148148148</v>
      </c>
      <c r="F1614" s="9" t="n">
        <v>0.170490100096966</v>
      </c>
      <c r="G1614" s="2" t="n">
        <v>162</v>
      </c>
      <c r="H1614" s="2" t="n">
        <v>97</v>
      </c>
      <c r="I1614" s="2" t="n">
        <v>65</v>
      </c>
      <c r="J1614" s="2" t="n">
        <v>787</v>
      </c>
      <c r="K1614" s="2" t="n">
        <v>648</v>
      </c>
      <c r="L1614" s="5" t="n">
        <v>95.253414561215</v>
      </c>
      <c r="M1614" s="5" t="n">
        <v>1.74658543878498</v>
      </c>
      <c r="N1614" s="5" t="n">
        <f aca="false">(H1614+I1614)*J1614^1.83/(J1614^1.83+K1614^1.83)</f>
        <v>95.253414561215</v>
      </c>
      <c r="O1614" s="5" t="n">
        <f aca="false">H1614-(H1614+I1614)*J1614^1.83/(J1614^1.83+K1614^1.83)</f>
        <v>1.74658543878498</v>
      </c>
      <c r="P1614" s="9" t="n">
        <f aca="false">H1614/(H1614+I1614)</f>
        <v>0.598765432098765</v>
      </c>
    </row>
    <row r="1615" customFormat="false" ht="15" hidden="false" customHeight="false" outlineLevel="0" collapsed="false">
      <c r="A1615" s="2" t="n">
        <v>2002</v>
      </c>
      <c r="B1615" s="2" t="s">
        <v>1341</v>
      </c>
      <c r="C1615" s="2" t="s">
        <v>116</v>
      </c>
      <c r="D1615" s="2" t="n">
        <v>161</v>
      </c>
      <c r="E1615" s="4" t="n">
        <v>5.27329192546584</v>
      </c>
      <c r="F1615" s="9" t="n">
        <v>0.0311466897568775</v>
      </c>
      <c r="G1615" s="2" t="n">
        <v>161</v>
      </c>
      <c r="H1615" s="2" t="n">
        <v>55</v>
      </c>
      <c r="I1615" s="2" t="n">
        <v>106</v>
      </c>
      <c r="J1615" s="2" t="n">
        <v>673</v>
      </c>
      <c r="K1615" s="2" t="n">
        <v>918</v>
      </c>
      <c r="L1615" s="5" t="n">
        <v>58.2287185563213</v>
      </c>
      <c r="M1615" s="5" t="n">
        <v>-3.22871855632131</v>
      </c>
      <c r="N1615" s="5" t="n">
        <f aca="false">(H1615+I1615)*J1615^1.83/(J1615^1.83+K1615^1.83)</f>
        <v>58.2287185563213</v>
      </c>
      <c r="O1615" s="5" t="n">
        <f aca="false">H1615-(H1615+I1615)*J1615^1.83/(J1615^1.83+K1615^1.83)</f>
        <v>-3.22871855632131</v>
      </c>
      <c r="P1615" s="9" t="n">
        <f aca="false">H1615/(H1615+I1615)</f>
        <v>0.341614906832298</v>
      </c>
    </row>
    <row r="1616" customFormat="false" ht="15" hidden="false" customHeight="false" outlineLevel="0" collapsed="false">
      <c r="A1616" s="2" t="n">
        <v>2002</v>
      </c>
      <c r="B1616" s="2" t="s">
        <v>1334</v>
      </c>
      <c r="C1616" s="2" t="s">
        <v>116</v>
      </c>
      <c r="D1616" s="2" t="n">
        <v>162</v>
      </c>
      <c r="E1616" s="4" t="n">
        <v>5.28395061728395</v>
      </c>
      <c r="F1616" s="9" t="n">
        <v>-0.236921882621185</v>
      </c>
      <c r="G1616" s="2" t="n">
        <v>162</v>
      </c>
      <c r="H1616" s="2" t="n">
        <v>72</v>
      </c>
      <c r="I1616" s="2" t="n">
        <v>90</v>
      </c>
      <c r="J1616" s="2" t="n">
        <v>843</v>
      </c>
      <c r="K1616" s="2" t="n">
        <v>882</v>
      </c>
      <c r="L1616" s="5" t="n">
        <v>77.6500537748169</v>
      </c>
      <c r="M1616" s="5" t="n">
        <v>-5.65005377481687</v>
      </c>
      <c r="N1616" s="5" t="n">
        <f aca="false">(H1616+I1616)*J1616^1.83/(J1616^1.83+K1616^1.83)</f>
        <v>77.6500537748169</v>
      </c>
      <c r="O1616" s="5" t="n">
        <f aca="false">H1616-(H1616+I1616)*J1616^1.83/(J1616^1.83+K1616^1.83)</f>
        <v>-5.65005377481687</v>
      </c>
      <c r="P1616" s="9" t="n">
        <f aca="false">H1616/(H1616+I1616)</f>
        <v>0.444444444444444</v>
      </c>
    </row>
    <row r="1617" customFormat="false" ht="15" hidden="false" customHeight="false" outlineLevel="0" collapsed="false">
      <c r="A1617" s="2" t="n">
        <v>2002</v>
      </c>
      <c r="B1617" s="2" t="s">
        <v>1336</v>
      </c>
      <c r="C1617" s="2" t="s">
        <v>116</v>
      </c>
      <c r="D1617" s="2" t="n">
        <v>162</v>
      </c>
      <c r="E1617" s="4" t="n">
        <v>5.11728395061728</v>
      </c>
      <c r="F1617" s="9" t="n">
        <v>0.150196352419154</v>
      </c>
      <c r="G1617" s="2" t="n">
        <v>162</v>
      </c>
      <c r="H1617" s="2" t="n">
        <v>78</v>
      </c>
      <c r="I1617" s="2" t="n">
        <v>84</v>
      </c>
      <c r="J1617" s="2" t="n">
        <v>813</v>
      </c>
      <c r="K1617" s="2" t="n">
        <v>828</v>
      </c>
      <c r="L1617" s="5" t="n">
        <v>79.6451526194219</v>
      </c>
      <c r="M1617" s="5" t="n">
        <v>-1.64515261942194</v>
      </c>
      <c r="N1617" s="5" t="n">
        <f aca="false">(H1617+I1617)*J1617^1.83/(J1617^1.83+K1617^1.83)</f>
        <v>79.6451526194219</v>
      </c>
      <c r="O1617" s="5" t="n">
        <f aca="false">H1617-(H1617+I1617)*J1617^1.83/(J1617^1.83+K1617^1.83)</f>
        <v>-1.64515261942194</v>
      </c>
      <c r="P1617" s="9" t="n">
        <f aca="false">H1617/(H1617+I1617)</f>
        <v>0.481481481481481</v>
      </c>
    </row>
    <row r="1618" customFormat="false" ht="15" hidden="false" customHeight="false" outlineLevel="0" collapsed="false">
      <c r="A1618" s="2" t="n">
        <v>2003</v>
      </c>
      <c r="B1618" s="2" t="s">
        <v>1339</v>
      </c>
      <c r="C1618" s="2" t="s">
        <v>116</v>
      </c>
      <c r="D1618" s="2" t="n">
        <v>162</v>
      </c>
      <c r="E1618" s="4" t="n">
        <v>5.88271604938272</v>
      </c>
      <c r="F1618" s="9" t="n">
        <v>0.28515648638046</v>
      </c>
      <c r="G1618" s="2" t="n">
        <v>162</v>
      </c>
      <c r="H1618" s="2" t="n">
        <v>77</v>
      </c>
      <c r="I1618" s="2" t="n">
        <v>85</v>
      </c>
      <c r="J1618" s="2" t="n">
        <v>736</v>
      </c>
      <c r="K1618" s="2" t="n">
        <v>743</v>
      </c>
      <c r="L1618" s="5" t="n">
        <v>80.2984504383123</v>
      </c>
      <c r="M1618" s="5" t="n">
        <v>-3.2984504383123</v>
      </c>
      <c r="N1618" s="5" t="n">
        <f aca="false">(H1618+I1618)*J1618^1.83/(J1618^1.83+K1618^1.83)</f>
        <v>80.2984504383123</v>
      </c>
      <c r="O1618" s="5" t="n">
        <f aca="false">H1618-(H1618+I1618)*J1618^1.83/(J1618^1.83+K1618^1.83)</f>
        <v>-3.2984504383123</v>
      </c>
      <c r="P1618" s="9" t="n">
        <f aca="false">H1618/(H1618+I1618)</f>
        <v>0.475308641975309</v>
      </c>
    </row>
    <row r="1619" customFormat="false" ht="15" hidden="false" customHeight="false" outlineLevel="0" collapsed="false">
      <c r="A1619" s="2" t="n">
        <v>2003</v>
      </c>
      <c r="B1619" s="2" t="s">
        <v>1340</v>
      </c>
      <c r="C1619" s="2" t="s">
        <v>123</v>
      </c>
      <c r="D1619" s="2" t="n">
        <v>162</v>
      </c>
      <c r="E1619" s="4" t="n">
        <v>3.88271604938272</v>
      </c>
      <c r="F1619" s="9" t="n">
        <v>-0.381169322714655</v>
      </c>
      <c r="G1619" s="2" t="n">
        <v>162</v>
      </c>
      <c r="H1619" s="2" t="n">
        <v>84</v>
      </c>
      <c r="I1619" s="2" t="n">
        <v>78</v>
      </c>
      <c r="J1619" s="2" t="n">
        <v>717</v>
      </c>
      <c r="K1619" s="2" t="n">
        <v>685</v>
      </c>
      <c r="L1619" s="5" t="n">
        <v>84.3819015389242</v>
      </c>
      <c r="M1619" s="5" t="n">
        <v>-0.38190153892424</v>
      </c>
      <c r="N1619" s="5" t="n">
        <f aca="false">(H1619+I1619)*J1619^1.83/(J1619^1.83+K1619^1.83)</f>
        <v>84.3819015389242</v>
      </c>
      <c r="O1619" s="5" t="n">
        <f aca="false">H1619-(H1619+I1619)*J1619^1.83/(J1619^1.83+K1619^1.83)</f>
        <v>-0.38190153892424</v>
      </c>
      <c r="P1619" s="9" t="n">
        <f aca="false">H1619/(H1619+I1619)</f>
        <v>0.518518518518519</v>
      </c>
    </row>
    <row r="1620" customFormat="false" ht="15" hidden="false" customHeight="false" outlineLevel="0" collapsed="false">
      <c r="A1620" s="2" t="n">
        <v>2003</v>
      </c>
      <c r="B1620" s="2" t="s">
        <v>1327</v>
      </c>
      <c r="C1620" s="2" t="s">
        <v>123</v>
      </c>
      <c r="D1620" s="2" t="n">
        <v>162</v>
      </c>
      <c r="E1620" s="4" t="n">
        <v>4.84567901234568</v>
      </c>
      <c r="F1620" s="9" t="n">
        <v>0.192344896841186</v>
      </c>
      <c r="G1620" s="2" t="n">
        <v>162</v>
      </c>
      <c r="H1620" s="2" t="n">
        <v>101</v>
      </c>
      <c r="I1620" s="2" t="n">
        <v>61</v>
      </c>
      <c r="J1620" s="2" t="n">
        <v>907</v>
      </c>
      <c r="K1620" s="2" t="n">
        <v>740</v>
      </c>
      <c r="L1620" s="5" t="n">
        <v>95.9099233374387</v>
      </c>
      <c r="M1620" s="5" t="n">
        <v>5.0900766625613</v>
      </c>
      <c r="N1620" s="5" t="n">
        <f aca="false">(H1620+I1620)*J1620^1.83/(J1620^1.83+K1620^1.83)</f>
        <v>95.9099233374387</v>
      </c>
      <c r="O1620" s="5" t="n">
        <f aca="false">H1620-(H1620+I1620)*J1620^1.83/(J1620^1.83+K1620^1.83)</f>
        <v>5.0900766625613</v>
      </c>
      <c r="P1620" s="9" t="n">
        <f aca="false">H1620/(H1620+I1620)</f>
        <v>0.623456790123457</v>
      </c>
    </row>
    <row r="1621" customFormat="false" ht="15" hidden="false" customHeight="false" outlineLevel="0" collapsed="false">
      <c r="A1621" s="2" t="n">
        <v>2003</v>
      </c>
      <c r="B1621" s="2" t="s">
        <v>1317</v>
      </c>
      <c r="C1621" s="2" t="s">
        <v>116</v>
      </c>
      <c r="D1621" s="2" t="n">
        <v>163</v>
      </c>
      <c r="E1621" s="4" t="n">
        <v>4.57055214723926</v>
      </c>
      <c r="F1621" s="9" t="n">
        <v>0.270215672658771</v>
      </c>
      <c r="G1621" s="2" t="n">
        <v>163</v>
      </c>
      <c r="H1621" s="2" t="n">
        <v>71</v>
      </c>
      <c r="I1621" s="2" t="n">
        <v>91</v>
      </c>
      <c r="J1621" s="2" t="n">
        <v>743</v>
      </c>
      <c r="K1621" s="2" t="n">
        <v>820</v>
      </c>
      <c r="L1621" s="5" t="n">
        <v>73.7114138489217</v>
      </c>
      <c r="M1621" s="5" t="n">
        <v>-2.71141384892174</v>
      </c>
      <c r="N1621" s="5" t="n">
        <f aca="false">(H1621+I1621)*J1621^1.83/(J1621^1.83+K1621^1.83)</f>
        <v>73.7114138489217</v>
      </c>
      <c r="O1621" s="5" t="n">
        <f aca="false">H1621-(H1621+I1621)*J1621^1.83/(J1621^1.83+K1621^1.83)</f>
        <v>-2.71141384892174</v>
      </c>
      <c r="P1621" s="9" t="n">
        <f aca="false">H1621/(H1621+I1621)</f>
        <v>0.438271604938272</v>
      </c>
    </row>
    <row r="1622" customFormat="false" ht="15" hidden="false" customHeight="false" outlineLevel="0" collapsed="false">
      <c r="A1622" s="2" t="n">
        <v>2003</v>
      </c>
      <c r="B1622" s="2" t="s">
        <v>1300</v>
      </c>
      <c r="C1622" s="2" t="s">
        <v>116</v>
      </c>
      <c r="D1622" s="2" t="n">
        <v>162</v>
      </c>
      <c r="E1622" s="4" t="n">
        <v>5.20987654320988</v>
      </c>
      <c r="F1622" s="9" t="n">
        <v>-0.0965313104964841</v>
      </c>
      <c r="G1622" s="2" t="n">
        <v>162</v>
      </c>
      <c r="H1622" s="2" t="n">
        <v>95</v>
      </c>
      <c r="I1622" s="2" t="n">
        <v>67</v>
      </c>
      <c r="J1622" s="2" t="n">
        <v>961</v>
      </c>
      <c r="K1622" s="2" t="n">
        <v>809</v>
      </c>
      <c r="L1622" s="5" t="n">
        <v>93.6562540917316</v>
      </c>
      <c r="M1622" s="5" t="n">
        <v>1.34374590826837</v>
      </c>
      <c r="N1622" s="5" t="n">
        <f aca="false">(H1622+I1622)*J1622^1.83/(J1622^1.83+K1622^1.83)</f>
        <v>93.6562540917316</v>
      </c>
      <c r="O1622" s="5" t="n">
        <f aca="false">H1622-(H1622+I1622)*J1622^1.83/(J1622^1.83+K1622^1.83)</f>
        <v>1.34374590826837</v>
      </c>
      <c r="P1622" s="9" t="n">
        <f aca="false">H1622/(H1622+I1622)</f>
        <v>0.58641975308642</v>
      </c>
    </row>
    <row r="1623" customFormat="false" ht="15" hidden="false" customHeight="false" outlineLevel="0" collapsed="false">
      <c r="A1623" s="2" t="n">
        <v>2003</v>
      </c>
      <c r="B1623" s="2" t="s">
        <v>1303</v>
      </c>
      <c r="C1623" s="2" t="s">
        <v>116</v>
      </c>
      <c r="D1623" s="2" t="n">
        <v>162</v>
      </c>
      <c r="E1623" s="4" t="n">
        <v>5.75308641975309</v>
      </c>
      <c r="F1623" s="9" t="n">
        <v>-0.109490480483765</v>
      </c>
      <c r="G1623" s="2" t="n">
        <v>162</v>
      </c>
      <c r="H1623" s="2" t="n">
        <v>86</v>
      </c>
      <c r="I1623" s="2" t="n">
        <v>76</v>
      </c>
      <c r="J1623" s="2" t="n">
        <v>791</v>
      </c>
      <c r="K1623" s="2" t="n">
        <v>715</v>
      </c>
      <c r="L1623" s="5" t="n">
        <v>88.4655106906802</v>
      </c>
      <c r="M1623" s="5" t="n">
        <v>-2.46551069068023</v>
      </c>
      <c r="N1623" s="5" t="n">
        <f aca="false">(H1623+I1623)*J1623^1.83/(J1623^1.83+K1623^1.83)</f>
        <v>88.4655106906802</v>
      </c>
      <c r="O1623" s="5" t="n">
        <f aca="false">H1623-(H1623+I1623)*J1623^1.83/(J1623^1.83+K1623^1.83)</f>
        <v>-2.46551069068023</v>
      </c>
      <c r="P1623" s="9" t="n">
        <f aca="false">H1623/(H1623+I1623)</f>
        <v>0.530864197530864</v>
      </c>
    </row>
    <row r="1624" customFormat="false" ht="15" hidden="false" customHeight="false" outlineLevel="0" collapsed="false">
      <c r="A1624" s="2" t="n">
        <v>2003</v>
      </c>
      <c r="B1624" s="2" t="s">
        <v>1304</v>
      </c>
      <c r="C1624" s="2" t="s">
        <v>123</v>
      </c>
      <c r="D1624" s="2" t="n">
        <v>162</v>
      </c>
      <c r="E1624" s="4" t="n">
        <v>4.2962962962963</v>
      </c>
      <c r="F1624" s="9" t="n">
        <v>-0.0693141134770775</v>
      </c>
      <c r="G1624" s="2" t="n">
        <v>162</v>
      </c>
      <c r="H1624" s="2" t="n">
        <v>88</v>
      </c>
      <c r="I1624" s="2" t="n">
        <v>74</v>
      </c>
      <c r="J1624" s="2" t="n">
        <v>724</v>
      </c>
      <c r="K1624" s="2" t="n">
        <v>683</v>
      </c>
      <c r="L1624" s="5" t="n">
        <v>85.3165543459068</v>
      </c>
      <c r="M1624" s="5" t="n">
        <v>2.68344565409319</v>
      </c>
      <c r="N1624" s="5" t="n">
        <f aca="false">(H1624+I1624)*J1624^1.83/(J1624^1.83+K1624^1.83)</f>
        <v>85.3165543459068</v>
      </c>
      <c r="O1624" s="5" t="n">
        <f aca="false">H1624-(H1624+I1624)*J1624^1.83/(J1624^1.83+K1624^1.83)</f>
        <v>2.68344565409319</v>
      </c>
      <c r="P1624" s="9" t="n">
        <f aca="false">H1624/(H1624+I1624)</f>
        <v>0.54320987654321</v>
      </c>
    </row>
    <row r="1625" customFormat="false" ht="15" hidden="false" customHeight="false" outlineLevel="0" collapsed="false">
      <c r="A1625" s="2" t="n">
        <v>2003</v>
      </c>
      <c r="B1625" s="2" t="s">
        <v>1305</v>
      </c>
      <c r="C1625" s="2" t="s">
        <v>123</v>
      </c>
      <c r="D1625" s="2" t="n">
        <v>162</v>
      </c>
      <c r="E1625" s="4" t="n">
        <v>4.46913580246914</v>
      </c>
      <c r="F1625" s="9" t="n">
        <v>0.0349034673313073</v>
      </c>
      <c r="G1625" s="2" t="n">
        <v>162</v>
      </c>
      <c r="H1625" s="2" t="n">
        <v>69</v>
      </c>
      <c r="I1625" s="2" t="n">
        <v>93</v>
      </c>
      <c r="J1625" s="2" t="n">
        <v>694</v>
      </c>
      <c r="K1625" s="2" t="n">
        <v>886</v>
      </c>
      <c r="L1625" s="5" t="n">
        <v>63.1932538052038</v>
      </c>
      <c r="M1625" s="5" t="n">
        <v>5.80674619479624</v>
      </c>
      <c r="N1625" s="5" t="n">
        <f aca="false">(H1625+I1625)*J1625^1.83/(J1625^1.83+K1625^1.83)</f>
        <v>63.1932538052038</v>
      </c>
      <c r="O1625" s="5" t="n">
        <f aca="false">H1625-(H1625+I1625)*J1625^1.83/(J1625^1.83+K1625^1.83)</f>
        <v>5.80674619479624</v>
      </c>
      <c r="P1625" s="9" t="n">
        <f aca="false">H1625/(H1625+I1625)</f>
        <v>0.425925925925926</v>
      </c>
    </row>
    <row r="1626" customFormat="false" ht="15" hidden="false" customHeight="false" outlineLevel="0" collapsed="false">
      <c r="A1626" s="2" t="n">
        <v>2003</v>
      </c>
      <c r="B1626" s="2" t="s">
        <v>1306</v>
      </c>
      <c r="C1626" s="2" t="s">
        <v>116</v>
      </c>
      <c r="D1626" s="2" t="n">
        <v>162</v>
      </c>
      <c r="E1626" s="4" t="n">
        <v>5.54938271604938</v>
      </c>
      <c r="F1626" s="9" t="n">
        <v>0.0486623448656205</v>
      </c>
      <c r="G1626" s="2" t="n">
        <v>162</v>
      </c>
      <c r="H1626" s="2" t="n">
        <v>68</v>
      </c>
      <c r="I1626" s="2" t="n">
        <v>94</v>
      </c>
      <c r="J1626" s="2" t="n">
        <v>699</v>
      </c>
      <c r="K1626" s="2" t="n">
        <v>778</v>
      </c>
      <c r="L1626" s="5" t="n">
        <v>73.0893735308702</v>
      </c>
      <c r="M1626" s="5" t="n">
        <v>-5.08937353087019</v>
      </c>
      <c r="N1626" s="5" t="n">
        <f aca="false">(H1626+I1626)*J1626^1.83/(J1626^1.83+K1626^1.83)</f>
        <v>73.0893735308702</v>
      </c>
      <c r="O1626" s="5" t="n">
        <f aca="false">H1626-(H1626+I1626)*J1626^1.83/(J1626^1.83+K1626^1.83)</f>
        <v>-5.08937353087019</v>
      </c>
      <c r="P1626" s="9" t="n">
        <f aca="false">H1626/(H1626+I1626)</f>
        <v>0.419753086419753</v>
      </c>
    </row>
    <row r="1627" customFormat="false" ht="15" hidden="false" customHeight="false" outlineLevel="0" collapsed="false">
      <c r="A1627" s="2" t="n">
        <v>2003</v>
      </c>
      <c r="B1627" s="2" t="s">
        <v>1337</v>
      </c>
      <c r="C1627" s="2" t="s">
        <v>123</v>
      </c>
      <c r="D1627" s="2" t="n">
        <v>162</v>
      </c>
      <c r="E1627" s="4" t="n">
        <v>5.08641975308642</v>
      </c>
      <c r="F1627" s="9" t="n">
        <v>-0.109188008034405</v>
      </c>
      <c r="G1627" s="2" t="n">
        <v>162</v>
      </c>
      <c r="H1627" s="2" t="n">
        <v>74</v>
      </c>
      <c r="I1627" s="2" t="n">
        <v>88</v>
      </c>
      <c r="J1627" s="2" t="n">
        <v>853</v>
      </c>
      <c r="K1627" s="2" t="n">
        <v>892</v>
      </c>
      <c r="L1627" s="5" t="n">
        <v>77.6884183783614</v>
      </c>
      <c r="M1627" s="5" t="n">
        <v>-3.68841837836143</v>
      </c>
      <c r="N1627" s="5" t="n">
        <f aca="false">(H1627+I1627)*J1627^1.83/(J1627^1.83+K1627^1.83)</f>
        <v>77.6884183783614</v>
      </c>
      <c r="O1627" s="5" t="n">
        <f aca="false">H1627-(H1627+I1627)*J1627^1.83/(J1627^1.83+K1627^1.83)</f>
        <v>-3.68841837836143</v>
      </c>
      <c r="P1627" s="9" t="n">
        <f aca="false">H1627/(H1627+I1627)</f>
        <v>0.45679012345679</v>
      </c>
    </row>
    <row r="1628" customFormat="false" ht="15" hidden="false" customHeight="false" outlineLevel="0" collapsed="false">
      <c r="A1628" s="2" t="n">
        <v>2003</v>
      </c>
      <c r="B1628" s="2" t="s">
        <v>1307</v>
      </c>
      <c r="C1628" s="2" t="s">
        <v>116</v>
      </c>
      <c r="D1628" s="2" t="n">
        <v>162</v>
      </c>
      <c r="E1628" s="4" t="n">
        <v>4.88271604938272</v>
      </c>
      <c r="F1628" s="9" t="n">
        <v>-0.100157488743846</v>
      </c>
      <c r="G1628" s="2" t="n">
        <v>162</v>
      </c>
      <c r="H1628" s="2" t="n">
        <v>43</v>
      </c>
      <c r="I1628" s="2" t="n">
        <v>119</v>
      </c>
      <c r="J1628" s="2" t="n">
        <v>591</v>
      </c>
      <c r="K1628" s="2" t="n">
        <v>928</v>
      </c>
      <c r="L1628" s="5" t="n">
        <v>49.3370684891965</v>
      </c>
      <c r="M1628" s="5" t="n">
        <v>-6.33706848919652</v>
      </c>
      <c r="N1628" s="5" t="n">
        <f aca="false">(H1628+I1628)*J1628^1.83/(J1628^1.83+K1628^1.83)</f>
        <v>49.3370684891965</v>
      </c>
      <c r="O1628" s="5" t="n">
        <f aca="false">H1628-(H1628+I1628)*J1628^1.83/(J1628^1.83+K1628^1.83)</f>
        <v>-6.33706848919652</v>
      </c>
      <c r="P1628" s="9" t="n">
        <f aca="false">H1628/(H1628+I1628)</f>
        <v>0.265432098765432</v>
      </c>
    </row>
    <row r="1629" customFormat="false" ht="15" hidden="false" customHeight="false" outlineLevel="0" collapsed="false">
      <c r="A1629" s="2" t="n">
        <v>2003</v>
      </c>
      <c r="B1629" s="2" t="s">
        <v>1338</v>
      </c>
      <c r="C1629" s="2" t="s">
        <v>123</v>
      </c>
      <c r="D1629" s="2" t="n">
        <v>162</v>
      </c>
      <c r="E1629" s="4" t="n">
        <v>5.91358024691358</v>
      </c>
      <c r="F1629" s="9" t="n">
        <v>-0.0291316279904822</v>
      </c>
      <c r="G1629" s="2" t="n">
        <v>162</v>
      </c>
      <c r="H1629" s="2" t="n">
        <v>91</v>
      </c>
      <c r="I1629" s="2" t="n">
        <v>71</v>
      </c>
      <c r="J1629" s="2" t="n">
        <v>751</v>
      </c>
      <c r="K1629" s="2" t="n">
        <v>692</v>
      </c>
      <c r="L1629" s="5" t="n">
        <v>87.0527628852664</v>
      </c>
      <c r="M1629" s="5" t="n">
        <v>3.94723711473363</v>
      </c>
      <c r="N1629" s="5" t="n">
        <f aca="false">(H1629+I1629)*J1629^1.83/(J1629^1.83+K1629^1.83)</f>
        <v>87.0527628852664</v>
      </c>
      <c r="O1629" s="5" t="n">
        <f aca="false">H1629-(H1629+I1629)*J1629^1.83/(J1629^1.83+K1629^1.83)</f>
        <v>3.94723711473362</v>
      </c>
      <c r="P1629" s="9" t="n">
        <f aca="false">H1629/(H1629+I1629)</f>
        <v>0.561728395061728</v>
      </c>
    </row>
    <row r="1630" customFormat="false" ht="15" hidden="false" customHeight="false" outlineLevel="0" collapsed="false">
      <c r="A1630" s="2" t="n">
        <v>2003</v>
      </c>
      <c r="B1630" s="2" t="s">
        <v>1324</v>
      </c>
      <c r="C1630" s="2" t="s">
        <v>123</v>
      </c>
      <c r="D1630" s="2" t="n">
        <v>162</v>
      </c>
      <c r="E1630" s="4" t="n">
        <v>5.18518518518519</v>
      </c>
      <c r="F1630" s="9" t="n">
        <v>-0.104763817828972</v>
      </c>
      <c r="G1630" s="2" t="n">
        <v>162</v>
      </c>
      <c r="H1630" s="2" t="n">
        <v>87</v>
      </c>
      <c r="I1630" s="2" t="n">
        <v>75</v>
      </c>
      <c r="J1630" s="2" t="n">
        <v>805</v>
      </c>
      <c r="K1630" s="2" t="n">
        <v>677</v>
      </c>
      <c r="L1630" s="5" t="n">
        <v>93.7282249146794</v>
      </c>
      <c r="M1630" s="5" t="n">
        <v>-6.72822491467939</v>
      </c>
      <c r="N1630" s="5" t="n">
        <f aca="false">(H1630+I1630)*J1630^1.83/(J1630^1.83+K1630^1.83)</f>
        <v>93.7282249146794</v>
      </c>
      <c r="O1630" s="5" t="n">
        <f aca="false">H1630-(H1630+I1630)*J1630^1.83/(J1630^1.83+K1630^1.83)</f>
        <v>-6.72822491467939</v>
      </c>
      <c r="P1630" s="9" t="n">
        <f aca="false">H1630/(H1630+I1630)</f>
        <v>0.537037037037037</v>
      </c>
    </row>
    <row r="1631" customFormat="false" ht="15" hidden="false" customHeight="false" outlineLevel="0" collapsed="false">
      <c r="A1631" s="2" t="n">
        <v>2003</v>
      </c>
      <c r="B1631" s="2" t="s">
        <v>1329</v>
      </c>
      <c r="C1631" s="2" t="s">
        <v>116</v>
      </c>
      <c r="D1631" s="2" t="n">
        <v>162</v>
      </c>
      <c r="E1631" s="4" t="n">
        <v>4.54938271604938</v>
      </c>
      <c r="F1631" s="9" t="n">
        <v>-0.0460769099848933</v>
      </c>
      <c r="G1631" s="2" t="n">
        <v>162</v>
      </c>
      <c r="H1631" s="2" t="n">
        <v>83</v>
      </c>
      <c r="I1631" s="2" t="n">
        <v>79</v>
      </c>
      <c r="J1631" s="2" t="n">
        <v>836</v>
      </c>
      <c r="K1631" s="2" t="n">
        <v>867</v>
      </c>
      <c r="L1631" s="5" t="n">
        <v>78.3024438459367</v>
      </c>
      <c r="M1631" s="5" t="n">
        <v>4.69755615406331</v>
      </c>
      <c r="N1631" s="5" t="n">
        <f aca="false">(H1631+I1631)*J1631^1.83/(J1631^1.83+K1631^1.83)</f>
        <v>78.3024438459367</v>
      </c>
      <c r="O1631" s="5" t="n">
        <f aca="false">H1631-(H1631+I1631)*J1631^1.83/(J1631^1.83+K1631^1.83)</f>
        <v>4.69755615406331</v>
      </c>
      <c r="P1631" s="9" t="n">
        <f aca="false">H1631/(H1631+I1631)</f>
        <v>0.512345679012346</v>
      </c>
    </row>
    <row r="1632" customFormat="false" ht="15" hidden="false" customHeight="false" outlineLevel="0" collapsed="false">
      <c r="A1632" s="2" t="n">
        <v>2003</v>
      </c>
      <c r="B1632" s="2" t="s">
        <v>1319</v>
      </c>
      <c r="C1632" s="2" t="s">
        <v>123</v>
      </c>
      <c r="D1632" s="2" t="n">
        <v>162</v>
      </c>
      <c r="E1632" s="4" t="n">
        <v>6.09259259259259</v>
      </c>
      <c r="F1632" s="9" t="n">
        <v>-0.0948408843900902</v>
      </c>
      <c r="G1632" s="2" t="n">
        <v>162</v>
      </c>
      <c r="H1632" s="2" t="n">
        <v>85</v>
      </c>
      <c r="I1632" s="2" t="n">
        <v>77</v>
      </c>
      <c r="J1632" s="2" t="n">
        <v>574</v>
      </c>
      <c r="K1632" s="2" t="n">
        <v>556</v>
      </c>
      <c r="L1632" s="5" t="n">
        <v>83.3607168328958</v>
      </c>
      <c r="M1632" s="5" t="n">
        <v>1.63928316710417</v>
      </c>
      <c r="N1632" s="5" t="n">
        <f aca="false">(H1632+I1632)*J1632^1.83/(J1632^1.83+K1632^1.83)</f>
        <v>83.3607168328958</v>
      </c>
      <c r="O1632" s="5" t="n">
        <f aca="false">H1632-(H1632+I1632)*J1632^1.83/(J1632^1.83+K1632^1.83)</f>
        <v>1.63928316710417</v>
      </c>
      <c r="P1632" s="9" t="n">
        <f aca="false">H1632/(H1632+I1632)</f>
        <v>0.524691358024691</v>
      </c>
    </row>
    <row r="1633" customFormat="false" ht="15" hidden="false" customHeight="false" outlineLevel="0" collapsed="false">
      <c r="A1633" s="2" t="n">
        <v>2003</v>
      </c>
      <c r="B1633" s="2" t="s">
        <v>1333</v>
      </c>
      <c r="C1633" s="2" t="s">
        <v>123</v>
      </c>
      <c r="D1633" s="2" t="n">
        <v>162</v>
      </c>
      <c r="E1633" s="4" t="n">
        <v>5.53703703703704</v>
      </c>
      <c r="F1633" s="9" t="n">
        <v>-0.189767300025121</v>
      </c>
      <c r="G1633" s="2" t="n">
        <v>162</v>
      </c>
      <c r="H1633" s="2" t="n">
        <v>68</v>
      </c>
      <c r="I1633" s="2" t="n">
        <v>94</v>
      </c>
      <c r="J1633" s="2" t="n">
        <v>714</v>
      </c>
      <c r="K1633" s="2" t="n">
        <v>873</v>
      </c>
      <c r="L1633" s="5" t="n">
        <v>66.264837776384</v>
      </c>
      <c r="M1633" s="5" t="n">
        <v>1.73516222361599</v>
      </c>
      <c r="N1633" s="5" t="n">
        <f aca="false">(H1633+I1633)*J1633^1.83/(J1633^1.83+K1633^1.83)</f>
        <v>66.264837776384</v>
      </c>
      <c r="O1633" s="5" t="n">
        <f aca="false">H1633-(H1633+I1633)*J1633^1.83/(J1633^1.83+K1633^1.83)</f>
        <v>1.73516222361599</v>
      </c>
      <c r="P1633" s="9" t="n">
        <f aca="false">H1633/(H1633+I1633)</f>
        <v>0.419753086419753</v>
      </c>
    </row>
    <row r="1634" customFormat="false" ht="15" hidden="false" customHeight="false" outlineLevel="0" collapsed="false">
      <c r="A1634" s="2" t="n">
        <v>2003</v>
      </c>
      <c r="B1634" s="2" t="s">
        <v>1322</v>
      </c>
      <c r="C1634" s="2" t="s">
        <v>116</v>
      </c>
      <c r="D1634" s="2" t="n">
        <v>162</v>
      </c>
      <c r="E1634" s="4" t="n">
        <v>5.21604938271605</v>
      </c>
      <c r="F1634" s="9" t="n">
        <v>-0.021899245801112</v>
      </c>
      <c r="G1634" s="2" t="n">
        <v>162</v>
      </c>
      <c r="H1634" s="2" t="n">
        <v>90</v>
      </c>
      <c r="I1634" s="2" t="n">
        <v>72</v>
      </c>
      <c r="J1634" s="2" t="n">
        <v>801</v>
      </c>
      <c r="K1634" s="2" t="n">
        <v>758</v>
      </c>
      <c r="L1634" s="5" t="n">
        <v>85.0860138262712</v>
      </c>
      <c r="M1634" s="5" t="n">
        <v>4.91398617372877</v>
      </c>
      <c r="N1634" s="5" t="n">
        <f aca="false">(H1634+I1634)*J1634^1.83/(J1634^1.83+K1634^1.83)</f>
        <v>85.0860138262712</v>
      </c>
      <c r="O1634" s="5" t="n">
        <f aca="false">H1634-(H1634+I1634)*J1634^1.83/(J1634^1.83+K1634^1.83)</f>
        <v>4.91398617372877</v>
      </c>
      <c r="P1634" s="9" t="n">
        <f aca="false">H1634/(H1634+I1634)</f>
        <v>0.555555555555556</v>
      </c>
    </row>
    <row r="1635" customFormat="false" ht="15" hidden="false" customHeight="false" outlineLevel="0" collapsed="false">
      <c r="A1635" s="2" t="n">
        <v>2003</v>
      </c>
      <c r="B1635" s="2" t="s">
        <v>1330</v>
      </c>
      <c r="C1635" s="2" t="s">
        <v>123</v>
      </c>
      <c r="D1635" s="2" t="n">
        <v>162</v>
      </c>
      <c r="E1635" s="4" t="n">
        <v>4.6358024691358</v>
      </c>
      <c r="F1635" s="9" t="n">
        <v>-0.359058450528044</v>
      </c>
      <c r="G1635" s="2" t="n">
        <v>162</v>
      </c>
      <c r="H1635" s="2" t="n">
        <v>83</v>
      </c>
      <c r="I1635" s="2" t="n">
        <v>79</v>
      </c>
      <c r="J1635" s="2" t="n">
        <v>711</v>
      </c>
      <c r="K1635" s="2" t="n">
        <v>716</v>
      </c>
      <c r="L1635" s="5" t="n">
        <v>80.4806286785025</v>
      </c>
      <c r="M1635" s="5" t="n">
        <v>2.51937132149755</v>
      </c>
      <c r="N1635" s="5" t="n">
        <f aca="false">(H1635+I1635)*J1635^1.83/(J1635^1.83+K1635^1.83)</f>
        <v>80.4806286785025</v>
      </c>
      <c r="O1635" s="5" t="n">
        <f aca="false">H1635-(H1635+I1635)*J1635^1.83/(J1635^1.83+K1635^1.83)</f>
        <v>2.51937132149754</v>
      </c>
      <c r="P1635" s="9" t="n">
        <f aca="false">H1635/(H1635+I1635)</f>
        <v>0.512345679012346</v>
      </c>
    </row>
    <row r="1636" customFormat="false" ht="15" hidden="false" customHeight="false" outlineLevel="0" collapsed="false">
      <c r="A1636" s="2" t="n">
        <v>2003</v>
      </c>
      <c r="B1636" s="2" t="s">
        <v>1309</v>
      </c>
      <c r="C1636" s="2" t="s">
        <v>116</v>
      </c>
      <c r="D1636" s="2" t="n">
        <v>163</v>
      </c>
      <c r="E1636" s="4" t="n">
        <v>4.70552147239264</v>
      </c>
      <c r="F1636" s="9" t="n">
        <v>-0.0143940966664469</v>
      </c>
      <c r="G1636" s="2" t="n">
        <v>163</v>
      </c>
      <c r="H1636" s="2" t="n">
        <v>101</v>
      </c>
      <c r="I1636" s="2" t="n">
        <v>61</v>
      </c>
      <c r="J1636" s="2" t="n">
        <v>877</v>
      </c>
      <c r="K1636" s="2" t="n">
        <v>716</v>
      </c>
      <c r="L1636" s="5" t="n">
        <v>95.8622700983298</v>
      </c>
      <c r="M1636" s="5" t="n">
        <v>5.13772990167023</v>
      </c>
      <c r="N1636" s="5" t="n">
        <f aca="false">(H1636+I1636)*J1636^1.83/(J1636^1.83+K1636^1.83)</f>
        <v>95.8622700983298</v>
      </c>
      <c r="O1636" s="5" t="n">
        <f aca="false">H1636-(H1636+I1636)*J1636^1.83/(J1636^1.83+K1636^1.83)</f>
        <v>5.13772990167023</v>
      </c>
      <c r="P1636" s="9" t="n">
        <f aca="false">H1636/(H1636+I1636)</f>
        <v>0.623456790123457</v>
      </c>
    </row>
    <row r="1637" customFormat="false" ht="15" hidden="false" customHeight="false" outlineLevel="0" collapsed="false">
      <c r="A1637" s="2" t="n">
        <v>2003</v>
      </c>
      <c r="B1637" s="2" t="s">
        <v>1325</v>
      </c>
      <c r="C1637" s="2" t="s">
        <v>123</v>
      </c>
      <c r="D1637" s="2" t="n">
        <v>161</v>
      </c>
      <c r="E1637" s="4" t="n">
        <v>5.70807453416149</v>
      </c>
      <c r="F1637" s="9" t="n">
        <v>0.111428619260029</v>
      </c>
      <c r="G1637" s="2" t="n">
        <v>161</v>
      </c>
      <c r="H1637" s="2" t="n">
        <v>66</v>
      </c>
      <c r="I1637" s="2" t="n">
        <v>95</v>
      </c>
      <c r="J1637" s="2" t="n">
        <v>642</v>
      </c>
      <c r="K1637" s="2" t="n">
        <v>754</v>
      </c>
      <c r="L1637" s="5" t="n">
        <v>68.7403139073696</v>
      </c>
      <c r="M1637" s="5" t="n">
        <v>-2.74031390736955</v>
      </c>
      <c r="N1637" s="5" t="n">
        <f aca="false">(H1637+I1637)*J1637^1.83/(J1637^1.83+K1637^1.83)</f>
        <v>68.7403139073696</v>
      </c>
      <c r="O1637" s="5" t="n">
        <f aca="false">H1637-(H1637+I1637)*J1637^1.83/(J1637^1.83+K1637^1.83)</f>
        <v>-2.74031390736955</v>
      </c>
      <c r="P1637" s="9" t="n">
        <f aca="false">H1637/(H1637+I1637)</f>
        <v>0.409937888198758</v>
      </c>
    </row>
    <row r="1638" customFormat="false" ht="15" hidden="false" customHeight="false" outlineLevel="0" collapsed="false">
      <c r="A1638" s="2" t="n">
        <v>2003</v>
      </c>
      <c r="B1638" s="2" t="s">
        <v>1328</v>
      </c>
      <c r="C1638" s="2" t="s">
        <v>116</v>
      </c>
      <c r="D1638" s="2" t="n">
        <v>162</v>
      </c>
      <c r="E1638" s="4" t="n">
        <v>4.68518518518519</v>
      </c>
      <c r="F1638" s="9" t="n">
        <v>0.163362040898377</v>
      </c>
      <c r="G1638" s="2" t="n">
        <v>162</v>
      </c>
      <c r="H1638" s="2" t="n">
        <v>96</v>
      </c>
      <c r="I1638" s="2" t="n">
        <v>66</v>
      </c>
      <c r="J1638" s="2" t="n">
        <v>768</v>
      </c>
      <c r="K1638" s="2" t="n">
        <v>643</v>
      </c>
      <c r="L1638" s="5" t="n">
        <v>94.0514182240385</v>
      </c>
      <c r="M1638" s="5" t="n">
        <v>1.94858177596151</v>
      </c>
      <c r="N1638" s="5" t="n">
        <f aca="false">(H1638+I1638)*J1638^1.83/(J1638^1.83+K1638^1.83)</f>
        <v>94.0514182240385</v>
      </c>
      <c r="O1638" s="5" t="n">
        <f aca="false">H1638-(H1638+I1638)*J1638^1.83/(J1638^1.83+K1638^1.83)</f>
        <v>1.94858177596151</v>
      </c>
      <c r="P1638" s="9" t="n">
        <f aca="false">H1638/(H1638+I1638)</f>
        <v>0.592592592592593</v>
      </c>
    </row>
    <row r="1639" customFormat="false" ht="15" hidden="false" customHeight="false" outlineLevel="0" collapsed="false">
      <c r="A1639" s="2" t="n">
        <v>2003</v>
      </c>
      <c r="B1639" s="2" t="s">
        <v>1311</v>
      </c>
      <c r="C1639" s="2" t="s">
        <v>123</v>
      </c>
      <c r="D1639" s="2" t="n">
        <v>162</v>
      </c>
      <c r="E1639" s="4" t="n">
        <v>5.06172839506173</v>
      </c>
      <c r="F1639" s="9" t="n">
        <v>0.286853449277193</v>
      </c>
      <c r="G1639" s="2" t="n">
        <v>162</v>
      </c>
      <c r="H1639" s="2" t="n">
        <v>86</v>
      </c>
      <c r="I1639" s="2" t="n">
        <v>76</v>
      </c>
      <c r="J1639" s="2" t="n">
        <v>791</v>
      </c>
      <c r="K1639" s="2" t="n">
        <v>697</v>
      </c>
      <c r="L1639" s="5" t="n">
        <v>90.3348193902042</v>
      </c>
      <c r="M1639" s="5" t="n">
        <v>-4.33481939020417</v>
      </c>
      <c r="N1639" s="5" t="n">
        <f aca="false">(H1639+I1639)*J1639^1.83/(J1639^1.83+K1639^1.83)</f>
        <v>90.3348193902042</v>
      </c>
      <c r="O1639" s="5" t="n">
        <f aca="false">H1639-(H1639+I1639)*J1639^1.83/(J1639^1.83+K1639^1.83)</f>
        <v>-4.33481939020417</v>
      </c>
      <c r="P1639" s="9" t="n">
        <f aca="false">H1639/(H1639+I1639)</f>
        <v>0.530864197530864</v>
      </c>
    </row>
    <row r="1640" customFormat="false" ht="15" hidden="false" customHeight="false" outlineLevel="0" collapsed="false">
      <c r="A1640" s="2" t="n">
        <v>2003</v>
      </c>
      <c r="B1640" s="2" t="s">
        <v>1312</v>
      </c>
      <c r="C1640" s="2" t="s">
        <v>123</v>
      </c>
      <c r="D1640" s="2" t="n">
        <v>162</v>
      </c>
      <c r="E1640" s="4" t="n">
        <v>5.66666666666667</v>
      </c>
      <c r="F1640" s="9" t="n">
        <v>-0.0631608729127976</v>
      </c>
      <c r="G1640" s="2" t="n">
        <v>162</v>
      </c>
      <c r="H1640" s="2" t="n">
        <v>75</v>
      </c>
      <c r="I1640" s="2" t="n">
        <v>87</v>
      </c>
      <c r="J1640" s="2" t="n">
        <v>753</v>
      </c>
      <c r="K1640" s="2" t="n">
        <v>801</v>
      </c>
      <c r="L1640" s="5" t="n">
        <v>76.4248849584958</v>
      </c>
      <c r="M1640" s="5" t="n">
        <v>-1.42488495849575</v>
      </c>
      <c r="N1640" s="5" t="n">
        <f aca="false">(H1640+I1640)*J1640^1.83/(J1640^1.83+K1640^1.83)</f>
        <v>76.4248849584958</v>
      </c>
      <c r="O1640" s="5" t="n">
        <f aca="false">H1640-(H1640+I1640)*J1640^1.83/(J1640^1.83+K1640^1.83)</f>
        <v>-1.42488495849575</v>
      </c>
      <c r="P1640" s="9" t="n">
        <f aca="false">H1640/(H1640+I1640)</f>
        <v>0.462962962962963</v>
      </c>
    </row>
    <row r="1641" customFormat="false" ht="15" hidden="false" customHeight="false" outlineLevel="0" collapsed="false">
      <c r="A1641" s="2" t="n">
        <v>2003</v>
      </c>
      <c r="B1641" s="2" t="s">
        <v>1331</v>
      </c>
      <c r="C1641" s="2" t="s">
        <v>123</v>
      </c>
      <c r="D1641" s="2" t="n">
        <v>162</v>
      </c>
      <c r="E1641" s="4" t="n">
        <v>5.35185185185185</v>
      </c>
      <c r="F1641" s="9" t="n">
        <v>0.176940301368454</v>
      </c>
      <c r="G1641" s="2" t="n">
        <v>162</v>
      </c>
      <c r="H1641" s="2" t="n">
        <v>64</v>
      </c>
      <c r="I1641" s="2" t="n">
        <v>98</v>
      </c>
      <c r="J1641" s="2" t="n">
        <v>678</v>
      </c>
      <c r="K1641" s="2" t="n">
        <v>831</v>
      </c>
      <c r="L1641" s="5" t="n">
        <v>66.0907753018042</v>
      </c>
      <c r="M1641" s="5" t="n">
        <v>-2.0907753018042</v>
      </c>
      <c r="N1641" s="5" t="n">
        <f aca="false">(H1641+I1641)*J1641^1.83/(J1641^1.83+K1641^1.83)</f>
        <v>66.0907753018042</v>
      </c>
      <c r="O1641" s="5" t="n">
        <f aca="false">H1641-(H1641+I1641)*J1641^1.83/(J1641^1.83+K1641^1.83)</f>
        <v>-2.0907753018042</v>
      </c>
      <c r="P1641" s="9" t="n">
        <f aca="false">H1641/(H1641+I1641)</f>
        <v>0.395061728395062</v>
      </c>
    </row>
    <row r="1642" customFormat="false" ht="15" hidden="false" customHeight="false" outlineLevel="0" collapsed="false">
      <c r="A1642" s="2" t="n">
        <v>2003</v>
      </c>
      <c r="B1642" s="2" t="s">
        <v>1335</v>
      </c>
      <c r="C1642" s="2" t="s">
        <v>116</v>
      </c>
      <c r="D1642" s="2" t="n">
        <v>162</v>
      </c>
      <c r="E1642" s="4" t="n">
        <v>6.82098765432099</v>
      </c>
      <c r="F1642" s="9" t="n">
        <v>0.27072612902297</v>
      </c>
      <c r="G1642" s="2" t="n">
        <v>162</v>
      </c>
      <c r="H1642" s="2" t="n">
        <v>93</v>
      </c>
      <c r="I1642" s="2" t="n">
        <v>69</v>
      </c>
      <c r="J1642" s="2" t="n">
        <v>795</v>
      </c>
      <c r="K1642" s="2" t="n">
        <v>637</v>
      </c>
      <c r="L1642" s="5" t="n">
        <v>97.2004856888278</v>
      </c>
      <c r="M1642" s="5" t="n">
        <v>-4.20048568882777</v>
      </c>
      <c r="N1642" s="5" t="n">
        <f aca="false">(H1642+I1642)*J1642^1.83/(J1642^1.83+K1642^1.83)</f>
        <v>97.2004856888278</v>
      </c>
      <c r="O1642" s="5" t="n">
        <f aca="false">H1642-(H1642+I1642)*J1642^1.83/(J1642^1.83+K1642^1.83)</f>
        <v>-4.20048568882777</v>
      </c>
      <c r="P1642" s="9" t="n">
        <f aca="false">H1642/(H1642+I1642)</f>
        <v>0.574074074074074</v>
      </c>
    </row>
    <row r="1643" customFormat="false" ht="15" hidden="false" customHeight="false" outlineLevel="0" collapsed="false">
      <c r="A1643" s="2" t="n">
        <v>2003</v>
      </c>
      <c r="B1643" s="2" t="s">
        <v>1320</v>
      </c>
      <c r="C1643" s="2" t="s">
        <v>123</v>
      </c>
      <c r="D1643" s="2" t="n">
        <v>161</v>
      </c>
      <c r="E1643" s="4" t="n">
        <v>4.2111801242236</v>
      </c>
      <c r="F1643" s="9" t="n">
        <v>-0.107885728164199</v>
      </c>
      <c r="G1643" s="2" t="n">
        <v>161</v>
      </c>
      <c r="H1643" s="2" t="n">
        <v>100</v>
      </c>
      <c r="I1643" s="2" t="n">
        <v>61</v>
      </c>
      <c r="J1643" s="2" t="n">
        <v>755</v>
      </c>
      <c r="K1643" s="2" t="n">
        <v>638</v>
      </c>
      <c r="L1643" s="5" t="n">
        <v>92.8052025750844</v>
      </c>
      <c r="M1643" s="5" t="n">
        <v>7.19479742491556</v>
      </c>
      <c r="N1643" s="5" t="n">
        <f aca="false">(H1643+I1643)*J1643^1.83/(J1643^1.83+K1643^1.83)</f>
        <v>92.8052025750844</v>
      </c>
      <c r="O1643" s="5" t="n">
        <f aca="false">H1643-(H1643+I1643)*J1643^1.83/(J1643^1.83+K1643^1.83)</f>
        <v>7.19479742491556</v>
      </c>
      <c r="P1643" s="9" t="n">
        <f aca="false">H1643/(H1643+I1643)</f>
        <v>0.62111801242236</v>
      </c>
    </row>
    <row r="1644" customFormat="false" ht="15" hidden="false" customHeight="false" outlineLevel="0" collapsed="false">
      <c r="A1644" s="2" t="n">
        <v>2003</v>
      </c>
      <c r="B1644" s="2" t="s">
        <v>1314</v>
      </c>
      <c r="C1644" s="2" t="s">
        <v>123</v>
      </c>
      <c r="D1644" s="2" t="n">
        <v>162</v>
      </c>
      <c r="E1644" s="4" t="n">
        <v>4.12345679012346</v>
      </c>
      <c r="F1644" s="9" t="n">
        <v>0.10703924064906</v>
      </c>
      <c r="G1644" s="2" t="n">
        <v>162</v>
      </c>
      <c r="H1644" s="2" t="n">
        <v>85</v>
      </c>
      <c r="I1644" s="2" t="n">
        <v>77</v>
      </c>
      <c r="J1644" s="2" t="n">
        <v>876</v>
      </c>
      <c r="K1644" s="2" t="n">
        <v>796</v>
      </c>
      <c r="L1644" s="5" t="n">
        <v>88.079653204914</v>
      </c>
      <c r="M1644" s="5" t="n">
        <v>-3.079653204914</v>
      </c>
      <c r="N1644" s="5" t="n">
        <f aca="false">(H1644+I1644)*J1644^1.83/(J1644^1.83+K1644^1.83)</f>
        <v>88.079653204914</v>
      </c>
      <c r="O1644" s="5" t="n">
        <f aca="false">H1644-(H1644+I1644)*J1644^1.83/(J1644^1.83+K1644^1.83)</f>
        <v>-3.079653204914</v>
      </c>
      <c r="P1644" s="9" t="n">
        <f aca="false">H1644/(H1644+I1644)</f>
        <v>0.524691358024691</v>
      </c>
    </row>
    <row r="1645" customFormat="false" ht="15" hidden="false" customHeight="false" outlineLevel="0" collapsed="false">
      <c r="A1645" s="2" t="n">
        <v>2003</v>
      </c>
      <c r="B1645" s="2" t="s">
        <v>1341</v>
      </c>
      <c r="C1645" s="2" t="s">
        <v>116</v>
      </c>
      <c r="D1645" s="2" t="n">
        <v>162</v>
      </c>
      <c r="E1645" s="4" t="n">
        <v>5.34567901234568</v>
      </c>
      <c r="F1645" s="9" t="n">
        <v>0.139021099894748</v>
      </c>
      <c r="G1645" s="2" t="n">
        <v>162</v>
      </c>
      <c r="H1645" s="2" t="n">
        <v>63</v>
      </c>
      <c r="I1645" s="2" t="n">
        <v>99</v>
      </c>
      <c r="J1645" s="2" t="n">
        <v>715</v>
      </c>
      <c r="K1645" s="2" t="n">
        <v>852</v>
      </c>
      <c r="L1645" s="5" t="n">
        <v>68.117640304914</v>
      </c>
      <c r="M1645" s="5" t="n">
        <v>-5.11764030491396</v>
      </c>
      <c r="N1645" s="5" t="n">
        <f aca="false">(H1645+I1645)*J1645^1.83/(J1645^1.83+K1645^1.83)</f>
        <v>68.117640304914</v>
      </c>
      <c r="O1645" s="5" t="n">
        <f aca="false">H1645-(H1645+I1645)*J1645^1.83/(J1645^1.83+K1645^1.83)</f>
        <v>-5.11764030491396</v>
      </c>
      <c r="P1645" s="9" t="n">
        <f aca="false">H1645/(H1645+I1645)</f>
        <v>0.388888888888889</v>
      </c>
    </row>
    <row r="1646" customFormat="false" ht="15" hidden="false" customHeight="false" outlineLevel="0" collapsed="false">
      <c r="A1646" s="2" t="n">
        <v>2003</v>
      </c>
      <c r="B1646" s="2" t="s">
        <v>1334</v>
      </c>
      <c r="C1646" s="2" t="s">
        <v>116</v>
      </c>
      <c r="D1646" s="2" t="n">
        <v>162</v>
      </c>
      <c r="E1646" s="4" t="n">
        <v>5.08641975308642</v>
      </c>
      <c r="F1646" s="9" t="n">
        <v>-0.193087030913653</v>
      </c>
      <c r="G1646" s="2" t="n">
        <v>162</v>
      </c>
      <c r="H1646" s="2" t="n">
        <v>71</v>
      </c>
      <c r="I1646" s="2" t="n">
        <v>91</v>
      </c>
      <c r="J1646" s="2" t="n">
        <v>826</v>
      </c>
      <c r="K1646" s="2" t="n">
        <v>969</v>
      </c>
      <c r="L1646" s="5" t="n">
        <v>69.2495540503967</v>
      </c>
      <c r="M1646" s="5" t="n">
        <v>1.75044594960332</v>
      </c>
      <c r="N1646" s="5" t="n">
        <f aca="false">(H1646+I1646)*J1646^1.83/(J1646^1.83+K1646^1.83)</f>
        <v>69.2495540503967</v>
      </c>
      <c r="O1646" s="5" t="n">
        <f aca="false">H1646-(H1646+I1646)*J1646^1.83/(J1646^1.83+K1646^1.83)</f>
        <v>1.75044594960332</v>
      </c>
      <c r="P1646" s="9" t="n">
        <f aca="false">H1646/(H1646+I1646)</f>
        <v>0.438271604938272</v>
      </c>
    </row>
    <row r="1647" customFormat="false" ht="15" hidden="false" customHeight="false" outlineLevel="0" collapsed="false">
      <c r="A1647" s="2" t="n">
        <v>2003</v>
      </c>
      <c r="B1647" s="2" t="s">
        <v>1336</v>
      </c>
      <c r="C1647" s="2" t="s">
        <v>116</v>
      </c>
      <c r="D1647" s="2" t="n">
        <v>162</v>
      </c>
      <c r="E1647" s="4" t="n">
        <v>6.12962962962963</v>
      </c>
      <c r="F1647" s="9" t="n">
        <v>0.0017056648754638</v>
      </c>
      <c r="G1647" s="2" t="n">
        <v>162</v>
      </c>
      <c r="H1647" s="2" t="n">
        <v>86</v>
      </c>
      <c r="I1647" s="2" t="n">
        <v>76</v>
      </c>
      <c r="J1647" s="2" t="n">
        <v>894</v>
      </c>
      <c r="K1647" s="2" t="n">
        <v>826</v>
      </c>
      <c r="L1647" s="5" t="n">
        <v>86.8530924163172</v>
      </c>
      <c r="M1647" s="5" t="n">
        <v>-0.853092416317224</v>
      </c>
      <c r="N1647" s="5" t="n">
        <f aca="false">(H1647+I1647)*J1647^1.83/(J1647^1.83+K1647^1.83)</f>
        <v>86.8530924163172</v>
      </c>
      <c r="O1647" s="5" t="n">
        <f aca="false">H1647-(H1647+I1647)*J1647^1.83/(J1647^1.83+K1647^1.83)</f>
        <v>-0.853092416317224</v>
      </c>
      <c r="P1647" s="9" t="n">
        <f aca="false">H1647/(H1647+I1647)</f>
        <v>0.530864197530864</v>
      </c>
    </row>
    <row r="1648" customFormat="false" ht="15" hidden="false" customHeight="false" outlineLevel="0" collapsed="false">
      <c r="A1648" s="2" t="n">
        <v>2004</v>
      </c>
      <c r="B1648" s="2" t="s">
        <v>1339</v>
      </c>
      <c r="C1648" s="2" t="s">
        <v>116</v>
      </c>
      <c r="D1648" s="2" t="n">
        <v>162</v>
      </c>
      <c r="E1648" s="4" t="n">
        <v>5.38888888888889</v>
      </c>
      <c r="F1648" s="9" t="n">
        <v>0.244554143570709</v>
      </c>
      <c r="G1648" s="2" t="n">
        <v>162</v>
      </c>
      <c r="H1648" s="2" t="n">
        <v>92</v>
      </c>
      <c r="I1648" s="2" t="n">
        <v>70</v>
      </c>
      <c r="J1648" s="2" t="n">
        <v>836</v>
      </c>
      <c r="K1648" s="2" t="n">
        <v>734</v>
      </c>
      <c r="L1648" s="5" t="n">
        <v>90.598502415371</v>
      </c>
      <c r="M1648" s="5" t="n">
        <v>1.40149758462897</v>
      </c>
      <c r="N1648" s="5" t="n">
        <f aca="false">(H1648+I1648)*J1648^1.83/(J1648^1.83+K1648^1.83)</f>
        <v>90.598502415371</v>
      </c>
      <c r="O1648" s="5" t="n">
        <f aca="false">H1648-(H1648+I1648)*J1648^1.83/(J1648^1.83+K1648^1.83)</f>
        <v>1.40149758462897</v>
      </c>
      <c r="P1648" s="9" t="n">
        <f aca="false">H1648/(H1648+I1648)</f>
        <v>0.567901234567901</v>
      </c>
    </row>
    <row r="1649" customFormat="false" ht="15" hidden="false" customHeight="false" outlineLevel="0" collapsed="false">
      <c r="A1649" s="2" t="n">
        <v>2004</v>
      </c>
      <c r="B1649" s="2" t="s">
        <v>1340</v>
      </c>
      <c r="C1649" s="2" t="s">
        <v>123</v>
      </c>
      <c r="D1649" s="2" t="n">
        <v>162</v>
      </c>
      <c r="E1649" s="4" t="n">
        <v>4.58024691358025</v>
      </c>
      <c r="F1649" s="9" t="n">
        <v>-0.426111095055023</v>
      </c>
      <c r="G1649" s="2" t="n">
        <v>162</v>
      </c>
      <c r="H1649" s="2" t="n">
        <v>51</v>
      </c>
      <c r="I1649" s="2" t="n">
        <v>111</v>
      </c>
      <c r="J1649" s="2" t="n">
        <v>615</v>
      </c>
      <c r="K1649" s="2" t="n">
        <v>899</v>
      </c>
      <c r="L1649" s="5" t="n">
        <v>53.9412631819324</v>
      </c>
      <c r="M1649" s="5" t="n">
        <v>-2.94126318193236</v>
      </c>
      <c r="N1649" s="5" t="n">
        <f aca="false">(H1649+I1649)*J1649^1.83/(J1649^1.83+K1649^1.83)</f>
        <v>53.9412631819324</v>
      </c>
      <c r="O1649" s="5" t="n">
        <f aca="false">H1649-(H1649+I1649)*J1649^1.83/(J1649^1.83+K1649^1.83)</f>
        <v>-2.94126318193236</v>
      </c>
      <c r="P1649" s="9" t="n">
        <f aca="false">H1649/(H1649+I1649)</f>
        <v>0.314814814814815</v>
      </c>
    </row>
    <row r="1650" customFormat="false" ht="15" hidden="false" customHeight="false" outlineLevel="0" collapsed="false">
      <c r="A1650" s="2" t="n">
        <v>2004</v>
      </c>
      <c r="B1650" s="2" t="s">
        <v>1327</v>
      </c>
      <c r="C1650" s="2" t="s">
        <v>123</v>
      </c>
      <c r="D1650" s="2" t="n">
        <v>162</v>
      </c>
      <c r="E1650" s="4" t="n">
        <v>5.27160493827161</v>
      </c>
      <c r="F1650" s="9" t="n">
        <v>0.0328902250872617</v>
      </c>
      <c r="G1650" s="2" t="n">
        <v>162</v>
      </c>
      <c r="H1650" s="2" t="n">
        <v>96</v>
      </c>
      <c r="I1650" s="2" t="n">
        <v>66</v>
      </c>
      <c r="J1650" s="2" t="n">
        <v>803</v>
      </c>
      <c r="K1650" s="2" t="n">
        <v>668</v>
      </c>
      <c r="L1650" s="5" t="n">
        <v>94.5145498872461</v>
      </c>
      <c r="M1650" s="5" t="n">
        <v>1.48545011275391</v>
      </c>
      <c r="N1650" s="5" t="n">
        <f aca="false">(H1650+I1650)*J1650^1.83/(J1650^1.83+K1650^1.83)</f>
        <v>94.5145498872461</v>
      </c>
      <c r="O1650" s="5" t="n">
        <f aca="false">H1650-(H1650+I1650)*J1650^1.83/(J1650^1.83+K1650^1.83)</f>
        <v>1.48545011275391</v>
      </c>
      <c r="P1650" s="9" t="n">
        <f aca="false">H1650/(H1650+I1650)</f>
        <v>0.592592592592593</v>
      </c>
    </row>
    <row r="1651" customFormat="false" ht="15" hidden="false" customHeight="false" outlineLevel="0" collapsed="false">
      <c r="A1651" s="2" t="n">
        <v>2004</v>
      </c>
      <c r="B1651" s="2" t="s">
        <v>1317</v>
      </c>
      <c r="C1651" s="2" t="s">
        <v>116</v>
      </c>
      <c r="D1651" s="2" t="n">
        <v>162</v>
      </c>
      <c r="E1651" s="4" t="n">
        <v>4.72222222222222</v>
      </c>
      <c r="F1651" s="9" t="n">
        <v>-0.0613605633403596</v>
      </c>
      <c r="G1651" s="2" t="n">
        <v>162</v>
      </c>
      <c r="H1651" s="2" t="n">
        <v>78</v>
      </c>
      <c r="I1651" s="2" t="n">
        <v>84</v>
      </c>
      <c r="J1651" s="2" t="n">
        <v>842</v>
      </c>
      <c r="K1651" s="2" t="n">
        <v>830</v>
      </c>
      <c r="L1651" s="5" t="n">
        <v>82.0638087706439</v>
      </c>
      <c r="M1651" s="5" t="n">
        <v>-4.06380877064385</v>
      </c>
      <c r="N1651" s="5" t="n">
        <f aca="false">(H1651+I1651)*J1651^1.83/(J1651^1.83+K1651^1.83)</f>
        <v>82.0638087706439</v>
      </c>
      <c r="O1651" s="5" t="n">
        <f aca="false">H1651-(H1651+I1651)*J1651^1.83/(J1651^1.83+K1651^1.83)</f>
        <v>-4.06380877064385</v>
      </c>
      <c r="P1651" s="9" t="n">
        <f aca="false">H1651/(H1651+I1651)</f>
        <v>0.481481481481481</v>
      </c>
    </row>
    <row r="1652" customFormat="false" ht="15" hidden="false" customHeight="false" outlineLevel="0" collapsed="false">
      <c r="A1652" s="2" t="n">
        <v>2004</v>
      </c>
      <c r="B1652" s="2" t="s">
        <v>1300</v>
      </c>
      <c r="C1652" s="2" t="s">
        <v>116</v>
      </c>
      <c r="D1652" s="2" t="n">
        <v>162</v>
      </c>
      <c r="E1652" s="4" t="n">
        <v>5.55555555555556</v>
      </c>
      <c r="F1652" s="9" t="n">
        <v>-0.0545907897903246</v>
      </c>
      <c r="G1652" s="2" t="n">
        <v>162</v>
      </c>
      <c r="H1652" s="2" t="n">
        <v>98</v>
      </c>
      <c r="I1652" s="2" t="n">
        <v>64</v>
      </c>
      <c r="J1652" s="2" t="n">
        <v>949</v>
      </c>
      <c r="K1652" s="2" t="n">
        <v>768</v>
      </c>
      <c r="L1652" s="5" t="n">
        <v>96.4910268382788</v>
      </c>
      <c r="M1652" s="5" t="n">
        <v>1.50897316172117</v>
      </c>
      <c r="N1652" s="5" t="n">
        <f aca="false">(H1652+I1652)*J1652^1.83/(J1652^1.83+K1652^1.83)</f>
        <v>96.4910268382788</v>
      </c>
      <c r="O1652" s="5" t="n">
        <f aca="false">H1652-(H1652+I1652)*J1652^1.83/(J1652^1.83+K1652^1.83)</f>
        <v>1.50897316172117</v>
      </c>
      <c r="P1652" s="9" t="n">
        <f aca="false">H1652/(H1652+I1652)</f>
        <v>0.604938271604938</v>
      </c>
    </row>
    <row r="1653" customFormat="false" ht="15" hidden="false" customHeight="false" outlineLevel="0" collapsed="false">
      <c r="A1653" s="2" t="n">
        <v>2004</v>
      </c>
      <c r="B1653" s="2" t="s">
        <v>1303</v>
      </c>
      <c r="C1653" s="2" t="s">
        <v>116</v>
      </c>
      <c r="D1653" s="2" t="n">
        <v>162</v>
      </c>
      <c r="E1653" s="4" t="n">
        <v>4.90740740740741</v>
      </c>
      <c r="F1653" s="9" t="n">
        <v>0.0580458907081218</v>
      </c>
      <c r="G1653" s="2" t="n">
        <v>162</v>
      </c>
      <c r="H1653" s="2" t="n">
        <v>83</v>
      </c>
      <c r="I1653" s="2" t="n">
        <v>79</v>
      </c>
      <c r="J1653" s="2" t="n">
        <v>865</v>
      </c>
      <c r="K1653" s="2" t="n">
        <v>831</v>
      </c>
      <c r="L1653" s="5" t="n">
        <v>83.9706572008836</v>
      </c>
      <c r="M1653" s="5" t="n">
        <v>-0.970657200883579</v>
      </c>
      <c r="N1653" s="5" t="n">
        <f aca="false">(H1653+I1653)*J1653^1.83/(J1653^1.83+K1653^1.83)</f>
        <v>83.9706572008836</v>
      </c>
      <c r="O1653" s="5" t="n">
        <f aca="false">H1653-(H1653+I1653)*J1653^1.83/(J1653^1.83+K1653^1.83)</f>
        <v>-0.970657200883579</v>
      </c>
      <c r="P1653" s="9" t="n">
        <f aca="false">H1653/(H1653+I1653)</f>
        <v>0.512345679012346</v>
      </c>
    </row>
    <row r="1654" customFormat="false" ht="15" hidden="false" customHeight="false" outlineLevel="0" collapsed="false">
      <c r="A1654" s="2" t="n">
        <v>2004</v>
      </c>
      <c r="B1654" s="2" t="s">
        <v>1304</v>
      </c>
      <c r="C1654" s="2" t="s">
        <v>123</v>
      </c>
      <c r="D1654" s="2" t="n">
        <v>162</v>
      </c>
      <c r="E1654" s="4" t="n">
        <v>5.08641975308642</v>
      </c>
      <c r="F1654" s="9" t="n">
        <v>-0.2318119162424</v>
      </c>
      <c r="G1654" s="2" t="n">
        <v>162</v>
      </c>
      <c r="H1654" s="2" t="n">
        <v>89</v>
      </c>
      <c r="I1654" s="2" t="n">
        <v>73</v>
      </c>
      <c r="J1654" s="2" t="n">
        <v>789</v>
      </c>
      <c r="K1654" s="2" t="n">
        <v>665</v>
      </c>
      <c r="L1654" s="5" t="n">
        <v>93.569746584518</v>
      </c>
      <c r="M1654" s="5" t="n">
        <v>-4.56974658451803</v>
      </c>
      <c r="N1654" s="5" t="n">
        <f aca="false">(H1654+I1654)*J1654^1.83/(J1654^1.83+K1654^1.83)</f>
        <v>93.569746584518</v>
      </c>
      <c r="O1654" s="5" t="n">
        <f aca="false">H1654-(H1654+I1654)*J1654^1.83/(J1654^1.83+K1654^1.83)</f>
        <v>-4.56974658451803</v>
      </c>
      <c r="P1654" s="9" t="n">
        <f aca="false">H1654/(H1654+I1654)</f>
        <v>0.549382716049383</v>
      </c>
    </row>
    <row r="1655" customFormat="false" ht="15" hidden="false" customHeight="false" outlineLevel="0" collapsed="false">
      <c r="A1655" s="2" t="n">
        <v>2004</v>
      </c>
      <c r="B1655" s="2" t="s">
        <v>1305</v>
      </c>
      <c r="C1655" s="2" t="s">
        <v>123</v>
      </c>
      <c r="D1655" s="2" t="n">
        <v>162</v>
      </c>
      <c r="E1655" s="4" t="n">
        <v>5.09876543209877</v>
      </c>
      <c r="F1655" s="9" t="n">
        <v>0.244531836241123</v>
      </c>
      <c r="G1655" s="2" t="n">
        <v>162</v>
      </c>
      <c r="H1655" s="2" t="n">
        <v>76</v>
      </c>
      <c r="I1655" s="2" t="n">
        <v>86</v>
      </c>
      <c r="J1655" s="2" t="n">
        <v>750</v>
      </c>
      <c r="K1655" s="2" t="n">
        <v>907</v>
      </c>
      <c r="L1655" s="5" t="n">
        <v>67.0533448107017</v>
      </c>
      <c r="M1655" s="5" t="n">
        <v>8.94665518929834</v>
      </c>
      <c r="N1655" s="5" t="n">
        <f aca="false">(H1655+I1655)*J1655^1.83/(J1655^1.83+K1655^1.83)</f>
        <v>67.0533448107017</v>
      </c>
      <c r="O1655" s="5" t="n">
        <f aca="false">H1655-(H1655+I1655)*J1655^1.83/(J1655^1.83+K1655^1.83)</f>
        <v>8.94665518929834</v>
      </c>
      <c r="P1655" s="9" t="n">
        <f aca="false">H1655/(H1655+I1655)</f>
        <v>0.469135802469136</v>
      </c>
    </row>
    <row r="1656" customFormat="false" ht="15" hidden="false" customHeight="false" outlineLevel="0" collapsed="false">
      <c r="A1656" s="2" t="n">
        <v>2004</v>
      </c>
      <c r="B1656" s="2" t="s">
        <v>1306</v>
      </c>
      <c r="C1656" s="2" t="s">
        <v>116</v>
      </c>
      <c r="D1656" s="2" t="n">
        <v>162</v>
      </c>
      <c r="E1656" s="4" t="n">
        <v>4.94444444444445</v>
      </c>
      <c r="F1656" s="9" t="n">
        <v>0.0830004027710016</v>
      </c>
      <c r="G1656" s="2" t="n">
        <v>162</v>
      </c>
      <c r="H1656" s="2" t="n">
        <v>80</v>
      </c>
      <c r="I1656" s="2" t="n">
        <v>82</v>
      </c>
      <c r="J1656" s="2" t="n">
        <v>858</v>
      </c>
      <c r="K1656" s="2" t="n">
        <v>857</v>
      </c>
      <c r="L1656" s="5" t="n">
        <v>81.0864314638721</v>
      </c>
      <c r="M1656" s="5" t="n">
        <v>-1.08643146387205</v>
      </c>
      <c r="N1656" s="5" t="n">
        <f aca="false">(H1656+I1656)*J1656^1.83/(J1656^1.83+K1656^1.83)</f>
        <v>81.0864314638721</v>
      </c>
      <c r="O1656" s="5" t="n">
        <f aca="false">H1656-(H1656+I1656)*J1656^1.83/(J1656^1.83+K1656^1.83)</f>
        <v>-1.08643146387205</v>
      </c>
      <c r="P1656" s="9" t="n">
        <f aca="false">H1656/(H1656+I1656)</f>
        <v>0.493827160493827</v>
      </c>
    </row>
    <row r="1657" customFormat="false" ht="15" hidden="false" customHeight="false" outlineLevel="0" collapsed="false">
      <c r="A1657" s="2" t="n">
        <v>2004</v>
      </c>
      <c r="B1657" s="2" t="s">
        <v>1337</v>
      </c>
      <c r="C1657" s="2" t="s">
        <v>123</v>
      </c>
      <c r="D1657" s="2" t="n">
        <v>162</v>
      </c>
      <c r="E1657" s="4" t="n">
        <v>5.03086419753086</v>
      </c>
      <c r="F1657" s="9" t="n">
        <v>-0.451133965034302</v>
      </c>
      <c r="G1657" s="2" t="n">
        <v>162</v>
      </c>
      <c r="H1657" s="2" t="n">
        <v>68</v>
      </c>
      <c r="I1657" s="2" t="n">
        <v>94</v>
      </c>
      <c r="J1657" s="2" t="n">
        <v>833</v>
      </c>
      <c r="K1657" s="2" t="n">
        <v>923</v>
      </c>
      <c r="L1657" s="5" t="n">
        <v>73.4183856168267</v>
      </c>
      <c r="M1657" s="5" t="n">
        <v>-5.41838561682673</v>
      </c>
      <c r="N1657" s="5" t="n">
        <f aca="false">(H1657+I1657)*J1657^1.83/(J1657^1.83+K1657^1.83)</f>
        <v>73.4183856168267</v>
      </c>
      <c r="O1657" s="5" t="n">
        <f aca="false">H1657-(H1657+I1657)*J1657^1.83/(J1657^1.83+K1657^1.83)</f>
        <v>-5.41838561682673</v>
      </c>
      <c r="P1657" s="9" t="n">
        <f aca="false">H1657/(H1657+I1657)</f>
        <v>0.419753086419753</v>
      </c>
    </row>
    <row r="1658" customFormat="false" ht="15" hidden="false" customHeight="false" outlineLevel="0" collapsed="false">
      <c r="A1658" s="2" t="n">
        <v>2004</v>
      </c>
      <c r="B1658" s="2" t="s">
        <v>1307</v>
      </c>
      <c r="C1658" s="2" t="s">
        <v>116</v>
      </c>
      <c r="D1658" s="2" t="n">
        <v>162</v>
      </c>
      <c r="E1658" s="4" t="n">
        <v>5.6358024691358</v>
      </c>
      <c r="F1658" s="9" t="n">
        <v>-0.005824397061055</v>
      </c>
      <c r="G1658" s="2" t="n">
        <v>162</v>
      </c>
      <c r="H1658" s="2" t="n">
        <v>72</v>
      </c>
      <c r="I1658" s="2" t="n">
        <v>90</v>
      </c>
      <c r="J1658" s="2" t="n">
        <v>827</v>
      </c>
      <c r="K1658" s="2" t="n">
        <v>844</v>
      </c>
      <c r="L1658" s="5" t="n">
        <v>79.4920970631972</v>
      </c>
      <c r="M1658" s="5" t="n">
        <v>-7.49209706319715</v>
      </c>
      <c r="N1658" s="5" t="n">
        <f aca="false">(H1658+I1658)*J1658^1.83/(J1658^1.83+K1658^1.83)</f>
        <v>79.4920970631972</v>
      </c>
      <c r="O1658" s="5" t="n">
        <f aca="false">H1658-(H1658+I1658)*J1658^1.83/(J1658^1.83+K1658^1.83)</f>
        <v>-7.49209706319715</v>
      </c>
      <c r="P1658" s="9" t="n">
        <f aca="false">H1658/(H1658+I1658)</f>
        <v>0.444444444444444</v>
      </c>
    </row>
    <row r="1659" customFormat="false" ht="15" hidden="false" customHeight="false" outlineLevel="0" collapsed="false">
      <c r="A1659" s="2" t="n">
        <v>2004</v>
      </c>
      <c r="B1659" s="2" t="s">
        <v>1338</v>
      </c>
      <c r="C1659" s="2" t="s">
        <v>123</v>
      </c>
      <c r="D1659" s="2" t="n">
        <v>162</v>
      </c>
      <c r="E1659" s="4" t="n">
        <v>5.3641975308642</v>
      </c>
      <c r="F1659" s="9" t="n">
        <v>-0.0018052718895707</v>
      </c>
      <c r="G1659" s="2" t="n">
        <v>162</v>
      </c>
      <c r="H1659" s="2" t="n">
        <v>83</v>
      </c>
      <c r="I1659" s="2" t="n">
        <v>79</v>
      </c>
      <c r="J1659" s="2" t="n">
        <v>718</v>
      </c>
      <c r="K1659" s="2" t="n">
        <v>700</v>
      </c>
      <c r="L1659" s="5" t="n">
        <v>82.8813846379459</v>
      </c>
      <c r="M1659" s="5" t="n">
        <v>0.118615362054129</v>
      </c>
      <c r="N1659" s="5" t="n">
        <f aca="false">(H1659+I1659)*J1659^1.83/(J1659^1.83+K1659^1.83)</f>
        <v>82.8813846379459</v>
      </c>
      <c r="O1659" s="5" t="n">
        <f aca="false">H1659-(H1659+I1659)*J1659^1.83/(J1659^1.83+K1659^1.83)</f>
        <v>0.118615362054129</v>
      </c>
      <c r="P1659" s="9" t="n">
        <f aca="false">H1659/(H1659+I1659)</f>
        <v>0.512345679012346</v>
      </c>
    </row>
    <row r="1660" customFormat="false" ht="15" hidden="false" customHeight="false" outlineLevel="0" collapsed="false">
      <c r="A1660" s="2" t="n">
        <v>2004</v>
      </c>
      <c r="B1660" s="2" t="s">
        <v>1324</v>
      </c>
      <c r="C1660" s="2" t="s">
        <v>123</v>
      </c>
      <c r="D1660" s="2" t="n">
        <v>162</v>
      </c>
      <c r="E1660" s="4" t="n">
        <v>5.58641975308642</v>
      </c>
      <c r="F1660" s="9" t="n">
        <v>0.0453853091620246</v>
      </c>
      <c r="G1660" s="2" t="n">
        <v>162</v>
      </c>
      <c r="H1660" s="2" t="n">
        <v>92</v>
      </c>
      <c r="I1660" s="2" t="n">
        <v>70</v>
      </c>
      <c r="J1660" s="2" t="n">
        <v>803</v>
      </c>
      <c r="K1660" s="2" t="n">
        <v>698</v>
      </c>
      <c r="L1660" s="5" t="n">
        <v>91.3296016849881</v>
      </c>
      <c r="M1660" s="5" t="n">
        <v>0.670398315011923</v>
      </c>
      <c r="N1660" s="5" t="n">
        <f aca="false">(H1660+I1660)*J1660^1.83/(J1660^1.83+K1660^1.83)</f>
        <v>91.3296016849881</v>
      </c>
      <c r="O1660" s="5" t="n">
        <f aca="false">H1660-(H1660+I1660)*J1660^1.83/(J1660^1.83+K1660^1.83)</f>
        <v>0.670398315011923</v>
      </c>
      <c r="P1660" s="9" t="n">
        <f aca="false">H1660/(H1660+I1660)</f>
        <v>0.567901234567901</v>
      </c>
    </row>
    <row r="1661" customFormat="false" ht="15" hidden="false" customHeight="false" outlineLevel="0" collapsed="false">
      <c r="A1661" s="2" t="n">
        <v>2004</v>
      </c>
      <c r="B1661" s="2" t="s">
        <v>1329</v>
      </c>
      <c r="C1661" s="2" t="s">
        <v>116</v>
      </c>
      <c r="D1661" s="2" t="n">
        <v>162</v>
      </c>
      <c r="E1661" s="4" t="n">
        <v>5.1358024691358</v>
      </c>
      <c r="F1661" s="9" t="n">
        <v>0.139264913554895</v>
      </c>
      <c r="G1661" s="2" t="n">
        <v>162</v>
      </c>
      <c r="H1661" s="2" t="n">
        <v>58</v>
      </c>
      <c r="I1661" s="2" t="n">
        <v>104</v>
      </c>
      <c r="J1661" s="2" t="n">
        <v>720</v>
      </c>
      <c r="K1661" s="2" t="n">
        <v>905</v>
      </c>
      <c r="L1661" s="5" t="n">
        <v>64.2942104194806</v>
      </c>
      <c r="M1661" s="5" t="n">
        <v>-6.29421041948056</v>
      </c>
      <c r="N1661" s="5" t="n">
        <f aca="false">(H1661+I1661)*J1661^1.83/(J1661^1.83+K1661^1.83)</f>
        <v>64.2942104194806</v>
      </c>
      <c r="O1661" s="5" t="n">
        <f aca="false">H1661-(H1661+I1661)*J1661^1.83/(J1661^1.83+K1661^1.83)</f>
        <v>-6.29421041948056</v>
      </c>
      <c r="P1661" s="9" t="n">
        <f aca="false">H1661/(H1661+I1661)</f>
        <v>0.358024691358025</v>
      </c>
    </row>
    <row r="1662" customFormat="false" ht="15" hidden="false" customHeight="false" outlineLevel="0" collapsed="false">
      <c r="A1662" s="2" t="n">
        <v>2004</v>
      </c>
      <c r="B1662" s="2" t="s">
        <v>1319</v>
      </c>
      <c r="C1662" s="2" t="s">
        <v>123</v>
      </c>
      <c r="D1662" s="2" t="n">
        <v>162</v>
      </c>
      <c r="E1662" s="4" t="n">
        <v>5.44444444444445</v>
      </c>
      <c r="F1662" s="9" t="n">
        <v>0.0864195654488126</v>
      </c>
      <c r="G1662" s="2" t="n">
        <v>162</v>
      </c>
      <c r="H1662" s="2" t="n">
        <v>93</v>
      </c>
      <c r="I1662" s="2" t="n">
        <v>69</v>
      </c>
      <c r="J1662" s="2" t="n">
        <v>761</v>
      </c>
      <c r="K1662" s="2" t="n">
        <v>684</v>
      </c>
      <c r="L1662" s="5" t="n">
        <v>88.8812370949985</v>
      </c>
      <c r="M1662" s="5" t="n">
        <v>4.11876290500148</v>
      </c>
      <c r="N1662" s="5" t="n">
        <f aca="false">(H1662+I1662)*J1662^1.83/(J1662^1.83+K1662^1.83)</f>
        <v>88.8812370949985</v>
      </c>
      <c r="O1662" s="5" t="n">
        <f aca="false">H1662-(H1662+I1662)*J1662^1.83/(J1662^1.83+K1662^1.83)</f>
        <v>4.11876290500148</v>
      </c>
      <c r="P1662" s="9" t="n">
        <f aca="false">H1662/(H1662+I1662)</f>
        <v>0.574074074074074</v>
      </c>
    </row>
    <row r="1663" customFormat="false" ht="15" hidden="false" customHeight="false" outlineLevel="0" collapsed="false">
      <c r="A1663" s="2" t="n">
        <v>2004</v>
      </c>
      <c r="B1663" s="2" t="s">
        <v>1333</v>
      </c>
      <c r="C1663" s="2" t="s">
        <v>123</v>
      </c>
      <c r="D1663" s="2" t="n">
        <v>161</v>
      </c>
      <c r="E1663" s="4" t="n">
        <v>5.52795031055901</v>
      </c>
      <c r="F1663" s="9" t="n">
        <v>-0.150068326366472</v>
      </c>
      <c r="G1663" s="2" t="n">
        <v>161</v>
      </c>
      <c r="H1663" s="2" t="n">
        <v>67</v>
      </c>
      <c r="I1663" s="2" t="n">
        <v>94</v>
      </c>
      <c r="J1663" s="2" t="n">
        <v>634</v>
      </c>
      <c r="K1663" s="2" t="n">
        <v>757</v>
      </c>
      <c r="L1663" s="5" t="n">
        <v>67.5528740815913</v>
      </c>
      <c r="M1663" s="5" t="n">
        <v>-0.552874081591327</v>
      </c>
      <c r="N1663" s="5" t="n">
        <f aca="false">(H1663+I1663)*J1663^1.83/(J1663^1.83+K1663^1.83)</f>
        <v>67.5528740815913</v>
      </c>
      <c r="O1663" s="5" t="n">
        <f aca="false">H1663-(H1663+I1663)*J1663^1.83/(J1663^1.83+K1663^1.83)</f>
        <v>-0.552874081591327</v>
      </c>
      <c r="P1663" s="9" t="n">
        <f aca="false">H1663/(H1663+I1663)</f>
        <v>0.416149068322981</v>
      </c>
    </row>
    <row r="1664" customFormat="false" ht="15" hidden="false" customHeight="false" outlineLevel="0" collapsed="false">
      <c r="A1664" s="2" t="n">
        <v>2004</v>
      </c>
      <c r="B1664" s="2" t="s">
        <v>1322</v>
      </c>
      <c r="C1664" s="2" t="s">
        <v>116</v>
      </c>
      <c r="D1664" s="2" t="n">
        <v>162</v>
      </c>
      <c r="E1664" s="4" t="n">
        <v>5.50617283950617</v>
      </c>
      <c r="F1664" s="9" t="n">
        <v>-0.104940733589759</v>
      </c>
      <c r="G1664" s="2" t="n">
        <v>162</v>
      </c>
      <c r="H1664" s="2" t="n">
        <v>92</v>
      </c>
      <c r="I1664" s="2" t="n">
        <v>70</v>
      </c>
      <c r="J1664" s="2" t="n">
        <v>780</v>
      </c>
      <c r="K1664" s="2" t="n">
        <v>715</v>
      </c>
      <c r="L1664" s="5" t="n">
        <v>87.4352570786733</v>
      </c>
      <c r="M1664" s="5" t="n">
        <v>4.5647429213267</v>
      </c>
      <c r="N1664" s="5" t="n">
        <f aca="false">(H1664+I1664)*J1664^1.83/(J1664^1.83+K1664^1.83)</f>
        <v>87.4352570786733</v>
      </c>
      <c r="O1664" s="5" t="n">
        <f aca="false">H1664-(H1664+I1664)*J1664^1.83/(J1664^1.83+K1664^1.83)</f>
        <v>4.5647429213267</v>
      </c>
      <c r="P1664" s="9" t="n">
        <f aca="false">H1664/(H1664+I1664)</f>
        <v>0.567901234567901</v>
      </c>
    </row>
    <row r="1665" customFormat="false" ht="15" hidden="false" customHeight="false" outlineLevel="0" collapsed="false">
      <c r="A1665" s="2" t="n">
        <v>2004</v>
      </c>
      <c r="B1665" s="2" t="s">
        <v>1330</v>
      </c>
      <c r="C1665" s="2" t="s">
        <v>123</v>
      </c>
      <c r="D1665" s="2" t="n">
        <v>162</v>
      </c>
      <c r="E1665" s="4" t="n">
        <v>3.85802469135803</v>
      </c>
      <c r="F1665" s="9" t="n">
        <v>-0.0639852744996221</v>
      </c>
      <c r="G1665" s="2" t="n">
        <v>162</v>
      </c>
      <c r="H1665" s="2" t="n">
        <v>67</v>
      </c>
      <c r="I1665" s="2" t="n">
        <v>95</v>
      </c>
      <c r="J1665" s="2" t="n">
        <v>635</v>
      </c>
      <c r="K1665" s="2" t="n">
        <v>769</v>
      </c>
      <c r="L1665" s="5" t="n">
        <v>66.9529174758833</v>
      </c>
      <c r="M1665" s="5" t="n">
        <v>0.0470825241167318</v>
      </c>
      <c r="N1665" s="5" t="n">
        <f aca="false">(H1665+I1665)*J1665^1.83/(J1665^1.83+K1665^1.83)</f>
        <v>66.9529174758833</v>
      </c>
      <c r="O1665" s="5" t="n">
        <f aca="false">H1665-(H1665+I1665)*J1665^1.83/(J1665^1.83+K1665^1.83)</f>
        <v>0.0470825241167319</v>
      </c>
      <c r="P1665" s="9" t="n">
        <f aca="false">H1665/(H1665+I1665)</f>
        <v>0.41358024691358</v>
      </c>
    </row>
    <row r="1666" customFormat="false" ht="15" hidden="false" customHeight="false" outlineLevel="0" collapsed="false">
      <c r="A1666" s="2" t="n">
        <v>2004</v>
      </c>
      <c r="B1666" s="2" t="s">
        <v>1309</v>
      </c>
      <c r="C1666" s="2" t="s">
        <v>116</v>
      </c>
      <c r="D1666" s="2" t="n">
        <v>162</v>
      </c>
      <c r="E1666" s="4" t="n">
        <v>4.9320987654321</v>
      </c>
      <c r="F1666" s="9" t="n">
        <v>0.113149201483929</v>
      </c>
      <c r="G1666" s="2" t="n">
        <v>162</v>
      </c>
      <c r="H1666" s="2" t="n">
        <v>101</v>
      </c>
      <c r="I1666" s="2" t="n">
        <v>61</v>
      </c>
      <c r="J1666" s="2" t="n">
        <v>897</v>
      </c>
      <c r="K1666" s="2" t="n">
        <v>808</v>
      </c>
      <c r="L1666" s="5" t="n">
        <v>88.7210449504317</v>
      </c>
      <c r="M1666" s="5" t="n">
        <v>12.2789550495683</v>
      </c>
      <c r="N1666" s="5" t="n">
        <f aca="false">(H1666+I1666)*J1666^1.83/(J1666^1.83+K1666^1.83)</f>
        <v>88.7210449504317</v>
      </c>
      <c r="O1666" s="5" t="n">
        <f aca="false">H1666-(H1666+I1666)*J1666^1.83/(J1666^1.83+K1666^1.83)</f>
        <v>12.2789550495683</v>
      </c>
      <c r="P1666" s="9" t="n">
        <f aca="false">H1666/(H1666+I1666)</f>
        <v>0.623456790123457</v>
      </c>
    </row>
    <row r="1667" customFormat="false" ht="15" hidden="false" customHeight="false" outlineLevel="0" collapsed="false">
      <c r="A1667" s="2" t="n">
        <v>2004</v>
      </c>
      <c r="B1667" s="2" t="s">
        <v>1325</v>
      </c>
      <c r="C1667" s="2" t="s">
        <v>123</v>
      </c>
      <c r="D1667" s="2" t="n">
        <v>162</v>
      </c>
      <c r="E1667" s="4" t="n">
        <v>3.37037037037037</v>
      </c>
      <c r="F1667" s="9" t="n">
        <v>0.148286521881913</v>
      </c>
      <c r="G1667" s="2" t="n">
        <v>162</v>
      </c>
      <c r="H1667" s="2" t="n">
        <v>71</v>
      </c>
      <c r="I1667" s="2" t="n">
        <v>91</v>
      </c>
      <c r="J1667" s="2" t="n">
        <v>684</v>
      </c>
      <c r="K1667" s="2" t="n">
        <v>731</v>
      </c>
      <c r="L1667" s="5" t="n">
        <v>76.0807089774045</v>
      </c>
      <c r="M1667" s="5" t="n">
        <v>-5.08070897740451</v>
      </c>
      <c r="N1667" s="5" t="n">
        <f aca="false">(H1667+I1667)*J1667^1.83/(J1667^1.83+K1667^1.83)</f>
        <v>76.0807089774045</v>
      </c>
      <c r="O1667" s="5" t="n">
        <f aca="false">H1667-(H1667+I1667)*J1667^1.83/(J1667^1.83+K1667^1.83)</f>
        <v>-5.08070897740451</v>
      </c>
      <c r="P1667" s="9" t="n">
        <f aca="false">H1667/(H1667+I1667)</f>
        <v>0.438271604938272</v>
      </c>
    </row>
    <row r="1668" customFormat="false" ht="15" hidden="false" customHeight="false" outlineLevel="0" collapsed="false">
      <c r="A1668" s="2" t="n">
        <v>2004</v>
      </c>
      <c r="B1668" s="2" t="s">
        <v>1328</v>
      </c>
      <c r="C1668" s="2" t="s">
        <v>116</v>
      </c>
      <c r="D1668" s="2" t="n">
        <v>162</v>
      </c>
      <c r="E1668" s="4" t="n">
        <v>5.52469135802469</v>
      </c>
      <c r="F1668" s="9" t="n">
        <v>-0.134084850717706</v>
      </c>
      <c r="G1668" s="2" t="n">
        <v>162</v>
      </c>
      <c r="H1668" s="2" t="n">
        <v>91</v>
      </c>
      <c r="I1668" s="2" t="n">
        <v>71</v>
      </c>
      <c r="J1668" s="2" t="n">
        <v>793</v>
      </c>
      <c r="K1668" s="2" t="n">
        <v>742</v>
      </c>
      <c r="L1668" s="5" t="n">
        <v>85.9206523907283</v>
      </c>
      <c r="M1668" s="5" t="n">
        <v>5.07934760927175</v>
      </c>
      <c r="N1668" s="5" t="n">
        <f aca="false">(H1668+I1668)*J1668^1.83/(J1668^1.83+K1668^1.83)</f>
        <v>85.9206523907283</v>
      </c>
      <c r="O1668" s="5" t="n">
        <f aca="false">H1668-(H1668+I1668)*J1668^1.83/(J1668^1.83+K1668^1.83)</f>
        <v>5.07934760927175</v>
      </c>
      <c r="P1668" s="9" t="n">
        <f aca="false">H1668/(H1668+I1668)</f>
        <v>0.561728395061728</v>
      </c>
    </row>
    <row r="1669" customFormat="false" ht="15" hidden="false" customHeight="false" outlineLevel="0" collapsed="false">
      <c r="A1669" s="2" t="n">
        <v>2004</v>
      </c>
      <c r="B1669" s="2" t="s">
        <v>1311</v>
      </c>
      <c r="C1669" s="2" t="s">
        <v>123</v>
      </c>
      <c r="D1669" s="2" t="n">
        <v>162</v>
      </c>
      <c r="E1669" s="4" t="n">
        <v>5.53703703703704</v>
      </c>
      <c r="F1669" s="9" t="n">
        <v>0.149969250447049</v>
      </c>
      <c r="G1669" s="2" t="n">
        <v>162</v>
      </c>
      <c r="H1669" s="2" t="n">
        <v>86</v>
      </c>
      <c r="I1669" s="2" t="n">
        <v>76</v>
      </c>
      <c r="J1669" s="2" t="n">
        <v>840</v>
      </c>
      <c r="K1669" s="2" t="n">
        <v>781</v>
      </c>
      <c r="L1669" s="5" t="n">
        <v>86.3895790140023</v>
      </c>
      <c r="M1669" s="5" t="n">
        <v>-0.389579014002322</v>
      </c>
      <c r="N1669" s="5" t="n">
        <f aca="false">(H1669+I1669)*J1669^1.83/(J1669^1.83+K1669^1.83)</f>
        <v>86.3895790140023</v>
      </c>
      <c r="O1669" s="5" t="n">
        <f aca="false">H1669-(H1669+I1669)*J1669^1.83/(J1669^1.83+K1669^1.83)</f>
        <v>-0.389579014002322</v>
      </c>
      <c r="P1669" s="9" t="n">
        <f aca="false">H1669/(H1669+I1669)</f>
        <v>0.530864197530864</v>
      </c>
    </row>
    <row r="1670" customFormat="false" ht="15" hidden="false" customHeight="false" outlineLevel="0" collapsed="false">
      <c r="A1670" s="2" t="n">
        <v>2004</v>
      </c>
      <c r="B1670" s="2" t="s">
        <v>1312</v>
      </c>
      <c r="C1670" s="2" t="s">
        <v>123</v>
      </c>
      <c r="D1670" s="2" t="n">
        <v>161</v>
      </c>
      <c r="E1670" s="4" t="n">
        <v>4.90683229813665</v>
      </c>
      <c r="F1670" s="9" t="n">
        <v>0.0979277590972641</v>
      </c>
      <c r="G1670" s="2" t="n">
        <v>161</v>
      </c>
      <c r="H1670" s="2" t="n">
        <v>72</v>
      </c>
      <c r="I1670" s="2" t="n">
        <v>89</v>
      </c>
      <c r="J1670" s="2" t="n">
        <v>680</v>
      </c>
      <c r="K1670" s="2" t="n">
        <v>744</v>
      </c>
      <c r="L1670" s="5" t="n">
        <v>73.8895567946989</v>
      </c>
      <c r="M1670" s="5" t="n">
        <v>-1.88955679469885</v>
      </c>
      <c r="N1670" s="5" t="n">
        <f aca="false">(H1670+I1670)*J1670^1.83/(J1670^1.83+K1670^1.83)</f>
        <v>73.8895567946989</v>
      </c>
      <c r="O1670" s="5" t="n">
        <f aca="false">H1670-(H1670+I1670)*J1670^1.83/(J1670^1.83+K1670^1.83)</f>
        <v>-1.88955679469885</v>
      </c>
      <c r="P1670" s="9" t="n">
        <f aca="false">H1670/(H1670+I1670)</f>
        <v>0.447204968944099</v>
      </c>
    </row>
    <row r="1671" customFormat="false" ht="15" hidden="false" customHeight="false" outlineLevel="0" collapsed="false">
      <c r="A1671" s="2" t="n">
        <v>2004</v>
      </c>
      <c r="B1671" s="2" t="s">
        <v>1331</v>
      </c>
      <c r="C1671" s="2" t="s">
        <v>123</v>
      </c>
      <c r="D1671" s="2" t="n">
        <v>162</v>
      </c>
      <c r="E1671" s="4" t="n">
        <v>4.59876543209877</v>
      </c>
      <c r="F1671" s="9" t="n">
        <v>0.108784978141428</v>
      </c>
      <c r="G1671" s="2" t="n">
        <v>162</v>
      </c>
      <c r="H1671" s="2" t="n">
        <v>87</v>
      </c>
      <c r="I1671" s="2" t="n">
        <v>75</v>
      </c>
      <c r="J1671" s="2" t="n">
        <v>768</v>
      </c>
      <c r="K1671" s="2" t="n">
        <v>705</v>
      </c>
      <c r="L1671" s="5" t="n">
        <v>87.3307080895395</v>
      </c>
      <c r="M1671" s="5" t="n">
        <v>-0.330708089539471</v>
      </c>
      <c r="N1671" s="5" t="n">
        <f aca="false">(H1671+I1671)*J1671^1.83/(J1671^1.83+K1671^1.83)</f>
        <v>87.3307080895395</v>
      </c>
      <c r="O1671" s="5" t="n">
        <f aca="false">H1671-(H1671+I1671)*J1671^1.83/(J1671^1.83+K1671^1.83)</f>
        <v>-0.330708089539471</v>
      </c>
      <c r="P1671" s="9" t="n">
        <f aca="false">H1671/(H1671+I1671)</f>
        <v>0.537037037037037</v>
      </c>
    </row>
    <row r="1672" customFormat="false" ht="15" hidden="false" customHeight="false" outlineLevel="0" collapsed="false">
      <c r="A1672" s="2" t="n">
        <v>2004</v>
      </c>
      <c r="B1672" s="2" t="s">
        <v>1335</v>
      </c>
      <c r="C1672" s="2" t="s">
        <v>116</v>
      </c>
      <c r="D1672" s="2" t="n">
        <v>162</v>
      </c>
      <c r="E1672" s="4" t="n">
        <v>5.50617283950617</v>
      </c>
      <c r="F1672" s="9" t="n">
        <v>0.148038588945954</v>
      </c>
      <c r="G1672" s="2" t="n">
        <v>162</v>
      </c>
      <c r="H1672" s="2" t="n">
        <v>63</v>
      </c>
      <c r="I1672" s="2" t="n">
        <v>99</v>
      </c>
      <c r="J1672" s="2" t="n">
        <v>698</v>
      </c>
      <c r="K1672" s="2" t="n">
        <v>823</v>
      </c>
      <c r="L1672" s="5" t="n">
        <v>68.8821473356454</v>
      </c>
      <c r="M1672" s="5" t="n">
        <v>-5.88214733564537</v>
      </c>
      <c r="N1672" s="5" t="n">
        <f aca="false">(H1672+I1672)*J1672^1.83/(J1672^1.83+K1672^1.83)</f>
        <v>68.8821473356454</v>
      </c>
      <c r="O1672" s="5" t="n">
        <f aca="false">H1672-(H1672+I1672)*J1672^1.83/(J1672^1.83+K1672^1.83)</f>
        <v>-5.88214733564537</v>
      </c>
      <c r="P1672" s="9" t="n">
        <f aca="false">H1672/(H1672+I1672)</f>
        <v>0.388888888888889</v>
      </c>
    </row>
    <row r="1673" customFormat="false" ht="15" hidden="false" customHeight="false" outlineLevel="0" collapsed="false">
      <c r="A1673" s="2" t="n">
        <v>2004</v>
      </c>
      <c r="B1673" s="2" t="s">
        <v>1320</v>
      </c>
      <c r="C1673" s="2" t="s">
        <v>123</v>
      </c>
      <c r="D1673" s="2" t="n">
        <v>162</v>
      </c>
      <c r="E1673" s="4" t="n">
        <v>4.33333333333333</v>
      </c>
      <c r="F1673" s="9" t="n">
        <v>-0.26625041310746</v>
      </c>
      <c r="G1673" s="2" t="n">
        <v>162</v>
      </c>
      <c r="H1673" s="2" t="n">
        <v>91</v>
      </c>
      <c r="I1673" s="2" t="n">
        <v>71</v>
      </c>
      <c r="J1673" s="2" t="n">
        <v>850</v>
      </c>
      <c r="K1673" s="2" t="n">
        <v>770</v>
      </c>
      <c r="L1673" s="5" t="n">
        <v>88.3060484724963</v>
      </c>
      <c r="M1673" s="5" t="n">
        <v>2.69395152750367</v>
      </c>
      <c r="N1673" s="5" t="n">
        <f aca="false">(H1673+I1673)*J1673^1.83/(J1673^1.83+K1673^1.83)</f>
        <v>88.3060484724963</v>
      </c>
      <c r="O1673" s="5" t="n">
        <f aca="false">H1673-(H1673+I1673)*J1673^1.83/(J1673^1.83+K1673^1.83)</f>
        <v>2.69395152750367</v>
      </c>
      <c r="P1673" s="9" t="n">
        <f aca="false">H1673/(H1673+I1673)</f>
        <v>0.561728395061728</v>
      </c>
    </row>
    <row r="1674" customFormat="false" ht="15" hidden="false" customHeight="false" outlineLevel="0" collapsed="false">
      <c r="A1674" s="2" t="n">
        <v>2004</v>
      </c>
      <c r="B1674" s="2" t="s">
        <v>1314</v>
      </c>
      <c r="C1674" s="2" t="s">
        <v>123</v>
      </c>
      <c r="D1674" s="2" t="n">
        <v>162</v>
      </c>
      <c r="E1674" s="4" t="n">
        <v>5.73456790123457</v>
      </c>
      <c r="F1674" s="9" t="n">
        <v>0.1222542249411</v>
      </c>
      <c r="G1674" s="2" t="n">
        <v>162</v>
      </c>
      <c r="H1674" s="2" t="n">
        <v>105</v>
      </c>
      <c r="I1674" s="2" t="n">
        <v>57</v>
      </c>
      <c r="J1674" s="2" t="n">
        <v>855</v>
      </c>
      <c r="K1674" s="2" t="n">
        <v>659</v>
      </c>
      <c r="L1674" s="5" t="n">
        <v>99.9408910242166</v>
      </c>
      <c r="M1674" s="5" t="n">
        <v>5.05910897578343</v>
      </c>
      <c r="N1674" s="5" t="n">
        <f aca="false">(H1674+I1674)*J1674^1.83/(J1674^1.83+K1674^1.83)</f>
        <v>99.9408910242166</v>
      </c>
      <c r="O1674" s="5" t="n">
        <f aca="false">H1674-(H1674+I1674)*J1674^1.83/(J1674^1.83+K1674^1.83)</f>
        <v>5.05910897578343</v>
      </c>
      <c r="P1674" s="9" t="n">
        <f aca="false">H1674/(H1674+I1674)</f>
        <v>0.648148148148148</v>
      </c>
    </row>
    <row r="1675" customFormat="false" ht="15" hidden="false" customHeight="false" outlineLevel="0" collapsed="false">
      <c r="A1675" s="2" t="n">
        <v>2004</v>
      </c>
      <c r="B1675" s="2" t="s">
        <v>1341</v>
      </c>
      <c r="C1675" s="2" t="s">
        <v>116</v>
      </c>
      <c r="D1675" s="2" t="n">
        <v>161</v>
      </c>
      <c r="E1675" s="4" t="n">
        <v>3.95652173913044</v>
      </c>
      <c r="F1675" s="9" t="n">
        <v>0.201589961578537</v>
      </c>
      <c r="G1675" s="2" t="n">
        <v>161</v>
      </c>
      <c r="H1675" s="2" t="n">
        <v>70</v>
      </c>
      <c r="I1675" s="2" t="n">
        <v>91</v>
      </c>
      <c r="J1675" s="2" t="n">
        <v>714</v>
      </c>
      <c r="K1675" s="2" t="n">
        <v>842</v>
      </c>
      <c r="L1675" s="5" t="n">
        <v>68.4454310265088</v>
      </c>
      <c r="M1675" s="5" t="n">
        <v>1.55456897349116</v>
      </c>
      <c r="N1675" s="5" t="n">
        <f aca="false">(H1675+I1675)*J1675^1.83/(J1675^1.83+K1675^1.83)</f>
        <v>68.4454310265088</v>
      </c>
      <c r="O1675" s="5" t="n">
        <f aca="false">H1675-(H1675+I1675)*J1675^1.83/(J1675^1.83+K1675^1.83)</f>
        <v>1.55456897349116</v>
      </c>
      <c r="P1675" s="9" t="n">
        <f aca="false">H1675/(H1675+I1675)</f>
        <v>0.434782608695652</v>
      </c>
    </row>
    <row r="1676" customFormat="false" ht="15" hidden="false" customHeight="false" outlineLevel="0" collapsed="false">
      <c r="A1676" s="2" t="n">
        <v>2004</v>
      </c>
      <c r="B1676" s="2" t="s">
        <v>1334</v>
      </c>
      <c r="C1676" s="2" t="s">
        <v>116</v>
      </c>
      <c r="D1676" s="2" t="n">
        <v>162</v>
      </c>
      <c r="E1676" s="4" t="n">
        <v>4.61111111111111</v>
      </c>
      <c r="F1676" s="9" t="n">
        <v>0.0299529198012415</v>
      </c>
      <c r="G1676" s="2" t="n">
        <v>162</v>
      </c>
      <c r="H1676" s="2" t="n">
        <v>89</v>
      </c>
      <c r="I1676" s="2" t="n">
        <v>73</v>
      </c>
      <c r="J1676" s="2" t="n">
        <v>860</v>
      </c>
      <c r="K1676" s="2" t="n">
        <v>794</v>
      </c>
      <c r="L1676" s="5" t="n">
        <v>86.907495590187</v>
      </c>
      <c r="M1676" s="5" t="n">
        <v>2.09250440981298</v>
      </c>
      <c r="N1676" s="5" t="n">
        <f aca="false">(H1676+I1676)*J1676^1.83/(J1676^1.83+K1676^1.83)</f>
        <v>86.907495590187</v>
      </c>
      <c r="O1676" s="5" t="n">
        <f aca="false">H1676-(H1676+I1676)*J1676^1.83/(J1676^1.83+K1676^1.83)</f>
        <v>2.09250440981297</v>
      </c>
      <c r="P1676" s="9" t="n">
        <f aca="false">H1676/(H1676+I1676)</f>
        <v>0.549382716049383</v>
      </c>
    </row>
    <row r="1677" customFormat="false" ht="15" hidden="false" customHeight="false" outlineLevel="0" collapsed="false">
      <c r="A1677" s="2" t="n">
        <v>2004</v>
      </c>
      <c r="B1677" s="2" t="s">
        <v>1336</v>
      </c>
      <c r="C1677" s="2" t="s">
        <v>116</v>
      </c>
      <c r="D1677" s="2" t="n">
        <v>161</v>
      </c>
      <c r="E1677" s="4" t="n">
        <v>4.99378881987578</v>
      </c>
      <c r="F1677" s="9" t="n">
        <v>-0.101783864503426</v>
      </c>
      <c r="G1677" s="2" t="n">
        <v>161</v>
      </c>
      <c r="H1677" s="2" t="n">
        <v>67</v>
      </c>
      <c r="I1677" s="2" t="n">
        <v>94</v>
      </c>
      <c r="J1677" s="2" t="n">
        <v>719</v>
      </c>
      <c r="K1677" s="2" t="n">
        <v>823</v>
      </c>
      <c r="L1677" s="5" t="n">
        <v>70.5996257983632</v>
      </c>
      <c r="M1677" s="5" t="n">
        <v>-3.59962579836315</v>
      </c>
      <c r="N1677" s="5" t="n">
        <f aca="false">(H1677+I1677)*J1677^1.83/(J1677^1.83+K1677^1.83)</f>
        <v>70.5996257983632</v>
      </c>
      <c r="O1677" s="5" t="n">
        <f aca="false">H1677-(H1677+I1677)*J1677^1.83/(J1677^1.83+K1677^1.83)</f>
        <v>-3.59962579836315</v>
      </c>
      <c r="P1677" s="9" t="n">
        <f aca="false">H1677/(H1677+I1677)</f>
        <v>0.416149068322981</v>
      </c>
    </row>
    <row r="1678" customFormat="false" ht="15" hidden="false" customHeight="false" outlineLevel="0" collapsed="false">
      <c r="A1678" s="2" t="n">
        <v>2005</v>
      </c>
      <c r="B1678" s="2" t="s">
        <v>1339</v>
      </c>
      <c r="C1678" s="2" t="s">
        <v>116</v>
      </c>
      <c r="D1678" s="2" t="n">
        <v>162</v>
      </c>
      <c r="E1678" s="4" t="n">
        <v>4.14197530864198</v>
      </c>
      <c r="F1678" s="9" t="n">
        <v>0.247551328391869</v>
      </c>
      <c r="G1678" s="2" t="n">
        <v>162</v>
      </c>
      <c r="H1678" s="2" t="n">
        <v>95</v>
      </c>
      <c r="I1678" s="2" t="n">
        <v>67</v>
      </c>
      <c r="J1678" s="2" t="n">
        <v>761</v>
      </c>
      <c r="K1678" s="2" t="n">
        <v>643</v>
      </c>
      <c r="L1678" s="5" t="n">
        <v>93.389534195509</v>
      </c>
      <c r="M1678" s="5" t="n">
        <v>1.61046580449101</v>
      </c>
      <c r="N1678" s="5" t="n">
        <f aca="false">(H1678+I1678)*J1678^1.83/(J1678^1.83+K1678^1.83)</f>
        <v>93.389534195509</v>
      </c>
      <c r="O1678" s="5" t="n">
        <f aca="false">H1678-(H1678+I1678)*J1678^1.83/(J1678^1.83+K1678^1.83)</f>
        <v>1.61046580449101</v>
      </c>
      <c r="P1678" s="9" t="n">
        <f aca="false">H1678/(H1678+I1678)</f>
        <v>0.58641975308642</v>
      </c>
    </row>
    <row r="1679" customFormat="false" ht="15" hidden="false" customHeight="false" outlineLevel="0" collapsed="false">
      <c r="A1679" s="2" t="n">
        <v>2005</v>
      </c>
      <c r="B1679" s="2" t="s">
        <v>1340</v>
      </c>
      <c r="C1679" s="2" t="s">
        <v>123</v>
      </c>
      <c r="D1679" s="2" t="n">
        <v>162</v>
      </c>
      <c r="E1679" s="4" t="n">
        <v>5.61728395061728</v>
      </c>
      <c r="F1679" s="9" t="n">
        <v>-0.384796055760944</v>
      </c>
      <c r="G1679" s="2" t="n">
        <v>162</v>
      </c>
      <c r="H1679" s="2" t="n">
        <v>77</v>
      </c>
      <c r="I1679" s="2" t="n">
        <v>85</v>
      </c>
      <c r="J1679" s="2" t="n">
        <v>696</v>
      </c>
      <c r="K1679" s="2" t="n">
        <v>856</v>
      </c>
      <c r="L1679" s="5" t="n">
        <v>65.8447290691846</v>
      </c>
      <c r="M1679" s="5" t="n">
        <v>11.1552709308154</v>
      </c>
      <c r="N1679" s="5" t="n">
        <f aca="false">(H1679+I1679)*J1679^1.83/(J1679^1.83+K1679^1.83)</f>
        <v>65.8447290691846</v>
      </c>
      <c r="O1679" s="5" t="n">
        <f aca="false">H1679-(H1679+I1679)*J1679^1.83/(J1679^1.83+K1679^1.83)</f>
        <v>11.1552709308154</v>
      </c>
      <c r="P1679" s="9" t="n">
        <f aca="false">H1679/(H1679+I1679)</f>
        <v>0.475308641975309</v>
      </c>
    </row>
    <row r="1680" customFormat="false" ht="15" hidden="false" customHeight="false" outlineLevel="0" collapsed="false">
      <c r="A1680" s="2" t="n">
        <v>2005</v>
      </c>
      <c r="B1680" s="2" t="s">
        <v>1327</v>
      </c>
      <c r="C1680" s="2" t="s">
        <v>123</v>
      </c>
      <c r="D1680" s="2" t="n">
        <v>162</v>
      </c>
      <c r="E1680" s="4" t="n">
        <v>4.78395061728395</v>
      </c>
      <c r="F1680" s="9" t="n">
        <v>-0.066896921899565</v>
      </c>
      <c r="G1680" s="2" t="n">
        <v>162</v>
      </c>
      <c r="H1680" s="2" t="n">
        <v>90</v>
      </c>
      <c r="I1680" s="2" t="n">
        <v>72</v>
      </c>
      <c r="J1680" s="2" t="n">
        <v>769</v>
      </c>
      <c r="K1680" s="2" t="n">
        <v>674</v>
      </c>
      <c r="L1680" s="5" t="n">
        <v>90.7257206033974</v>
      </c>
      <c r="M1680" s="5" t="n">
        <v>-0.725720603397434</v>
      </c>
      <c r="N1680" s="5" t="n">
        <f aca="false">(H1680+I1680)*J1680^1.83/(J1680^1.83+K1680^1.83)</f>
        <v>90.7257206033974</v>
      </c>
      <c r="O1680" s="5" t="n">
        <f aca="false">H1680-(H1680+I1680)*J1680^1.83/(J1680^1.83+K1680^1.83)</f>
        <v>-0.725720603397434</v>
      </c>
      <c r="P1680" s="9" t="n">
        <f aca="false">H1680/(H1680+I1680)</f>
        <v>0.555555555555556</v>
      </c>
    </row>
    <row r="1681" customFormat="false" ht="15" hidden="false" customHeight="false" outlineLevel="0" collapsed="false">
      <c r="A1681" s="2" t="n">
        <v>2005</v>
      </c>
      <c r="B1681" s="2" t="s">
        <v>1317</v>
      </c>
      <c r="C1681" s="2" t="s">
        <v>116</v>
      </c>
      <c r="D1681" s="2" t="n">
        <v>162</v>
      </c>
      <c r="E1681" s="4" t="n">
        <v>4.84567901234568</v>
      </c>
      <c r="F1681" s="9" t="n">
        <v>-0.0753497375194866</v>
      </c>
      <c r="G1681" s="2" t="n">
        <v>162</v>
      </c>
      <c r="H1681" s="2" t="n">
        <v>74</v>
      </c>
      <c r="I1681" s="2" t="n">
        <v>88</v>
      </c>
      <c r="J1681" s="2" t="n">
        <v>729</v>
      </c>
      <c r="K1681" s="2" t="n">
        <v>800</v>
      </c>
      <c r="L1681" s="5" t="n">
        <v>74.1284563430658</v>
      </c>
      <c r="M1681" s="5" t="n">
        <v>-0.12845634306575</v>
      </c>
      <c r="N1681" s="5" t="n">
        <f aca="false">(H1681+I1681)*J1681^1.83/(J1681^1.83+K1681^1.83)</f>
        <v>74.1284563430658</v>
      </c>
      <c r="O1681" s="5" t="n">
        <f aca="false">H1681-(H1681+I1681)*J1681^1.83/(J1681^1.83+K1681^1.83)</f>
        <v>-0.12845634306575</v>
      </c>
      <c r="P1681" s="9" t="n">
        <f aca="false">H1681/(H1681+I1681)</f>
        <v>0.45679012345679</v>
      </c>
    </row>
    <row r="1682" customFormat="false" ht="15" hidden="false" customHeight="false" outlineLevel="0" collapsed="false">
      <c r="A1682" s="2" t="n">
        <v>2005</v>
      </c>
      <c r="B1682" s="2" t="s">
        <v>1300</v>
      </c>
      <c r="C1682" s="2" t="s">
        <v>116</v>
      </c>
      <c r="D1682" s="2" t="n">
        <v>162</v>
      </c>
      <c r="E1682" s="4" t="n">
        <v>6.6358024691358</v>
      </c>
      <c r="F1682" s="9" t="n">
        <v>0.192645575805095</v>
      </c>
      <c r="G1682" s="2" t="n">
        <v>162</v>
      </c>
      <c r="H1682" s="2" t="n">
        <v>95</v>
      </c>
      <c r="I1682" s="2" t="n">
        <v>67</v>
      </c>
      <c r="J1682" s="2" t="n">
        <v>910</v>
      </c>
      <c r="K1682" s="2" t="n">
        <v>805</v>
      </c>
      <c r="L1682" s="5" t="n">
        <v>90.0487446182809</v>
      </c>
      <c r="M1682" s="5" t="n">
        <v>4.95125538171908</v>
      </c>
      <c r="N1682" s="5" t="n">
        <f aca="false">(H1682+I1682)*J1682^1.83/(J1682^1.83+K1682^1.83)</f>
        <v>90.0487446182809</v>
      </c>
      <c r="O1682" s="5" t="n">
        <f aca="false">H1682-(H1682+I1682)*J1682^1.83/(J1682^1.83+K1682^1.83)</f>
        <v>4.95125538171908</v>
      </c>
      <c r="P1682" s="9" t="n">
        <f aca="false">H1682/(H1682+I1682)</f>
        <v>0.58641975308642</v>
      </c>
    </row>
    <row r="1683" customFormat="false" ht="15" hidden="false" customHeight="false" outlineLevel="0" collapsed="false">
      <c r="A1683" s="2" t="n">
        <v>2005</v>
      </c>
      <c r="B1683" s="2" t="s">
        <v>1303</v>
      </c>
      <c r="C1683" s="2" t="s">
        <v>116</v>
      </c>
      <c r="D1683" s="2" t="n">
        <v>162</v>
      </c>
      <c r="E1683" s="4" t="n">
        <v>5.30864197530864</v>
      </c>
      <c r="F1683" s="9" t="n">
        <v>-0.0323485605964709</v>
      </c>
      <c r="G1683" s="2" t="n">
        <v>162</v>
      </c>
      <c r="H1683" s="2" t="n">
        <v>99</v>
      </c>
      <c r="I1683" s="2" t="n">
        <v>63</v>
      </c>
      <c r="J1683" s="2" t="n">
        <v>741</v>
      </c>
      <c r="K1683" s="2" t="n">
        <v>645</v>
      </c>
      <c r="L1683" s="5" t="n">
        <v>91.2285834378358</v>
      </c>
      <c r="M1683" s="5" t="n">
        <v>7.77141656216419</v>
      </c>
      <c r="N1683" s="5" t="n">
        <f aca="false">(H1683+I1683)*J1683^1.83/(J1683^1.83+K1683^1.83)</f>
        <v>91.2285834378358</v>
      </c>
      <c r="O1683" s="5" t="n">
        <f aca="false">H1683-(H1683+I1683)*J1683^1.83/(J1683^1.83+K1683^1.83)</f>
        <v>7.77141656216419</v>
      </c>
      <c r="P1683" s="9" t="n">
        <f aca="false">H1683/(H1683+I1683)</f>
        <v>0.611111111111111</v>
      </c>
    </row>
    <row r="1684" customFormat="false" ht="15" hidden="false" customHeight="false" outlineLevel="0" collapsed="false">
      <c r="A1684" s="2" t="n">
        <v>2005</v>
      </c>
      <c r="B1684" s="2" t="s">
        <v>1304</v>
      </c>
      <c r="C1684" s="2" t="s">
        <v>123</v>
      </c>
      <c r="D1684" s="2" t="n">
        <v>162</v>
      </c>
      <c r="E1684" s="4" t="n">
        <v>5.47530864197531</v>
      </c>
      <c r="F1684" s="9" t="n">
        <v>-0.251499741607198</v>
      </c>
      <c r="G1684" s="2" t="n">
        <v>162</v>
      </c>
      <c r="H1684" s="2" t="n">
        <v>79</v>
      </c>
      <c r="I1684" s="2" t="n">
        <v>83</v>
      </c>
      <c r="J1684" s="2" t="n">
        <v>703</v>
      </c>
      <c r="K1684" s="2" t="n">
        <v>714</v>
      </c>
      <c r="L1684" s="5" t="n">
        <v>79.8493626891103</v>
      </c>
      <c r="M1684" s="5" t="n">
        <v>-0.849362689110308</v>
      </c>
      <c r="N1684" s="5" t="n">
        <f aca="false">(H1684+I1684)*J1684^1.83/(J1684^1.83+K1684^1.83)</f>
        <v>79.8493626891103</v>
      </c>
      <c r="O1684" s="5" t="n">
        <f aca="false">H1684-(H1684+I1684)*J1684^1.83/(J1684^1.83+K1684^1.83)</f>
        <v>-0.849362689110308</v>
      </c>
      <c r="P1684" s="9" t="n">
        <f aca="false">H1684/(H1684+I1684)</f>
        <v>0.487654320987654</v>
      </c>
    </row>
    <row r="1685" customFormat="false" ht="15" hidden="false" customHeight="false" outlineLevel="0" collapsed="false">
      <c r="A1685" s="2" t="n">
        <v>2005</v>
      </c>
      <c r="B1685" s="2" t="s">
        <v>1305</v>
      </c>
      <c r="C1685" s="2" t="s">
        <v>123</v>
      </c>
      <c r="D1685" s="2" t="n">
        <v>163</v>
      </c>
      <c r="E1685" s="4" t="n">
        <v>4.29447852760736</v>
      </c>
      <c r="F1685" s="9" t="n">
        <v>0.0427028794771063</v>
      </c>
      <c r="G1685" s="2" t="n">
        <v>163</v>
      </c>
      <c r="H1685" s="2" t="n">
        <v>73</v>
      </c>
      <c r="I1685" s="2" t="n">
        <v>89</v>
      </c>
      <c r="J1685" s="2" t="n">
        <v>820</v>
      </c>
      <c r="K1685" s="2" t="n">
        <v>889</v>
      </c>
      <c r="L1685" s="5" t="n">
        <v>75.0229188118453</v>
      </c>
      <c r="M1685" s="5" t="n">
        <v>-2.02291881184532</v>
      </c>
      <c r="N1685" s="5" t="n">
        <f aca="false">(H1685+I1685)*J1685^1.83/(J1685^1.83+K1685^1.83)</f>
        <v>75.0229188118453</v>
      </c>
      <c r="O1685" s="5" t="n">
        <f aca="false">H1685-(H1685+I1685)*J1685^1.83/(J1685^1.83+K1685^1.83)</f>
        <v>-2.02291881184532</v>
      </c>
      <c r="P1685" s="9" t="n">
        <f aca="false">H1685/(H1685+I1685)</f>
        <v>0.450617283950617</v>
      </c>
    </row>
    <row r="1686" customFormat="false" ht="15" hidden="false" customHeight="false" outlineLevel="0" collapsed="false">
      <c r="A1686" s="2" t="n">
        <v>2005</v>
      </c>
      <c r="B1686" s="2" t="s">
        <v>1306</v>
      </c>
      <c r="C1686" s="2" t="s">
        <v>116</v>
      </c>
      <c r="D1686" s="2" t="n">
        <v>162</v>
      </c>
      <c r="E1686" s="4" t="n">
        <v>5.41358024691358</v>
      </c>
      <c r="F1686" s="9" t="n">
        <v>0.0587258359788478</v>
      </c>
      <c r="G1686" s="2" t="n">
        <v>162</v>
      </c>
      <c r="H1686" s="2" t="n">
        <v>93</v>
      </c>
      <c r="I1686" s="2" t="n">
        <v>69</v>
      </c>
      <c r="J1686" s="2" t="n">
        <v>790</v>
      </c>
      <c r="K1686" s="2" t="n">
        <v>642</v>
      </c>
      <c r="L1686" s="5" t="n">
        <v>96.192738983426</v>
      </c>
      <c r="M1686" s="5" t="n">
        <v>-3.19273898342598</v>
      </c>
      <c r="N1686" s="5" t="n">
        <f aca="false">(H1686+I1686)*J1686^1.83/(J1686^1.83+K1686^1.83)</f>
        <v>96.192738983426</v>
      </c>
      <c r="O1686" s="5" t="n">
        <f aca="false">H1686-(H1686+I1686)*J1686^1.83/(J1686^1.83+K1686^1.83)</f>
        <v>-3.19273898342598</v>
      </c>
      <c r="P1686" s="9" t="n">
        <f aca="false">H1686/(H1686+I1686)</f>
        <v>0.574074074074074</v>
      </c>
    </row>
    <row r="1687" customFormat="false" ht="15" hidden="false" customHeight="false" outlineLevel="0" collapsed="false">
      <c r="A1687" s="2" t="n">
        <v>2005</v>
      </c>
      <c r="B1687" s="2" t="s">
        <v>1337</v>
      </c>
      <c r="C1687" s="2" t="s">
        <v>123</v>
      </c>
      <c r="D1687" s="2" t="n">
        <v>162</v>
      </c>
      <c r="E1687" s="4" t="n">
        <v>5.16666666666667</v>
      </c>
      <c r="F1687" s="9" t="n">
        <v>-0.263889382719146</v>
      </c>
      <c r="G1687" s="2" t="n">
        <v>162</v>
      </c>
      <c r="H1687" s="2" t="n">
        <v>67</v>
      </c>
      <c r="I1687" s="2" t="n">
        <v>95</v>
      </c>
      <c r="J1687" s="2" t="n">
        <v>740</v>
      </c>
      <c r="K1687" s="2" t="n">
        <v>862</v>
      </c>
      <c r="L1687" s="5" t="n">
        <v>69.7626132708548</v>
      </c>
      <c r="M1687" s="5" t="n">
        <v>-2.76261327085479</v>
      </c>
      <c r="N1687" s="5" t="n">
        <f aca="false">(H1687+I1687)*J1687^1.83/(J1687^1.83+K1687^1.83)</f>
        <v>69.7626132708548</v>
      </c>
      <c r="O1687" s="5" t="n">
        <f aca="false">H1687-(H1687+I1687)*J1687^1.83/(J1687^1.83+K1687^1.83)</f>
        <v>-2.76261327085479</v>
      </c>
      <c r="P1687" s="9" t="n">
        <f aca="false">H1687/(H1687+I1687)</f>
        <v>0.41358024691358</v>
      </c>
    </row>
    <row r="1688" customFormat="false" ht="15" hidden="false" customHeight="false" outlineLevel="0" collapsed="false">
      <c r="A1688" s="2" t="n">
        <v>2005</v>
      </c>
      <c r="B1688" s="2" t="s">
        <v>1307</v>
      </c>
      <c r="C1688" s="2" t="s">
        <v>116</v>
      </c>
      <c r="D1688" s="2" t="n">
        <v>162</v>
      </c>
      <c r="E1688" s="4" t="n">
        <v>5.0679012345679</v>
      </c>
      <c r="F1688" s="9" t="n">
        <v>-0.0011014541974603</v>
      </c>
      <c r="G1688" s="2" t="n">
        <v>162</v>
      </c>
      <c r="H1688" s="2" t="n">
        <v>71</v>
      </c>
      <c r="I1688" s="2" t="n">
        <v>91</v>
      </c>
      <c r="J1688" s="2" t="n">
        <v>723</v>
      </c>
      <c r="K1688" s="2" t="n">
        <v>787</v>
      </c>
      <c r="L1688" s="5" t="n">
        <v>74.7262289157302</v>
      </c>
      <c r="M1688" s="5" t="n">
        <v>-3.72622891573022</v>
      </c>
      <c r="N1688" s="5" t="n">
        <f aca="false">(H1688+I1688)*J1688^1.83/(J1688^1.83+K1688^1.83)</f>
        <v>74.7262289157302</v>
      </c>
      <c r="O1688" s="5" t="n">
        <f aca="false">H1688-(H1688+I1688)*J1688^1.83/(J1688^1.83+K1688^1.83)</f>
        <v>-3.72622891573022</v>
      </c>
      <c r="P1688" s="9" t="n">
        <f aca="false">H1688/(H1688+I1688)</f>
        <v>0.438271604938272</v>
      </c>
    </row>
    <row r="1689" customFormat="false" ht="15" hidden="false" customHeight="false" outlineLevel="0" collapsed="false">
      <c r="A1689" s="2" t="n">
        <v>2005</v>
      </c>
      <c r="B1689" s="2" t="s">
        <v>1338</v>
      </c>
      <c r="C1689" s="2" t="s">
        <v>123</v>
      </c>
      <c r="D1689" s="2" t="n">
        <v>162</v>
      </c>
      <c r="E1689" s="4" t="n">
        <v>5.51234567901235</v>
      </c>
      <c r="F1689" s="9" t="n">
        <v>-0.068515184189721</v>
      </c>
      <c r="G1689" s="2" t="n">
        <v>162</v>
      </c>
      <c r="H1689" s="2" t="n">
        <v>83</v>
      </c>
      <c r="I1689" s="2" t="n">
        <v>79</v>
      </c>
      <c r="J1689" s="2" t="n">
        <v>717</v>
      </c>
      <c r="K1689" s="2" t="n">
        <v>732</v>
      </c>
      <c r="L1689" s="5" t="n">
        <v>79.4656566903342</v>
      </c>
      <c r="M1689" s="5" t="n">
        <v>3.53434330966582</v>
      </c>
      <c r="N1689" s="5" t="n">
        <f aca="false">(H1689+I1689)*J1689^1.83/(J1689^1.83+K1689^1.83)</f>
        <v>79.4656566903342</v>
      </c>
      <c r="O1689" s="5" t="n">
        <f aca="false">H1689-(H1689+I1689)*J1689^1.83/(J1689^1.83+K1689^1.83)</f>
        <v>3.53434330966581</v>
      </c>
      <c r="P1689" s="9" t="n">
        <f aca="false">H1689/(H1689+I1689)</f>
        <v>0.512345679012346</v>
      </c>
    </row>
    <row r="1690" customFormat="false" ht="15" hidden="false" customHeight="false" outlineLevel="0" collapsed="false">
      <c r="A1690" s="2" t="n">
        <v>2005</v>
      </c>
      <c r="B1690" s="2" t="s">
        <v>1324</v>
      </c>
      <c r="C1690" s="2" t="s">
        <v>123</v>
      </c>
      <c r="D1690" s="2" t="n">
        <v>163</v>
      </c>
      <c r="E1690" s="4" t="n">
        <v>4.68711656441718</v>
      </c>
      <c r="F1690" s="9" t="n">
        <v>-0.144412680650194</v>
      </c>
      <c r="G1690" s="2" t="n">
        <v>163</v>
      </c>
      <c r="H1690" s="2" t="n">
        <v>89</v>
      </c>
      <c r="I1690" s="2" t="n">
        <v>73</v>
      </c>
      <c r="J1690" s="2" t="n">
        <v>693</v>
      </c>
      <c r="K1690" s="2" t="n">
        <v>609</v>
      </c>
      <c r="L1690" s="5" t="n">
        <v>90.5321552159248</v>
      </c>
      <c r="M1690" s="5" t="n">
        <v>-1.53215521592477</v>
      </c>
      <c r="N1690" s="5" t="n">
        <f aca="false">(H1690+I1690)*J1690^1.83/(J1690^1.83+K1690^1.83)</f>
        <v>90.5321552159248</v>
      </c>
      <c r="O1690" s="5" t="n">
        <f aca="false">H1690-(H1690+I1690)*J1690^1.83/(J1690^1.83+K1690^1.83)</f>
        <v>-1.53215521592477</v>
      </c>
      <c r="P1690" s="9" t="n">
        <f aca="false">H1690/(H1690+I1690)</f>
        <v>0.549382716049383</v>
      </c>
    </row>
    <row r="1691" customFormat="false" ht="15" hidden="false" customHeight="false" outlineLevel="0" collapsed="false">
      <c r="A1691" s="2" t="n">
        <v>2005</v>
      </c>
      <c r="B1691" s="2" t="s">
        <v>1329</v>
      </c>
      <c r="C1691" s="2" t="s">
        <v>116</v>
      </c>
      <c r="D1691" s="2" t="n">
        <v>162</v>
      </c>
      <c r="E1691" s="4" t="n">
        <v>4.73456790123457</v>
      </c>
      <c r="F1691" s="9" t="n">
        <v>0.139914518470931</v>
      </c>
      <c r="G1691" s="2" t="n">
        <v>162</v>
      </c>
      <c r="H1691" s="2" t="n">
        <v>56</v>
      </c>
      <c r="I1691" s="2" t="n">
        <v>106</v>
      </c>
      <c r="J1691" s="2" t="n">
        <v>701</v>
      </c>
      <c r="K1691" s="2" t="n">
        <v>935</v>
      </c>
      <c r="L1691" s="5" t="n">
        <v>60.1329451662449</v>
      </c>
      <c r="M1691" s="5" t="n">
        <v>-4.13294516624493</v>
      </c>
      <c r="N1691" s="5" t="n">
        <f aca="false">(H1691+I1691)*J1691^1.83/(J1691^1.83+K1691^1.83)</f>
        <v>60.1329451662449</v>
      </c>
      <c r="O1691" s="5" t="n">
        <f aca="false">H1691-(H1691+I1691)*J1691^1.83/(J1691^1.83+K1691^1.83)</f>
        <v>-4.13294516624493</v>
      </c>
      <c r="P1691" s="9" t="n">
        <f aca="false">H1691/(H1691+I1691)</f>
        <v>0.345679012345679</v>
      </c>
    </row>
    <row r="1692" customFormat="false" ht="15" hidden="false" customHeight="false" outlineLevel="0" collapsed="false">
      <c r="A1692" s="2" t="n">
        <v>2005</v>
      </c>
      <c r="B1692" s="2" t="s">
        <v>1319</v>
      </c>
      <c r="C1692" s="2" t="s">
        <v>123</v>
      </c>
      <c r="D1692" s="2" t="n">
        <v>162</v>
      </c>
      <c r="E1692" s="4" t="n">
        <v>4.75925925925926</v>
      </c>
      <c r="F1692" s="9" t="n">
        <v>-0.027643269768912</v>
      </c>
      <c r="G1692" s="2" t="n">
        <v>162</v>
      </c>
      <c r="H1692" s="2" t="n">
        <v>71</v>
      </c>
      <c r="I1692" s="2" t="n">
        <v>91</v>
      </c>
      <c r="J1692" s="2" t="n">
        <v>685</v>
      </c>
      <c r="K1692" s="2" t="n">
        <v>755</v>
      </c>
      <c r="L1692" s="5" t="n">
        <v>73.8076834576703</v>
      </c>
      <c r="M1692" s="5" t="n">
        <v>-2.80768345767032</v>
      </c>
      <c r="N1692" s="5" t="n">
        <f aca="false">(H1692+I1692)*J1692^1.83/(J1692^1.83+K1692^1.83)</f>
        <v>73.8076834576703</v>
      </c>
      <c r="O1692" s="5" t="n">
        <f aca="false">H1692-(H1692+I1692)*J1692^1.83/(J1692^1.83+K1692^1.83)</f>
        <v>-2.80768345767032</v>
      </c>
      <c r="P1692" s="9" t="n">
        <f aca="false">H1692/(H1692+I1692)</f>
        <v>0.438271604938272</v>
      </c>
    </row>
    <row r="1693" customFormat="false" ht="15" hidden="false" customHeight="false" outlineLevel="0" collapsed="false">
      <c r="A1693" s="2" t="n">
        <v>2005</v>
      </c>
      <c r="B1693" s="2" t="s">
        <v>1333</v>
      </c>
      <c r="C1693" s="2" t="s">
        <v>123</v>
      </c>
      <c r="D1693" s="2" t="n">
        <v>162</v>
      </c>
      <c r="E1693" s="4" t="n">
        <v>5.46913580246914</v>
      </c>
      <c r="F1693" s="9" t="n">
        <v>-0.0967785955670523</v>
      </c>
      <c r="G1693" s="2" t="n">
        <v>162</v>
      </c>
      <c r="H1693" s="2" t="n">
        <v>81</v>
      </c>
      <c r="I1693" s="2" t="n">
        <v>81</v>
      </c>
      <c r="J1693" s="2" t="n">
        <v>726</v>
      </c>
      <c r="K1693" s="2" t="n">
        <v>697</v>
      </c>
      <c r="L1693" s="5" t="n">
        <v>84.0198682850017</v>
      </c>
      <c r="M1693" s="5" t="n">
        <v>-3.01986828500171</v>
      </c>
      <c r="N1693" s="5" t="n">
        <f aca="false">(H1693+I1693)*J1693^1.83/(J1693^1.83+K1693^1.83)</f>
        <v>84.0198682850017</v>
      </c>
      <c r="O1693" s="5" t="n">
        <f aca="false">H1693-(H1693+I1693)*J1693^1.83/(J1693^1.83+K1693^1.83)</f>
        <v>-3.01986828500171</v>
      </c>
      <c r="P1693" s="9" t="n">
        <f aca="false">H1693/(H1693+I1693)</f>
        <v>0.5</v>
      </c>
    </row>
    <row r="1694" customFormat="false" ht="15" hidden="false" customHeight="false" outlineLevel="0" collapsed="false">
      <c r="A1694" s="2" t="n">
        <v>2005</v>
      </c>
      <c r="B1694" s="2" t="s">
        <v>1322</v>
      </c>
      <c r="C1694" s="2" t="s">
        <v>116</v>
      </c>
      <c r="D1694" s="2" t="n">
        <v>162</v>
      </c>
      <c r="E1694" s="4" t="n">
        <v>5.16049382716049</v>
      </c>
      <c r="F1694" s="9" t="n">
        <v>-0.0120653071739621</v>
      </c>
      <c r="G1694" s="2" t="n">
        <v>162</v>
      </c>
      <c r="H1694" s="2" t="n">
        <v>83</v>
      </c>
      <c r="I1694" s="2" t="n">
        <v>79</v>
      </c>
      <c r="J1694" s="2" t="n">
        <v>688</v>
      </c>
      <c r="K1694" s="2" t="n">
        <v>662</v>
      </c>
      <c r="L1694" s="5" t="n">
        <v>83.8539711441584</v>
      </c>
      <c r="M1694" s="5" t="n">
        <v>-0.853971144158365</v>
      </c>
      <c r="N1694" s="5" t="n">
        <f aca="false">(H1694+I1694)*J1694^1.83/(J1694^1.83+K1694^1.83)</f>
        <v>83.8539711441584</v>
      </c>
      <c r="O1694" s="5" t="n">
        <f aca="false">H1694-(H1694+I1694)*J1694^1.83/(J1694^1.83+K1694^1.83)</f>
        <v>-0.853971144158365</v>
      </c>
      <c r="P1694" s="9" t="n">
        <f aca="false">H1694/(H1694+I1694)</f>
        <v>0.512345679012346</v>
      </c>
    </row>
    <row r="1695" customFormat="false" ht="15" hidden="false" customHeight="false" outlineLevel="0" collapsed="false">
      <c r="A1695" s="2" t="n">
        <v>2005</v>
      </c>
      <c r="B1695" s="2" t="s">
        <v>1309</v>
      </c>
      <c r="C1695" s="2" t="s">
        <v>116</v>
      </c>
      <c r="D1695" s="2" t="n">
        <v>162</v>
      </c>
      <c r="E1695" s="4" t="n">
        <v>5.03703703703704</v>
      </c>
      <c r="F1695" s="9" t="n">
        <v>0.0263928364541298</v>
      </c>
      <c r="G1695" s="2" t="n">
        <v>162</v>
      </c>
      <c r="H1695" s="2" t="n">
        <v>95</v>
      </c>
      <c r="I1695" s="2" t="n">
        <v>67</v>
      </c>
      <c r="J1695" s="2" t="n">
        <v>886</v>
      </c>
      <c r="K1695" s="2" t="n">
        <v>789</v>
      </c>
      <c r="L1695" s="5" t="n">
        <v>89.5615816300673</v>
      </c>
      <c r="M1695" s="5" t="n">
        <v>5.43841836993273</v>
      </c>
      <c r="N1695" s="5" t="n">
        <f aca="false">(H1695+I1695)*J1695^1.83/(J1695^1.83+K1695^1.83)</f>
        <v>89.5615816300673</v>
      </c>
      <c r="O1695" s="5" t="n">
        <f aca="false">H1695-(H1695+I1695)*J1695^1.83/(J1695^1.83+K1695^1.83)</f>
        <v>5.43841836993273</v>
      </c>
      <c r="P1695" s="9" t="n">
        <f aca="false">H1695/(H1695+I1695)</f>
        <v>0.58641975308642</v>
      </c>
    </row>
    <row r="1696" customFormat="false" ht="15" hidden="false" customHeight="false" outlineLevel="0" collapsed="false">
      <c r="A1696" s="2" t="n">
        <v>2005</v>
      </c>
      <c r="B1696" s="2" t="s">
        <v>1325</v>
      </c>
      <c r="C1696" s="2" t="s">
        <v>123</v>
      </c>
      <c r="D1696" s="2" t="n">
        <v>162</v>
      </c>
      <c r="E1696" s="4" t="n">
        <v>4.80246913580247</v>
      </c>
      <c r="F1696" s="9" t="n">
        <v>0.0752321017911316</v>
      </c>
      <c r="G1696" s="2" t="n">
        <v>162</v>
      </c>
      <c r="H1696" s="2" t="n">
        <v>83</v>
      </c>
      <c r="I1696" s="2" t="n">
        <v>79</v>
      </c>
      <c r="J1696" s="2" t="n">
        <v>722</v>
      </c>
      <c r="K1696" s="2" t="n">
        <v>648</v>
      </c>
      <c r="L1696" s="5" t="n">
        <v>88.9883333566946</v>
      </c>
      <c r="M1696" s="5" t="n">
        <v>-5.98833335669464</v>
      </c>
      <c r="N1696" s="5" t="n">
        <f aca="false">(H1696+I1696)*J1696^1.83/(J1696^1.83+K1696^1.83)</f>
        <v>88.9883333566946</v>
      </c>
      <c r="O1696" s="5" t="n">
        <f aca="false">H1696-(H1696+I1696)*J1696^1.83/(J1696^1.83+K1696^1.83)</f>
        <v>-5.98833335669464</v>
      </c>
      <c r="P1696" s="9" t="n">
        <f aca="false">H1696/(H1696+I1696)</f>
        <v>0.512345679012346</v>
      </c>
    </row>
    <row r="1697" customFormat="false" ht="15" hidden="false" customHeight="false" outlineLevel="0" collapsed="false">
      <c r="A1697" s="2" t="n">
        <v>2005</v>
      </c>
      <c r="B1697" s="2" t="s">
        <v>1328</v>
      </c>
      <c r="C1697" s="2" t="s">
        <v>116</v>
      </c>
      <c r="D1697" s="2" t="n">
        <v>162</v>
      </c>
      <c r="E1697" s="4" t="n">
        <v>5.20987654320988</v>
      </c>
      <c r="F1697" s="9" t="n">
        <v>0.251821375535472</v>
      </c>
      <c r="G1697" s="2" t="n">
        <v>162</v>
      </c>
      <c r="H1697" s="2" t="n">
        <v>88</v>
      </c>
      <c r="I1697" s="2" t="n">
        <v>74</v>
      </c>
      <c r="J1697" s="2" t="n">
        <v>772</v>
      </c>
      <c r="K1697" s="2" t="n">
        <v>658</v>
      </c>
      <c r="L1697" s="5" t="n">
        <v>92.7584109768054</v>
      </c>
      <c r="M1697" s="5" t="n">
        <v>-4.75841097680537</v>
      </c>
      <c r="N1697" s="5" t="n">
        <f aca="false">(H1697+I1697)*J1697^1.83/(J1697^1.83+K1697^1.83)</f>
        <v>92.7584109768054</v>
      </c>
      <c r="O1697" s="5" t="n">
        <f aca="false">H1697-(H1697+I1697)*J1697^1.83/(J1697^1.83+K1697^1.83)</f>
        <v>-4.75841097680537</v>
      </c>
      <c r="P1697" s="9" t="n">
        <f aca="false">H1697/(H1697+I1697)</f>
        <v>0.54320987654321</v>
      </c>
    </row>
    <row r="1698" customFormat="false" ht="15" hidden="false" customHeight="false" outlineLevel="0" collapsed="false">
      <c r="A1698" s="2" t="n">
        <v>2005</v>
      </c>
      <c r="B1698" s="2" t="s">
        <v>1311</v>
      </c>
      <c r="C1698" s="2" t="s">
        <v>123</v>
      </c>
      <c r="D1698" s="2" t="n">
        <v>162</v>
      </c>
      <c r="E1698" s="4" t="n">
        <v>5.55555555555556</v>
      </c>
      <c r="F1698" s="9" t="n">
        <v>0.103096616722138</v>
      </c>
      <c r="G1698" s="2" t="n">
        <v>162</v>
      </c>
      <c r="H1698" s="2" t="n">
        <v>88</v>
      </c>
      <c r="I1698" s="2" t="n">
        <v>74</v>
      </c>
      <c r="J1698" s="2" t="n">
        <v>807</v>
      </c>
      <c r="K1698" s="2" t="n">
        <v>726</v>
      </c>
      <c r="L1698" s="5" t="n">
        <v>88.8150286112556</v>
      </c>
      <c r="M1698" s="5" t="n">
        <v>-0.815028611255571</v>
      </c>
      <c r="N1698" s="5" t="n">
        <f aca="false">(H1698+I1698)*J1698^1.83/(J1698^1.83+K1698^1.83)</f>
        <v>88.8150286112556</v>
      </c>
      <c r="O1698" s="5" t="n">
        <f aca="false">H1698-(H1698+I1698)*J1698^1.83/(J1698^1.83+K1698^1.83)</f>
        <v>-0.815028611255571</v>
      </c>
      <c r="P1698" s="9" t="n">
        <f aca="false">H1698/(H1698+I1698)</f>
        <v>0.54320987654321</v>
      </c>
    </row>
    <row r="1699" customFormat="false" ht="15" hidden="false" customHeight="false" outlineLevel="0" collapsed="false">
      <c r="A1699" s="2" t="n">
        <v>2005</v>
      </c>
      <c r="B1699" s="2" t="s">
        <v>1312</v>
      </c>
      <c r="C1699" s="2" t="s">
        <v>123</v>
      </c>
      <c r="D1699" s="2" t="n">
        <v>162</v>
      </c>
      <c r="E1699" s="4" t="n">
        <v>5.56172839506173</v>
      </c>
      <c r="F1699" s="9" t="n">
        <v>-0.051679647527982</v>
      </c>
      <c r="G1699" s="2" t="n">
        <v>162</v>
      </c>
      <c r="H1699" s="2" t="n">
        <v>67</v>
      </c>
      <c r="I1699" s="2" t="n">
        <v>95</v>
      </c>
      <c r="J1699" s="2" t="n">
        <v>680</v>
      </c>
      <c r="K1699" s="2" t="n">
        <v>769</v>
      </c>
      <c r="L1699" s="5" t="n">
        <v>71.9222843246794</v>
      </c>
      <c r="M1699" s="5" t="n">
        <v>-4.92228432467942</v>
      </c>
      <c r="N1699" s="5" t="n">
        <f aca="false">(H1699+I1699)*J1699^1.83/(J1699^1.83+K1699^1.83)</f>
        <v>71.9222843246794</v>
      </c>
      <c r="O1699" s="5" t="n">
        <f aca="false">H1699-(H1699+I1699)*J1699^1.83/(J1699^1.83+K1699^1.83)</f>
        <v>-4.92228432467942</v>
      </c>
      <c r="P1699" s="9" t="n">
        <f aca="false">H1699/(H1699+I1699)</f>
        <v>0.41358024691358</v>
      </c>
    </row>
    <row r="1700" customFormat="false" ht="15" hidden="false" customHeight="false" outlineLevel="0" collapsed="false">
      <c r="A1700" s="2" t="n">
        <v>2005</v>
      </c>
      <c r="B1700" s="2" t="s">
        <v>1331</v>
      </c>
      <c r="C1700" s="2" t="s">
        <v>123</v>
      </c>
      <c r="D1700" s="2" t="n">
        <v>162</v>
      </c>
      <c r="E1700" s="4" t="n">
        <v>4.22222222222222</v>
      </c>
      <c r="F1700" s="9" t="n">
        <v>0.0203760381128852</v>
      </c>
      <c r="G1700" s="2" t="n">
        <v>162</v>
      </c>
      <c r="H1700" s="2" t="n">
        <v>82</v>
      </c>
      <c r="I1700" s="2" t="n">
        <v>80</v>
      </c>
      <c r="J1700" s="2" t="n">
        <v>684</v>
      </c>
      <c r="K1700" s="2" t="n">
        <v>726</v>
      </c>
      <c r="L1700" s="5" t="n">
        <v>76.5877036828761</v>
      </c>
      <c r="M1700" s="5" t="n">
        <v>5.4122963171239</v>
      </c>
      <c r="N1700" s="5" t="n">
        <f aca="false">(H1700+I1700)*J1700^1.83/(J1700^1.83+K1700^1.83)</f>
        <v>76.5877036828761</v>
      </c>
      <c r="O1700" s="5" t="n">
        <f aca="false">H1700-(H1700+I1700)*J1700^1.83/(J1700^1.83+K1700^1.83)</f>
        <v>5.4122963171239</v>
      </c>
      <c r="P1700" s="9" t="n">
        <f aca="false">H1700/(H1700+I1700)</f>
        <v>0.506172839506173</v>
      </c>
    </row>
    <row r="1701" customFormat="false" ht="15" hidden="false" customHeight="false" outlineLevel="0" collapsed="false">
      <c r="A1701" s="2" t="n">
        <v>2005</v>
      </c>
      <c r="B1701" s="2" t="s">
        <v>1335</v>
      </c>
      <c r="C1701" s="2" t="s">
        <v>116</v>
      </c>
      <c r="D1701" s="2" t="n">
        <v>162</v>
      </c>
      <c r="E1701" s="4" t="n">
        <v>4.88271604938272</v>
      </c>
      <c r="F1701" s="9" t="n">
        <v>0.0556697174278474</v>
      </c>
      <c r="G1701" s="2" t="n">
        <v>162</v>
      </c>
      <c r="H1701" s="2" t="n">
        <v>69</v>
      </c>
      <c r="I1701" s="2" t="n">
        <v>93</v>
      </c>
      <c r="J1701" s="2" t="n">
        <v>699</v>
      </c>
      <c r="K1701" s="2" t="n">
        <v>751</v>
      </c>
      <c r="L1701" s="5" t="n">
        <v>75.6895132849291</v>
      </c>
      <c r="M1701" s="5" t="n">
        <v>-6.68951328492912</v>
      </c>
      <c r="N1701" s="5" t="n">
        <f aca="false">(H1701+I1701)*J1701^1.83/(J1701^1.83+K1701^1.83)</f>
        <v>75.6895132849291</v>
      </c>
      <c r="O1701" s="5" t="n">
        <f aca="false">H1701-(H1701+I1701)*J1701^1.83/(J1701^1.83+K1701^1.83)</f>
        <v>-6.68951328492912</v>
      </c>
      <c r="P1701" s="9" t="n">
        <f aca="false">H1701/(H1701+I1701)</f>
        <v>0.425925925925926</v>
      </c>
    </row>
    <row r="1702" customFormat="false" ht="15" hidden="false" customHeight="false" outlineLevel="0" collapsed="false">
      <c r="A1702" s="2" t="n">
        <v>2005</v>
      </c>
      <c r="B1702" s="2" t="s">
        <v>1320</v>
      </c>
      <c r="C1702" s="2" t="s">
        <v>123</v>
      </c>
      <c r="D1702" s="2" t="n">
        <v>162</v>
      </c>
      <c r="E1702" s="4" t="n">
        <v>4.11111111111111</v>
      </c>
      <c r="F1702" s="9" t="n">
        <v>-0.136277861156714</v>
      </c>
      <c r="G1702" s="2" t="n">
        <v>162</v>
      </c>
      <c r="H1702" s="2" t="n">
        <v>75</v>
      </c>
      <c r="I1702" s="2" t="n">
        <v>87</v>
      </c>
      <c r="J1702" s="2" t="n">
        <v>649</v>
      </c>
      <c r="K1702" s="2" t="n">
        <v>745</v>
      </c>
      <c r="L1702" s="5" t="n">
        <v>70.8296814172916</v>
      </c>
      <c r="M1702" s="5" t="n">
        <v>4.1703185827084</v>
      </c>
      <c r="N1702" s="5" t="n">
        <f aca="false">(H1702+I1702)*J1702^1.83/(J1702^1.83+K1702^1.83)</f>
        <v>70.8296814172916</v>
      </c>
      <c r="O1702" s="5" t="n">
        <f aca="false">H1702-(H1702+I1702)*J1702^1.83/(J1702^1.83+K1702^1.83)</f>
        <v>4.1703185827084</v>
      </c>
      <c r="P1702" s="9" t="n">
        <f aca="false">H1702/(H1702+I1702)</f>
        <v>0.462962962962963</v>
      </c>
    </row>
    <row r="1703" customFormat="false" ht="15" hidden="false" customHeight="false" outlineLevel="0" collapsed="false">
      <c r="A1703" s="2" t="n">
        <v>2005</v>
      </c>
      <c r="B1703" s="2" t="s">
        <v>1314</v>
      </c>
      <c r="C1703" s="2" t="s">
        <v>123</v>
      </c>
      <c r="D1703" s="2" t="n">
        <v>162</v>
      </c>
      <c r="E1703" s="4" t="n">
        <v>5.14197530864198</v>
      </c>
      <c r="F1703" s="9" t="n">
        <v>0.0958654577337637</v>
      </c>
      <c r="G1703" s="2" t="n">
        <v>162</v>
      </c>
      <c r="H1703" s="2" t="n">
        <v>100</v>
      </c>
      <c r="I1703" s="2" t="n">
        <v>62</v>
      </c>
      <c r="J1703" s="2" t="n">
        <v>805</v>
      </c>
      <c r="K1703" s="2" t="n">
        <v>634</v>
      </c>
      <c r="L1703" s="5" t="n">
        <v>98.4218039055928</v>
      </c>
      <c r="M1703" s="5" t="n">
        <v>1.5781960944072</v>
      </c>
      <c r="N1703" s="5" t="n">
        <f aca="false">(H1703+I1703)*J1703^1.83/(J1703^1.83+K1703^1.83)</f>
        <v>98.4218039055928</v>
      </c>
      <c r="O1703" s="5" t="n">
        <f aca="false">H1703-(H1703+I1703)*J1703^1.83/(J1703^1.83+K1703^1.83)</f>
        <v>1.5781960944072</v>
      </c>
      <c r="P1703" s="9" t="n">
        <f aca="false">H1703/(H1703+I1703)</f>
        <v>0.617283950617284</v>
      </c>
    </row>
    <row r="1704" customFormat="false" ht="15" hidden="false" customHeight="false" outlineLevel="0" collapsed="false">
      <c r="A1704" s="2" t="n">
        <v>2005</v>
      </c>
      <c r="B1704" s="2" t="s">
        <v>1341</v>
      </c>
      <c r="C1704" s="2" t="s">
        <v>116</v>
      </c>
      <c r="D1704" s="2" t="n">
        <v>162</v>
      </c>
      <c r="E1704" s="4" t="n">
        <v>5.91358024691358</v>
      </c>
      <c r="F1704" s="9" t="n">
        <v>0.030286690644559</v>
      </c>
      <c r="G1704" s="2" t="n">
        <v>162</v>
      </c>
      <c r="H1704" s="2" t="n">
        <v>67</v>
      </c>
      <c r="I1704" s="2" t="n">
        <v>95</v>
      </c>
      <c r="J1704" s="2" t="n">
        <v>750</v>
      </c>
      <c r="K1704" s="2" t="n">
        <v>936</v>
      </c>
      <c r="L1704" s="5" t="n">
        <v>64.8016622866983</v>
      </c>
      <c r="M1704" s="5" t="n">
        <v>2.19833771330168</v>
      </c>
      <c r="N1704" s="5" t="n">
        <f aca="false">(H1704+I1704)*J1704^1.83/(J1704^1.83+K1704^1.83)</f>
        <v>64.8016622866983</v>
      </c>
      <c r="O1704" s="5" t="n">
        <f aca="false">H1704-(H1704+I1704)*J1704^1.83/(J1704^1.83+K1704^1.83)</f>
        <v>2.19833771330168</v>
      </c>
      <c r="P1704" s="9" t="n">
        <f aca="false">H1704/(H1704+I1704)</f>
        <v>0.41358024691358</v>
      </c>
    </row>
    <row r="1705" customFormat="false" ht="15" hidden="false" customHeight="false" outlineLevel="0" collapsed="false">
      <c r="A1705" s="2" t="n">
        <v>2005</v>
      </c>
      <c r="B1705" s="2" t="s">
        <v>1334</v>
      </c>
      <c r="C1705" s="2" t="s">
        <v>116</v>
      </c>
      <c r="D1705" s="2" t="n">
        <v>162</v>
      </c>
      <c r="E1705" s="4" t="n">
        <v>4.2037037037037</v>
      </c>
      <c r="F1705" s="9" t="n">
        <v>0.127018202825799</v>
      </c>
      <c r="G1705" s="2" t="n">
        <v>162</v>
      </c>
      <c r="H1705" s="2" t="n">
        <v>79</v>
      </c>
      <c r="I1705" s="2" t="n">
        <v>83</v>
      </c>
      <c r="J1705" s="2" t="n">
        <v>865</v>
      </c>
      <c r="K1705" s="2" t="n">
        <v>858</v>
      </c>
      <c r="L1705" s="5" t="n">
        <v>81.6022034770524</v>
      </c>
      <c r="M1705" s="5" t="n">
        <v>-2.60220347705239</v>
      </c>
      <c r="N1705" s="5" t="n">
        <f aca="false">(H1705+I1705)*J1705^1.83/(J1705^1.83+K1705^1.83)</f>
        <v>81.6022034770524</v>
      </c>
      <c r="O1705" s="5" t="n">
        <f aca="false">H1705-(H1705+I1705)*J1705^1.83/(J1705^1.83+K1705^1.83)</f>
        <v>-2.60220347705238</v>
      </c>
      <c r="P1705" s="9" t="n">
        <f aca="false">H1705/(H1705+I1705)</f>
        <v>0.487654320987654</v>
      </c>
    </row>
    <row r="1706" customFormat="false" ht="15" hidden="false" customHeight="false" outlineLevel="0" collapsed="false">
      <c r="A1706" s="2" t="n">
        <v>2005</v>
      </c>
      <c r="B1706" s="2" t="s">
        <v>1336</v>
      </c>
      <c r="C1706" s="2" t="s">
        <v>116</v>
      </c>
      <c r="D1706" s="2" t="n">
        <v>162</v>
      </c>
      <c r="E1706" s="4" t="n">
        <v>4.91975308641975</v>
      </c>
      <c r="F1706" s="9" t="n">
        <v>0.171640967326413</v>
      </c>
      <c r="G1706" s="2" t="n">
        <v>162</v>
      </c>
      <c r="H1706" s="2" t="n">
        <v>80</v>
      </c>
      <c r="I1706" s="2" t="n">
        <v>82</v>
      </c>
      <c r="J1706" s="2" t="n">
        <v>775</v>
      </c>
      <c r="K1706" s="2" t="n">
        <v>705</v>
      </c>
      <c r="L1706" s="5" t="n">
        <v>87.998618943286</v>
      </c>
      <c r="M1706" s="5" t="n">
        <v>-7.99861894328595</v>
      </c>
      <c r="N1706" s="5" t="n">
        <f aca="false">(H1706+I1706)*J1706^1.83/(J1706^1.83+K1706^1.83)</f>
        <v>87.998618943286</v>
      </c>
      <c r="O1706" s="5" t="n">
        <f aca="false">H1706-(H1706+I1706)*J1706^1.83/(J1706^1.83+K1706^1.83)</f>
        <v>-7.99861894328595</v>
      </c>
      <c r="P1706" s="9" t="n">
        <f aca="false">H1706/(H1706+I1706)</f>
        <v>0.493827160493827</v>
      </c>
    </row>
    <row r="1707" customFormat="false" ht="15" hidden="false" customHeight="false" outlineLevel="0" collapsed="false">
      <c r="A1707" s="2" t="n">
        <v>2005</v>
      </c>
      <c r="B1707" s="2" t="s">
        <v>1342</v>
      </c>
      <c r="C1707" s="2" t="s">
        <v>123</v>
      </c>
      <c r="D1707" s="2" t="n">
        <v>162</v>
      </c>
      <c r="E1707" s="4" t="n">
        <v>4.42592592592593</v>
      </c>
      <c r="F1707" s="9" t="n">
        <v>-0.0250579040843109</v>
      </c>
      <c r="G1707" s="2" t="n">
        <v>162</v>
      </c>
      <c r="H1707" s="2" t="n">
        <v>81</v>
      </c>
      <c r="I1707" s="2" t="n">
        <v>81</v>
      </c>
      <c r="J1707" s="2" t="n">
        <v>639</v>
      </c>
      <c r="K1707" s="2" t="n">
        <v>673</v>
      </c>
      <c r="L1707" s="5" t="n">
        <v>77.1606926069274</v>
      </c>
      <c r="M1707" s="5" t="n">
        <v>3.83930739307263</v>
      </c>
      <c r="N1707" s="5" t="n">
        <f aca="false">(H1707+I1707)*J1707^1.83/(J1707^1.83+K1707^1.83)</f>
        <v>77.1606926069274</v>
      </c>
      <c r="O1707" s="5" t="n">
        <f aca="false">H1707-(H1707+I1707)*J1707^1.83/(J1707^1.83+K1707^1.83)</f>
        <v>3.83930739307263</v>
      </c>
      <c r="P1707" s="9" t="n">
        <f aca="false">H1707/(H1707+I1707)</f>
        <v>0.5</v>
      </c>
    </row>
    <row r="1708" customFormat="false" ht="15" hidden="false" customHeight="false" outlineLevel="0" collapsed="false">
      <c r="A1708" s="2" t="n">
        <v>2006</v>
      </c>
      <c r="B1708" s="2" t="s">
        <v>1339</v>
      </c>
      <c r="C1708" s="2" t="s">
        <v>116</v>
      </c>
      <c r="D1708" s="2" t="n">
        <v>162</v>
      </c>
      <c r="E1708" s="4" t="n">
        <v>5.04938271604938</v>
      </c>
      <c r="F1708" s="9" t="n">
        <v>0.0743557290777706</v>
      </c>
      <c r="G1708" s="2" t="n">
        <v>162</v>
      </c>
      <c r="H1708" s="2" t="n">
        <v>89</v>
      </c>
      <c r="I1708" s="2" t="n">
        <v>73</v>
      </c>
      <c r="J1708" s="2" t="n">
        <v>766</v>
      </c>
      <c r="K1708" s="2" t="n">
        <v>732</v>
      </c>
      <c r="L1708" s="5" t="n">
        <v>84.3630093352519</v>
      </c>
      <c r="M1708" s="5" t="n">
        <v>4.6369906647481</v>
      </c>
      <c r="N1708" s="5" t="n">
        <f aca="false">(H1708+I1708)*J1708^1.83/(J1708^1.83+K1708^1.83)</f>
        <v>84.3630093352519</v>
      </c>
      <c r="O1708" s="5" t="n">
        <f aca="false">H1708-(H1708+I1708)*J1708^1.83/(J1708^1.83+K1708^1.83)</f>
        <v>4.6369906647481</v>
      </c>
      <c r="P1708" s="9" t="n">
        <f aca="false">H1708/(H1708+I1708)</f>
        <v>0.549382716049383</v>
      </c>
    </row>
    <row r="1709" customFormat="false" ht="15" hidden="false" customHeight="false" outlineLevel="0" collapsed="false">
      <c r="A1709" s="2" t="n">
        <v>2006</v>
      </c>
      <c r="B1709" s="2" t="s">
        <v>1340</v>
      </c>
      <c r="C1709" s="2" t="s">
        <v>123</v>
      </c>
      <c r="D1709" s="2" t="n">
        <v>162</v>
      </c>
      <c r="E1709" s="4" t="n">
        <v>3.59876543209877</v>
      </c>
      <c r="F1709" s="9" t="n">
        <v>-0.0978954998565191</v>
      </c>
      <c r="G1709" s="2" t="n">
        <v>162</v>
      </c>
      <c r="H1709" s="2" t="n">
        <v>76</v>
      </c>
      <c r="I1709" s="2" t="n">
        <v>86</v>
      </c>
      <c r="J1709" s="2" t="n">
        <v>773</v>
      </c>
      <c r="K1709" s="2" t="n">
        <v>788</v>
      </c>
      <c r="L1709" s="5" t="n">
        <v>79.5757275705831</v>
      </c>
      <c r="M1709" s="5" t="n">
        <v>-3.57572757058314</v>
      </c>
      <c r="N1709" s="5" t="n">
        <f aca="false">(H1709+I1709)*J1709^1.83/(J1709^1.83+K1709^1.83)</f>
        <v>79.5757275705831</v>
      </c>
      <c r="O1709" s="5" t="n">
        <f aca="false">H1709-(H1709+I1709)*J1709^1.83/(J1709^1.83+K1709^1.83)</f>
        <v>-3.57572757058314</v>
      </c>
      <c r="P1709" s="9" t="n">
        <f aca="false">H1709/(H1709+I1709)</f>
        <v>0.469135802469136</v>
      </c>
    </row>
    <row r="1710" customFormat="false" ht="15" hidden="false" customHeight="false" outlineLevel="0" collapsed="false">
      <c r="A1710" s="2" t="n">
        <v>2006</v>
      </c>
      <c r="B1710" s="2" t="s">
        <v>1327</v>
      </c>
      <c r="C1710" s="2" t="s">
        <v>123</v>
      </c>
      <c r="D1710" s="2" t="n">
        <v>162</v>
      </c>
      <c r="E1710" s="4" t="n">
        <v>5.85802469135803</v>
      </c>
      <c r="F1710" s="9" t="n">
        <v>0.168808005241827</v>
      </c>
      <c r="G1710" s="2" t="n">
        <v>162</v>
      </c>
      <c r="H1710" s="2" t="n">
        <v>79</v>
      </c>
      <c r="I1710" s="2" t="n">
        <v>83</v>
      </c>
      <c r="J1710" s="2" t="n">
        <v>849</v>
      </c>
      <c r="K1710" s="2" t="n">
        <v>805</v>
      </c>
      <c r="L1710" s="5" t="n">
        <v>84.9410568750455</v>
      </c>
      <c r="M1710" s="5" t="n">
        <v>-5.9410568750455</v>
      </c>
      <c r="N1710" s="5" t="n">
        <f aca="false">(H1710+I1710)*J1710^1.83/(J1710^1.83+K1710^1.83)</f>
        <v>84.9410568750455</v>
      </c>
      <c r="O1710" s="5" t="n">
        <f aca="false">H1710-(H1710+I1710)*J1710^1.83/(J1710^1.83+K1710^1.83)</f>
        <v>-5.9410568750455</v>
      </c>
      <c r="P1710" s="9" t="n">
        <f aca="false">H1710/(H1710+I1710)</f>
        <v>0.487654320987654</v>
      </c>
    </row>
    <row r="1711" customFormat="false" ht="15" hidden="false" customHeight="false" outlineLevel="0" collapsed="false">
      <c r="A1711" s="2" t="n">
        <v>2006</v>
      </c>
      <c r="B1711" s="2" t="s">
        <v>1317</v>
      </c>
      <c r="C1711" s="2" t="s">
        <v>116</v>
      </c>
      <c r="D1711" s="2" t="n">
        <v>162</v>
      </c>
      <c r="E1711" s="4" t="n">
        <v>4.65432098765432</v>
      </c>
      <c r="F1711" s="9" t="n">
        <v>0.0582673547623178</v>
      </c>
      <c r="G1711" s="2" t="n">
        <v>162</v>
      </c>
      <c r="H1711" s="2" t="n">
        <v>70</v>
      </c>
      <c r="I1711" s="2" t="n">
        <v>92</v>
      </c>
      <c r="J1711" s="2" t="n">
        <v>768</v>
      </c>
      <c r="K1711" s="2" t="n">
        <v>899</v>
      </c>
      <c r="L1711" s="5" t="n">
        <v>69.407518747888</v>
      </c>
      <c r="M1711" s="5" t="n">
        <v>0.592481252111966</v>
      </c>
      <c r="N1711" s="5" t="n">
        <f aca="false">(H1711+I1711)*J1711^1.83/(J1711^1.83+K1711^1.83)</f>
        <v>69.407518747888</v>
      </c>
      <c r="O1711" s="5" t="n">
        <f aca="false">H1711-(H1711+I1711)*J1711^1.83/(J1711^1.83+K1711^1.83)</f>
        <v>0.592481252111966</v>
      </c>
      <c r="P1711" s="9" t="n">
        <f aca="false">H1711/(H1711+I1711)</f>
        <v>0.432098765432099</v>
      </c>
    </row>
    <row r="1712" customFormat="false" ht="15" hidden="false" customHeight="false" outlineLevel="0" collapsed="false">
      <c r="A1712" s="2" t="n">
        <v>2006</v>
      </c>
      <c r="B1712" s="2" t="s">
        <v>1300</v>
      </c>
      <c r="C1712" s="2" t="s">
        <v>116</v>
      </c>
      <c r="D1712" s="2" t="n">
        <v>162</v>
      </c>
      <c r="E1712" s="4" t="n">
        <v>5.46296296296296</v>
      </c>
      <c r="F1712" s="9" t="n">
        <v>-0.0472907688960028</v>
      </c>
      <c r="G1712" s="2" t="n">
        <v>162</v>
      </c>
      <c r="H1712" s="2" t="n">
        <v>86</v>
      </c>
      <c r="I1712" s="2" t="n">
        <v>76</v>
      </c>
      <c r="J1712" s="2" t="n">
        <v>820</v>
      </c>
      <c r="K1712" s="2" t="n">
        <v>825</v>
      </c>
      <c r="L1712" s="5" t="n">
        <v>80.5494561465707</v>
      </c>
      <c r="M1712" s="5" t="n">
        <v>5.45054385342928</v>
      </c>
      <c r="N1712" s="5" t="n">
        <f aca="false">(H1712+I1712)*J1712^1.83/(J1712^1.83+K1712^1.83)</f>
        <v>80.5494561465707</v>
      </c>
      <c r="O1712" s="5" t="n">
        <f aca="false">H1712-(H1712+I1712)*J1712^1.83/(J1712^1.83+K1712^1.83)</f>
        <v>5.45054385342928</v>
      </c>
      <c r="P1712" s="9" t="n">
        <f aca="false">H1712/(H1712+I1712)</f>
        <v>0.530864197530864</v>
      </c>
    </row>
    <row r="1713" customFormat="false" ht="15" hidden="false" customHeight="false" outlineLevel="0" collapsed="false">
      <c r="A1713" s="2" t="n">
        <v>2006</v>
      </c>
      <c r="B1713" s="2" t="s">
        <v>1303</v>
      </c>
      <c r="C1713" s="2" t="s">
        <v>116</v>
      </c>
      <c r="D1713" s="2" t="n">
        <v>162</v>
      </c>
      <c r="E1713" s="4" t="n">
        <v>4.72222222222222</v>
      </c>
      <c r="F1713" s="9" t="n">
        <v>0.0253157518305089</v>
      </c>
      <c r="G1713" s="2" t="n">
        <v>162</v>
      </c>
      <c r="H1713" s="2" t="n">
        <v>90</v>
      </c>
      <c r="I1713" s="2" t="n">
        <v>72</v>
      </c>
      <c r="J1713" s="2" t="n">
        <v>868</v>
      </c>
      <c r="K1713" s="2" t="n">
        <v>794</v>
      </c>
      <c r="L1713" s="5" t="n">
        <v>87.5896624130092</v>
      </c>
      <c r="M1713" s="5" t="n">
        <v>2.41033758699085</v>
      </c>
      <c r="N1713" s="5" t="n">
        <f aca="false">(H1713+I1713)*J1713^1.83/(J1713^1.83+K1713^1.83)</f>
        <v>87.5896624130092</v>
      </c>
      <c r="O1713" s="5" t="n">
        <f aca="false">H1713-(H1713+I1713)*J1713^1.83/(J1713^1.83+K1713^1.83)</f>
        <v>2.41033758699085</v>
      </c>
      <c r="P1713" s="9" t="n">
        <f aca="false">H1713/(H1713+I1713)</f>
        <v>0.555555555555556</v>
      </c>
    </row>
    <row r="1714" customFormat="false" ht="15" hidden="false" customHeight="false" outlineLevel="0" collapsed="false">
      <c r="A1714" s="2" t="n">
        <v>2006</v>
      </c>
      <c r="B1714" s="2" t="s">
        <v>1304</v>
      </c>
      <c r="C1714" s="2" t="s">
        <v>123</v>
      </c>
      <c r="D1714" s="2" t="n">
        <v>162</v>
      </c>
      <c r="E1714" s="4" t="n">
        <v>5.38271604938272</v>
      </c>
      <c r="F1714" s="9" t="n">
        <v>-0.101506080655113</v>
      </c>
      <c r="G1714" s="2" t="n">
        <v>162</v>
      </c>
      <c r="H1714" s="2" t="n">
        <v>66</v>
      </c>
      <c r="I1714" s="2" t="n">
        <v>96</v>
      </c>
      <c r="J1714" s="2" t="n">
        <v>716</v>
      </c>
      <c r="K1714" s="2" t="n">
        <v>834</v>
      </c>
      <c r="L1714" s="5" t="n">
        <v>69.7663821274511</v>
      </c>
      <c r="M1714" s="5" t="n">
        <v>-3.76638212745112</v>
      </c>
      <c r="N1714" s="5" t="n">
        <f aca="false">(H1714+I1714)*J1714^1.83/(J1714^1.83+K1714^1.83)</f>
        <v>69.7663821274511</v>
      </c>
      <c r="O1714" s="5" t="n">
        <f aca="false">H1714-(H1714+I1714)*J1714^1.83/(J1714^1.83+K1714^1.83)</f>
        <v>-3.76638212745112</v>
      </c>
      <c r="P1714" s="9" t="n">
        <f aca="false">H1714/(H1714+I1714)</f>
        <v>0.407407407407407</v>
      </c>
    </row>
    <row r="1715" customFormat="false" ht="15" hidden="false" customHeight="false" outlineLevel="0" collapsed="false">
      <c r="A1715" s="2" t="n">
        <v>2006</v>
      </c>
      <c r="B1715" s="2" t="s">
        <v>1305</v>
      </c>
      <c r="C1715" s="2" t="s">
        <v>123</v>
      </c>
      <c r="D1715" s="2" t="n">
        <v>162</v>
      </c>
      <c r="E1715" s="4" t="n">
        <v>4.17283950617284</v>
      </c>
      <c r="F1715" s="9" t="n">
        <v>-0.362553720570869</v>
      </c>
      <c r="G1715" s="2" t="n">
        <v>162</v>
      </c>
      <c r="H1715" s="2" t="n">
        <v>80</v>
      </c>
      <c r="I1715" s="2" t="n">
        <v>82</v>
      </c>
      <c r="J1715" s="2" t="n">
        <v>749</v>
      </c>
      <c r="K1715" s="2" t="n">
        <v>801</v>
      </c>
      <c r="L1715" s="5" t="n">
        <v>76.0315011575143</v>
      </c>
      <c r="M1715" s="5" t="n">
        <v>3.96849884248573</v>
      </c>
      <c r="N1715" s="5" t="n">
        <f aca="false">(H1715+I1715)*J1715^1.83/(J1715^1.83+K1715^1.83)</f>
        <v>76.0315011575143</v>
      </c>
      <c r="O1715" s="5" t="n">
        <f aca="false">H1715-(H1715+I1715)*J1715^1.83/(J1715^1.83+K1715^1.83)</f>
        <v>3.96849884248573</v>
      </c>
      <c r="P1715" s="9" t="n">
        <f aca="false">H1715/(H1715+I1715)</f>
        <v>0.493827160493827</v>
      </c>
    </row>
    <row r="1716" customFormat="false" ht="15" hidden="false" customHeight="false" outlineLevel="0" collapsed="false">
      <c r="A1716" s="2" t="n">
        <v>2006</v>
      </c>
      <c r="B1716" s="2" t="s">
        <v>1306</v>
      </c>
      <c r="C1716" s="2" t="s">
        <v>116</v>
      </c>
      <c r="D1716" s="2" t="n">
        <v>162</v>
      </c>
      <c r="E1716" s="4" t="n">
        <v>4.62345679012346</v>
      </c>
      <c r="F1716" s="9" t="n">
        <v>0.190204611235709</v>
      </c>
      <c r="G1716" s="2" t="n">
        <v>162</v>
      </c>
      <c r="H1716" s="2" t="n">
        <v>78</v>
      </c>
      <c r="I1716" s="2" t="n">
        <v>84</v>
      </c>
      <c r="J1716" s="2" t="n">
        <v>870</v>
      </c>
      <c r="K1716" s="2" t="n">
        <v>782</v>
      </c>
      <c r="L1716" s="5" t="n">
        <v>88.8785230582186</v>
      </c>
      <c r="M1716" s="5" t="n">
        <v>-10.8785230582186</v>
      </c>
      <c r="N1716" s="5" t="n">
        <f aca="false">(H1716+I1716)*J1716^1.83/(J1716^1.83+K1716^1.83)</f>
        <v>88.8785230582186</v>
      </c>
      <c r="O1716" s="5" t="n">
        <f aca="false">H1716-(H1716+I1716)*J1716^1.83/(J1716^1.83+K1716^1.83)</f>
        <v>-10.8785230582185</v>
      </c>
      <c r="P1716" s="9" t="n">
        <f aca="false">H1716/(H1716+I1716)</f>
        <v>0.481481481481481</v>
      </c>
    </row>
    <row r="1717" customFormat="false" ht="15" hidden="false" customHeight="false" outlineLevel="0" collapsed="false">
      <c r="A1717" s="2" t="n">
        <v>2006</v>
      </c>
      <c r="B1717" s="2" t="s">
        <v>1337</v>
      </c>
      <c r="C1717" s="2" t="s">
        <v>123</v>
      </c>
      <c r="D1717" s="2" t="n">
        <v>162</v>
      </c>
      <c r="E1717" s="4" t="n">
        <v>4.85185185185185</v>
      </c>
      <c r="F1717" s="9" t="n">
        <v>-0.225148643583921</v>
      </c>
      <c r="G1717" s="2" t="n">
        <v>162</v>
      </c>
      <c r="H1717" s="2" t="n">
        <v>76</v>
      </c>
      <c r="I1717" s="2" t="n">
        <v>86</v>
      </c>
      <c r="J1717" s="2" t="n">
        <v>813</v>
      </c>
      <c r="K1717" s="2" t="n">
        <v>812</v>
      </c>
      <c r="L1717" s="5" t="n">
        <v>81.0912184344915</v>
      </c>
      <c r="M1717" s="5" t="n">
        <v>-5.09121843449145</v>
      </c>
      <c r="N1717" s="5" t="n">
        <f aca="false">(H1717+I1717)*J1717^1.83/(J1717^1.83+K1717^1.83)</f>
        <v>81.0912184344915</v>
      </c>
      <c r="O1717" s="5" t="n">
        <f aca="false">H1717-(H1717+I1717)*J1717^1.83/(J1717^1.83+K1717^1.83)</f>
        <v>-5.09121843449145</v>
      </c>
      <c r="P1717" s="9" t="n">
        <f aca="false">H1717/(H1717+I1717)</f>
        <v>0.469135802469136</v>
      </c>
    </row>
    <row r="1718" customFormat="false" ht="15" hidden="false" customHeight="false" outlineLevel="0" collapsed="false">
      <c r="A1718" s="2" t="n">
        <v>2006</v>
      </c>
      <c r="B1718" s="2" t="s">
        <v>1307</v>
      </c>
      <c r="C1718" s="2" t="s">
        <v>116</v>
      </c>
      <c r="D1718" s="2" t="n">
        <v>162</v>
      </c>
      <c r="E1718" s="4" t="n">
        <v>3.80246913580247</v>
      </c>
      <c r="F1718" s="9" t="n">
        <v>0.183935264877711</v>
      </c>
      <c r="G1718" s="2" t="n">
        <v>162</v>
      </c>
      <c r="H1718" s="2" t="n">
        <v>95</v>
      </c>
      <c r="I1718" s="2" t="n">
        <v>67</v>
      </c>
      <c r="J1718" s="2" t="n">
        <v>822</v>
      </c>
      <c r="K1718" s="2" t="n">
        <v>675</v>
      </c>
      <c r="L1718" s="5" t="n">
        <v>95.4465373712629</v>
      </c>
      <c r="M1718" s="5" t="n">
        <v>-0.44653737126292</v>
      </c>
      <c r="N1718" s="5" t="n">
        <f aca="false">(H1718+I1718)*J1718^1.83/(J1718^1.83+K1718^1.83)</f>
        <v>95.4465373712629</v>
      </c>
      <c r="O1718" s="5" t="n">
        <f aca="false">H1718-(H1718+I1718)*J1718^1.83/(J1718^1.83+K1718^1.83)</f>
        <v>-0.44653737126292</v>
      </c>
      <c r="P1718" s="9" t="n">
        <f aca="false">H1718/(H1718+I1718)</f>
        <v>0.58641975308642</v>
      </c>
    </row>
    <row r="1719" customFormat="false" ht="15" hidden="false" customHeight="false" outlineLevel="0" collapsed="false">
      <c r="A1719" s="2" t="n">
        <v>2006</v>
      </c>
      <c r="B1719" s="2" t="s">
        <v>1338</v>
      </c>
      <c r="C1719" s="2" t="s">
        <v>123</v>
      </c>
      <c r="D1719" s="2" t="n">
        <v>162</v>
      </c>
      <c r="E1719" s="4" t="n">
        <v>4.49382716049383</v>
      </c>
      <c r="F1719" s="9" t="n">
        <v>-0.0864749045801222</v>
      </c>
      <c r="G1719" s="2" t="n">
        <v>162</v>
      </c>
      <c r="H1719" s="2" t="n">
        <v>78</v>
      </c>
      <c r="I1719" s="2" t="n">
        <v>84</v>
      </c>
      <c r="J1719" s="2" t="n">
        <v>758</v>
      </c>
      <c r="K1719" s="2" t="n">
        <v>772</v>
      </c>
      <c r="L1719" s="5" t="n">
        <v>79.6437359712177</v>
      </c>
      <c r="M1719" s="5" t="n">
        <v>-1.64373597121769</v>
      </c>
      <c r="N1719" s="5" t="n">
        <f aca="false">(H1719+I1719)*J1719^1.83/(J1719^1.83+K1719^1.83)</f>
        <v>79.6437359712177</v>
      </c>
      <c r="O1719" s="5" t="n">
        <f aca="false">H1719-(H1719+I1719)*J1719^1.83/(J1719^1.83+K1719^1.83)</f>
        <v>-1.64373597121769</v>
      </c>
      <c r="P1719" s="9" t="n">
        <f aca="false">H1719/(H1719+I1719)</f>
        <v>0.481481481481481</v>
      </c>
    </row>
    <row r="1720" customFormat="false" ht="15" hidden="false" customHeight="false" outlineLevel="0" collapsed="false">
      <c r="A1720" s="2" t="n">
        <v>2006</v>
      </c>
      <c r="B1720" s="2" t="s">
        <v>1324</v>
      </c>
      <c r="C1720" s="2" t="s">
        <v>123</v>
      </c>
      <c r="D1720" s="2" t="n">
        <v>162</v>
      </c>
      <c r="E1720" s="4" t="n">
        <v>5.74691358024691</v>
      </c>
      <c r="F1720" s="9" t="n">
        <v>-0.166433659247264</v>
      </c>
      <c r="G1720" s="2" t="n">
        <v>162</v>
      </c>
      <c r="H1720" s="2" t="n">
        <v>82</v>
      </c>
      <c r="I1720" s="2" t="n">
        <v>80</v>
      </c>
      <c r="J1720" s="2" t="n">
        <v>735</v>
      </c>
      <c r="K1720" s="2" t="n">
        <v>719</v>
      </c>
      <c r="L1720" s="5" t="n">
        <v>82.6309870433356</v>
      </c>
      <c r="M1720" s="5" t="n">
        <v>-0.630987043335637</v>
      </c>
      <c r="N1720" s="5" t="n">
        <f aca="false">(H1720+I1720)*J1720^1.83/(J1720^1.83+K1720^1.83)</f>
        <v>82.6309870433356</v>
      </c>
      <c r="O1720" s="5" t="n">
        <f aca="false">H1720-(H1720+I1720)*J1720^1.83/(J1720^1.83+K1720^1.83)</f>
        <v>-0.630987043335637</v>
      </c>
      <c r="P1720" s="9" t="n">
        <f aca="false">H1720/(H1720+I1720)</f>
        <v>0.506172839506173</v>
      </c>
    </row>
    <row r="1721" customFormat="false" ht="15" hidden="false" customHeight="false" outlineLevel="0" collapsed="false">
      <c r="A1721" s="2" t="n">
        <v>2006</v>
      </c>
      <c r="B1721" s="2" t="s">
        <v>1329</v>
      </c>
      <c r="C1721" s="2" t="s">
        <v>116</v>
      </c>
      <c r="D1721" s="2" t="n">
        <v>162</v>
      </c>
      <c r="E1721" s="4" t="n">
        <v>5.82716049382716</v>
      </c>
      <c r="F1721" s="9" t="n">
        <v>0.149649413699915</v>
      </c>
      <c r="G1721" s="2" t="n">
        <v>162</v>
      </c>
      <c r="H1721" s="2" t="n">
        <v>62</v>
      </c>
      <c r="I1721" s="2" t="n">
        <v>100</v>
      </c>
      <c r="J1721" s="2" t="n">
        <v>757</v>
      </c>
      <c r="K1721" s="2" t="n">
        <v>971</v>
      </c>
      <c r="L1721" s="5" t="n">
        <v>62.8607800730014</v>
      </c>
      <c r="M1721" s="5" t="n">
        <v>-0.860780073001372</v>
      </c>
      <c r="N1721" s="5" t="n">
        <f aca="false">(H1721+I1721)*J1721^1.83/(J1721^1.83+K1721^1.83)</f>
        <v>62.8607800730014</v>
      </c>
      <c r="O1721" s="5" t="n">
        <f aca="false">H1721-(H1721+I1721)*J1721^1.83/(J1721^1.83+K1721^1.83)</f>
        <v>-0.860780073001372</v>
      </c>
      <c r="P1721" s="9" t="n">
        <f aca="false">H1721/(H1721+I1721)</f>
        <v>0.382716049382716</v>
      </c>
    </row>
    <row r="1722" customFormat="false" ht="15" hidden="false" customHeight="false" outlineLevel="0" collapsed="false">
      <c r="A1722" s="2" t="n">
        <v>2006</v>
      </c>
      <c r="B1722" s="2" t="s">
        <v>1319</v>
      </c>
      <c r="C1722" s="2" t="s">
        <v>123</v>
      </c>
      <c r="D1722" s="2" t="n">
        <v>162</v>
      </c>
      <c r="E1722" s="4" t="n">
        <v>5.25925925925926</v>
      </c>
      <c r="F1722" s="9" t="n">
        <v>-0.0255531344783793</v>
      </c>
      <c r="G1722" s="2" t="n">
        <v>162</v>
      </c>
      <c r="H1722" s="2" t="n">
        <v>88</v>
      </c>
      <c r="I1722" s="2" t="n">
        <v>74</v>
      </c>
      <c r="J1722" s="2" t="n">
        <v>820</v>
      </c>
      <c r="K1722" s="2" t="n">
        <v>751</v>
      </c>
      <c r="L1722" s="5" t="n">
        <v>87.5006008499801</v>
      </c>
      <c r="M1722" s="5" t="n">
        <v>0.499399150019912</v>
      </c>
      <c r="N1722" s="5" t="n">
        <f aca="false">(H1722+I1722)*J1722^1.83/(J1722^1.83+K1722^1.83)</f>
        <v>87.5006008499801</v>
      </c>
      <c r="O1722" s="5" t="n">
        <f aca="false">H1722-(H1722+I1722)*J1722^1.83/(J1722^1.83+K1722^1.83)</f>
        <v>0.499399150019912</v>
      </c>
      <c r="P1722" s="9" t="n">
        <f aca="false">H1722/(H1722+I1722)</f>
        <v>0.54320987654321</v>
      </c>
    </row>
    <row r="1723" customFormat="false" ht="15" hidden="false" customHeight="false" outlineLevel="0" collapsed="false">
      <c r="A1723" s="2" t="n">
        <v>2006</v>
      </c>
      <c r="B1723" s="2" t="s">
        <v>1333</v>
      </c>
      <c r="C1723" s="2" t="s">
        <v>123</v>
      </c>
      <c r="D1723" s="2" t="n">
        <v>162</v>
      </c>
      <c r="E1723" s="4" t="n">
        <v>4.4320987654321</v>
      </c>
      <c r="F1723" s="9" t="n">
        <v>-0.36467929660979</v>
      </c>
      <c r="G1723" s="2" t="n">
        <v>162</v>
      </c>
      <c r="H1723" s="2" t="n">
        <v>75</v>
      </c>
      <c r="I1723" s="2" t="n">
        <v>87</v>
      </c>
      <c r="J1723" s="2" t="n">
        <v>730</v>
      </c>
      <c r="K1723" s="2" t="n">
        <v>833</v>
      </c>
      <c r="L1723" s="5" t="n">
        <v>71.2649113581931</v>
      </c>
      <c r="M1723" s="5" t="n">
        <v>3.73508864180688</v>
      </c>
      <c r="N1723" s="5" t="n">
        <f aca="false">(H1723+I1723)*J1723^1.83/(J1723^1.83+K1723^1.83)</f>
        <v>71.2649113581931</v>
      </c>
      <c r="O1723" s="5" t="n">
        <f aca="false">H1723-(H1723+I1723)*J1723^1.83/(J1723^1.83+K1723^1.83)</f>
        <v>3.73508864180688</v>
      </c>
      <c r="P1723" s="9" t="n">
        <f aca="false">H1723/(H1723+I1723)</f>
        <v>0.462962962962963</v>
      </c>
    </row>
    <row r="1724" customFormat="false" ht="15" hidden="false" customHeight="false" outlineLevel="0" collapsed="false">
      <c r="A1724" s="2" t="n">
        <v>2006</v>
      </c>
      <c r="B1724" s="2" t="s">
        <v>1322</v>
      </c>
      <c r="C1724" s="2" t="s">
        <v>116</v>
      </c>
      <c r="D1724" s="2" t="n">
        <v>162</v>
      </c>
      <c r="E1724" s="4" t="n">
        <v>4.93827160493827</v>
      </c>
      <c r="F1724" s="9" t="n">
        <v>0.036697710992016</v>
      </c>
      <c r="G1724" s="2" t="n">
        <v>162</v>
      </c>
      <c r="H1724" s="2" t="n">
        <v>96</v>
      </c>
      <c r="I1724" s="2" t="n">
        <v>66</v>
      </c>
      <c r="J1724" s="2" t="n">
        <v>801</v>
      </c>
      <c r="K1724" s="2" t="n">
        <v>683</v>
      </c>
      <c r="L1724" s="5" t="n">
        <v>92.7284063299376</v>
      </c>
      <c r="M1724" s="5" t="n">
        <v>3.27159367006236</v>
      </c>
      <c r="N1724" s="5" t="n">
        <f aca="false">(H1724+I1724)*J1724^1.83/(J1724^1.83+K1724^1.83)</f>
        <v>92.7284063299376</v>
      </c>
      <c r="O1724" s="5" t="n">
        <f aca="false">H1724-(H1724+I1724)*J1724^1.83/(J1724^1.83+K1724^1.83)</f>
        <v>3.27159367006237</v>
      </c>
      <c r="P1724" s="9" t="n">
        <f aca="false">H1724/(H1724+I1724)</f>
        <v>0.592592592592593</v>
      </c>
    </row>
    <row r="1725" customFormat="false" ht="15" hidden="false" customHeight="false" outlineLevel="0" collapsed="false">
      <c r="A1725" s="2" t="n">
        <v>2006</v>
      </c>
      <c r="B1725" s="2" t="s">
        <v>1309</v>
      </c>
      <c r="C1725" s="2" t="s">
        <v>116</v>
      </c>
      <c r="D1725" s="2" t="n">
        <v>162</v>
      </c>
      <c r="E1725" s="4" t="n">
        <v>5.04320987654321</v>
      </c>
      <c r="F1725" s="9" t="n">
        <v>0.191060597911492</v>
      </c>
      <c r="G1725" s="2" t="n">
        <v>162</v>
      </c>
      <c r="H1725" s="2" t="n">
        <v>97</v>
      </c>
      <c r="I1725" s="2" t="n">
        <v>65</v>
      </c>
      <c r="J1725" s="2" t="n">
        <v>930</v>
      </c>
      <c r="K1725" s="2" t="n">
        <v>767</v>
      </c>
      <c r="L1725" s="5" t="n">
        <v>95.1356153857401</v>
      </c>
      <c r="M1725" s="5" t="n">
        <v>1.86438461425988</v>
      </c>
      <c r="N1725" s="5" t="n">
        <f aca="false">(H1725+I1725)*J1725^1.83/(J1725^1.83+K1725^1.83)</f>
        <v>95.1356153857401</v>
      </c>
      <c r="O1725" s="5" t="n">
        <f aca="false">H1725-(H1725+I1725)*J1725^1.83/(J1725^1.83+K1725^1.83)</f>
        <v>1.86438461425988</v>
      </c>
      <c r="P1725" s="9" t="n">
        <f aca="false">H1725/(H1725+I1725)</f>
        <v>0.598765432098765</v>
      </c>
    </row>
    <row r="1726" customFormat="false" ht="15" hidden="false" customHeight="false" outlineLevel="0" collapsed="false">
      <c r="A1726" s="2" t="n">
        <v>2006</v>
      </c>
      <c r="B1726" s="2" t="s">
        <v>1325</v>
      </c>
      <c r="C1726" s="2" t="s">
        <v>123</v>
      </c>
      <c r="D1726" s="2" t="n">
        <v>162</v>
      </c>
      <c r="E1726" s="4" t="n">
        <v>5.66049382716049</v>
      </c>
      <c r="F1726" s="9" t="n">
        <v>0.120492348582099</v>
      </c>
      <c r="G1726" s="2" t="n">
        <v>162</v>
      </c>
      <c r="H1726" s="2" t="n">
        <v>97</v>
      </c>
      <c r="I1726" s="2" t="n">
        <v>65</v>
      </c>
      <c r="J1726" s="2" t="n">
        <v>834</v>
      </c>
      <c r="K1726" s="2" t="n">
        <v>731</v>
      </c>
      <c r="L1726" s="5" t="n">
        <v>90.7227318210275</v>
      </c>
      <c r="M1726" s="5" t="n">
        <v>6.27726817897246</v>
      </c>
      <c r="N1726" s="5" t="n">
        <f aca="false">(H1726+I1726)*J1726^1.83/(J1726^1.83+K1726^1.83)</f>
        <v>90.7227318210275</v>
      </c>
      <c r="O1726" s="5" t="n">
        <f aca="false">H1726-(H1726+I1726)*J1726^1.83/(J1726^1.83+K1726^1.83)</f>
        <v>6.27726817897246</v>
      </c>
      <c r="P1726" s="9" t="n">
        <f aca="false">H1726/(H1726+I1726)</f>
        <v>0.598765432098765</v>
      </c>
    </row>
    <row r="1727" customFormat="false" ht="15" hidden="false" customHeight="false" outlineLevel="0" collapsed="false">
      <c r="A1727" s="2" t="n">
        <v>2006</v>
      </c>
      <c r="B1727" s="2" t="s">
        <v>1328</v>
      </c>
      <c r="C1727" s="2" t="s">
        <v>116</v>
      </c>
      <c r="D1727" s="2" t="n">
        <v>162</v>
      </c>
      <c r="E1727" s="4" t="n">
        <v>5.35185185185185</v>
      </c>
      <c r="F1727" s="9" t="n">
        <v>0.270914785924235</v>
      </c>
      <c r="G1727" s="2" t="n">
        <v>162</v>
      </c>
      <c r="H1727" s="2" t="n">
        <v>93</v>
      </c>
      <c r="I1727" s="2" t="n">
        <v>69</v>
      </c>
      <c r="J1727" s="2" t="n">
        <v>771</v>
      </c>
      <c r="K1727" s="2" t="n">
        <v>727</v>
      </c>
      <c r="L1727" s="5" t="n">
        <v>85.3509460085229</v>
      </c>
      <c r="M1727" s="5" t="n">
        <v>7.64905399147709</v>
      </c>
      <c r="N1727" s="5" t="n">
        <f aca="false">(H1727+I1727)*J1727^1.83/(J1727^1.83+K1727^1.83)</f>
        <v>85.3509460085229</v>
      </c>
      <c r="O1727" s="5" t="n">
        <f aca="false">H1727-(H1727+I1727)*J1727^1.83/(J1727^1.83+K1727^1.83)</f>
        <v>7.64905399147709</v>
      </c>
      <c r="P1727" s="9" t="n">
        <f aca="false">H1727/(H1727+I1727)</f>
        <v>0.574074074074074</v>
      </c>
    </row>
    <row r="1728" customFormat="false" ht="15" hidden="false" customHeight="false" outlineLevel="0" collapsed="false">
      <c r="A1728" s="2" t="n">
        <v>2006</v>
      </c>
      <c r="B1728" s="2" t="s">
        <v>1311</v>
      </c>
      <c r="C1728" s="2" t="s">
        <v>123</v>
      </c>
      <c r="D1728" s="2" t="n">
        <v>162</v>
      </c>
      <c r="E1728" s="4" t="n">
        <v>5.18518518518519</v>
      </c>
      <c r="F1728" s="9" t="n">
        <v>-0.102882991208241</v>
      </c>
      <c r="G1728" s="2" t="n">
        <v>162</v>
      </c>
      <c r="H1728" s="2" t="n">
        <v>85</v>
      </c>
      <c r="I1728" s="2" t="n">
        <v>77</v>
      </c>
      <c r="J1728" s="2" t="n">
        <v>865</v>
      </c>
      <c r="K1728" s="2" t="n">
        <v>812</v>
      </c>
      <c r="L1728" s="5" t="n">
        <v>85.6810081581869</v>
      </c>
      <c r="M1728" s="5" t="n">
        <v>-0.681008158186899</v>
      </c>
      <c r="N1728" s="5" t="n">
        <f aca="false">(H1728+I1728)*J1728^1.83/(J1728^1.83+K1728^1.83)</f>
        <v>85.6810081581869</v>
      </c>
      <c r="O1728" s="5" t="n">
        <f aca="false">H1728-(H1728+I1728)*J1728^1.83/(J1728^1.83+K1728^1.83)</f>
        <v>-0.681008158186899</v>
      </c>
      <c r="P1728" s="9" t="n">
        <f aca="false">H1728/(H1728+I1728)</f>
        <v>0.524691358024691</v>
      </c>
    </row>
    <row r="1729" customFormat="false" ht="15" hidden="false" customHeight="false" outlineLevel="0" collapsed="false">
      <c r="A1729" s="2" t="n">
        <v>2006</v>
      </c>
      <c r="B1729" s="2" t="s">
        <v>1312</v>
      </c>
      <c r="C1729" s="2" t="s">
        <v>123</v>
      </c>
      <c r="D1729" s="2" t="n">
        <v>162</v>
      </c>
      <c r="E1729" s="4" t="n">
        <v>4.3641975308642</v>
      </c>
      <c r="F1729" s="9" t="n">
        <v>-0.126571002590979</v>
      </c>
      <c r="G1729" s="2" t="n">
        <v>162</v>
      </c>
      <c r="H1729" s="2" t="n">
        <v>67</v>
      </c>
      <c r="I1729" s="2" t="n">
        <v>95</v>
      </c>
      <c r="J1729" s="2" t="n">
        <v>691</v>
      </c>
      <c r="K1729" s="2" t="n">
        <v>797</v>
      </c>
      <c r="L1729" s="5" t="n">
        <v>70.4824034067007</v>
      </c>
      <c r="M1729" s="5" t="n">
        <v>-3.48240340670068</v>
      </c>
      <c r="N1729" s="5" t="n">
        <f aca="false">(H1729+I1729)*J1729^1.83/(J1729^1.83+K1729^1.83)</f>
        <v>70.4824034067007</v>
      </c>
      <c r="O1729" s="5" t="n">
        <f aca="false">H1729-(H1729+I1729)*J1729^1.83/(J1729^1.83+K1729^1.83)</f>
        <v>-3.48240340670068</v>
      </c>
      <c r="P1729" s="9" t="n">
        <f aca="false">H1729/(H1729+I1729)</f>
        <v>0.41358024691358</v>
      </c>
    </row>
    <row r="1730" customFormat="false" ht="15" hidden="false" customHeight="false" outlineLevel="0" collapsed="false">
      <c r="A1730" s="2" t="n">
        <v>2006</v>
      </c>
      <c r="B1730" s="2" t="s">
        <v>1331</v>
      </c>
      <c r="C1730" s="2" t="s">
        <v>123</v>
      </c>
      <c r="D1730" s="2" t="n">
        <v>162</v>
      </c>
      <c r="E1730" s="4" t="n">
        <v>4.57407407407407</v>
      </c>
      <c r="F1730" s="9" t="n">
        <v>0.0918637152956111</v>
      </c>
      <c r="G1730" s="2" t="n">
        <v>162</v>
      </c>
      <c r="H1730" s="2" t="n">
        <v>88</v>
      </c>
      <c r="I1730" s="2" t="n">
        <v>74</v>
      </c>
      <c r="J1730" s="2" t="n">
        <v>731</v>
      </c>
      <c r="K1730" s="2" t="n">
        <v>679</v>
      </c>
      <c r="L1730" s="5" t="n">
        <v>86.4608226854426</v>
      </c>
      <c r="M1730" s="5" t="n">
        <v>1.53917731455745</v>
      </c>
      <c r="N1730" s="5" t="n">
        <f aca="false">(H1730+I1730)*J1730^1.83/(J1730^1.83+K1730^1.83)</f>
        <v>86.4608226854426</v>
      </c>
      <c r="O1730" s="5" t="n">
        <f aca="false">H1730-(H1730+I1730)*J1730^1.83/(J1730^1.83+K1730^1.83)</f>
        <v>1.53917731455745</v>
      </c>
      <c r="P1730" s="9" t="n">
        <f aca="false">H1730/(H1730+I1730)</f>
        <v>0.54320987654321</v>
      </c>
    </row>
    <row r="1731" customFormat="false" ht="15" hidden="false" customHeight="false" outlineLevel="0" collapsed="false">
      <c r="A1731" s="2" t="n">
        <v>2006</v>
      </c>
      <c r="B1731" s="2" t="s">
        <v>1335</v>
      </c>
      <c r="C1731" s="2" t="s">
        <v>116</v>
      </c>
      <c r="D1731" s="2" t="n">
        <v>162</v>
      </c>
      <c r="E1731" s="4" t="n">
        <v>4.96913580246914</v>
      </c>
      <c r="F1731" s="9" t="n">
        <v>0.307220554794994</v>
      </c>
      <c r="G1731" s="2" t="n">
        <v>162</v>
      </c>
      <c r="H1731" s="2" t="n">
        <v>78</v>
      </c>
      <c r="I1731" s="2" t="n">
        <v>84</v>
      </c>
      <c r="J1731" s="2" t="n">
        <v>756</v>
      </c>
      <c r="K1731" s="2" t="n">
        <v>792</v>
      </c>
      <c r="L1731" s="5" t="n">
        <v>77.5542498490277</v>
      </c>
      <c r="M1731" s="5" t="n">
        <v>0.445750150972259</v>
      </c>
      <c r="N1731" s="5" t="n">
        <f aca="false">(H1731+I1731)*J1731^1.83/(J1731^1.83+K1731^1.83)</f>
        <v>77.5542498490277</v>
      </c>
      <c r="O1731" s="5" t="n">
        <f aca="false">H1731-(H1731+I1731)*J1731^1.83/(J1731^1.83+K1731^1.83)</f>
        <v>0.445750150972259</v>
      </c>
      <c r="P1731" s="9" t="n">
        <f aca="false">H1731/(H1731+I1731)</f>
        <v>0.481481481481481</v>
      </c>
    </row>
    <row r="1732" customFormat="false" ht="15" hidden="false" customHeight="false" outlineLevel="0" collapsed="false">
      <c r="A1732" s="2" t="n">
        <v>2006</v>
      </c>
      <c r="B1732" s="2" t="s">
        <v>1320</v>
      </c>
      <c r="C1732" s="2" t="s">
        <v>123</v>
      </c>
      <c r="D1732" s="2" t="n">
        <v>161</v>
      </c>
      <c r="E1732" s="4" t="n">
        <v>4.72670807453416</v>
      </c>
      <c r="F1732" s="9" t="n">
        <v>-0.0339489721229188</v>
      </c>
      <c r="G1732" s="2" t="n">
        <v>161</v>
      </c>
      <c r="H1732" s="2" t="n">
        <v>76</v>
      </c>
      <c r="I1732" s="2" t="n">
        <v>85</v>
      </c>
      <c r="J1732" s="2" t="n">
        <v>746</v>
      </c>
      <c r="K1732" s="2" t="n">
        <v>790</v>
      </c>
      <c r="L1732" s="5" t="n">
        <v>76.2827486997059</v>
      </c>
      <c r="M1732" s="5" t="n">
        <v>-0.282748699705849</v>
      </c>
      <c r="N1732" s="5" t="n">
        <f aca="false">(H1732+I1732)*J1732^1.83/(J1732^1.83+K1732^1.83)</f>
        <v>76.2827486997059</v>
      </c>
      <c r="O1732" s="5" t="n">
        <f aca="false">H1732-(H1732+I1732)*J1732^1.83/(J1732^1.83+K1732^1.83)</f>
        <v>-0.282748699705849</v>
      </c>
      <c r="P1732" s="9" t="n">
        <f aca="false">H1732/(H1732+I1732)</f>
        <v>0.472049689440994</v>
      </c>
    </row>
    <row r="1733" customFormat="false" ht="15" hidden="false" customHeight="false" outlineLevel="0" collapsed="false">
      <c r="A1733" s="2" t="n">
        <v>2006</v>
      </c>
      <c r="B1733" s="2" t="s">
        <v>1314</v>
      </c>
      <c r="C1733" s="2" t="s">
        <v>123</v>
      </c>
      <c r="D1733" s="2" t="n">
        <v>161</v>
      </c>
      <c r="E1733" s="4" t="n">
        <v>5</v>
      </c>
      <c r="F1733" s="9" t="n">
        <v>0.0479961172916745</v>
      </c>
      <c r="G1733" s="2" t="n">
        <v>161</v>
      </c>
      <c r="H1733" s="2" t="n">
        <v>83</v>
      </c>
      <c r="I1733" s="2" t="n">
        <v>78</v>
      </c>
      <c r="J1733" s="2" t="n">
        <v>781</v>
      </c>
      <c r="K1733" s="2" t="n">
        <v>762</v>
      </c>
      <c r="L1733" s="5" t="n">
        <v>82.3137736524868</v>
      </c>
      <c r="M1733" s="5" t="n">
        <v>0.686226347513212</v>
      </c>
      <c r="N1733" s="5" t="n">
        <f aca="false">(H1733+I1733)*J1733^1.83/(J1733^1.83+K1733^1.83)</f>
        <v>82.3137736524868</v>
      </c>
      <c r="O1733" s="5" t="n">
        <f aca="false">H1733-(H1733+I1733)*J1733^1.83/(J1733^1.83+K1733^1.83)</f>
        <v>0.686226347513212</v>
      </c>
      <c r="P1733" s="9" t="n">
        <f aca="false">H1733/(H1733+I1733)</f>
        <v>0.515527950310559</v>
      </c>
    </row>
    <row r="1734" customFormat="false" ht="15" hidden="false" customHeight="false" outlineLevel="0" collapsed="false">
      <c r="A1734" s="2" t="n">
        <v>2006</v>
      </c>
      <c r="B1734" s="2" t="s">
        <v>1341</v>
      </c>
      <c r="C1734" s="2" t="s">
        <v>116</v>
      </c>
      <c r="D1734" s="2" t="n">
        <v>162</v>
      </c>
      <c r="E1734" s="4" t="n">
        <v>4.7962962962963</v>
      </c>
      <c r="F1734" s="9" t="n">
        <v>-0.0835615025300277</v>
      </c>
      <c r="G1734" s="2" t="n">
        <v>162</v>
      </c>
      <c r="H1734" s="2" t="n">
        <v>61</v>
      </c>
      <c r="I1734" s="2" t="n">
        <v>101</v>
      </c>
      <c r="J1734" s="2" t="n">
        <v>689</v>
      </c>
      <c r="K1734" s="2" t="n">
        <v>856</v>
      </c>
      <c r="L1734" s="5" t="n">
        <v>65.1230420909468</v>
      </c>
      <c r="M1734" s="5" t="n">
        <v>-4.1230420909468</v>
      </c>
      <c r="N1734" s="5" t="n">
        <f aca="false">(H1734+I1734)*J1734^1.83/(J1734^1.83+K1734^1.83)</f>
        <v>65.1230420909468</v>
      </c>
      <c r="O1734" s="5" t="n">
        <f aca="false">H1734-(H1734+I1734)*J1734^1.83/(J1734^1.83+K1734^1.83)</f>
        <v>-4.1230420909468</v>
      </c>
      <c r="P1734" s="9" t="n">
        <f aca="false">H1734/(H1734+I1734)</f>
        <v>0.376543209876543</v>
      </c>
    </row>
    <row r="1735" customFormat="false" ht="15" hidden="false" customHeight="false" outlineLevel="0" collapsed="false">
      <c r="A1735" s="2" t="n">
        <v>2006</v>
      </c>
      <c r="B1735" s="2" t="s">
        <v>1334</v>
      </c>
      <c r="C1735" s="2" t="s">
        <v>116</v>
      </c>
      <c r="D1735" s="2" t="n">
        <v>162</v>
      </c>
      <c r="E1735" s="4" t="n">
        <v>4.77160493827161</v>
      </c>
      <c r="F1735" s="9" t="n">
        <v>0.128398674410395</v>
      </c>
      <c r="G1735" s="2" t="n">
        <v>162</v>
      </c>
      <c r="H1735" s="2" t="n">
        <v>80</v>
      </c>
      <c r="I1735" s="2" t="n">
        <v>82</v>
      </c>
      <c r="J1735" s="2" t="n">
        <v>835</v>
      </c>
      <c r="K1735" s="2" t="n">
        <v>784</v>
      </c>
      <c r="L1735" s="5" t="n">
        <v>85.6657571448246</v>
      </c>
      <c r="M1735" s="5" t="n">
        <v>-5.66575714482461</v>
      </c>
      <c r="N1735" s="5" t="n">
        <f aca="false">(H1735+I1735)*J1735^1.83/(J1735^1.83+K1735^1.83)</f>
        <v>85.6657571448246</v>
      </c>
      <c r="O1735" s="5" t="n">
        <f aca="false">H1735-(H1735+I1735)*J1735^1.83/(J1735^1.83+K1735^1.83)</f>
        <v>-5.66575714482461</v>
      </c>
      <c r="P1735" s="9" t="n">
        <f aca="false">H1735/(H1735+I1735)</f>
        <v>0.493827160493827</v>
      </c>
    </row>
    <row r="1736" customFormat="false" ht="15" hidden="false" customHeight="false" outlineLevel="0" collapsed="false">
      <c r="A1736" s="2" t="n">
        <v>2006</v>
      </c>
      <c r="B1736" s="2" t="s">
        <v>1336</v>
      </c>
      <c r="C1736" s="2" t="s">
        <v>116</v>
      </c>
      <c r="D1736" s="2" t="n">
        <v>162</v>
      </c>
      <c r="E1736" s="4" t="n">
        <v>4.68518518518519</v>
      </c>
      <c r="F1736" s="9" t="n">
        <v>-0.162865246206621</v>
      </c>
      <c r="G1736" s="2" t="n">
        <v>162</v>
      </c>
      <c r="H1736" s="2" t="n">
        <v>87</v>
      </c>
      <c r="I1736" s="2" t="n">
        <v>75</v>
      </c>
      <c r="J1736" s="2" t="n">
        <v>809</v>
      </c>
      <c r="K1736" s="2" t="n">
        <v>754</v>
      </c>
      <c r="L1736" s="5" t="n">
        <v>86.210974526455</v>
      </c>
      <c r="M1736" s="5" t="n">
        <v>0.789025473544996</v>
      </c>
      <c r="N1736" s="5" t="n">
        <f aca="false">(H1736+I1736)*J1736^1.83/(J1736^1.83+K1736^1.83)</f>
        <v>86.210974526455</v>
      </c>
      <c r="O1736" s="5" t="n">
        <f aca="false">H1736-(H1736+I1736)*J1736^1.83/(J1736^1.83+K1736^1.83)</f>
        <v>0.789025473544996</v>
      </c>
      <c r="P1736" s="9" t="n">
        <f aca="false">H1736/(H1736+I1736)</f>
        <v>0.537037037037037</v>
      </c>
    </row>
    <row r="1737" customFormat="false" ht="15" hidden="false" customHeight="false" outlineLevel="0" collapsed="false">
      <c r="A1737" s="2" t="n">
        <v>2006</v>
      </c>
      <c r="B1737" s="2" t="s">
        <v>1342</v>
      </c>
      <c r="C1737" s="2" t="s">
        <v>123</v>
      </c>
      <c r="D1737" s="2" t="n">
        <v>162</v>
      </c>
      <c r="E1737" s="4" t="n">
        <v>4.70987654320988</v>
      </c>
      <c r="F1737" s="9" t="n">
        <v>-0.057728502018625</v>
      </c>
      <c r="G1737" s="2" t="n">
        <v>162</v>
      </c>
      <c r="H1737" s="2" t="n">
        <v>71</v>
      </c>
      <c r="I1737" s="2" t="n">
        <v>91</v>
      </c>
      <c r="J1737" s="2" t="n">
        <v>746</v>
      </c>
      <c r="K1737" s="2" t="n">
        <v>872</v>
      </c>
      <c r="L1737" s="5" t="n">
        <v>69.5113138196239</v>
      </c>
      <c r="M1737" s="5" t="n">
        <v>1.48868618037612</v>
      </c>
      <c r="N1737" s="5" t="n">
        <f aca="false">(H1737+I1737)*J1737^1.83/(J1737^1.83+K1737^1.83)</f>
        <v>69.5113138196239</v>
      </c>
      <c r="O1737" s="5" t="n">
        <f aca="false">H1737-(H1737+I1737)*J1737^1.83/(J1737^1.83+K1737^1.83)</f>
        <v>1.48868618037612</v>
      </c>
      <c r="P1737" s="9" t="n">
        <f aca="false">H1737/(H1737+I1737)</f>
        <v>0.438271604938272</v>
      </c>
    </row>
    <row r="1738" customFormat="false" ht="15" hidden="false" customHeight="false" outlineLevel="0" collapsed="false">
      <c r="A1738" s="2" t="n">
        <v>2007</v>
      </c>
      <c r="B1738" s="2" t="s">
        <v>1339</v>
      </c>
      <c r="C1738" s="2" t="s">
        <v>116</v>
      </c>
      <c r="D1738" s="2" t="n">
        <v>162</v>
      </c>
      <c r="E1738" s="4" t="n">
        <v>5.26543209876543</v>
      </c>
      <c r="F1738" s="9" t="n">
        <v>-0.0629524338080273</v>
      </c>
      <c r="G1738" s="2" t="n">
        <v>162</v>
      </c>
      <c r="H1738" s="2" t="n">
        <v>94</v>
      </c>
      <c r="I1738" s="2" t="n">
        <v>68</v>
      </c>
      <c r="J1738" s="2" t="n">
        <v>822</v>
      </c>
      <c r="K1738" s="2" t="n">
        <v>731</v>
      </c>
      <c r="L1738" s="5" t="n">
        <v>89.6624334211278</v>
      </c>
      <c r="M1738" s="5" t="n">
        <v>4.33756657887221</v>
      </c>
      <c r="N1738" s="5" t="n">
        <f aca="false">(H1738+I1738)*J1738^1.83/(J1738^1.83+K1738^1.83)</f>
        <v>89.6624334211278</v>
      </c>
      <c r="O1738" s="5" t="n">
        <f aca="false">H1738-(H1738+I1738)*J1738^1.83/(J1738^1.83+K1738^1.83)</f>
        <v>4.33756657887221</v>
      </c>
      <c r="P1738" s="9" t="n">
        <f aca="false">H1738/(H1738+I1738)</f>
        <v>0.580246913580247</v>
      </c>
    </row>
    <row r="1739" customFormat="false" ht="15" hidden="false" customHeight="false" outlineLevel="0" collapsed="false">
      <c r="A1739" s="2" t="n">
        <v>2007</v>
      </c>
      <c r="B1739" s="2" t="s">
        <v>1340</v>
      </c>
      <c r="C1739" s="2" t="s">
        <v>123</v>
      </c>
      <c r="D1739" s="2" t="n">
        <v>162</v>
      </c>
      <c r="E1739" s="4" t="n">
        <v>4.4320987654321</v>
      </c>
      <c r="F1739" s="9" t="n">
        <v>-0.15721878475115</v>
      </c>
      <c r="G1739" s="2" t="n">
        <v>162</v>
      </c>
      <c r="H1739" s="2" t="n">
        <v>90</v>
      </c>
      <c r="I1739" s="2" t="n">
        <v>72</v>
      </c>
      <c r="J1739" s="2" t="n">
        <v>712</v>
      </c>
      <c r="K1739" s="2" t="n">
        <v>732</v>
      </c>
      <c r="L1739" s="5" t="n">
        <v>78.947261231769</v>
      </c>
      <c r="M1739" s="5" t="n">
        <v>11.052738768231</v>
      </c>
      <c r="N1739" s="5" t="n">
        <f aca="false">(H1739+I1739)*J1739^1.83/(J1739^1.83+K1739^1.83)</f>
        <v>78.947261231769</v>
      </c>
      <c r="O1739" s="5" t="n">
        <f aca="false">H1739-(H1739+I1739)*J1739^1.83/(J1739^1.83+K1739^1.83)</f>
        <v>11.052738768231</v>
      </c>
      <c r="P1739" s="9" t="n">
        <f aca="false">H1739/(H1739+I1739)</f>
        <v>0.555555555555556</v>
      </c>
    </row>
    <row r="1740" customFormat="false" ht="15" hidden="false" customHeight="false" outlineLevel="0" collapsed="false">
      <c r="A1740" s="2" t="n">
        <v>2007</v>
      </c>
      <c r="B1740" s="2" t="s">
        <v>1327</v>
      </c>
      <c r="C1740" s="2" t="s">
        <v>123</v>
      </c>
      <c r="D1740" s="2" t="n">
        <v>162</v>
      </c>
      <c r="E1740" s="4" t="n">
        <v>4.75925925925926</v>
      </c>
      <c r="F1740" s="9" t="n">
        <v>0.0871459140644298</v>
      </c>
      <c r="G1740" s="2" t="n">
        <v>162</v>
      </c>
      <c r="H1740" s="2" t="n">
        <v>84</v>
      </c>
      <c r="I1740" s="2" t="n">
        <v>78</v>
      </c>
      <c r="J1740" s="2" t="n">
        <v>810</v>
      </c>
      <c r="K1740" s="2" t="n">
        <v>733</v>
      </c>
      <c r="L1740" s="5" t="n">
        <v>88.3826936583629</v>
      </c>
      <c r="M1740" s="5" t="n">
        <v>-4.3826936583629</v>
      </c>
      <c r="N1740" s="5" t="n">
        <f aca="false">(H1740+I1740)*J1740^1.83/(J1740^1.83+K1740^1.83)</f>
        <v>88.3826936583629</v>
      </c>
      <c r="O1740" s="5" t="n">
        <f aca="false">H1740-(H1740+I1740)*J1740^1.83/(J1740^1.83+K1740^1.83)</f>
        <v>-4.3826936583629</v>
      </c>
      <c r="P1740" s="9" t="n">
        <f aca="false">H1740/(H1740+I1740)</f>
        <v>0.518518518518519</v>
      </c>
    </row>
    <row r="1741" customFormat="false" ht="15" hidden="false" customHeight="false" outlineLevel="0" collapsed="false">
      <c r="A1741" s="2" t="n">
        <v>2007</v>
      </c>
      <c r="B1741" s="2" t="s">
        <v>1317</v>
      </c>
      <c r="C1741" s="2" t="s">
        <v>116</v>
      </c>
      <c r="D1741" s="2" t="n">
        <v>162</v>
      </c>
      <c r="E1741" s="4" t="n">
        <v>4.93827160493827</v>
      </c>
      <c r="F1741" s="9" t="n">
        <v>0.0012548149346846</v>
      </c>
      <c r="G1741" s="2" t="n">
        <v>162</v>
      </c>
      <c r="H1741" s="2" t="n">
        <v>69</v>
      </c>
      <c r="I1741" s="2" t="n">
        <v>93</v>
      </c>
      <c r="J1741" s="2" t="n">
        <v>756</v>
      </c>
      <c r="K1741" s="2" t="n">
        <v>868</v>
      </c>
      <c r="L1741" s="5" t="n">
        <v>70.8151772871729</v>
      </c>
      <c r="M1741" s="5" t="n">
        <v>-1.81517728717286</v>
      </c>
      <c r="N1741" s="5" t="n">
        <f aca="false">(H1741+I1741)*J1741^1.83/(J1741^1.83+K1741^1.83)</f>
        <v>70.8151772871729</v>
      </c>
      <c r="O1741" s="5" t="n">
        <f aca="false">H1741-(H1741+I1741)*J1741^1.83/(J1741^1.83+K1741^1.83)</f>
        <v>-1.81517728717286</v>
      </c>
      <c r="P1741" s="9" t="n">
        <f aca="false">H1741/(H1741+I1741)</f>
        <v>0.425925925925926</v>
      </c>
    </row>
    <row r="1742" customFormat="false" ht="15" hidden="false" customHeight="false" outlineLevel="0" collapsed="false">
      <c r="A1742" s="2" t="n">
        <v>2007</v>
      </c>
      <c r="B1742" s="2" t="s">
        <v>1300</v>
      </c>
      <c r="C1742" s="2" t="s">
        <v>116</v>
      </c>
      <c r="D1742" s="2" t="n">
        <v>162</v>
      </c>
      <c r="E1742" s="4" t="n">
        <v>5.16049382716049</v>
      </c>
      <c r="F1742" s="9" t="n">
        <v>-0.141939069383531</v>
      </c>
      <c r="G1742" s="2" t="n">
        <v>162</v>
      </c>
      <c r="H1742" s="2" t="n">
        <v>96</v>
      </c>
      <c r="I1742" s="2" t="n">
        <v>66</v>
      </c>
      <c r="J1742" s="2" t="n">
        <v>867</v>
      </c>
      <c r="K1742" s="2" t="n">
        <v>657</v>
      </c>
      <c r="L1742" s="5" t="n">
        <v>101.125941623526</v>
      </c>
      <c r="M1742" s="5" t="n">
        <v>-5.12594162352609</v>
      </c>
      <c r="N1742" s="5" t="n">
        <f aca="false">(H1742+I1742)*J1742^1.83/(J1742^1.83+K1742^1.83)</f>
        <v>101.125941623526</v>
      </c>
      <c r="O1742" s="5" t="n">
        <f aca="false">H1742-(H1742+I1742)*J1742^1.83/(J1742^1.83+K1742^1.83)</f>
        <v>-5.12594162352609</v>
      </c>
      <c r="P1742" s="9" t="n">
        <f aca="false">H1742/(H1742+I1742)</f>
        <v>0.592592592592593</v>
      </c>
    </row>
    <row r="1743" customFormat="false" ht="15" hidden="false" customHeight="false" outlineLevel="0" collapsed="false">
      <c r="A1743" s="2" t="n">
        <v>2007</v>
      </c>
      <c r="B1743" s="2" t="s">
        <v>1303</v>
      </c>
      <c r="C1743" s="2" t="s">
        <v>116</v>
      </c>
      <c r="D1743" s="2" t="n">
        <v>162</v>
      </c>
      <c r="E1743" s="4" t="n">
        <v>5.81481481481482</v>
      </c>
      <c r="F1743" s="9" t="n">
        <v>-0.210786022033663</v>
      </c>
      <c r="G1743" s="2" t="n">
        <v>162</v>
      </c>
      <c r="H1743" s="2" t="n">
        <v>72</v>
      </c>
      <c r="I1743" s="2" t="n">
        <v>90</v>
      </c>
      <c r="J1743" s="2" t="n">
        <v>693</v>
      </c>
      <c r="K1743" s="2" t="n">
        <v>839</v>
      </c>
      <c r="L1743" s="5" t="n">
        <v>66.9734248463687</v>
      </c>
      <c r="M1743" s="5" t="n">
        <v>5.02657515363129</v>
      </c>
      <c r="N1743" s="5" t="n">
        <f aca="false">(H1743+I1743)*J1743^1.83/(J1743^1.83+K1743^1.83)</f>
        <v>66.9734248463687</v>
      </c>
      <c r="O1743" s="5" t="n">
        <f aca="false">H1743-(H1743+I1743)*J1743^1.83/(J1743^1.83+K1743^1.83)</f>
        <v>5.02657515363129</v>
      </c>
      <c r="P1743" s="9" t="n">
        <f aca="false">H1743/(H1743+I1743)</f>
        <v>0.444444444444444</v>
      </c>
    </row>
    <row r="1744" customFormat="false" ht="15" hidden="false" customHeight="false" outlineLevel="0" collapsed="false">
      <c r="A1744" s="2" t="n">
        <v>2007</v>
      </c>
      <c r="B1744" s="2" t="s">
        <v>1304</v>
      </c>
      <c r="C1744" s="2" t="s">
        <v>123</v>
      </c>
      <c r="D1744" s="2" t="n">
        <v>162</v>
      </c>
      <c r="E1744" s="4" t="n">
        <v>4.74691358024691</v>
      </c>
      <c r="F1744" s="9" t="n">
        <v>-0.307727694979197</v>
      </c>
      <c r="G1744" s="2" t="n">
        <v>162</v>
      </c>
      <c r="H1744" s="2" t="n">
        <v>85</v>
      </c>
      <c r="I1744" s="2" t="n">
        <v>77</v>
      </c>
      <c r="J1744" s="2" t="n">
        <v>752</v>
      </c>
      <c r="K1744" s="2" t="n">
        <v>690</v>
      </c>
      <c r="L1744" s="5" t="n">
        <v>87.3640609898892</v>
      </c>
      <c r="M1744" s="5" t="n">
        <v>-2.36406098988924</v>
      </c>
      <c r="N1744" s="5" t="n">
        <f aca="false">(H1744+I1744)*J1744^1.83/(J1744^1.83+K1744^1.83)</f>
        <v>87.3640609898892</v>
      </c>
      <c r="O1744" s="5" t="n">
        <f aca="false">H1744-(H1744+I1744)*J1744^1.83/(J1744^1.83+K1744^1.83)</f>
        <v>-2.36406098988924</v>
      </c>
      <c r="P1744" s="9" t="n">
        <f aca="false">H1744/(H1744+I1744)</f>
        <v>0.524691358024691</v>
      </c>
    </row>
    <row r="1745" customFormat="false" ht="15" hidden="false" customHeight="false" outlineLevel="0" collapsed="false">
      <c r="A1745" s="2" t="n">
        <v>2007</v>
      </c>
      <c r="B1745" s="2" t="s">
        <v>1305</v>
      </c>
      <c r="C1745" s="2" t="s">
        <v>123</v>
      </c>
      <c r="D1745" s="2" t="n">
        <v>162</v>
      </c>
      <c r="E1745" s="4" t="n">
        <v>4.5679012345679</v>
      </c>
      <c r="F1745" s="9" t="n">
        <v>-0.237979680403509</v>
      </c>
      <c r="G1745" s="2" t="n">
        <v>162</v>
      </c>
      <c r="H1745" s="2" t="n">
        <v>72</v>
      </c>
      <c r="I1745" s="2" t="n">
        <v>90</v>
      </c>
      <c r="J1745" s="2" t="n">
        <v>783</v>
      </c>
      <c r="K1745" s="2" t="n">
        <v>853</v>
      </c>
      <c r="L1745" s="5" t="n">
        <v>74.6667195446159</v>
      </c>
      <c r="M1745" s="5" t="n">
        <v>-2.6667195446159</v>
      </c>
      <c r="N1745" s="5" t="n">
        <f aca="false">(H1745+I1745)*J1745^1.83/(J1745^1.83+K1745^1.83)</f>
        <v>74.6667195446159</v>
      </c>
      <c r="O1745" s="5" t="n">
        <f aca="false">H1745-(H1745+I1745)*J1745^1.83/(J1745^1.83+K1745^1.83)</f>
        <v>-2.66671954461592</v>
      </c>
      <c r="P1745" s="9" t="n">
        <f aca="false">H1745/(H1745+I1745)</f>
        <v>0.444444444444444</v>
      </c>
    </row>
    <row r="1746" customFormat="false" ht="15" hidden="false" customHeight="false" outlineLevel="0" collapsed="false">
      <c r="A1746" s="2" t="n">
        <v>2007</v>
      </c>
      <c r="B1746" s="2" t="s">
        <v>1306</v>
      </c>
      <c r="C1746" s="2" t="s">
        <v>116</v>
      </c>
      <c r="D1746" s="2" t="n">
        <v>162</v>
      </c>
      <c r="E1746" s="4" t="n">
        <v>4.61111111111111</v>
      </c>
      <c r="F1746" s="9" t="n">
        <v>-0.208618169240175</v>
      </c>
      <c r="G1746" s="2" t="n">
        <v>162</v>
      </c>
      <c r="H1746" s="2" t="n">
        <v>96</v>
      </c>
      <c r="I1746" s="2" t="n">
        <v>66</v>
      </c>
      <c r="J1746" s="2" t="n">
        <v>811</v>
      </c>
      <c r="K1746" s="2" t="n">
        <v>704</v>
      </c>
      <c r="L1746" s="5" t="n">
        <v>91.4283120679805</v>
      </c>
      <c r="M1746" s="5" t="n">
        <v>4.57168793201947</v>
      </c>
      <c r="N1746" s="5" t="n">
        <f aca="false">(H1746+I1746)*J1746^1.83/(J1746^1.83+K1746^1.83)</f>
        <v>91.4283120679805</v>
      </c>
      <c r="O1746" s="5" t="n">
        <f aca="false">H1746-(H1746+I1746)*J1746^1.83/(J1746^1.83+K1746^1.83)</f>
        <v>4.57168793201947</v>
      </c>
      <c r="P1746" s="9" t="n">
        <f aca="false">H1746/(H1746+I1746)</f>
        <v>0.592592592592593</v>
      </c>
    </row>
    <row r="1747" customFormat="false" ht="15" hidden="false" customHeight="false" outlineLevel="0" collapsed="false">
      <c r="A1747" s="2" t="n">
        <v>2007</v>
      </c>
      <c r="B1747" s="2" t="s">
        <v>1337</v>
      </c>
      <c r="C1747" s="2" t="s">
        <v>123</v>
      </c>
      <c r="D1747" s="2" t="n">
        <v>163</v>
      </c>
      <c r="E1747" s="4" t="n">
        <v>4.89570552147239</v>
      </c>
      <c r="F1747" s="9" t="n">
        <v>-0.0501738423236115</v>
      </c>
      <c r="G1747" s="2" t="n">
        <v>163</v>
      </c>
      <c r="H1747" s="2" t="n">
        <v>90</v>
      </c>
      <c r="I1747" s="2" t="n">
        <v>73</v>
      </c>
      <c r="J1747" s="2" t="n">
        <v>860</v>
      </c>
      <c r="K1747" s="2" t="n">
        <v>758</v>
      </c>
      <c r="L1747" s="5" t="n">
        <v>90.8730483866828</v>
      </c>
      <c r="M1747" s="5" t="n">
        <v>-0.873048386682811</v>
      </c>
      <c r="N1747" s="5" t="n">
        <f aca="false">(H1747+I1747)*J1747^1.83/(J1747^1.83+K1747^1.83)</f>
        <v>90.8730483866828</v>
      </c>
      <c r="O1747" s="5" t="n">
        <f aca="false">H1747-(H1747+I1747)*J1747^1.83/(J1747^1.83+K1747^1.83)</f>
        <v>-0.873048386682811</v>
      </c>
      <c r="P1747" s="9" t="n">
        <f aca="false">H1747/(H1747+I1747)</f>
        <v>0.552147239263804</v>
      </c>
    </row>
    <row r="1748" customFormat="false" ht="15" hidden="false" customHeight="false" outlineLevel="0" collapsed="false">
      <c r="A1748" s="2" t="n">
        <v>2007</v>
      </c>
      <c r="B1748" s="2" t="s">
        <v>1307</v>
      </c>
      <c r="C1748" s="2" t="s">
        <v>116</v>
      </c>
      <c r="D1748" s="2" t="n">
        <v>162</v>
      </c>
      <c r="E1748" s="4" t="n">
        <v>4.35185185185185</v>
      </c>
      <c r="F1748" s="9" t="n">
        <v>0.18761398872292</v>
      </c>
      <c r="G1748" s="2" t="n">
        <v>162</v>
      </c>
      <c r="H1748" s="2" t="n">
        <v>88</v>
      </c>
      <c r="I1748" s="2" t="n">
        <v>74</v>
      </c>
      <c r="J1748" s="2" t="n">
        <v>887</v>
      </c>
      <c r="K1748" s="2" t="n">
        <v>797</v>
      </c>
      <c r="L1748" s="5" t="n">
        <v>88.9043516124056</v>
      </c>
      <c r="M1748" s="5" t="n">
        <v>-0.904351612405549</v>
      </c>
      <c r="N1748" s="5" t="n">
        <f aca="false">(H1748+I1748)*J1748^1.83/(J1748^1.83+K1748^1.83)</f>
        <v>88.9043516124056</v>
      </c>
      <c r="O1748" s="5" t="n">
        <f aca="false">H1748-(H1748+I1748)*J1748^1.83/(J1748^1.83+K1748^1.83)</f>
        <v>-0.904351612405549</v>
      </c>
      <c r="P1748" s="9" t="n">
        <f aca="false">H1748/(H1748+I1748)</f>
        <v>0.54320987654321</v>
      </c>
    </row>
    <row r="1749" customFormat="false" ht="15" hidden="false" customHeight="false" outlineLevel="0" collapsed="false">
      <c r="A1749" s="2" t="n">
        <v>2007</v>
      </c>
      <c r="B1749" s="2" t="s">
        <v>1338</v>
      </c>
      <c r="C1749" s="2" t="s">
        <v>123</v>
      </c>
      <c r="D1749" s="2" t="n">
        <v>162</v>
      </c>
      <c r="E1749" s="4" t="n">
        <v>4.56172839506173</v>
      </c>
      <c r="F1749" s="9" t="n">
        <v>-0.175136458575991</v>
      </c>
      <c r="G1749" s="2" t="n">
        <v>162</v>
      </c>
      <c r="H1749" s="2" t="n">
        <v>71</v>
      </c>
      <c r="I1749" s="2" t="n">
        <v>91</v>
      </c>
      <c r="J1749" s="2" t="n">
        <v>790</v>
      </c>
      <c r="K1749" s="2" t="n">
        <v>891</v>
      </c>
      <c r="L1749" s="5" t="n">
        <v>72.1189611337791</v>
      </c>
      <c r="M1749" s="5" t="n">
        <v>-1.11896113377911</v>
      </c>
      <c r="N1749" s="5" t="n">
        <f aca="false">(H1749+I1749)*J1749^1.83/(J1749^1.83+K1749^1.83)</f>
        <v>72.1189611337791</v>
      </c>
      <c r="O1749" s="5" t="n">
        <f aca="false">H1749-(H1749+I1749)*J1749^1.83/(J1749^1.83+K1749^1.83)</f>
        <v>-1.11896113377911</v>
      </c>
      <c r="P1749" s="9" t="n">
        <f aca="false">H1749/(H1749+I1749)</f>
        <v>0.438271604938272</v>
      </c>
    </row>
    <row r="1750" customFormat="false" ht="15" hidden="false" customHeight="false" outlineLevel="0" collapsed="false">
      <c r="A1750" s="2" t="n">
        <v>2007</v>
      </c>
      <c r="B1750" s="2" t="s">
        <v>1324</v>
      </c>
      <c r="C1750" s="2" t="s">
        <v>123</v>
      </c>
      <c r="D1750" s="2" t="n">
        <v>162</v>
      </c>
      <c r="E1750" s="4" t="n">
        <v>3.93827160493827</v>
      </c>
      <c r="F1750" s="9" t="n">
        <v>-0.0487006598781961</v>
      </c>
      <c r="G1750" s="2" t="n">
        <v>162</v>
      </c>
      <c r="H1750" s="2" t="n">
        <v>73</v>
      </c>
      <c r="I1750" s="2" t="n">
        <v>89</v>
      </c>
      <c r="J1750" s="2" t="n">
        <v>723</v>
      </c>
      <c r="K1750" s="2" t="n">
        <v>813</v>
      </c>
      <c r="L1750" s="5" t="n">
        <v>72.3379364265892</v>
      </c>
      <c r="M1750" s="5" t="n">
        <v>0.662063573410819</v>
      </c>
      <c r="N1750" s="5" t="n">
        <f aca="false">(H1750+I1750)*J1750^1.83/(J1750^1.83+K1750^1.83)</f>
        <v>72.3379364265892</v>
      </c>
      <c r="O1750" s="5" t="n">
        <f aca="false">H1750-(H1750+I1750)*J1750^1.83/(J1750^1.83+K1750^1.83)</f>
        <v>0.662063573410819</v>
      </c>
      <c r="P1750" s="9" t="n">
        <f aca="false">H1750/(H1750+I1750)</f>
        <v>0.450617283950617</v>
      </c>
    </row>
    <row r="1751" customFormat="false" ht="15" hidden="false" customHeight="false" outlineLevel="0" collapsed="false">
      <c r="A1751" s="2" t="n">
        <v>2007</v>
      </c>
      <c r="B1751" s="2" t="s">
        <v>1329</v>
      </c>
      <c r="C1751" s="2" t="s">
        <v>116</v>
      </c>
      <c r="D1751" s="2" t="n">
        <v>162</v>
      </c>
      <c r="E1751" s="4" t="n">
        <v>5.76543209876543</v>
      </c>
      <c r="F1751" s="9" t="n">
        <v>0.103004000066187</v>
      </c>
      <c r="G1751" s="2" t="n">
        <v>162</v>
      </c>
      <c r="H1751" s="2" t="n">
        <v>69</v>
      </c>
      <c r="I1751" s="2" t="n">
        <v>93</v>
      </c>
      <c r="J1751" s="2" t="n">
        <v>706</v>
      </c>
      <c r="K1751" s="2" t="n">
        <v>778</v>
      </c>
      <c r="L1751" s="5" t="n">
        <v>73.8214798045453</v>
      </c>
      <c r="M1751" s="5" t="n">
        <v>-4.82147980454531</v>
      </c>
      <c r="N1751" s="5" t="n">
        <f aca="false">(H1751+I1751)*J1751^1.83/(J1751^1.83+K1751^1.83)</f>
        <v>73.8214798045453</v>
      </c>
      <c r="O1751" s="5" t="n">
        <f aca="false">H1751-(H1751+I1751)*J1751^1.83/(J1751^1.83+K1751^1.83)</f>
        <v>-4.82147980454531</v>
      </c>
      <c r="P1751" s="9" t="n">
        <f aca="false">H1751/(H1751+I1751)</f>
        <v>0.425925925925926</v>
      </c>
    </row>
    <row r="1752" customFormat="false" ht="15" hidden="false" customHeight="false" outlineLevel="0" collapsed="false">
      <c r="A1752" s="2" t="n">
        <v>2007</v>
      </c>
      <c r="B1752" s="2" t="s">
        <v>1319</v>
      </c>
      <c r="C1752" s="2" t="s">
        <v>123</v>
      </c>
      <c r="D1752" s="2" t="n">
        <v>162</v>
      </c>
      <c r="E1752" s="4" t="n">
        <v>5.20987654320988</v>
      </c>
      <c r="F1752" s="9" t="n">
        <v>-0.102350022505825</v>
      </c>
      <c r="G1752" s="2" t="n">
        <v>162</v>
      </c>
      <c r="H1752" s="2" t="n">
        <v>82</v>
      </c>
      <c r="I1752" s="2" t="n">
        <v>80</v>
      </c>
      <c r="J1752" s="2" t="n">
        <v>735</v>
      </c>
      <c r="K1752" s="2" t="n">
        <v>727</v>
      </c>
      <c r="L1752" s="5" t="n">
        <v>81.8110890560795</v>
      </c>
      <c r="M1752" s="5" t="n">
        <v>0.188910943920519</v>
      </c>
      <c r="N1752" s="5" t="n">
        <f aca="false">(H1752+I1752)*J1752^1.83/(J1752^1.83+K1752^1.83)</f>
        <v>81.8110890560795</v>
      </c>
      <c r="O1752" s="5" t="n">
        <f aca="false">H1752-(H1752+I1752)*J1752^1.83/(J1752^1.83+K1752^1.83)</f>
        <v>0.188910943920519</v>
      </c>
      <c r="P1752" s="9" t="n">
        <f aca="false">H1752/(H1752+I1752)</f>
        <v>0.506172839506173</v>
      </c>
    </row>
    <row r="1753" customFormat="false" ht="15" hidden="false" customHeight="false" outlineLevel="0" collapsed="false">
      <c r="A1753" s="2" t="n">
        <v>2007</v>
      </c>
      <c r="B1753" s="2" t="s">
        <v>1333</v>
      </c>
      <c r="C1753" s="2" t="s">
        <v>123</v>
      </c>
      <c r="D1753" s="2" t="n">
        <v>162</v>
      </c>
      <c r="E1753" s="4" t="n">
        <v>5.11728395061728</v>
      </c>
      <c r="F1753" s="9" t="n">
        <v>-0.18833178948872</v>
      </c>
      <c r="G1753" s="2" t="n">
        <v>162</v>
      </c>
      <c r="H1753" s="2" t="n">
        <v>83</v>
      </c>
      <c r="I1753" s="2" t="n">
        <v>79</v>
      </c>
      <c r="J1753" s="2" t="n">
        <v>801</v>
      </c>
      <c r="K1753" s="2" t="n">
        <v>776</v>
      </c>
      <c r="L1753" s="5" t="n">
        <v>83.3494108772127</v>
      </c>
      <c r="M1753" s="5" t="n">
        <v>-0.349410877212705</v>
      </c>
      <c r="N1753" s="5" t="n">
        <f aca="false">(H1753+I1753)*J1753^1.83/(J1753^1.83+K1753^1.83)</f>
        <v>83.3494108772127</v>
      </c>
      <c r="O1753" s="5" t="n">
        <f aca="false">H1753-(H1753+I1753)*J1753^1.83/(J1753^1.83+K1753^1.83)</f>
        <v>-0.349410877212705</v>
      </c>
      <c r="P1753" s="9" t="n">
        <f aca="false">H1753/(H1753+I1753)</f>
        <v>0.512345679012346</v>
      </c>
    </row>
    <row r="1754" customFormat="false" ht="15" hidden="false" customHeight="false" outlineLevel="0" collapsed="false">
      <c r="A1754" s="2" t="n">
        <v>2007</v>
      </c>
      <c r="B1754" s="2" t="s">
        <v>1322</v>
      </c>
      <c r="C1754" s="2" t="s">
        <v>116</v>
      </c>
      <c r="D1754" s="2" t="n">
        <v>162</v>
      </c>
      <c r="E1754" s="4" t="n">
        <v>5.32716049382716</v>
      </c>
      <c r="F1754" s="9" t="n">
        <v>0.0736208904647314</v>
      </c>
      <c r="G1754" s="2" t="n">
        <v>162</v>
      </c>
      <c r="H1754" s="2" t="n">
        <v>79</v>
      </c>
      <c r="I1754" s="2" t="n">
        <v>83</v>
      </c>
      <c r="J1754" s="2" t="n">
        <v>718</v>
      </c>
      <c r="K1754" s="2" t="n">
        <v>725</v>
      </c>
      <c r="L1754" s="5" t="n">
        <v>80.2809487994429</v>
      </c>
      <c r="M1754" s="5" t="n">
        <v>-1.28094879944288</v>
      </c>
      <c r="N1754" s="5" t="n">
        <f aca="false">(H1754+I1754)*J1754^1.83/(J1754^1.83+K1754^1.83)</f>
        <v>80.2809487994429</v>
      </c>
      <c r="O1754" s="5" t="n">
        <f aca="false">H1754-(H1754+I1754)*J1754^1.83/(J1754^1.83+K1754^1.83)</f>
        <v>-1.28094879944288</v>
      </c>
      <c r="P1754" s="9" t="n">
        <f aca="false">H1754/(H1754+I1754)</f>
        <v>0.487654320987654</v>
      </c>
    </row>
    <row r="1755" customFormat="false" ht="15" hidden="false" customHeight="false" outlineLevel="0" collapsed="false">
      <c r="A1755" s="2" t="n">
        <v>2007</v>
      </c>
      <c r="B1755" s="2" t="s">
        <v>1309</v>
      </c>
      <c r="C1755" s="2" t="s">
        <v>116</v>
      </c>
      <c r="D1755" s="2" t="n">
        <v>162</v>
      </c>
      <c r="E1755" s="4" t="n">
        <v>6.44444444444445</v>
      </c>
      <c r="F1755" s="9" t="n">
        <v>0.215767958737667</v>
      </c>
      <c r="G1755" s="2" t="n">
        <v>162</v>
      </c>
      <c r="H1755" s="2" t="n">
        <v>94</v>
      </c>
      <c r="I1755" s="2" t="n">
        <v>68</v>
      </c>
      <c r="J1755" s="2" t="n">
        <v>968</v>
      </c>
      <c r="K1755" s="2" t="n">
        <v>777</v>
      </c>
      <c r="L1755" s="5" t="n">
        <v>97.0737457203545</v>
      </c>
      <c r="M1755" s="5" t="n">
        <v>-3.0737457203545</v>
      </c>
      <c r="N1755" s="5" t="n">
        <f aca="false">(H1755+I1755)*J1755^1.83/(J1755^1.83+K1755^1.83)</f>
        <v>97.0737457203545</v>
      </c>
      <c r="O1755" s="5" t="n">
        <f aca="false">H1755-(H1755+I1755)*J1755^1.83/(J1755^1.83+K1755^1.83)</f>
        <v>-3.0737457203545</v>
      </c>
      <c r="P1755" s="9" t="n">
        <f aca="false">H1755/(H1755+I1755)</f>
        <v>0.580246913580247</v>
      </c>
    </row>
    <row r="1756" customFormat="false" ht="15" hidden="false" customHeight="false" outlineLevel="0" collapsed="false">
      <c r="A1756" s="2" t="n">
        <v>2007</v>
      </c>
      <c r="B1756" s="2" t="s">
        <v>1325</v>
      </c>
      <c r="C1756" s="2" t="s">
        <v>123</v>
      </c>
      <c r="D1756" s="2" t="n">
        <v>162</v>
      </c>
      <c r="E1756" s="4" t="n">
        <v>5.12345679012346</v>
      </c>
      <c r="F1756" s="9" t="n">
        <v>0.0773361290166412</v>
      </c>
      <c r="G1756" s="2" t="n">
        <v>162</v>
      </c>
      <c r="H1756" s="2" t="n">
        <v>88</v>
      </c>
      <c r="I1756" s="2" t="n">
        <v>74</v>
      </c>
      <c r="J1756" s="2" t="n">
        <v>804</v>
      </c>
      <c r="K1756" s="2" t="n">
        <v>750</v>
      </c>
      <c r="L1756" s="5" t="n">
        <v>86.1459840050202</v>
      </c>
      <c r="M1756" s="5" t="n">
        <v>1.85401599497982</v>
      </c>
      <c r="N1756" s="5" t="n">
        <f aca="false">(H1756+I1756)*J1756^1.83/(J1756^1.83+K1756^1.83)</f>
        <v>86.1459840050202</v>
      </c>
      <c r="O1756" s="5" t="n">
        <f aca="false">H1756-(H1756+I1756)*J1756^1.83/(J1756^1.83+K1756^1.83)</f>
        <v>1.85401599497982</v>
      </c>
      <c r="P1756" s="9" t="n">
        <f aca="false">H1756/(H1756+I1756)</f>
        <v>0.54320987654321</v>
      </c>
    </row>
    <row r="1757" customFormat="false" ht="15" hidden="false" customHeight="false" outlineLevel="0" collapsed="false">
      <c r="A1757" s="2" t="n">
        <v>2007</v>
      </c>
      <c r="B1757" s="2" t="s">
        <v>1328</v>
      </c>
      <c r="C1757" s="2" t="s">
        <v>116</v>
      </c>
      <c r="D1757" s="2" t="n">
        <v>162</v>
      </c>
      <c r="E1757" s="4" t="n">
        <v>5.09259259259259</v>
      </c>
      <c r="F1757" s="9" t="n">
        <v>0.0645865632708014</v>
      </c>
      <c r="G1757" s="2" t="n">
        <v>162</v>
      </c>
      <c r="H1757" s="2" t="n">
        <v>76</v>
      </c>
      <c r="I1757" s="2" t="n">
        <v>86</v>
      </c>
      <c r="J1757" s="2" t="n">
        <v>741</v>
      </c>
      <c r="K1757" s="2" t="n">
        <v>758</v>
      </c>
      <c r="L1757" s="5" t="n">
        <v>79.3191085628406</v>
      </c>
      <c r="M1757" s="5" t="n">
        <v>-3.31910856284064</v>
      </c>
      <c r="N1757" s="5" t="n">
        <f aca="false">(H1757+I1757)*J1757^1.83/(J1757^1.83+K1757^1.83)</f>
        <v>79.3191085628406</v>
      </c>
      <c r="O1757" s="5" t="n">
        <f aca="false">H1757-(H1757+I1757)*J1757^1.83/(J1757^1.83+K1757^1.83)</f>
        <v>-3.31910856284064</v>
      </c>
      <c r="P1757" s="9" t="n">
        <f aca="false">H1757/(H1757+I1757)</f>
        <v>0.469135802469136</v>
      </c>
    </row>
    <row r="1758" customFormat="false" ht="15" hidden="false" customHeight="false" outlineLevel="0" collapsed="false">
      <c r="A1758" s="2" t="n">
        <v>2007</v>
      </c>
      <c r="B1758" s="2" t="s">
        <v>1311</v>
      </c>
      <c r="C1758" s="2" t="s">
        <v>123</v>
      </c>
      <c r="D1758" s="2" t="n">
        <v>162</v>
      </c>
      <c r="E1758" s="4" t="n">
        <v>5.46913580246914</v>
      </c>
      <c r="F1758" s="9" t="n">
        <v>0.135936326936727</v>
      </c>
      <c r="G1758" s="2" t="n">
        <v>162</v>
      </c>
      <c r="H1758" s="2" t="n">
        <v>89</v>
      </c>
      <c r="I1758" s="2" t="n">
        <v>73</v>
      </c>
      <c r="J1758" s="2" t="n">
        <v>892</v>
      </c>
      <c r="K1758" s="2" t="n">
        <v>821</v>
      </c>
      <c r="L1758" s="5" t="n">
        <v>87.1355469876524</v>
      </c>
      <c r="M1758" s="5" t="n">
        <v>1.86445301234764</v>
      </c>
      <c r="N1758" s="5" t="n">
        <f aca="false">(H1758+I1758)*J1758^1.83/(J1758^1.83+K1758^1.83)</f>
        <v>87.1355469876524</v>
      </c>
      <c r="O1758" s="5" t="n">
        <f aca="false">H1758-(H1758+I1758)*J1758^1.83/(J1758^1.83+K1758^1.83)</f>
        <v>1.86445301234764</v>
      </c>
      <c r="P1758" s="9" t="n">
        <f aca="false">H1758/(H1758+I1758)</f>
        <v>0.549382716049383</v>
      </c>
    </row>
    <row r="1759" customFormat="false" ht="15" hidden="false" customHeight="false" outlineLevel="0" collapsed="false">
      <c r="A1759" s="2" t="n">
        <v>2007</v>
      </c>
      <c r="B1759" s="2" t="s">
        <v>1312</v>
      </c>
      <c r="C1759" s="2" t="s">
        <v>123</v>
      </c>
      <c r="D1759" s="2" t="n">
        <v>162</v>
      </c>
      <c r="E1759" s="4" t="n">
        <v>4.6358024691358</v>
      </c>
      <c r="F1759" s="9" t="n">
        <v>-0.0257415187252692</v>
      </c>
      <c r="G1759" s="2" t="n">
        <v>162</v>
      </c>
      <c r="H1759" s="2" t="n">
        <v>68</v>
      </c>
      <c r="I1759" s="2" t="n">
        <v>94</v>
      </c>
      <c r="J1759" s="2" t="n">
        <v>724</v>
      </c>
      <c r="K1759" s="2" t="n">
        <v>846</v>
      </c>
      <c r="L1759" s="5" t="n">
        <v>69.5357061243598</v>
      </c>
      <c r="M1759" s="5" t="n">
        <v>-1.53570612435979</v>
      </c>
      <c r="N1759" s="5" t="n">
        <f aca="false">(H1759+I1759)*J1759^1.83/(J1759^1.83+K1759^1.83)</f>
        <v>69.5357061243598</v>
      </c>
      <c r="O1759" s="5" t="n">
        <f aca="false">H1759-(H1759+I1759)*J1759^1.83/(J1759^1.83+K1759^1.83)</f>
        <v>-1.53570612435978</v>
      </c>
      <c r="P1759" s="9" t="n">
        <f aca="false">H1759/(H1759+I1759)</f>
        <v>0.419753086419753</v>
      </c>
    </row>
    <row r="1760" customFormat="false" ht="15" hidden="false" customHeight="false" outlineLevel="0" collapsed="false">
      <c r="A1760" s="2" t="n">
        <v>2007</v>
      </c>
      <c r="B1760" s="2" t="s">
        <v>1331</v>
      </c>
      <c r="C1760" s="2" t="s">
        <v>123</v>
      </c>
      <c r="D1760" s="2" t="n">
        <v>163</v>
      </c>
      <c r="E1760" s="4" t="n">
        <v>5.15950920245399</v>
      </c>
      <c r="F1760" s="9" t="n">
        <v>0.230954192220541</v>
      </c>
      <c r="G1760" s="2" t="n">
        <v>163</v>
      </c>
      <c r="H1760" s="2" t="n">
        <v>89</v>
      </c>
      <c r="I1760" s="2" t="n">
        <v>74</v>
      </c>
      <c r="J1760" s="2" t="n">
        <v>741</v>
      </c>
      <c r="K1760" s="2" t="n">
        <v>666</v>
      </c>
      <c r="L1760" s="5" t="n">
        <v>89.4325100318569</v>
      </c>
      <c r="M1760" s="5" t="n">
        <v>-0.432510031856893</v>
      </c>
      <c r="N1760" s="5" t="n">
        <f aca="false">(H1760+I1760)*J1760^1.83/(J1760^1.83+K1760^1.83)</f>
        <v>89.4325100318569</v>
      </c>
      <c r="O1760" s="5" t="n">
        <f aca="false">H1760-(H1760+I1760)*J1760^1.83/(J1760^1.83+K1760^1.83)</f>
        <v>-0.432510031856893</v>
      </c>
      <c r="P1760" s="9" t="n">
        <f aca="false">H1760/(H1760+I1760)</f>
        <v>0.54601226993865</v>
      </c>
    </row>
    <row r="1761" customFormat="false" ht="15" hidden="false" customHeight="false" outlineLevel="0" collapsed="false">
      <c r="A1761" s="2" t="n">
        <v>2007</v>
      </c>
      <c r="B1761" s="2" t="s">
        <v>1335</v>
      </c>
      <c r="C1761" s="2" t="s">
        <v>116</v>
      </c>
      <c r="D1761" s="2" t="n">
        <v>162</v>
      </c>
      <c r="E1761" s="4" t="n">
        <v>5.52469135802469</v>
      </c>
      <c r="F1761" s="9" t="n">
        <v>0.286657254416921</v>
      </c>
      <c r="G1761" s="2" t="n">
        <v>162</v>
      </c>
      <c r="H1761" s="2" t="n">
        <v>88</v>
      </c>
      <c r="I1761" s="2" t="n">
        <v>74</v>
      </c>
      <c r="J1761" s="2" t="n">
        <v>794</v>
      </c>
      <c r="K1761" s="2" t="n">
        <v>813</v>
      </c>
      <c r="L1761" s="5" t="n">
        <v>79.2476280161354</v>
      </c>
      <c r="M1761" s="5" t="n">
        <v>8.75237198386465</v>
      </c>
      <c r="N1761" s="5" t="n">
        <f aca="false">(H1761+I1761)*J1761^1.83/(J1761^1.83+K1761^1.83)</f>
        <v>79.2476280161354</v>
      </c>
      <c r="O1761" s="5" t="n">
        <f aca="false">H1761-(H1761+I1761)*J1761^1.83/(J1761^1.83+K1761^1.83)</f>
        <v>8.75237198386465</v>
      </c>
      <c r="P1761" s="9" t="n">
        <f aca="false">H1761/(H1761+I1761)</f>
        <v>0.54320987654321</v>
      </c>
    </row>
    <row r="1762" customFormat="false" ht="15" hidden="false" customHeight="false" outlineLevel="0" collapsed="false">
      <c r="A1762" s="2" t="n">
        <v>2007</v>
      </c>
      <c r="B1762" s="2" t="s">
        <v>1320</v>
      </c>
      <c r="C1762" s="2" t="s">
        <v>123</v>
      </c>
      <c r="D1762" s="2" t="n">
        <v>162</v>
      </c>
      <c r="E1762" s="4" t="n">
        <v>4.67901234567901</v>
      </c>
      <c r="F1762" s="9" t="n">
        <v>0.0054108727327462</v>
      </c>
      <c r="G1762" s="2" t="n">
        <v>162</v>
      </c>
      <c r="H1762" s="2" t="n">
        <v>71</v>
      </c>
      <c r="I1762" s="2" t="n">
        <v>91</v>
      </c>
      <c r="J1762" s="2" t="n">
        <v>683</v>
      </c>
      <c r="K1762" s="2" t="n">
        <v>720</v>
      </c>
      <c r="L1762" s="5" t="n">
        <v>77.0929971565823</v>
      </c>
      <c r="M1762" s="5" t="n">
        <v>-6.09299715658229</v>
      </c>
      <c r="N1762" s="5" t="n">
        <f aca="false">(H1762+I1762)*J1762^1.83/(J1762^1.83+K1762^1.83)</f>
        <v>77.0929971565823</v>
      </c>
      <c r="O1762" s="5" t="n">
        <f aca="false">H1762-(H1762+I1762)*J1762^1.83/(J1762^1.83+K1762^1.83)</f>
        <v>-6.09299715658229</v>
      </c>
      <c r="P1762" s="9" t="n">
        <f aca="false">H1762/(H1762+I1762)</f>
        <v>0.438271604938272</v>
      </c>
    </row>
    <row r="1763" customFormat="false" ht="15" hidden="false" customHeight="false" outlineLevel="0" collapsed="false">
      <c r="A1763" s="2" t="n">
        <v>2007</v>
      </c>
      <c r="B1763" s="2" t="s">
        <v>1314</v>
      </c>
      <c r="C1763" s="2" t="s">
        <v>123</v>
      </c>
      <c r="D1763" s="2" t="n">
        <v>162</v>
      </c>
      <c r="E1763" s="4" t="n">
        <v>4.65432098765432</v>
      </c>
      <c r="F1763" s="9" t="n">
        <v>-0.0137741087637055</v>
      </c>
      <c r="G1763" s="2" t="n">
        <v>162</v>
      </c>
      <c r="H1763" s="2" t="n">
        <v>78</v>
      </c>
      <c r="I1763" s="2" t="n">
        <v>84</v>
      </c>
      <c r="J1763" s="2" t="n">
        <v>725</v>
      </c>
      <c r="K1763" s="2" t="n">
        <v>829</v>
      </c>
      <c r="L1763" s="5" t="n">
        <v>71.1145184667119</v>
      </c>
      <c r="M1763" s="5" t="n">
        <v>6.88548153328812</v>
      </c>
      <c r="N1763" s="5" t="n">
        <f aca="false">(H1763+I1763)*J1763^1.83/(J1763^1.83+K1763^1.83)</f>
        <v>71.1145184667119</v>
      </c>
      <c r="O1763" s="5" t="n">
        <f aca="false">H1763-(H1763+I1763)*J1763^1.83/(J1763^1.83+K1763^1.83)</f>
        <v>6.88548153328811</v>
      </c>
      <c r="P1763" s="9" t="n">
        <f aca="false">H1763/(H1763+I1763)</f>
        <v>0.481481481481481</v>
      </c>
    </row>
    <row r="1764" customFormat="false" ht="15" hidden="false" customHeight="false" outlineLevel="0" collapsed="false">
      <c r="A1764" s="2" t="n">
        <v>2007</v>
      </c>
      <c r="B1764" s="2" t="s">
        <v>1341</v>
      </c>
      <c r="C1764" s="2" t="s">
        <v>116</v>
      </c>
      <c r="D1764" s="2" t="n">
        <v>162</v>
      </c>
      <c r="E1764" s="4" t="n">
        <v>5.01851851851852</v>
      </c>
      <c r="F1764" s="9" t="n">
        <v>-0.0304059260547472</v>
      </c>
      <c r="G1764" s="2" t="n">
        <v>162</v>
      </c>
      <c r="H1764" s="2" t="n">
        <v>66</v>
      </c>
      <c r="I1764" s="2" t="n">
        <v>96</v>
      </c>
      <c r="J1764" s="2" t="n">
        <v>782</v>
      </c>
      <c r="K1764" s="2" t="n">
        <v>944</v>
      </c>
      <c r="L1764" s="5" t="n">
        <v>67.1826763797956</v>
      </c>
      <c r="M1764" s="5" t="n">
        <v>-1.18267637979555</v>
      </c>
      <c r="N1764" s="5" t="n">
        <f aca="false">(H1764+I1764)*J1764^1.83/(J1764^1.83+K1764^1.83)</f>
        <v>67.1826763797956</v>
      </c>
      <c r="O1764" s="5" t="n">
        <f aca="false">H1764-(H1764+I1764)*J1764^1.83/(J1764^1.83+K1764^1.83)</f>
        <v>-1.18267637979555</v>
      </c>
      <c r="P1764" s="9" t="n">
        <f aca="false">H1764/(H1764+I1764)</f>
        <v>0.407407407407407</v>
      </c>
    </row>
    <row r="1765" customFormat="false" ht="15" hidden="false" customHeight="false" outlineLevel="0" collapsed="false">
      <c r="A1765" s="2" t="n">
        <v>2007</v>
      </c>
      <c r="B1765" s="2" t="s">
        <v>1334</v>
      </c>
      <c r="C1765" s="2" t="s">
        <v>116</v>
      </c>
      <c r="D1765" s="2" t="n">
        <v>162</v>
      </c>
      <c r="E1765" s="4" t="n">
        <v>5.81481481481482</v>
      </c>
      <c r="F1765" s="9" t="n">
        <v>0.345314489964073</v>
      </c>
      <c r="G1765" s="2" t="n">
        <v>162</v>
      </c>
      <c r="H1765" s="2" t="n">
        <v>75</v>
      </c>
      <c r="I1765" s="2" t="n">
        <v>87</v>
      </c>
      <c r="J1765" s="2" t="n">
        <v>816</v>
      </c>
      <c r="K1765" s="2" t="n">
        <v>844</v>
      </c>
      <c r="L1765" s="5" t="n">
        <v>78.5002917892669</v>
      </c>
      <c r="M1765" s="5" t="n">
        <v>-3.50029178926693</v>
      </c>
      <c r="N1765" s="5" t="n">
        <f aca="false">(H1765+I1765)*J1765^1.83/(J1765^1.83+K1765^1.83)</f>
        <v>78.5002917892669</v>
      </c>
      <c r="O1765" s="5" t="n">
        <f aca="false">H1765-(H1765+I1765)*J1765^1.83/(J1765^1.83+K1765^1.83)</f>
        <v>-3.50029178926692</v>
      </c>
      <c r="P1765" s="9" t="n">
        <f aca="false">H1765/(H1765+I1765)</f>
        <v>0.462962962962963</v>
      </c>
    </row>
    <row r="1766" customFormat="false" ht="15" hidden="false" customHeight="false" outlineLevel="0" collapsed="false">
      <c r="A1766" s="2" t="n">
        <v>2007</v>
      </c>
      <c r="B1766" s="2" t="s">
        <v>1336</v>
      </c>
      <c r="C1766" s="2" t="s">
        <v>116</v>
      </c>
      <c r="D1766" s="2" t="n">
        <v>162</v>
      </c>
      <c r="E1766" s="4" t="n">
        <v>4.85185185185185</v>
      </c>
      <c r="F1766" s="9" t="n">
        <v>0.0128085933222305</v>
      </c>
      <c r="G1766" s="2" t="n">
        <v>162</v>
      </c>
      <c r="H1766" s="2" t="n">
        <v>83</v>
      </c>
      <c r="I1766" s="2" t="n">
        <v>79</v>
      </c>
      <c r="J1766" s="2" t="n">
        <v>753</v>
      </c>
      <c r="K1766" s="2" t="n">
        <v>699</v>
      </c>
      <c r="L1766" s="5" t="n">
        <v>86.506722236374</v>
      </c>
      <c r="M1766" s="5" t="n">
        <v>-3.506722236374</v>
      </c>
      <c r="N1766" s="5" t="n">
        <f aca="false">(H1766+I1766)*J1766^1.83/(J1766^1.83+K1766^1.83)</f>
        <v>86.506722236374</v>
      </c>
      <c r="O1766" s="5" t="n">
        <f aca="false">H1766-(H1766+I1766)*J1766^1.83/(J1766^1.83+K1766^1.83)</f>
        <v>-3.506722236374</v>
      </c>
      <c r="P1766" s="9" t="n">
        <f aca="false">H1766/(H1766+I1766)</f>
        <v>0.512345679012346</v>
      </c>
    </row>
    <row r="1767" customFormat="false" ht="15" hidden="false" customHeight="false" outlineLevel="0" collapsed="false">
      <c r="A1767" s="2" t="n">
        <v>2007</v>
      </c>
      <c r="B1767" s="2" t="s">
        <v>1342</v>
      </c>
      <c r="C1767" s="2" t="s">
        <v>123</v>
      </c>
      <c r="D1767" s="2" t="n">
        <v>162</v>
      </c>
      <c r="E1767" s="4" t="n">
        <v>5.76543209876543</v>
      </c>
      <c r="F1767" s="9" t="n">
        <v>0.133308263958862</v>
      </c>
      <c r="G1767" s="2" t="n">
        <v>162</v>
      </c>
      <c r="H1767" s="2" t="n">
        <v>73</v>
      </c>
      <c r="I1767" s="2" t="n">
        <v>89</v>
      </c>
      <c r="J1767" s="2" t="n">
        <v>673</v>
      </c>
      <c r="K1767" s="2" t="n">
        <v>783</v>
      </c>
      <c r="L1767" s="5" t="n">
        <v>69.8511410423881</v>
      </c>
      <c r="M1767" s="5" t="n">
        <v>3.14885895761195</v>
      </c>
      <c r="N1767" s="5" t="n">
        <f aca="false">(H1767+I1767)*J1767^1.83/(J1767^1.83+K1767^1.83)</f>
        <v>69.851141042388</v>
      </c>
      <c r="O1767" s="5" t="n">
        <f aca="false">H1767-(H1767+I1767)*J1767^1.83/(J1767^1.83+K1767^1.83)</f>
        <v>3.14885895761196</v>
      </c>
      <c r="P1767" s="9" t="n">
        <f aca="false">H1767/(H1767+I1767)</f>
        <v>0.450617283950617</v>
      </c>
    </row>
    <row r="1768" customFormat="false" ht="15" hidden="false" customHeight="false" outlineLevel="0" collapsed="false">
      <c r="A1768" s="2" t="n">
        <v>2008</v>
      </c>
      <c r="B1768" s="2" t="s">
        <v>1339</v>
      </c>
      <c r="C1768" s="2" t="s">
        <v>116</v>
      </c>
      <c r="D1768" s="2" t="n">
        <v>162</v>
      </c>
      <c r="E1768" s="4" t="n">
        <v>5.16049382716049</v>
      </c>
      <c r="F1768" s="9" t="n">
        <v>0.105742797350756</v>
      </c>
      <c r="G1768" s="2" t="n">
        <v>162</v>
      </c>
      <c r="H1768" s="2" t="n">
        <v>100</v>
      </c>
      <c r="I1768" s="2" t="n">
        <v>62</v>
      </c>
      <c r="J1768" s="2" t="n">
        <v>765</v>
      </c>
      <c r="K1768" s="2" t="n">
        <v>697</v>
      </c>
      <c r="L1768" s="5" t="n">
        <v>87.8827593781874</v>
      </c>
      <c r="M1768" s="5" t="n">
        <v>12.1172406218126</v>
      </c>
      <c r="N1768" s="5" t="n">
        <f aca="false">(H1768+I1768)*J1768^1.83/(J1768^1.83+K1768^1.83)</f>
        <v>87.8827593781874</v>
      </c>
      <c r="O1768" s="5" t="n">
        <f aca="false">H1768-(H1768+I1768)*J1768^1.83/(J1768^1.83+K1768^1.83)</f>
        <v>12.1172406218126</v>
      </c>
      <c r="P1768" s="9" t="n">
        <f aca="false">H1768/(H1768+I1768)</f>
        <v>0.617283950617284</v>
      </c>
    </row>
    <row r="1769" customFormat="false" ht="15" hidden="false" customHeight="false" outlineLevel="0" collapsed="false">
      <c r="A1769" s="2" t="n">
        <v>2008</v>
      </c>
      <c r="B1769" s="2" t="s">
        <v>1340</v>
      </c>
      <c r="C1769" s="2" t="s">
        <v>123</v>
      </c>
      <c r="D1769" s="2" t="n">
        <v>162</v>
      </c>
      <c r="E1769" s="4" t="n">
        <v>3.40740740740741</v>
      </c>
      <c r="F1769" s="9" t="n">
        <v>-0.324050027506511</v>
      </c>
      <c r="G1769" s="2" t="n">
        <v>162</v>
      </c>
      <c r="H1769" s="2" t="n">
        <v>82</v>
      </c>
      <c r="I1769" s="2" t="n">
        <v>80</v>
      </c>
      <c r="J1769" s="2" t="n">
        <v>720</v>
      </c>
      <c r="K1769" s="2" t="n">
        <v>706</v>
      </c>
      <c r="L1769" s="5" t="n">
        <v>82.4551636741786</v>
      </c>
      <c r="M1769" s="5" t="n">
        <v>-0.455163674178607</v>
      </c>
      <c r="N1769" s="5" t="n">
        <f aca="false">(H1769+I1769)*J1769^1.83/(J1769^1.83+K1769^1.83)</f>
        <v>82.4551636741786</v>
      </c>
      <c r="O1769" s="5" t="n">
        <f aca="false">H1769-(H1769+I1769)*J1769^1.83/(J1769^1.83+K1769^1.83)</f>
        <v>-0.455163674178607</v>
      </c>
      <c r="P1769" s="9" t="n">
        <f aca="false">H1769/(H1769+I1769)</f>
        <v>0.506172839506173</v>
      </c>
    </row>
    <row r="1770" customFormat="false" ht="15" hidden="false" customHeight="false" outlineLevel="0" collapsed="false">
      <c r="A1770" s="2" t="n">
        <v>2008</v>
      </c>
      <c r="B1770" s="2" t="s">
        <v>1327</v>
      </c>
      <c r="C1770" s="2" t="s">
        <v>123</v>
      </c>
      <c r="D1770" s="2" t="n">
        <v>162</v>
      </c>
      <c r="E1770" s="4" t="n">
        <v>5.08641975308642</v>
      </c>
      <c r="F1770" s="9" t="n">
        <v>-0.194866093368351</v>
      </c>
      <c r="G1770" s="2" t="n">
        <v>162</v>
      </c>
      <c r="H1770" s="2" t="n">
        <v>72</v>
      </c>
      <c r="I1770" s="2" t="n">
        <v>90</v>
      </c>
      <c r="J1770" s="2" t="n">
        <v>753</v>
      </c>
      <c r="K1770" s="2" t="n">
        <v>778</v>
      </c>
      <c r="L1770" s="5" t="n">
        <v>78.5800284163792</v>
      </c>
      <c r="M1770" s="5" t="n">
        <v>-6.58002841637924</v>
      </c>
      <c r="N1770" s="5" t="n">
        <f aca="false">(H1770+I1770)*J1770^1.83/(J1770^1.83+K1770^1.83)</f>
        <v>78.5800284163792</v>
      </c>
      <c r="O1770" s="5" t="n">
        <f aca="false">H1770-(H1770+I1770)*J1770^1.83/(J1770^1.83+K1770^1.83)</f>
        <v>-6.58002841637924</v>
      </c>
      <c r="P1770" s="9" t="n">
        <f aca="false">H1770/(H1770+I1770)</f>
        <v>0.444444444444444</v>
      </c>
    </row>
    <row r="1771" customFormat="false" ht="15" hidden="false" customHeight="false" outlineLevel="0" collapsed="false">
      <c r="A1771" s="2" t="n">
        <v>2008</v>
      </c>
      <c r="B1771" s="2" t="s">
        <v>1317</v>
      </c>
      <c r="C1771" s="2" t="s">
        <v>116</v>
      </c>
      <c r="D1771" s="2" t="n">
        <v>161</v>
      </c>
      <c r="E1771" s="4" t="n">
        <v>4.20496894409938</v>
      </c>
      <c r="F1771" s="9" t="n">
        <v>0.145464108327634</v>
      </c>
      <c r="G1771" s="2" t="n">
        <v>161</v>
      </c>
      <c r="H1771" s="2" t="n">
        <v>68</v>
      </c>
      <c r="I1771" s="2" t="n">
        <v>93</v>
      </c>
      <c r="J1771" s="2" t="n">
        <v>782</v>
      </c>
      <c r="K1771" s="2" t="n">
        <v>869</v>
      </c>
      <c r="L1771" s="5" t="n">
        <v>72.7540294139715</v>
      </c>
      <c r="M1771" s="5" t="n">
        <v>-4.75402941397151</v>
      </c>
      <c r="N1771" s="5" t="n">
        <f aca="false">(H1771+I1771)*J1771^1.83/(J1771^1.83+K1771^1.83)</f>
        <v>72.7540294139715</v>
      </c>
      <c r="O1771" s="5" t="n">
        <f aca="false">H1771-(H1771+I1771)*J1771^1.83/(J1771^1.83+K1771^1.83)</f>
        <v>-4.75402941397151</v>
      </c>
      <c r="P1771" s="9" t="n">
        <f aca="false">H1771/(H1771+I1771)</f>
        <v>0.422360248447205</v>
      </c>
    </row>
    <row r="1772" customFormat="false" ht="15" hidden="false" customHeight="false" outlineLevel="0" collapsed="false">
      <c r="A1772" s="2" t="n">
        <v>2008</v>
      </c>
      <c r="B1772" s="2" t="s">
        <v>1300</v>
      </c>
      <c r="C1772" s="2" t="s">
        <v>116</v>
      </c>
      <c r="D1772" s="2" t="n">
        <v>162</v>
      </c>
      <c r="E1772" s="4" t="n">
        <v>6.6358024691358</v>
      </c>
      <c r="F1772" s="9" t="n">
        <v>-0.118840230520652</v>
      </c>
      <c r="G1772" s="2" t="n">
        <v>162</v>
      </c>
      <c r="H1772" s="2" t="n">
        <v>95</v>
      </c>
      <c r="I1772" s="2" t="n">
        <v>67</v>
      </c>
      <c r="J1772" s="2" t="n">
        <v>845</v>
      </c>
      <c r="K1772" s="2" t="n">
        <v>694</v>
      </c>
      <c r="L1772" s="5" t="n">
        <v>95.4348379191619</v>
      </c>
      <c r="M1772" s="5" t="n">
        <v>-0.434837919161865</v>
      </c>
      <c r="N1772" s="5" t="n">
        <f aca="false">(H1772+I1772)*J1772^1.83/(J1772^1.83+K1772^1.83)</f>
        <v>95.4348379191619</v>
      </c>
      <c r="O1772" s="5" t="n">
        <f aca="false">H1772-(H1772+I1772)*J1772^1.83/(J1772^1.83+K1772^1.83)</f>
        <v>-0.434837919161865</v>
      </c>
      <c r="P1772" s="9" t="n">
        <f aca="false">H1772/(H1772+I1772)</f>
        <v>0.58641975308642</v>
      </c>
    </row>
    <row r="1773" customFormat="false" ht="15" hidden="false" customHeight="false" outlineLevel="0" collapsed="false">
      <c r="A1773" s="2" t="n">
        <v>2008</v>
      </c>
      <c r="B1773" s="2" t="s">
        <v>1303</v>
      </c>
      <c r="C1773" s="2" t="s">
        <v>116</v>
      </c>
      <c r="D1773" s="2" t="n">
        <v>163</v>
      </c>
      <c r="E1773" s="4" t="n">
        <v>5.73006134969325</v>
      </c>
      <c r="F1773" s="9" t="n">
        <v>-0.154385736278488</v>
      </c>
      <c r="G1773" s="2" t="n">
        <v>163</v>
      </c>
      <c r="H1773" s="2" t="n">
        <v>89</v>
      </c>
      <c r="I1773" s="2" t="n">
        <v>74</v>
      </c>
      <c r="J1773" s="2" t="n">
        <v>811</v>
      </c>
      <c r="K1773" s="2" t="n">
        <v>729</v>
      </c>
      <c r="L1773" s="5" t="n">
        <v>89.4238947499524</v>
      </c>
      <c r="M1773" s="5" t="n">
        <v>-0.423894749952439</v>
      </c>
      <c r="N1773" s="5" t="n">
        <f aca="false">(H1773+I1773)*J1773^1.83/(J1773^1.83+K1773^1.83)</f>
        <v>89.4238947499524</v>
      </c>
      <c r="O1773" s="5" t="n">
        <f aca="false">H1773-(H1773+I1773)*J1773^1.83/(J1773^1.83+K1773^1.83)</f>
        <v>-0.423894749952439</v>
      </c>
      <c r="P1773" s="9" t="n">
        <f aca="false">H1773/(H1773+I1773)</f>
        <v>0.54601226993865</v>
      </c>
    </row>
    <row r="1774" customFormat="false" ht="15" hidden="false" customHeight="false" outlineLevel="0" collapsed="false">
      <c r="A1774" s="2" t="n">
        <v>2008</v>
      </c>
      <c r="B1774" s="2" t="s">
        <v>1304</v>
      </c>
      <c r="C1774" s="2" t="s">
        <v>123</v>
      </c>
      <c r="D1774" s="2" t="n">
        <v>161</v>
      </c>
      <c r="E1774" s="4" t="n">
        <v>5.40993788819876</v>
      </c>
      <c r="F1774" s="9" t="n">
        <v>0.123842184573313</v>
      </c>
      <c r="G1774" s="2" t="n">
        <v>161</v>
      </c>
      <c r="H1774" s="2" t="n">
        <v>97</v>
      </c>
      <c r="I1774" s="2" t="n">
        <v>64</v>
      </c>
      <c r="J1774" s="2" t="n">
        <v>855</v>
      </c>
      <c r="K1774" s="2" t="n">
        <v>671</v>
      </c>
      <c r="L1774" s="5" t="n">
        <v>98.0627034580232</v>
      </c>
      <c r="M1774" s="5" t="n">
        <v>-1.06270345802317</v>
      </c>
      <c r="N1774" s="5" t="n">
        <f aca="false">(H1774+I1774)*J1774^1.83/(J1774^1.83+K1774^1.83)</f>
        <v>98.0627034580232</v>
      </c>
      <c r="O1774" s="5" t="n">
        <f aca="false">H1774-(H1774+I1774)*J1774^1.83/(J1774^1.83+K1774^1.83)</f>
        <v>-1.06270345802317</v>
      </c>
      <c r="P1774" s="9" t="n">
        <f aca="false">H1774/(H1774+I1774)</f>
        <v>0.60248447204969</v>
      </c>
    </row>
    <row r="1775" customFormat="false" ht="15" hidden="false" customHeight="false" outlineLevel="0" collapsed="false">
      <c r="A1775" s="2" t="n">
        <v>2008</v>
      </c>
      <c r="B1775" s="2" t="s">
        <v>1305</v>
      </c>
      <c r="C1775" s="2" t="s">
        <v>123</v>
      </c>
      <c r="D1775" s="2" t="n">
        <v>162</v>
      </c>
      <c r="E1775" s="4" t="n">
        <v>4.61111111111111</v>
      </c>
      <c r="F1775" s="9" t="n">
        <v>-0.0874676619821873</v>
      </c>
      <c r="G1775" s="2" t="n">
        <v>162</v>
      </c>
      <c r="H1775" s="2" t="n">
        <v>74</v>
      </c>
      <c r="I1775" s="2" t="n">
        <v>88</v>
      </c>
      <c r="J1775" s="2" t="n">
        <v>704</v>
      </c>
      <c r="K1775" s="2" t="n">
        <v>800</v>
      </c>
      <c r="L1775" s="5" t="n">
        <v>71.5686020801219</v>
      </c>
      <c r="M1775" s="5" t="n">
        <v>2.43139791987814</v>
      </c>
      <c r="N1775" s="5" t="n">
        <f aca="false">(H1775+I1775)*J1775^1.83/(J1775^1.83+K1775^1.83)</f>
        <v>71.5686020801219</v>
      </c>
      <c r="O1775" s="5" t="n">
        <f aca="false">H1775-(H1775+I1775)*J1775^1.83/(J1775^1.83+K1775^1.83)</f>
        <v>2.43139791987814</v>
      </c>
      <c r="P1775" s="9" t="n">
        <f aca="false">H1775/(H1775+I1775)</f>
        <v>0.45679012345679</v>
      </c>
    </row>
    <row r="1776" customFormat="false" ht="15" hidden="false" customHeight="false" outlineLevel="0" collapsed="false">
      <c r="A1776" s="2" t="n">
        <v>2008</v>
      </c>
      <c r="B1776" s="2" t="s">
        <v>1306</v>
      </c>
      <c r="C1776" s="2" t="s">
        <v>116</v>
      </c>
      <c r="D1776" s="2" t="n">
        <v>162</v>
      </c>
      <c r="E1776" s="4" t="n">
        <v>4.29012345679012</v>
      </c>
      <c r="F1776" s="9" t="n">
        <v>0.101267552832342</v>
      </c>
      <c r="G1776" s="2" t="n">
        <v>162</v>
      </c>
      <c r="H1776" s="2" t="n">
        <v>81</v>
      </c>
      <c r="I1776" s="2" t="n">
        <v>81</v>
      </c>
      <c r="J1776" s="2" t="n">
        <v>805</v>
      </c>
      <c r="K1776" s="2" t="n">
        <v>761</v>
      </c>
      <c r="L1776" s="5" t="n">
        <v>85.1622547706408</v>
      </c>
      <c r="M1776" s="5" t="n">
        <v>-4.16225477064079</v>
      </c>
      <c r="N1776" s="5" t="n">
        <f aca="false">(H1776+I1776)*J1776^1.83/(J1776^1.83+K1776^1.83)</f>
        <v>85.1622547706408</v>
      </c>
      <c r="O1776" s="5" t="n">
        <f aca="false">H1776-(H1776+I1776)*J1776^1.83/(J1776^1.83+K1776^1.83)</f>
        <v>-4.16225477064079</v>
      </c>
      <c r="P1776" s="9" t="n">
        <f aca="false">H1776/(H1776+I1776)</f>
        <v>0.5</v>
      </c>
    </row>
    <row r="1777" customFormat="false" ht="15" hidden="false" customHeight="false" outlineLevel="0" collapsed="false">
      <c r="A1777" s="2" t="n">
        <v>2008</v>
      </c>
      <c r="B1777" s="2" t="s">
        <v>1337</v>
      </c>
      <c r="C1777" s="2" t="s">
        <v>123</v>
      </c>
      <c r="D1777" s="2" t="n">
        <v>162</v>
      </c>
      <c r="E1777" s="4" t="n">
        <v>5.14814814814815</v>
      </c>
      <c r="F1777" s="9" t="n">
        <v>-0.1794706939387</v>
      </c>
      <c r="G1777" s="2" t="n">
        <v>162</v>
      </c>
      <c r="H1777" s="2" t="n">
        <v>74</v>
      </c>
      <c r="I1777" s="2" t="n">
        <v>88</v>
      </c>
      <c r="J1777" s="2" t="n">
        <v>747</v>
      </c>
      <c r="K1777" s="2" t="n">
        <v>822</v>
      </c>
      <c r="L1777" s="5" t="n">
        <v>73.92709091532</v>
      </c>
      <c r="M1777" s="5" t="n">
        <v>0.072909084679992</v>
      </c>
      <c r="N1777" s="5" t="n">
        <f aca="false">(H1777+I1777)*J1777^1.83/(J1777^1.83+K1777^1.83)</f>
        <v>73.92709091532</v>
      </c>
      <c r="O1777" s="5" t="n">
        <f aca="false">H1777-(H1777+I1777)*J1777^1.83/(J1777^1.83+K1777^1.83)</f>
        <v>0.072909084679992</v>
      </c>
      <c r="P1777" s="9" t="n">
        <f aca="false">H1777/(H1777+I1777)</f>
        <v>0.45679012345679</v>
      </c>
    </row>
    <row r="1778" customFormat="false" ht="15" hidden="false" customHeight="false" outlineLevel="0" collapsed="false">
      <c r="A1778" s="2" t="n">
        <v>2008</v>
      </c>
      <c r="B1778" s="2" t="s">
        <v>1307</v>
      </c>
      <c r="C1778" s="2" t="s">
        <v>116</v>
      </c>
      <c r="D1778" s="2" t="n">
        <v>162</v>
      </c>
      <c r="E1778" s="4" t="n">
        <v>4.03703703703704</v>
      </c>
      <c r="F1778" s="9" t="n">
        <v>0.0635217761342705</v>
      </c>
      <c r="G1778" s="2" t="n">
        <v>162</v>
      </c>
      <c r="H1778" s="2" t="n">
        <v>74</v>
      </c>
      <c r="I1778" s="2" t="n">
        <v>88</v>
      </c>
      <c r="J1778" s="2" t="n">
        <v>821</v>
      </c>
      <c r="K1778" s="2" t="n">
        <v>857</v>
      </c>
      <c r="L1778" s="5" t="n">
        <v>77.8210026522518</v>
      </c>
      <c r="M1778" s="5" t="n">
        <v>-3.82100265225179</v>
      </c>
      <c r="N1778" s="5" t="n">
        <f aca="false">(H1778+I1778)*J1778^1.83/(J1778^1.83+K1778^1.83)</f>
        <v>77.8210026522518</v>
      </c>
      <c r="O1778" s="5" t="n">
        <f aca="false">H1778-(H1778+I1778)*J1778^1.83/(J1778^1.83+K1778^1.83)</f>
        <v>-3.82100265225179</v>
      </c>
      <c r="P1778" s="9" t="n">
        <f aca="false">H1778/(H1778+I1778)</f>
        <v>0.45679012345679</v>
      </c>
    </row>
    <row r="1779" customFormat="false" ht="15" hidden="false" customHeight="false" outlineLevel="0" collapsed="false">
      <c r="A1779" s="2" t="n">
        <v>2008</v>
      </c>
      <c r="B1779" s="2" t="s">
        <v>1338</v>
      </c>
      <c r="C1779" s="2" t="s">
        <v>123</v>
      </c>
      <c r="D1779" s="2" t="n">
        <v>161</v>
      </c>
      <c r="E1779" s="4" t="n">
        <v>4.3167701863354</v>
      </c>
      <c r="F1779" s="9" t="n">
        <v>0.0690106819593002</v>
      </c>
      <c r="G1779" s="2" t="n">
        <v>161</v>
      </c>
      <c r="H1779" s="2" t="n">
        <v>84</v>
      </c>
      <c r="I1779" s="2" t="n">
        <v>77</v>
      </c>
      <c r="J1779" s="2" t="n">
        <v>770</v>
      </c>
      <c r="K1779" s="2" t="n">
        <v>767</v>
      </c>
      <c r="L1779" s="5" t="n">
        <v>80.7875365528484</v>
      </c>
      <c r="M1779" s="5" t="n">
        <v>3.21246344715163</v>
      </c>
      <c r="N1779" s="5" t="n">
        <f aca="false">(H1779+I1779)*J1779^1.83/(J1779^1.83+K1779^1.83)</f>
        <v>80.7875365528484</v>
      </c>
      <c r="O1779" s="5" t="n">
        <f aca="false">H1779-(H1779+I1779)*J1779^1.83/(J1779^1.83+K1779^1.83)</f>
        <v>3.21246344715163</v>
      </c>
      <c r="P1779" s="9" t="n">
        <f aca="false">H1779/(H1779+I1779)</f>
        <v>0.521739130434783</v>
      </c>
    </row>
    <row r="1780" customFormat="false" ht="15" hidden="false" customHeight="false" outlineLevel="0" collapsed="false">
      <c r="A1780" s="2" t="n">
        <v>2008</v>
      </c>
      <c r="B1780" s="2" t="s">
        <v>1324</v>
      </c>
      <c r="C1780" s="2" t="s">
        <v>123</v>
      </c>
      <c r="D1780" s="2" t="n">
        <v>161</v>
      </c>
      <c r="E1780" s="4" t="n">
        <v>5.81987577639752</v>
      </c>
      <c r="F1780" s="9" t="n">
        <v>-0.146936756996607</v>
      </c>
      <c r="G1780" s="2" t="n">
        <v>161</v>
      </c>
      <c r="H1780" s="2" t="n">
        <v>86</v>
      </c>
      <c r="I1780" s="2" t="n">
        <v>75</v>
      </c>
      <c r="J1780" s="2" t="n">
        <v>712</v>
      </c>
      <c r="K1780" s="2" t="n">
        <v>743</v>
      </c>
      <c r="L1780" s="5" t="n">
        <v>77.3624450656056</v>
      </c>
      <c r="M1780" s="5" t="n">
        <v>8.63755493439444</v>
      </c>
      <c r="N1780" s="5" t="n">
        <f aca="false">(H1780+I1780)*J1780^1.83/(J1780^1.83+K1780^1.83)</f>
        <v>77.3624450656056</v>
      </c>
      <c r="O1780" s="5" t="n">
        <f aca="false">H1780-(H1780+I1780)*J1780^1.83/(J1780^1.83+K1780^1.83)</f>
        <v>8.63755493439444</v>
      </c>
      <c r="P1780" s="9" t="n">
        <f aca="false">H1780/(H1780+I1780)</f>
        <v>0.53416149068323</v>
      </c>
    </row>
    <row r="1781" customFormat="false" ht="15" hidden="false" customHeight="false" outlineLevel="0" collapsed="false">
      <c r="A1781" s="2" t="n">
        <v>2008</v>
      </c>
      <c r="B1781" s="2" t="s">
        <v>1329</v>
      </c>
      <c r="C1781" s="2" t="s">
        <v>116</v>
      </c>
      <c r="D1781" s="2" t="n">
        <v>162</v>
      </c>
      <c r="E1781" s="4" t="n">
        <v>5.25308641975309</v>
      </c>
      <c r="F1781" s="9" t="n">
        <v>0.0469940501033126</v>
      </c>
      <c r="G1781" s="2" t="n">
        <v>162</v>
      </c>
      <c r="H1781" s="2" t="n">
        <v>75</v>
      </c>
      <c r="I1781" s="2" t="n">
        <v>87</v>
      </c>
      <c r="J1781" s="2" t="n">
        <v>691</v>
      </c>
      <c r="K1781" s="2" t="n">
        <v>781</v>
      </c>
      <c r="L1781" s="5" t="n">
        <v>71.9634780393029</v>
      </c>
      <c r="M1781" s="5" t="n">
        <v>3.03652196069712</v>
      </c>
      <c r="N1781" s="5" t="n">
        <f aca="false">(H1781+I1781)*J1781^1.83/(J1781^1.83+K1781^1.83)</f>
        <v>71.9634780393029</v>
      </c>
      <c r="O1781" s="5" t="n">
        <f aca="false">H1781-(H1781+I1781)*J1781^1.83/(J1781^1.83+K1781^1.83)</f>
        <v>3.03652196069712</v>
      </c>
      <c r="P1781" s="9" t="n">
        <f aca="false">H1781/(H1781+I1781)</f>
        <v>0.462962962962963</v>
      </c>
    </row>
    <row r="1782" customFormat="false" ht="15" hidden="false" customHeight="false" outlineLevel="0" collapsed="false">
      <c r="A1782" s="2" t="n">
        <v>2008</v>
      </c>
      <c r="B1782" s="2" t="s">
        <v>1319</v>
      </c>
      <c r="C1782" s="2" t="s">
        <v>123</v>
      </c>
      <c r="D1782" s="2" t="n">
        <v>162</v>
      </c>
      <c r="E1782" s="4" t="n">
        <v>3.93827160493827</v>
      </c>
      <c r="F1782" s="9" t="n">
        <v>-0.0112001186716831</v>
      </c>
      <c r="G1782" s="2" t="n">
        <v>162</v>
      </c>
      <c r="H1782" s="2" t="n">
        <v>84</v>
      </c>
      <c r="I1782" s="2" t="n">
        <v>78</v>
      </c>
      <c r="J1782" s="2" t="n">
        <v>700</v>
      </c>
      <c r="K1782" s="2" t="n">
        <v>648</v>
      </c>
      <c r="L1782" s="5" t="n">
        <v>86.7114163086592</v>
      </c>
      <c r="M1782" s="5" t="n">
        <v>-2.71141630865918</v>
      </c>
      <c r="N1782" s="5" t="n">
        <f aca="false">(H1782+I1782)*J1782^1.83/(J1782^1.83+K1782^1.83)</f>
        <v>86.7114163086592</v>
      </c>
      <c r="O1782" s="5" t="n">
        <f aca="false">H1782-(H1782+I1782)*J1782^1.83/(J1782^1.83+K1782^1.83)</f>
        <v>-2.71141630865918</v>
      </c>
      <c r="P1782" s="9" t="n">
        <f aca="false">H1782/(H1782+I1782)</f>
        <v>0.518518518518519</v>
      </c>
    </row>
    <row r="1783" customFormat="false" ht="15" hidden="false" customHeight="false" outlineLevel="0" collapsed="false">
      <c r="A1783" s="2" t="n">
        <v>2008</v>
      </c>
      <c r="B1783" s="2" t="s">
        <v>1333</v>
      </c>
      <c r="C1783" s="2" t="s">
        <v>123</v>
      </c>
      <c r="D1783" s="2" t="n">
        <v>162</v>
      </c>
      <c r="E1783" s="4" t="n">
        <v>4.62962962962963</v>
      </c>
      <c r="F1783" s="9" t="n">
        <v>0.0266353835710907</v>
      </c>
      <c r="G1783" s="2" t="n">
        <v>162</v>
      </c>
      <c r="H1783" s="2" t="n">
        <v>90</v>
      </c>
      <c r="I1783" s="2" t="n">
        <v>72</v>
      </c>
      <c r="J1783" s="2" t="n">
        <v>750</v>
      </c>
      <c r="K1783" s="2" t="n">
        <v>689</v>
      </c>
      <c r="L1783" s="5" t="n">
        <v>87.274722113288</v>
      </c>
      <c r="M1783" s="5" t="n">
        <v>2.72527788671202</v>
      </c>
      <c r="N1783" s="5" t="n">
        <f aca="false">(H1783+I1783)*J1783^1.83/(J1783^1.83+K1783^1.83)</f>
        <v>87.274722113288</v>
      </c>
      <c r="O1783" s="5" t="n">
        <f aca="false">H1783-(H1783+I1783)*J1783^1.83/(J1783^1.83+K1783^1.83)</f>
        <v>2.72527788671202</v>
      </c>
      <c r="P1783" s="9" t="n">
        <f aca="false">H1783/(H1783+I1783)</f>
        <v>0.555555555555556</v>
      </c>
    </row>
    <row r="1784" customFormat="false" ht="15" hidden="false" customHeight="false" outlineLevel="0" collapsed="false">
      <c r="A1784" s="2" t="n">
        <v>2008</v>
      </c>
      <c r="B1784" s="2" t="s">
        <v>1322</v>
      </c>
      <c r="C1784" s="2" t="s">
        <v>116</v>
      </c>
      <c r="D1784" s="2" t="n">
        <v>163</v>
      </c>
      <c r="E1784" s="4" t="n">
        <v>5.65644171779141</v>
      </c>
      <c r="F1784" s="9" t="n">
        <v>0.500108575067305</v>
      </c>
      <c r="G1784" s="2" t="n">
        <v>163</v>
      </c>
      <c r="H1784" s="2" t="n">
        <v>88</v>
      </c>
      <c r="I1784" s="2" t="n">
        <v>75</v>
      </c>
      <c r="J1784" s="2" t="n">
        <v>829</v>
      </c>
      <c r="K1784" s="2" t="n">
        <v>745</v>
      </c>
      <c r="L1784" s="5" t="n">
        <v>89.4417418550499</v>
      </c>
      <c r="M1784" s="5" t="n">
        <v>-1.44174185504994</v>
      </c>
      <c r="N1784" s="5" t="n">
        <f aca="false">(H1784+I1784)*J1784^1.83/(J1784^1.83+K1784^1.83)</f>
        <v>89.4417418550499</v>
      </c>
      <c r="O1784" s="5" t="n">
        <f aca="false">H1784-(H1784+I1784)*J1784^1.83/(J1784^1.83+K1784^1.83)</f>
        <v>-1.44174185504994</v>
      </c>
      <c r="P1784" s="9" t="n">
        <f aca="false">H1784/(H1784+I1784)</f>
        <v>0.539877300613497</v>
      </c>
    </row>
    <row r="1785" customFormat="false" ht="15" hidden="false" customHeight="false" outlineLevel="0" collapsed="false">
      <c r="A1785" s="2" t="n">
        <v>2008</v>
      </c>
      <c r="B1785" s="2" t="s">
        <v>1309</v>
      </c>
      <c r="C1785" s="2" t="s">
        <v>116</v>
      </c>
      <c r="D1785" s="2" t="n">
        <v>162</v>
      </c>
      <c r="E1785" s="4" t="n">
        <v>5.77160493827161</v>
      </c>
      <c r="F1785" s="9" t="n">
        <v>-0.145792154481916</v>
      </c>
      <c r="G1785" s="2" t="n">
        <v>162</v>
      </c>
      <c r="H1785" s="2" t="n">
        <v>89</v>
      </c>
      <c r="I1785" s="2" t="n">
        <v>73</v>
      </c>
      <c r="J1785" s="2" t="n">
        <v>789</v>
      </c>
      <c r="K1785" s="2" t="n">
        <v>727</v>
      </c>
      <c r="L1785" s="5" t="n">
        <v>87.0542477525077</v>
      </c>
      <c r="M1785" s="5" t="n">
        <v>1.94575224749235</v>
      </c>
      <c r="N1785" s="5" t="n">
        <f aca="false">(H1785+I1785)*J1785^1.83/(J1785^1.83+K1785^1.83)</f>
        <v>87.0542477525077</v>
      </c>
      <c r="O1785" s="5" t="n">
        <f aca="false">H1785-(H1785+I1785)*J1785^1.83/(J1785^1.83+K1785^1.83)</f>
        <v>1.94575224749235</v>
      </c>
      <c r="P1785" s="9" t="n">
        <f aca="false">H1785/(H1785+I1785)</f>
        <v>0.549382716049383</v>
      </c>
    </row>
    <row r="1786" customFormat="false" ht="15" hidden="false" customHeight="false" outlineLevel="0" collapsed="false">
      <c r="A1786" s="2" t="n">
        <v>2008</v>
      </c>
      <c r="B1786" s="2" t="s">
        <v>1325</v>
      </c>
      <c r="C1786" s="2" t="s">
        <v>123</v>
      </c>
      <c r="D1786" s="2" t="n">
        <v>162</v>
      </c>
      <c r="E1786" s="4" t="n">
        <v>5.75308641975309</v>
      </c>
      <c r="F1786" s="9" t="n">
        <v>0.0390325691473307</v>
      </c>
      <c r="G1786" s="2" t="n">
        <v>162</v>
      </c>
      <c r="H1786" s="2" t="n">
        <v>89</v>
      </c>
      <c r="I1786" s="2" t="n">
        <v>73</v>
      </c>
      <c r="J1786" s="2" t="n">
        <v>799</v>
      </c>
      <c r="K1786" s="2" t="n">
        <v>715</v>
      </c>
      <c r="L1786" s="5" t="n">
        <v>89.2043449124485</v>
      </c>
      <c r="M1786" s="5" t="n">
        <v>-0.204344912448448</v>
      </c>
      <c r="N1786" s="5" t="n">
        <f aca="false">(H1786+I1786)*J1786^1.83/(J1786^1.83+K1786^1.83)</f>
        <v>89.2043449124485</v>
      </c>
      <c r="O1786" s="5" t="n">
        <f aca="false">H1786-(H1786+I1786)*J1786^1.83/(J1786^1.83+K1786^1.83)</f>
        <v>-0.204344912448448</v>
      </c>
      <c r="P1786" s="9" t="n">
        <f aca="false">H1786/(H1786+I1786)</f>
        <v>0.549382716049383</v>
      </c>
    </row>
    <row r="1787" customFormat="false" ht="15" hidden="false" customHeight="false" outlineLevel="0" collapsed="false">
      <c r="A1787" s="2" t="n">
        <v>2008</v>
      </c>
      <c r="B1787" s="2" t="s">
        <v>1328</v>
      </c>
      <c r="C1787" s="2" t="s">
        <v>116</v>
      </c>
      <c r="D1787" s="2" t="n">
        <v>161</v>
      </c>
      <c r="E1787" s="4" t="n">
        <v>5.08695652173913</v>
      </c>
      <c r="F1787" s="9" t="n">
        <v>0.10833746240283</v>
      </c>
      <c r="G1787" s="2" t="n">
        <v>161</v>
      </c>
      <c r="H1787" s="2" t="n">
        <v>75</v>
      </c>
      <c r="I1787" s="2" t="n">
        <v>86</v>
      </c>
      <c r="J1787" s="2" t="n">
        <v>646</v>
      </c>
      <c r="K1787" s="2" t="n">
        <v>690</v>
      </c>
      <c r="L1787" s="5" t="n">
        <v>75.6524253813092</v>
      </c>
      <c r="M1787" s="5" t="n">
        <v>-0.652425381309186</v>
      </c>
      <c r="N1787" s="5" t="n">
        <f aca="false">(H1787+I1787)*J1787^1.83/(J1787^1.83+K1787^1.83)</f>
        <v>75.6524253813092</v>
      </c>
      <c r="O1787" s="5" t="n">
        <f aca="false">H1787-(H1787+I1787)*J1787^1.83/(J1787^1.83+K1787^1.83)</f>
        <v>-0.652425381309186</v>
      </c>
      <c r="P1787" s="9" t="n">
        <f aca="false">H1787/(H1787+I1787)</f>
        <v>0.46583850931677</v>
      </c>
    </row>
    <row r="1788" customFormat="false" ht="15" hidden="false" customHeight="false" outlineLevel="0" collapsed="false">
      <c r="A1788" s="2" t="n">
        <v>2008</v>
      </c>
      <c r="B1788" s="2" t="s">
        <v>1311</v>
      </c>
      <c r="C1788" s="2" t="s">
        <v>123</v>
      </c>
      <c r="D1788" s="2" t="n">
        <v>162</v>
      </c>
      <c r="E1788" s="4" t="n">
        <v>5.2037037037037</v>
      </c>
      <c r="F1788" s="9" t="n">
        <v>0.0662668353361674</v>
      </c>
      <c r="G1788" s="2" t="n">
        <v>162</v>
      </c>
      <c r="H1788" s="2" t="n">
        <v>92</v>
      </c>
      <c r="I1788" s="2" t="n">
        <v>70</v>
      </c>
      <c r="J1788" s="2" t="n">
        <v>799</v>
      </c>
      <c r="K1788" s="2" t="n">
        <v>680</v>
      </c>
      <c r="L1788" s="5" t="n">
        <v>92.8663870537404</v>
      </c>
      <c r="M1788" s="5" t="n">
        <v>-0.866387053740411</v>
      </c>
      <c r="N1788" s="5" t="n">
        <f aca="false">(H1788+I1788)*J1788^1.83/(J1788^1.83+K1788^1.83)</f>
        <v>92.8663870537404</v>
      </c>
      <c r="O1788" s="5" t="n">
        <f aca="false">H1788-(H1788+I1788)*J1788^1.83/(J1788^1.83+K1788^1.83)</f>
        <v>-0.866387053740411</v>
      </c>
      <c r="P1788" s="9" t="n">
        <f aca="false">H1788/(H1788+I1788)</f>
        <v>0.567901234567901</v>
      </c>
    </row>
    <row r="1789" customFormat="false" ht="15" hidden="false" customHeight="false" outlineLevel="0" collapsed="false">
      <c r="A1789" s="2" t="n">
        <v>2008</v>
      </c>
      <c r="B1789" s="2" t="s">
        <v>1312</v>
      </c>
      <c r="C1789" s="2" t="s">
        <v>123</v>
      </c>
      <c r="D1789" s="2" t="n">
        <v>162</v>
      </c>
      <c r="E1789" s="4" t="n">
        <v>5.04938271604938</v>
      </c>
      <c r="F1789" s="9" t="n">
        <v>0.217762310794129</v>
      </c>
      <c r="G1789" s="2" t="n">
        <v>162</v>
      </c>
      <c r="H1789" s="2" t="n">
        <v>67</v>
      </c>
      <c r="I1789" s="2" t="n">
        <v>95</v>
      </c>
      <c r="J1789" s="2" t="n">
        <v>735</v>
      </c>
      <c r="K1789" s="2" t="n">
        <v>884</v>
      </c>
      <c r="L1789" s="5" t="n">
        <v>67.4479844905445</v>
      </c>
      <c r="M1789" s="5" t="n">
        <v>-0.447984490544457</v>
      </c>
      <c r="N1789" s="5" t="n">
        <f aca="false">(H1789+I1789)*J1789^1.83/(J1789^1.83+K1789^1.83)</f>
        <v>67.4479844905445</v>
      </c>
      <c r="O1789" s="5" t="n">
        <f aca="false">H1789-(H1789+I1789)*J1789^1.83/(J1789^1.83+K1789^1.83)</f>
        <v>-0.447984490544457</v>
      </c>
      <c r="P1789" s="9" t="n">
        <f aca="false">H1789/(H1789+I1789)</f>
        <v>0.41358024691358</v>
      </c>
    </row>
    <row r="1790" customFormat="false" ht="15" hidden="false" customHeight="false" outlineLevel="0" collapsed="false">
      <c r="A1790" s="2" t="n">
        <v>2008</v>
      </c>
      <c r="B1790" s="2" t="s">
        <v>1331</v>
      </c>
      <c r="C1790" s="2" t="s">
        <v>123</v>
      </c>
      <c r="D1790" s="2" t="n">
        <v>162</v>
      </c>
      <c r="E1790" s="4" t="n">
        <v>4.59259259259259</v>
      </c>
      <c r="F1790" s="9" t="n">
        <v>-0.0228957950853892</v>
      </c>
      <c r="G1790" s="2" t="n">
        <v>162</v>
      </c>
      <c r="H1790" s="2" t="n">
        <v>63</v>
      </c>
      <c r="I1790" s="2" t="n">
        <v>99</v>
      </c>
      <c r="J1790" s="2" t="n">
        <v>637</v>
      </c>
      <c r="K1790" s="2" t="n">
        <v>764</v>
      </c>
      <c r="L1790" s="5" t="n">
        <v>67.6489493151843</v>
      </c>
      <c r="M1790" s="5" t="n">
        <v>-4.64894931518431</v>
      </c>
      <c r="N1790" s="5" t="n">
        <f aca="false">(H1790+I1790)*J1790^1.83/(J1790^1.83+K1790^1.83)</f>
        <v>67.6489493151843</v>
      </c>
      <c r="O1790" s="5" t="n">
        <f aca="false">H1790-(H1790+I1790)*J1790^1.83/(J1790^1.83+K1790^1.83)</f>
        <v>-4.64894931518431</v>
      </c>
      <c r="P1790" s="9" t="n">
        <f aca="false">H1790/(H1790+I1790)</f>
        <v>0.388888888888889</v>
      </c>
    </row>
    <row r="1791" customFormat="false" ht="15" hidden="false" customHeight="false" outlineLevel="0" collapsed="false">
      <c r="A1791" s="2" t="n">
        <v>2008</v>
      </c>
      <c r="B1791" s="2" t="s">
        <v>1335</v>
      </c>
      <c r="C1791" s="2" t="s">
        <v>116</v>
      </c>
      <c r="D1791" s="2" t="n">
        <v>162</v>
      </c>
      <c r="E1791" s="4" t="n">
        <v>6.16049382716049</v>
      </c>
      <c r="F1791" s="9" t="n">
        <v>0.0079544146846154</v>
      </c>
      <c r="G1791" s="2" t="n">
        <v>162</v>
      </c>
      <c r="H1791" s="2" t="n">
        <v>61</v>
      </c>
      <c r="I1791" s="2" t="n">
        <v>101</v>
      </c>
      <c r="J1791" s="2" t="n">
        <v>671</v>
      </c>
      <c r="K1791" s="2" t="n">
        <v>811</v>
      </c>
      <c r="L1791" s="5" t="n">
        <v>67.0943650965915</v>
      </c>
      <c r="M1791" s="5" t="n">
        <v>-6.0943650965915</v>
      </c>
      <c r="N1791" s="5" t="n">
        <f aca="false">(H1791+I1791)*J1791^1.83/(J1791^1.83+K1791^1.83)</f>
        <v>67.0943650965915</v>
      </c>
      <c r="O1791" s="5" t="n">
        <f aca="false">H1791-(H1791+I1791)*J1791^1.83/(J1791^1.83+K1791^1.83)</f>
        <v>-6.0943650965915</v>
      </c>
      <c r="P1791" s="9" t="n">
        <f aca="false">H1791/(H1791+I1791)</f>
        <v>0.376543209876543</v>
      </c>
    </row>
    <row r="1792" customFormat="false" ht="15" hidden="false" customHeight="false" outlineLevel="0" collapsed="false">
      <c r="A1792" s="2" t="n">
        <v>2008</v>
      </c>
      <c r="B1792" s="2" t="s">
        <v>1320</v>
      </c>
      <c r="C1792" s="2" t="s">
        <v>123</v>
      </c>
      <c r="D1792" s="2" t="n">
        <v>162</v>
      </c>
      <c r="E1792" s="4" t="n">
        <v>3.42592592592593</v>
      </c>
      <c r="F1792" s="9" t="n">
        <v>-0.195282505909033</v>
      </c>
      <c r="G1792" s="2" t="n">
        <v>162</v>
      </c>
      <c r="H1792" s="2" t="n">
        <v>72</v>
      </c>
      <c r="I1792" s="2" t="n">
        <v>90</v>
      </c>
      <c r="J1792" s="2" t="n">
        <v>640</v>
      </c>
      <c r="K1792" s="2" t="n">
        <v>759</v>
      </c>
      <c r="L1792" s="5" t="n">
        <v>68.4624915165292</v>
      </c>
      <c r="M1792" s="5" t="n">
        <v>3.53750848347085</v>
      </c>
      <c r="N1792" s="5" t="n">
        <f aca="false">(H1792+I1792)*J1792^1.83/(J1792^1.83+K1792^1.83)</f>
        <v>68.4624915165292</v>
      </c>
      <c r="O1792" s="5" t="n">
        <f aca="false">H1792-(H1792+I1792)*J1792^1.83/(J1792^1.83+K1792^1.83)</f>
        <v>3.53750848347084</v>
      </c>
      <c r="P1792" s="9" t="n">
        <f aca="false">H1792/(H1792+I1792)</f>
        <v>0.444444444444444</v>
      </c>
    </row>
    <row r="1793" customFormat="false" ht="15" hidden="false" customHeight="false" outlineLevel="0" collapsed="false">
      <c r="A1793" s="2" t="n">
        <v>2008</v>
      </c>
      <c r="B1793" s="2" t="s">
        <v>1314</v>
      </c>
      <c r="C1793" s="2" t="s">
        <v>123</v>
      </c>
      <c r="D1793" s="2" t="n">
        <v>162</v>
      </c>
      <c r="E1793" s="4" t="n">
        <v>3.85802469135803</v>
      </c>
      <c r="F1793" s="9" t="n">
        <v>-0.0968057767928683</v>
      </c>
      <c r="G1793" s="2" t="n">
        <v>162</v>
      </c>
      <c r="H1793" s="2" t="n">
        <v>86</v>
      </c>
      <c r="I1793" s="2" t="n">
        <v>76</v>
      </c>
      <c r="J1793" s="2" t="n">
        <v>779</v>
      </c>
      <c r="K1793" s="2" t="n">
        <v>725</v>
      </c>
      <c r="L1793" s="5" t="n">
        <v>86.3167211155214</v>
      </c>
      <c r="M1793" s="5" t="n">
        <v>-0.316721115521347</v>
      </c>
      <c r="N1793" s="5" t="n">
        <f aca="false">(H1793+I1793)*J1793^1.83/(J1793^1.83+K1793^1.83)</f>
        <v>86.3167211155214</v>
      </c>
      <c r="O1793" s="5" t="n">
        <f aca="false">H1793-(H1793+I1793)*J1793^1.83/(J1793^1.83+K1793^1.83)</f>
        <v>-0.316721115521347</v>
      </c>
      <c r="P1793" s="9" t="n">
        <f aca="false">H1793/(H1793+I1793)</f>
        <v>0.530864197530864</v>
      </c>
    </row>
    <row r="1794" customFormat="false" ht="15" hidden="false" customHeight="false" outlineLevel="0" collapsed="false">
      <c r="A1794" s="2" t="n">
        <v>2008</v>
      </c>
      <c r="B1794" s="2" t="s">
        <v>1341</v>
      </c>
      <c r="C1794" s="2" t="s">
        <v>116</v>
      </c>
      <c r="D1794" s="2" t="n">
        <v>162</v>
      </c>
      <c r="E1794" s="4" t="n">
        <v>5.25308641975309</v>
      </c>
      <c r="F1794" s="9" t="n">
        <v>0.137552036971447</v>
      </c>
      <c r="G1794" s="2" t="n">
        <v>162</v>
      </c>
      <c r="H1794" s="2" t="n">
        <v>97</v>
      </c>
      <c r="I1794" s="2" t="n">
        <v>65</v>
      </c>
      <c r="J1794" s="2" t="n">
        <v>774</v>
      </c>
      <c r="K1794" s="2" t="n">
        <v>671</v>
      </c>
      <c r="L1794" s="5" t="n">
        <v>91.5240000545207</v>
      </c>
      <c r="M1794" s="5" t="n">
        <v>5.47599994547934</v>
      </c>
      <c r="N1794" s="5" t="n">
        <f aca="false">(H1794+I1794)*J1794^1.83/(J1794^1.83+K1794^1.83)</f>
        <v>91.5240000545207</v>
      </c>
      <c r="O1794" s="5" t="n">
        <f aca="false">H1794-(H1794+I1794)*J1794^1.83/(J1794^1.83+K1794^1.83)</f>
        <v>5.47599994547934</v>
      </c>
      <c r="P1794" s="9" t="n">
        <f aca="false">H1794/(H1794+I1794)</f>
        <v>0.598765432098765</v>
      </c>
    </row>
    <row r="1795" customFormat="false" ht="15" hidden="false" customHeight="false" outlineLevel="0" collapsed="false">
      <c r="A1795" s="2" t="n">
        <v>2008</v>
      </c>
      <c r="B1795" s="2" t="s">
        <v>1334</v>
      </c>
      <c r="C1795" s="2" t="s">
        <v>116</v>
      </c>
      <c r="D1795" s="2" t="n">
        <v>162</v>
      </c>
      <c r="E1795" s="4" t="n">
        <v>5.42592592592593</v>
      </c>
      <c r="F1795" s="9" t="n">
        <v>0.0638473984127171</v>
      </c>
      <c r="G1795" s="2" t="n">
        <v>162</v>
      </c>
      <c r="H1795" s="2" t="n">
        <v>79</v>
      </c>
      <c r="I1795" s="2" t="n">
        <v>83</v>
      </c>
      <c r="J1795" s="2" t="n">
        <v>901</v>
      </c>
      <c r="K1795" s="2" t="n">
        <v>967</v>
      </c>
      <c r="L1795" s="5" t="n">
        <v>75.767865830761</v>
      </c>
      <c r="M1795" s="5" t="n">
        <v>3.232134169239</v>
      </c>
      <c r="N1795" s="5" t="n">
        <f aca="false">(H1795+I1795)*J1795^1.83/(J1795^1.83+K1795^1.83)</f>
        <v>75.767865830761</v>
      </c>
      <c r="O1795" s="5" t="n">
        <f aca="false">H1795-(H1795+I1795)*J1795^1.83/(J1795^1.83+K1795^1.83)</f>
        <v>3.232134169239</v>
      </c>
      <c r="P1795" s="9" t="n">
        <f aca="false">H1795/(H1795+I1795)</f>
        <v>0.487654320987654</v>
      </c>
    </row>
    <row r="1796" customFormat="false" ht="15" hidden="false" customHeight="false" outlineLevel="0" collapsed="false">
      <c r="A1796" s="2" t="n">
        <v>2008</v>
      </c>
      <c r="B1796" s="2" t="s">
        <v>1336</v>
      </c>
      <c r="C1796" s="2" t="s">
        <v>116</v>
      </c>
      <c r="D1796" s="2" t="n">
        <v>162</v>
      </c>
      <c r="E1796" s="4" t="n">
        <v>5.07407407407407</v>
      </c>
      <c r="F1796" s="9" t="n">
        <v>-0.0046901671274712</v>
      </c>
      <c r="G1796" s="2" t="n">
        <v>162</v>
      </c>
      <c r="H1796" s="2" t="n">
        <v>86</v>
      </c>
      <c r="I1796" s="2" t="n">
        <v>76</v>
      </c>
      <c r="J1796" s="2" t="n">
        <v>714</v>
      </c>
      <c r="K1796" s="2" t="n">
        <v>610</v>
      </c>
      <c r="L1796" s="5" t="n">
        <v>92.5874505178848</v>
      </c>
      <c r="M1796" s="5" t="n">
        <v>-6.58745051788482</v>
      </c>
      <c r="N1796" s="5" t="n">
        <f aca="false">(H1796+I1796)*J1796^1.83/(J1796^1.83+K1796^1.83)</f>
        <v>92.5874505178848</v>
      </c>
      <c r="O1796" s="5" t="n">
        <f aca="false">H1796-(H1796+I1796)*J1796^1.83/(J1796^1.83+K1796^1.83)</f>
        <v>-6.58745051788482</v>
      </c>
      <c r="P1796" s="9" t="n">
        <f aca="false">H1796/(H1796+I1796)</f>
        <v>0.530864197530864</v>
      </c>
    </row>
    <row r="1797" customFormat="false" ht="15" hidden="false" customHeight="false" outlineLevel="0" collapsed="false">
      <c r="A1797" s="2" t="n">
        <v>2008</v>
      </c>
      <c r="B1797" s="2" t="s">
        <v>1342</v>
      </c>
      <c r="C1797" s="2" t="s">
        <v>123</v>
      </c>
      <c r="D1797" s="2" t="n">
        <v>161</v>
      </c>
      <c r="E1797" s="4" t="n">
        <v>4.18633540372671</v>
      </c>
      <c r="F1797" s="9" t="n">
        <v>-0.141815807689073</v>
      </c>
      <c r="G1797" s="2" t="n">
        <v>161</v>
      </c>
      <c r="H1797" s="2" t="n">
        <v>59</v>
      </c>
      <c r="I1797" s="2" t="n">
        <v>102</v>
      </c>
      <c r="J1797" s="2" t="n">
        <v>641</v>
      </c>
      <c r="K1797" s="2" t="n">
        <v>825</v>
      </c>
      <c r="L1797" s="5" t="n">
        <v>62.2356894062152</v>
      </c>
      <c r="M1797" s="5" t="n">
        <v>-3.23568940621522</v>
      </c>
      <c r="N1797" s="5" t="n">
        <f aca="false">(H1797+I1797)*J1797^1.83/(J1797^1.83+K1797^1.83)</f>
        <v>62.2356894062152</v>
      </c>
      <c r="O1797" s="5" t="n">
        <f aca="false">H1797-(H1797+I1797)*J1797^1.83/(J1797^1.83+K1797^1.83)</f>
        <v>-3.23568940621522</v>
      </c>
      <c r="P1797" s="9" t="n">
        <f aca="false">H1797/(H1797+I1797)</f>
        <v>0.366459627329193</v>
      </c>
    </row>
    <row r="1798" customFormat="false" ht="15" hidden="false" customHeight="false" outlineLevel="0" collapsed="false">
      <c r="A1798" s="2" t="n">
        <v>2009</v>
      </c>
      <c r="B1798" s="2" t="s">
        <v>1339</v>
      </c>
      <c r="C1798" s="2" t="s">
        <v>116</v>
      </c>
      <c r="D1798" s="2" t="n">
        <v>162</v>
      </c>
      <c r="E1798" s="4" t="n">
        <v>5.15432098765432</v>
      </c>
      <c r="F1798" s="9" t="n">
        <v>0.355324717713295</v>
      </c>
      <c r="G1798" s="2" t="n">
        <v>162</v>
      </c>
      <c r="H1798" s="2" t="n">
        <v>97</v>
      </c>
      <c r="I1798" s="2" t="n">
        <v>65</v>
      </c>
      <c r="J1798" s="2" t="n">
        <v>883</v>
      </c>
      <c r="K1798" s="2" t="n">
        <v>761</v>
      </c>
      <c r="L1798" s="5" t="n">
        <v>91.9527988403984</v>
      </c>
      <c r="M1798" s="5" t="n">
        <v>5.04720115960164</v>
      </c>
      <c r="N1798" s="5" t="n">
        <f aca="false">(H1798+I1798)*J1798^1.83/(J1798^1.83+K1798^1.83)</f>
        <v>91.9527988403984</v>
      </c>
      <c r="O1798" s="5" t="n">
        <f aca="false">H1798-(H1798+I1798)*J1798^1.83/(J1798^1.83+K1798^1.83)</f>
        <v>5.04720115960164</v>
      </c>
      <c r="P1798" s="9" t="n">
        <f aca="false">H1798/(H1798+I1798)</f>
        <v>0.598765432098765</v>
      </c>
    </row>
    <row r="1799" customFormat="false" ht="15" hidden="false" customHeight="false" outlineLevel="0" collapsed="false">
      <c r="A1799" s="2" t="n">
        <v>2009</v>
      </c>
      <c r="B1799" s="2" t="s">
        <v>1340</v>
      </c>
      <c r="C1799" s="2" t="s">
        <v>123</v>
      </c>
      <c r="D1799" s="2" t="n">
        <v>162</v>
      </c>
      <c r="E1799" s="4" t="n">
        <v>5.20987654320988</v>
      </c>
      <c r="F1799" s="9" t="n">
        <v>-0.224854994339602</v>
      </c>
      <c r="G1799" s="2" t="n">
        <v>162</v>
      </c>
      <c r="H1799" s="2" t="n">
        <v>70</v>
      </c>
      <c r="I1799" s="2" t="n">
        <v>92</v>
      </c>
      <c r="J1799" s="2" t="n">
        <v>720</v>
      </c>
      <c r="K1799" s="2" t="n">
        <v>782</v>
      </c>
      <c r="L1799" s="5" t="n">
        <v>74.8894708724083</v>
      </c>
      <c r="M1799" s="5" t="n">
        <v>-4.88947087240832</v>
      </c>
      <c r="N1799" s="5" t="n">
        <f aca="false">(H1799+I1799)*J1799^1.83/(J1799^1.83+K1799^1.83)</f>
        <v>74.8894708724083</v>
      </c>
      <c r="O1799" s="5" t="n">
        <f aca="false">H1799-(H1799+I1799)*J1799^1.83/(J1799^1.83+K1799^1.83)</f>
        <v>-4.88947087240832</v>
      </c>
      <c r="P1799" s="9" t="n">
        <f aca="false">H1799/(H1799+I1799)</f>
        <v>0.432098765432099</v>
      </c>
    </row>
    <row r="1800" customFormat="false" ht="15" hidden="false" customHeight="false" outlineLevel="0" collapsed="false">
      <c r="A1800" s="2" t="n">
        <v>2009</v>
      </c>
      <c r="B1800" s="2" t="s">
        <v>1327</v>
      </c>
      <c r="C1800" s="2" t="s">
        <v>123</v>
      </c>
      <c r="D1800" s="2" t="n">
        <v>162</v>
      </c>
      <c r="E1800" s="4" t="n">
        <v>4.21604938271605</v>
      </c>
      <c r="F1800" s="9" t="n">
        <v>-0.0091967071994404</v>
      </c>
      <c r="G1800" s="2" t="n">
        <v>162</v>
      </c>
      <c r="H1800" s="2" t="n">
        <v>86</v>
      </c>
      <c r="I1800" s="2" t="n">
        <v>76</v>
      </c>
      <c r="J1800" s="2" t="n">
        <v>735</v>
      </c>
      <c r="K1800" s="2" t="n">
        <v>641</v>
      </c>
      <c r="L1800" s="5" t="n">
        <v>91.0893040792836</v>
      </c>
      <c r="M1800" s="5" t="n">
        <v>-5.08930407928359</v>
      </c>
      <c r="N1800" s="5" t="n">
        <f aca="false">(H1800+I1800)*J1800^1.83/(J1800^1.83+K1800^1.83)</f>
        <v>91.0893040792836</v>
      </c>
      <c r="O1800" s="5" t="n">
        <f aca="false">H1800-(H1800+I1800)*J1800^1.83/(J1800^1.83+K1800^1.83)</f>
        <v>-5.08930407928359</v>
      </c>
      <c r="P1800" s="9" t="n">
        <f aca="false">H1800/(H1800+I1800)</f>
        <v>0.530864197530864</v>
      </c>
    </row>
    <row r="1801" customFormat="false" ht="15" hidden="false" customHeight="false" outlineLevel="0" collapsed="false">
      <c r="A1801" s="2" t="n">
        <v>2009</v>
      </c>
      <c r="B1801" s="2" t="s">
        <v>1317</v>
      </c>
      <c r="C1801" s="2" t="s">
        <v>116</v>
      </c>
      <c r="D1801" s="2" t="n">
        <v>162</v>
      </c>
      <c r="E1801" s="4" t="n">
        <v>3.0679012345679</v>
      </c>
      <c r="F1801" s="9" t="n">
        <v>0.121934265255805</v>
      </c>
      <c r="G1801" s="2" t="n">
        <v>162</v>
      </c>
      <c r="H1801" s="2" t="n">
        <v>64</v>
      </c>
      <c r="I1801" s="2" t="n">
        <v>98</v>
      </c>
      <c r="J1801" s="2" t="n">
        <v>741</v>
      </c>
      <c r="K1801" s="2" t="n">
        <v>876</v>
      </c>
      <c r="L1801" s="5" t="n">
        <v>68.6917745926714</v>
      </c>
      <c r="M1801" s="5" t="n">
        <v>-4.69177459267141</v>
      </c>
      <c r="N1801" s="5" t="n">
        <f aca="false">(H1801+I1801)*J1801^1.83/(J1801^1.83+K1801^1.83)</f>
        <v>68.6917745926714</v>
      </c>
      <c r="O1801" s="5" t="n">
        <f aca="false">H1801-(H1801+I1801)*J1801^1.83/(J1801^1.83+K1801^1.83)</f>
        <v>-4.69177459267141</v>
      </c>
      <c r="P1801" s="9" t="n">
        <f aca="false">H1801/(H1801+I1801)</f>
        <v>0.395061728395062</v>
      </c>
    </row>
    <row r="1802" customFormat="false" ht="15" hidden="false" customHeight="false" outlineLevel="0" collapsed="false">
      <c r="A1802" s="2" t="n">
        <v>2009</v>
      </c>
      <c r="B1802" s="2" t="s">
        <v>1300</v>
      </c>
      <c r="C1802" s="2" t="s">
        <v>116</v>
      </c>
      <c r="D1802" s="2" t="n">
        <v>162</v>
      </c>
      <c r="E1802" s="4" t="n">
        <v>5.5679012345679</v>
      </c>
      <c r="F1802" s="9" t="n">
        <v>-0.0232345729304516</v>
      </c>
      <c r="G1802" s="2" t="n">
        <v>162</v>
      </c>
      <c r="H1802" s="2" t="n">
        <v>95</v>
      </c>
      <c r="I1802" s="2" t="n">
        <v>67</v>
      </c>
      <c r="J1802" s="2" t="n">
        <v>872</v>
      </c>
      <c r="K1802" s="2" t="n">
        <v>736</v>
      </c>
      <c r="L1802" s="5" t="n">
        <v>93.467018850878</v>
      </c>
      <c r="M1802" s="5" t="n">
        <v>1.53298114912198</v>
      </c>
      <c r="N1802" s="5" t="n">
        <f aca="false">(H1802+I1802)*J1802^1.83/(J1802^1.83+K1802^1.83)</f>
        <v>93.467018850878</v>
      </c>
      <c r="O1802" s="5" t="n">
        <f aca="false">H1802-(H1802+I1802)*J1802^1.83/(J1802^1.83+K1802^1.83)</f>
        <v>1.53298114912198</v>
      </c>
      <c r="P1802" s="9" t="n">
        <f aca="false">H1802/(H1802+I1802)</f>
        <v>0.58641975308642</v>
      </c>
    </row>
    <row r="1803" customFormat="false" ht="15" hidden="false" customHeight="false" outlineLevel="0" collapsed="false">
      <c r="A1803" s="2" t="n">
        <v>2009</v>
      </c>
      <c r="B1803" s="2" t="s">
        <v>1303</v>
      </c>
      <c r="C1803" s="2" t="s">
        <v>116</v>
      </c>
      <c r="D1803" s="2" t="n">
        <v>162</v>
      </c>
      <c r="E1803" s="4" t="n">
        <v>5.09876543209877</v>
      </c>
      <c r="F1803" s="9" t="n">
        <v>-0.130417602452101</v>
      </c>
      <c r="G1803" s="2" t="n">
        <v>162</v>
      </c>
      <c r="H1803" s="2" t="n">
        <v>79</v>
      </c>
      <c r="I1803" s="2" t="n">
        <v>83</v>
      </c>
      <c r="J1803" s="2" t="n">
        <v>724</v>
      </c>
      <c r="K1803" s="2" t="n">
        <v>732</v>
      </c>
      <c r="L1803" s="5" t="n">
        <v>80.1855687016482</v>
      </c>
      <c r="M1803" s="5" t="n">
        <v>-1.18556870164819</v>
      </c>
      <c r="N1803" s="5" t="n">
        <f aca="false">(H1803+I1803)*J1803^1.83/(J1803^1.83+K1803^1.83)</f>
        <v>80.1855687016482</v>
      </c>
      <c r="O1803" s="5" t="n">
        <f aca="false">H1803-(H1803+I1803)*J1803^1.83/(J1803^1.83+K1803^1.83)</f>
        <v>-1.18556870164819</v>
      </c>
      <c r="P1803" s="9" t="n">
        <f aca="false">H1803/(H1803+I1803)</f>
        <v>0.487654320987654</v>
      </c>
    </row>
    <row r="1804" customFormat="false" ht="15" hidden="false" customHeight="false" outlineLevel="0" collapsed="false">
      <c r="A1804" s="2" t="n">
        <v>2009</v>
      </c>
      <c r="B1804" s="2" t="s">
        <v>1304</v>
      </c>
      <c r="C1804" s="2" t="s">
        <v>123</v>
      </c>
      <c r="D1804" s="2" t="n">
        <v>161</v>
      </c>
      <c r="E1804" s="4" t="n">
        <v>4.90683229813665</v>
      </c>
      <c r="F1804" s="9" t="n">
        <v>-0.251867674344348</v>
      </c>
      <c r="G1804" s="2" t="n">
        <v>161</v>
      </c>
      <c r="H1804" s="2" t="n">
        <v>83</v>
      </c>
      <c r="I1804" s="2" t="n">
        <v>78</v>
      </c>
      <c r="J1804" s="2" t="n">
        <v>707</v>
      </c>
      <c r="K1804" s="2" t="n">
        <v>672</v>
      </c>
      <c r="L1804" s="5" t="n">
        <v>84.2370744630354</v>
      </c>
      <c r="M1804" s="5" t="n">
        <v>-1.2370744630354</v>
      </c>
      <c r="N1804" s="5" t="n">
        <f aca="false">(H1804+I1804)*J1804^1.83/(J1804^1.83+K1804^1.83)</f>
        <v>84.2370744630354</v>
      </c>
      <c r="O1804" s="5" t="n">
        <f aca="false">H1804-(H1804+I1804)*J1804^1.83/(J1804^1.83+K1804^1.83)</f>
        <v>-1.2370744630354</v>
      </c>
      <c r="P1804" s="9" t="n">
        <f aca="false">H1804/(H1804+I1804)</f>
        <v>0.515527950310559</v>
      </c>
    </row>
    <row r="1805" customFormat="false" ht="15" hidden="false" customHeight="false" outlineLevel="0" collapsed="false">
      <c r="A1805" s="2" t="n">
        <v>2009</v>
      </c>
      <c r="B1805" s="2" t="s">
        <v>1305</v>
      </c>
      <c r="C1805" s="2" t="s">
        <v>123</v>
      </c>
      <c r="D1805" s="2" t="n">
        <v>162</v>
      </c>
      <c r="E1805" s="4" t="n">
        <v>4.92592592592593</v>
      </c>
      <c r="F1805" s="9" t="n">
        <v>0.0473320776582008</v>
      </c>
      <c r="G1805" s="2" t="n">
        <v>162</v>
      </c>
      <c r="H1805" s="2" t="n">
        <v>78</v>
      </c>
      <c r="I1805" s="2" t="n">
        <v>84</v>
      </c>
      <c r="J1805" s="2" t="n">
        <v>673</v>
      </c>
      <c r="K1805" s="2" t="n">
        <v>723</v>
      </c>
      <c r="L1805" s="5" t="n">
        <v>75.6962300524682</v>
      </c>
      <c r="M1805" s="5" t="n">
        <v>2.30376994753176</v>
      </c>
      <c r="N1805" s="5" t="n">
        <f aca="false">(H1805+I1805)*J1805^1.83/(J1805^1.83+K1805^1.83)</f>
        <v>75.6962300524682</v>
      </c>
      <c r="O1805" s="5" t="n">
        <f aca="false">H1805-(H1805+I1805)*J1805^1.83/(J1805^1.83+K1805^1.83)</f>
        <v>2.30376994753176</v>
      </c>
      <c r="P1805" s="9" t="n">
        <f aca="false">H1805/(H1805+I1805)</f>
        <v>0.481481481481481</v>
      </c>
    </row>
    <row r="1806" customFormat="false" ht="15" hidden="false" customHeight="false" outlineLevel="0" collapsed="false">
      <c r="A1806" s="2" t="n">
        <v>2009</v>
      </c>
      <c r="B1806" s="2" t="s">
        <v>1306</v>
      </c>
      <c r="C1806" s="2" t="s">
        <v>116</v>
      </c>
      <c r="D1806" s="2" t="n">
        <v>162</v>
      </c>
      <c r="E1806" s="4" t="n">
        <v>4.74691358024691</v>
      </c>
      <c r="F1806" s="9" t="n">
        <v>0.237976155449281</v>
      </c>
      <c r="G1806" s="2" t="n">
        <v>162</v>
      </c>
      <c r="H1806" s="2" t="n">
        <v>65</v>
      </c>
      <c r="I1806" s="2" t="n">
        <v>97</v>
      </c>
      <c r="J1806" s="2" t="n">
        <v>773</v>
      </c>
      <c r="K1806" s="2" t="n">
        <v>865</v>
      </c>
      <c r="L1806" s="5" t="n">
        <v>72.6950213276197</v>
      </c>
      <c r="M1806" s="5" t="n">
        <v>-7.69502132761966</v>
      </c>
      <c r="N1806" s="5" t="n">
        <f aca="false">(H1806+I1806)*J1806^1.83/(J1806^1.83+K1806^1.83)</f>
        <v>72.6950213276197</v>
      </c>
      <c r="O1806" s="5" t="n">
        <f aca="false">H1806-(H1806+I1806)*J1806^1.83/(J1806^1.83+K1806^1.83)</f>
        <v>-7.69502132761966</v>
      </c>
      <c r="P1806" s="9" t="n">
        <f aca="false">H1806/(H1806+I1806)</f>
        <v>0.401234567901235</v>
      </c>
    </row>
    <row r="1807" customFormat="false" ht="15" hidden="false" customHeight="false" outlineLevel="0" collapsed="false">
      <c r="A1807" s="2" t="n">
        <v>2009</v>
      </c>
      <c r="B1807" s="2" t="s">
        <v>1337</v>
      </c>
      <c r="C1807" s="2" t="s">
        <v>123</v>
      </c>
      <c r="D1807" s="2" t="n">
        <v>162</v>
      </c>
      <c r="E1807" s="4" t="n">
        <v>2.90123456790124</v>
      </c>
      <c r="F1807" s="9" t="n">
        <v>-0.267850634767941</v>
      </c>
      <c r="G1807" s="2" t="n">
        <v>162</v>
      </c>
      <c r="H1807" s="2" t="n">
        <v>92</v>
      </c>
      <c r="I1807" s="2" t="n">
        <v>70</v>
      </c>
      <c r="J1807" s="2" t="n">
        <v>804</v>
      </c>
      <c r="K1807" s="2" t="n">
        <v>715</v>
      </c>
      <c r="L1807" s="5" t="n">
        <v>89.6616854470735</v>
      </c>
      <c r="M1807" s="5" t="n">
        <v>2.33831455292653</v>
      </c>
      <c r="N1807" s="5" t="n">
        <f aca="false">(H1807+I1807)*J1807^1.83/(J1807^1.83+K1807^1.83)</f>
        <v>89.6616854470735</v>
      </c>
      <c r="O1807" s="5" t="n">
        <f aca="false">H1807-(H1807+I1807)*J1807^1.83/(J1807^1.83+K1807^1.83)</f>
        <v>2.33831455292653</v>
      </c>
      <c r="P1807" s="9" t="n">
        <f aca="false">H1807/(H1807+I1807)</f>
        <v>0.567901234567901</v>
      </c>
    </row>
    <row r="1808" customFormat="false" ht="15" hidden="false" customHeight="false" outlineLevel="0" collapsed="false">
      <c r="A1808" s="2" t="n">
        <v>2009</v>
      </c>
      <c r="B1808" s="2" t="s">
        <v>1307</v>
      </c>
      <c r="C1808" s="2" t="s">
        <v>116</v>
      </c>
      <c r="D1808" s="2" t="n">
        <v>163</v>
      </c>
      <c r="E1808" s="4" t="n">
        <v>5.37423312883436</v>
      </c>
      <c r="F1808" s="9" t="n">
        <v>0.0119762304304161</v>
      </c>
      <c r="G1808" s="2" t="n">
        <v>163</v>
      </c>
      <c r="H1808" s="2" t="n">
        <v>86</v>
      </c>
      <c r="I1808" s="2" t="n">
        <v>77</v>
      </c>
      <c r="J1808" s="2" t="n">
        <v>743</v>
      </c>
      <c r="K1808" s="2" t="n">
        <v>745</v>
      </c>
      <c r="L1808" s="5" t="n">
        <v>81.2995365738745</v>
      </c>
      <c r="M1808" s="5" t="n">
        <v>4.70046342612551</v>
      </c>
      <c r="N1808" s="5" t="n">
        <f aca="false">(H1808+I1808)*J1808^1.83/(J1808^1.83+K1808^1.83)</f>
        <v>81.2995365738745</v>
      </c>
      <c r="O1808" s="5" t="n">
        <f aca="false">H1808-(H1808+I1808)*J1808^1.83/(J1808^1.83+K1808^1.83)</f>
        <v>4.70046342612551</v>
      </c>
      <c r="P1808" s="9" t="n">
        <f aca="false">H1808/(H1808+I1808)</f>
        <v>0.52760736196319</v>
      </c>
    </row>
    <row r="1809" customFormat="false" ht="15" hidden="false" customHeight="false" outlineLevel="0" collapsed="false">
      <c r="A1809" s="2" t="n">
        <v>2009</v>
      </c>
      <c r="B1809" s="2" t="s">
        <v>1338</v>
      </c>
      <c r="C1809" s="2" t="s">
        <v>123</v>
      </c>
      <c r="D1809" s="2" t="n">
        <v>162</v>
      </c>
      <c r="E1809" s="4" t="n">
        <v>4.7962962962963</v>
      </c>
      <c r="F1809" s="9" t="n">
        <v>-0.127804674780379</v>
      </c>
      <c r="G1809" s="2" t="n">
        <v>162</v>
      </c>
      <c r="H1809" s="2" t="n">
        <v>87</v>
      </c>
      <c r="I1809" s="2" t="n">
        <v>75</v>
      </c>
      <c r="J1809" s="2" t="n">
        <v>772</v>
      </c>
      <c r="K1809" s="2" t="n">
        <v>766</v>
      </c>
      <c r="L1809" s="5" t="n">
        <v>81.5782635905095</v>
      </c>
      <c r="M1809" s="5" t="n">
        <v>5.42173640949054</v>
      </c>
      <c r="N1809" s="5" t="n">
        <f aca="false">(H1809+I1809)*J1809^1.83/(J1809^1.83+K1809^1.83)</f>
        <v>81.5782635905095</v>
      </c>
      <c r="O1809" s="5" t="n">
        <f aca="false">H1809-(H1809+I1809)*J1809^1.83/(J1809^1.83+K1809^1.83)</f>
        <v>5.42173640949054</v>
      </c>
      <c r="P1809" s="9" t="n">
        <f aca="false">H1809/(H1809+I1809)</f>
        <v>0.537037037037037</v>
      </c>
    </row>
    <row r="1810" customFormat="false" ht="15" hidden="false" customHeight="false" outlineLevel="0" collapsed="false">
      <c r="A1810" s="2" t="n">
        <v>2009</v>
      </c>
      <c r="B1810" s="2" t="s">
        <v>1324</v>
      </c>
      <c r="C1810" s="2" t="s">
        <v>123</v>
      </c>
      <c r="D1810" s="2" t="n">
        <v>162</v>
      </c>
      <c r="E1810" s="4" t="n">
        <v>3.93827160493827</v>
      </c>
      <c r="F1810" s="9" t="n">
        <v>-0.231032562406264</v>
      </c>
      <c r="G1810" s="2" t="n">
        <v>162</v>
      </c>
      <c r="H1810" s="2" t="n">
        <v>74</v>
      </c>
      <c r="I1810" s="2" t="n">
        <v>88</v>
      </c>
      <c r="J1810" s="2" t="n">
        <v>643</v>
      </c>
      <c r="K1810" s="2" t="n">
        <v>770</v>
      </c>
      <c r="L1810" s="5" t="n">
        <v>67.7609015975478</v>
      </c>
      <c r="M1810" s="5" t="n">
        <v>6.2390984024522</v>
      </c>
      <c r="N1810" s="5" t="n">
        <f aca="false">(H1810+I1810)*J1810^1.83/(J1810^1.83+K1810^1.83)</f>
        <v>67.7609015975478</v>
      </c>
      <c r="O1810" s="5" t="n">
        <f aca="false">H1810-(H1810+I1810)*J1810^1.83/(J1810^1.83+K1810^1.83)</f>
        <v>6.2390984024522</v>
      </c>
      <c r="P1810" s="9" t="n">
        <f aca="false">H1810/(H1810+I1810)</f>
        <v>0.45679012345679</v>
      </c>
    </row>
    <row r="1811" customFormat="false" ht="15" hidden="false" customHeight="false" outlineLevel="0" collapsed="false">
      <c r="A1811" s="2" t="n">
        <v>2009</v>
      </c>
      <c r="B1811" s="2" t="s">
        <v>1329</v>
      </c>
      <c r="C1811" s="2" t="s">
        <v>116</v>
      </c>
      <c r="D1811" s="2" t="n">
        <v>162</v>
      </c>
      <c r="E1811" s="4" t="n">
        <v>5.87037037037037</v>
      </c>
      <c r="F1811" s="9" t="n">
        <v>-0.248688419667702</v>
      </c>
      <c r="G1811" s="2" t="n">
        <v>162</v>
      </c>
      <c r="H1811" s="2" t="n">
        <v>65</v>
      </c>
      <c r="I1811" s="2" t="n">
        <v>97</v>
      </c>
      <c r="J1811" s="2" t="n">
        <v>686</v>
      </c>
      <c r="K1811" s="2" t="n">
        <v>842</v>
      </c>
      <c r="L1811" s="5" t="n">
        <v>65.9891306025454</v>
      </c>
      <c r="M1811" s="5" t="n">
        <v>-0.989130602545387</v>
      </c>
      <c r="N1811" s="5" t="n">
        <f aca="false">(H1811+I1811)*J1811^1.83/(J1811^1.83+K1811^1.83)</f>
        <v>65.9891306025454</v>
      </c>
      <c r="O1811" s="5" t="n">
        <f aca="false">H1811-(H1811+I1811)*J1811^1.83/(J1811^1.83+K1811^1.83)</f>
        <v>-0.989130602545401</v>
      </c>
      <c r="P1811" s="9" t="n">
        <f aca="false">H1811/(H1811+I1811)</f>
        <v>0.401234567901235</v>
      </c>
    </row>
    <row r="1812" customFormat="false" ht="15" hidden="false" customHeight="false" outlineLevel="0" collapsed="false">
      <c r="A1812" s="2" t="n">
        <v>2009</v>
      </c>
      <c r="B1812" s="2" t="s">
        <v>1319</v>
      </c>
      <c r="C1812" s="2" t="s">
        <v>123</v>
      </c>
      <c r="D1812" s="2" t="n">
        <v>162</v>
      </c>
      <c r="E1812" s="4" t="n">
        <v>5.12345679012346</v>
      </c>
      <c r="F1812" s="9" t="n">
        <v>0.250172807438212</v>
      </c>
      <c r="G1812" s="2" t="n">
        <v>162</v>
      </c>
      <c r="H1812" s="2" t="n">
        <v>95</v>
      </c>
      <c r="I1812" s="2" t="n">
        <v>67</v>
      </c>
      <c r="J1812" s="2" t="n">
        <v>780</v>
      </c>
      <c r="K1812" s="2" t="n">
        <v>611</v>
      </c>
      <c r="L1812" s="5" t="n">
        <v>98.8033584831945</v>
      </c>
      <c r="M1812" s="5" t="n">
        <v>-3.80335848319446</v>
      </c>
      <c r="N1812" s="5" t="n">
        <f aca="false">(H1812+I1812)*J1812^1.83/(J1812^1.83+K1812^1.83)</f>
        <v>98.8033584831945</v>
      </c>
      <c r="O1812" s="5" t="n">
        <f aca="false">H1812-(H1812+I1812)*J1812^1.83/(J1812^1.83+K1812^1.83)</f>
        <v>-3.80335848319446</v>
      </c>
      <c r="P1812" s="9" t="n">
        <f aca="false">H1812/(H1812+I1812)</f>
        <v>0.58641975308642</v>
      </c>
    </row>
    <row r="1813" customFormat="false" ht="15" hidden="false" customHeight="false" outlineLevel="0" collapsed="false">
      <c r="A1813" s="2" t="n">
        <v>2009</v>
      </c>
      <c r="B1813" s="2" t="s">
        <v>1333</v>
      </c>
      <c r="C1813" s="2" t="s">
        <v>123</v>
      </c>
      <c r="D1813" s="2" t="n">
        <v>162</v>
      </c>
      <c r="E1813" s="4" t="n">
        <v>5.41358024691358</v>
      </c>
      <c r="F1813" s="9" t="n">
        <v>0.246232686478327</v>
      </c>
      <c r="G1813" s="2" t="n">
        <v>162</v>
      </c>
      <c r="H1813" s="2" t="n">
        <v>80</v>
      </c>
      <c r="I1813" s="2" t="n">
        <v>82</v>
      </c>
      <c r="J1813" s="2" t="n">
        <v>785</v>
      </c>
      <c r="K1813" s="2" t="n">
        <v>818</v>
      </c>
      <c r="L1813" s="5" t="n">
        <v>77.949490096453</v>
      </c>
      <c r="M1813" s="5" t="n">
        <v>2.05050990354702</v>
      </c>
      <c r="N1813" s="5" t="n">
        <f aca="false">(H1813+I1813)*J1813^1.83/(J1813^1.83+K1813^1.83)</f>
        <v>77.949490096453</v>
      </c>
      <c r="O1813" s="5" t="n">
        <f aca="false">H1813-(H1813+I1813)*J1813^1.83/(J1813^1.83+K1813^1.83)</f>
        <v>2.05050990354702</v>
      </c>
      <c r="P1813" s="9" t="n">
        <f aca="false">H1813/(H1813+I1813)</f>
        <v>0.493827160493827</v>
      </c>
    </row>
    <row r="1814" customFormat="false" ht="15" hidden="false" customHeight="false" outlineLevel="0" collapsed="false">
      <c r="A1814" s="2" t="n">
        <v>2009</v>
      </c>
      <c r="B1814" s="2" t="s">
        <v>1322</v>
      </c>
      <c r="C1814" s="2" t="s">
        <v>116</v>
      </c>
      <c r="D1814" s="2" t="n">
        <v>163</v>
      </c>
      <c r="E1814" s="4" t="n">
        <v>5.77300613496933</v>
      </c>
      <c r="F1814" s="9" t="n">
        <v>-0.0071357553130623</v>
      </c>
      <c r="G1814" s="2" t="n">
        <v>163</v>
      </c>
      <c r="H1814" s="2" t="n">
        <v>87</v>
      </c>
      <c r="I1814" s="2" t="n">
        <v>76</v>
      </c>
      <c r="J1814" s="2" t="n">
        <v>817</v>
      </c>
      <c r="K1814" s="2" t="n">
        <v>765</v>
      </c>
      <c r="L1814" s="5" t="n">
        <v>86.3982203256254</v>
      </c>
      <c r="M1814" s="5" t="n">
        <v>0.601779674374598</v>
      </c>
      <c r="N1814" s="5" t="n">
        <f aca="false">(H1814+I1814)*J1814^1.83/(J1814^1.83+K1814^1.83)</f>
        <v>86.3982203256254</v>
      </c>
      <c r="O1814" s="5" t="n">
        <f aca="false">H1814-(H1814+I1814)*J1814^1.83/(J1814^1.83+K1814^1.83)</f>
        <v>0.601779674374598</v>
      </c>
      <c r="P1814" s="9" t="n">
        <f aca="false">H1814/(H1814+I1814)</f>
        <v>0.533742331288344</v>
      </c>
    </row>
    <row r="1815" customFormat="false" ht="15" hidden="false" customHeight="false" outlineLevel="0" collapsed="false">
      <c r="A1815" s="2" t="n">
        <v>2009</v>
      </c>
      <c r="B1815" s="2" t="s">
        <v>1309</v>
      </c>
      <c r="C1815" s="2" t="s">
        <v>116</v>
      </c>
      <c r="D1815" s="2" t="n">
        <v>162</v>
      </c>
      <c r="E1815" s="4" t="n">
        <v>5.12345679012346</v>
      </c>
      <c r="F1815" s="9" t="n">
        <v>0.0672231723071053</v>
      </c>
      <c r="G1815" s="2" t="n">
        <v>162</v>
      </c>
      <c r="H1815" s="2" t="n">
        <v>103</v>
      </c>
      <c r="I1815" s="2" t="n">
        <v>59</v>
      </c>
      <c r="J1815" s="2" t="n">
        <v>915</v>
      </c>
      <c r="K1815" s="2" t="n">
        <v>753</v>
      </c>
      <c r="L1815" s="5" t="n">
        <v>95.290850158681</v>
      </c>
      <c r="M1815" s="5" t="n">
        <v>7.70914984131905</v>
      </c>
      <c r="N1815" s="5" t="n">
        <f aca="false">(H1815+I1815)*J1815^1.83/(J1815^1.83+K1815^1.83)</f>
        <v>95.290850158681</v>
      </c>
      <c r="O1815" s="5" t="n">
        <f aca="false">H1815-(H1815+I1815)*J1815^1.83/(J1815^1.83+K1815^1.83)</f>
        <v>7.70914984131905</v>
      </c>
      <c r="P1815" s="9" t="n">
        <f aca="false">H1815/(H1815+I1815)</f>
        <v>0.635802469135803</v>
      </c>
    </row>
    <row r="1816" customFormat="false" ht="15" hidden="false" customHeight="false" outlineLevel="0" collapsed="false">
      <c r="A1816" s="2" t="n">
        <v>2009</v>
      </c>
      <c r="B1816" s="2" t="s">
        <v>1325</v>
      </c>
      <c r="C1816" s="2" t="s">
        <v>123</v>
      </c>
      <c r="D1816" s="2" t="n">
        <v>162</v>
      </c>
      <c r="E1816" s="4" t="n">
        <v>4.19135802469136</v>
      </c>
      <c r="F1816" s="9" t="n">
        <v>-0.0403785904302951</v>
      </c>
      <c r="G1816" s="2" t="n">
        <v>162</v>
      </c>
      <c r="H1816" s="2" t="n">
        <v>70</v>
      </c>
      <c r="I1816" s="2" t="n">
        <v>92</v>
      </c>
      <c r="J1816" s="2" t="n">
        <v>671</v>
      </c>
      <c r="K1816" s="2" t="n">
        <v>757</v>
      </c>
      <c r="L1816" s="5" t="n">
        <v>72.0982660874656</v>
      </c>
      <c r="M1816" s="5" t="n">
        <v>-2.09826608746562</v>
      </c>
      <c r="N1816" s="5" t="n">
        <f aca="false">(H1816+I1816)*J1816^1.83/(J1816^1.83+K1816^1.83)</f>
        <v>72.0982660874656</v>
      </c>
      <c r="O1816" s="5" t="n">
        <f aca="false">H1816-(H1816+I1816)*J1816^1.83/(J1816^1.83+K1816^1.83)</f>
        <v>-2.09826608746562</v>
      </c>
      <c r="P1816" s="9" t="n">
        <f aca="false">H1816/(H1816+I1816)</f>
        <v>0.432098765432099</v>
      </c>
    </row>
    <row r="1817" customFormat="false" ht="15" hidden="false" customHeight="false" outlineLevel="0" collapsed="false">
      <c r="A1817" s="2" t="n">
        <v>2009</v>
      </c>
      <c r="B1817" s="2" t="s">
        <v>1328</v>
      </c>
      <c r="C1817" s="2" t="s">
        <v>116</v>
      </c>
      <c r="D1817" s="2" t="n">
        <v>162</v>
      </c>
      <c r="E1817" s="4" t="n">
        <v>5.33950617283951</v>
      </c>
      <c r="F1817" s="9" t="n">
        <v>0.270147231840664</v>
      </c>
      <c r="G1817" s="2" t="n">
        <v>162</v>
      </c>
      <c r="H1817" s="2" t="n">
        <v>75</v>
      </c>
      <c r="I1817" s="2" t="n">
        <v>87</v>
      </c>
      <c r="J1817" s="2" t="n">
        <v>759</v>
      </c>
      <c r="K1817" s="2" t="n">
        <v>761</v>
      </c>
      <c r="L1817" s="5" t="n">
        <v>80.8049607907015</v>
      </c>
      <c r="M1817" s="5" t="n">
        <v>-5.80496079070154</v>
      </c>
      <c r="N1817" s="5" t="n">
        <f aca="false">(H1817+I1817)*J1817^1.83/(J1817^1.83+K1817^1.83)</f>
        <v>80.8049607907015</v>
      </c>
      <c r="O1817" s="5" t="n">
        <f aca="false">H1817-(H1817+I1817)*J1817^1.83/(J1817^1.83+K1817^1.83)</f>
        <v>-5.80496079070154</v>
      </c>
      <c r="P1817" s="9" t="n">
        <f aca="false">H1817/(H1817+I1817)</f>
        <v>0.462962962962963</v>
      </c>
    </row>
    <row r="1818" customFormat="false" ht="15" hidden="false" customHeight="false" outlineLevel="0" collapsed="false">
      <c r="A1818" s="2" t="n">
        <v>2009</v>
      </c>
      <c r="B1818" s="2" t="s">
        <v>1311</v>
      </c>
      <c r="C1818" s="2" t="s">
        <v>123</v>
      </c>
      <c r="D1818" s="2" t="n">
        <v>162</v>
      </c>
      <c r="E1818" s="4" t="n">
        <v>5.19753086419753</v>
      </c>
      <c r="F1818" s="9" t="n">
        <v>0.0500630825762919</v>
      </c>
      <c r="G1818" s="2" t="n">
        <v>162</v>
      </c>
      <c r="H1818" s="2" t="n">
        <v>93</v>
      </c>
      <c r="I1818" s="2" t="n">
        <v>69</v>
      </c>
      <c r="J1818" s="2" t="n">
        <v>820</v>
      </c>
      <c r="K1818" s="2" t="n">
        <v>709</v>
      </c>
      <c r="L1818" s="5" t="n">
        <v>91.7167425007016</v>
      </c>
      <c r="M1818" s="5" t="n">
        <v>1.28325749929844</v>
      </c>
      <c r="N1818" s="5" t="n">
        <f aca="false">(H1818+I1818)*J1818^1.83/(J1818^1.83+K1818^1.83)</f>
        <v>91.7167425007016</v>
      </c>
      <c r="O1818" s="5" t="n">
        <f aca="false">H1818-(H1818+I1818)*J1818^1.83/(J1818^1.83+K1818^1.83)</f>
        <v>1.28325749929844</v>
      </c>
      <c r="P1818" s="9" t="n">
        <f aca="false">H1818/(H1818+I1818)</f>
        <v>0.574074074074074</v>
      </c>
    </row>
    <row r="1819" customFormat="false" ht="15" hidden="false" customHeight="false" outlineLevel="0" collapsed="false">
      <c r="A1819" s="2" t="n">
        <v>2009</v>
      </c>
      <c r="B1819" s="2" t="s">
        <v>1312</v>
      </c>
      <c r="C1819" s="2" t="s">
        <v>123</v>
      </c>
      <c r="D1819" s="2" t="n">
        <v>161</v>
      </c>
      <c r="E1819" s="4" t="n">
        <v>4.19254658385093</v>
      </c>
      <c r="F1819" s="9" t="n">
        <v>-0.196054332443201</v>
      </c>
      <c r="G1819" s="2" t="n">
        <v>161</v>
      </c>
      <c r="H1819" s="2" t="n">
        <v>62</v>
      </c>
      <c r="I1819" s="2" t="n">
        <v>99</v>
      </c>
      <c r="J1819" s="2" t="n">
        <v>636</v>
      </c>
      <c r="K1819" s="2" t="n">
        <v>768</v>
      </c>
      <c r="L1819" s="5" t="n">
        <v>66.745103410168</v>
      </c>
      <c r="M1819" s="5" t="n">
        <v>-4.74510341016796</v>
      </c>
      <c r="N1819" s="5" t="n">
        <f aca="false">(H1819+I1819)*J1819^1.83/(J1819^1.83+K1819^1.83)</f>
        <v>66.745103410168</v>
      </c>
      <c r="O1819" s="5" t="n">
        <f aca="false">H1819-(H1819+I1819)*J1819^1.83/(J1819^1.83+K1819^1.83)</f>
        <v>-4.74510341016796</v>
      </c>
      <c r="P1819" s="9" t="n">
        <f aca="false">H1819/(H1819+I1819)</f>
        <v>0.385093167701863</v>
      </c>
    </row>
    <row r="1820" customFormat="false" ht="15" hidden="false" customHeight="false" outlineLevel="0" collapsed="false">
      <c r="A1820" s="2" t="n">
        <v>2009</v>
      </c>
      <c r="B1820" s="2" t="s">
        <v>1331</v>
      </c>
      <c r="C1820" s="2" t="s">
        <v>123</v>
      </c>
      <c r="D1820" s="2" t="n">
        <v>162</v>
      </c>
      <c r="E1820" s="4" t="n">
        <v>6.24691358024691</v>
      </c>
      <c r="F1820" s="9" t="n">
        <v>0.246431005056652</v>
      </c>
      <c r="G1820" s="2" t="n">
        <v>162</v>
      </c>
      <c r="H1820" s="2" t="n">
        <v>75</v>
      </c>
      <c r="I1820" s="2" t="n">
        <v>87</v>
      </c>
      <c r="J1820" s="2" t="n">
        <v>638</v>
      </c>
      <c r="K1820" s="2" t="n">
        <v>769</v>
      </c>
      <c r="L1820" s="5" t="n">
        <v>67.2919881739624</v>
      </c>
      <c r="M1820" s="5" t="n">
        <v>7.70801182603763</v>
      </c>
      <c r="N1820" s="5" t="n">
        <f aca="false">(H1820+I1820)*J1820^1.83/(J1820^1.83+K1820^1.83)</f>
        <v>67.2919881739624</v>
      </c>
      <c r="O1820" s="5" t="n">
        <f aca="false">H1820-(H1820+I1820)*J1820^1.83/(J1820^1.83+K1820^1.83)</f>
        <v>7.70801182603763</v>
      </c>
      <c r="P1820" s="9" t="n">
        <f aca="false">H1820/(H1820+I1820)</f>
        <v>0.462962962962963</v>
      </c>
    </row>
    <row r="1821" customFormat="false" ht="15" hidden="false" customHeight="false" outlineLevel="0" collapsed="false">
      <c r="A1821" s="2" t="n">
        <v>2009</v>
      </c>
      <c r="B1821" s="2" t="s">
        <v>1335</v>
      </c>
      <c r="C1821" s="2" t="s">
        <v>116</v>
      </c>
      <c r="D1821" s="2" t="n">
        <v>162</v>
      </c>
      <c r="E1821" s="4" t="n">
        <v>4.21604938271605</v>
      </c>
      <c r="F1821" s="9" t="n">
        <v>-0.176394122973051</v>
      </c>
      <c r="G1821" s="2" t="n">
        <v>162</v>
      </c>
      <c r="H1821" s="2" t="n">
        <v>85</v>
      </c>
      <c r="I1821" s="2" t="n">
        <v>77</v>
      </c>
      <c r="J1821" s="2" t="n">
        <v>640</v>
      </c>
      <c r="K1821" s="2" t="n">
        <v>692</v>
      </c>
      <c r="L1821" s="5" t="n">
        <v>75.2201406766672</v>
      </c>
      <c r="M1821" s="5" t="n">
        <v>9.77985932333282</v>
      </c>
      <c r="N1821" s="5" t="n">
        <f aca="false">(H1821+I1821)*J1821^1.83/(J1821^1.83+K1821^1.83)</f>
        <v>75.2201406766672</v>
      </c>
      <c r="O1821" s="5" t="n">
        <f aca="false">H1821-(H1821+I1821)*J1821^1.83/(J1821^1.83+K1821^1.83)</f>
        <v>9.77985932333282</v>
      </c>
      <c r="P1821" s="9" t="n">
        <f aca="false">H1821/(H1821+I1821)</f>
        <v>0.524691358024691</v>
      </c>
    </row>
    <row r="1822" customFormat="false" ht="15" hidden="false" customHeight="false" outlineLevel="0" collapsed="false">
      <c r="A1822" s="2" t="n">
        <v>2009</v>
      </c>
      <c r="B1822" s="2" t="s">
        <v>1320</v>
      </c>
      <c r="C1822" s="2" t="s">
        <v>123</v>
      </c>
      <c r="D1822" s="2" t="n">
        <v>162</v>
      </c>
      <c r="E1822" s="4" t="n">
        <v>4.29012345679012</v>
      </c>
      <c r="F1822" s="9" t="n">
        <v>-0.0787087103611523</v>
      </c>
      <c r="G1822" s="2" t="n">
        <v>162</v>
      </c>
      <c r="H1822" s="2" t="n">
        <v>88</v>
      </c>
      <c r="I1822" s="2" t="n">
        <v>74</v>
      </c>
      <c r="J1822" s="2" t="n">
        <v>657</v>
      </c>
      <c r="K1822" s="2" t="n">
        <v>611</v>
      </c>
      <c r="L1822" s="5" t="n">
        <v>86.3718933210825</v>
      </c>
      <c r="M1822" s="5" t="n">
        <v>1.62810667891748</v>
      </c>
      <c r="N1822" s="5" t="n">
        <f aca="false">(H1822+I1822)*J1822^1.83/(J1822^1.83+K1822^1.83)</f>
        <v>86.3718933210825</v>
      </c>
      <c r="O1822" s="5" t="n">
        <f aca="false">H1822-(H1822+I1822)*J1822^1.83/(J1822^1.83+K1822^1.83)</f>
        <v>1.62810667891748</v>
      </c>
      <c r="P1822" s="9" t="n">
        <f aca="false">H1822/(H1822+I1822)</f>
        <v>0.54320987654321</v>
      </c>
    </row>
    <row r="1823" customFormat="false" ht="15" hidden="false" customHeight="false" outlineLevel="0" collapsed="false">
      <c r="A1823" s="2" t="n">
        <v>2009</v>
      </c>
      <c r="B1823" s="2" t="s">
        <v>1314</v>
      </c>
      <c r="C1823" s="2" t="s">
        <v>123</v>
      </c>
      <c r="D1823" s="2" t="n">
        <v>162</v>
      </c>
      <c r="E1823" s="4" t="n">
        <v>4.85185185185185</v>
      </c>
      <c r="F1823" s="9" t="n">
        <v>-0.0962471530492823</v>
      </c>
      <c r="G1823" s="2" t="n">
        <v>162</v>
      </c>
      <c r="H1823" s="2" t="n">
        <v>91</v>
      </c>
      <c r="I1823" s="2" t="n">
        <v>71</v>
      </c>
      <c r="J1823" s="2" t="n">
        <v>730</v>
      </c>
      <c r="K1823" s="2" t="n">
        <v>640</v>
      </c>
      <c r="L1823" s="5" t="n">
        <v>90.7049381698435</v>
      </c>
      <c r="M1823" s="5" t="n">
        <v>0.295061830156527</v>
      </c>
      <c r="N1823" s="5" t="n">
        <f aca="false">(H1823+I1823)*J1823^1.83/(J1823^1.83+K1823^1.83)</f>
        <v>90.7049381698435</v>
      </c>
      <c r="O1823" s="5" t="n">
        <f aca="false">H1823-(H1823+I1823)*J1823^1.83/(J1823^1.83+K1823^1.83)</f>
        <v>0.295061830156527</v>
      </c>
      <c r="P1823" s="9" t="n">
        <f aca="false">H1823/(H1823+I1823)</f>
        <v>0.561728395061728</v>
      </c>
    </row>
    <row r="1824" customFormat="false" ht="15" hidden="false" customHeight="false" outlineLevel="0" collapsed="false">
      <c r="A1824" s="2" t="n">
        <v>2009</v>
      </c>
      <c r="B1824" s="2" t="s">
        <v>1341</v>
      </c>
      <c r="C1824" s="2" t="s">
        <v>116</v>
      </c>
      <c r="D1824" s="2" t="n">
        <v>162</v>
      </c>
      <c r="E1824" s="4" t="n">
        <v>5.56172839506173</v>
      </c>
      <c r="F1824" s="9" t="n">
        <v>0.0410690953314663</v>
      </c>
      <c r="G1824" s="2" t="n">
        <v>162</v>
      </c>
      <c r="H1824" s="2" t="n">
        <v>84</v>
      </c>
      <c r="I1824" s="2" t="n">
        <v>78</v>
      </c>
      <c r="J1824" s="2" t="n">
        <v>803</v>
      </c>
      <c r="K1824" s="2" t="n">
        <v>754</v>
      </c>
      <c r="L1824" s="5" t="n">
        <v>85.6612984987646</v>
      </c>
      <c r="M1824" s="5" t="n">
        <v>-1.66129849876457</v>
      </c>
      <c r="N1824" s="5" t="n">
        <f aca="false">(H1824+I1824)*J1824^1.83/(J1824^1.83+K1824^1.83)</f>
        <v>85.6612984987646</v>
      </c>
      <c r="O1824" s="5" t="n">
        <f aca="false">H1824-(H1824+I1824)*J1824^1.83/(J1824^1.83+K1824^1.83)</f>
        <v>-1.66129849876455</v>
      </c>
      <c r="P1824" s="9" t="n">
        <f aca="false">H1824/(H1824+I1824)</f>
        <v>0.518518518518519</v>
      </c>
    </row>
    <row r="1825" customFormat="false" ht="15" hidden="false" customHeight="false" outlineLevel="0" collapsed="false">
      <c r="A1825" s="2" t="n">
        <v>2009</v>
      </c>
      <c r="B1825" s="2" t="s">
        <v>1334</v>
      </c>
      <c r="C1825" s="2" t="s">
        <v>116</v>
      </c>
      <c r="D1825" s="2" t="n">
        <v>162</v>
      </c>
      <c r="E1825" s="4" t="n">
        <v>5.2962962962963</v>
      </c>
      <c r="F1825" s="9" t="n">
        <v>0.1150752976422</v>
      </c>
      <c r="G1825" s="2" t="n">
        <v>162</v>
      </c>
      <c r="H1825" s="2" t="n">
        <v>87</v>
      </c>
      <c r="I1825" s="2" t="n">
        <v>75</v>
      </c>
      <c r="J1825" s="2" t="n">
        <v>784</v>
      </c>
      <c r="K1825" s="2" t="n">
        <v>740</v>
      </c>
      <c r="L1825" s="5" t="n">
        <v>85.2768149455342</v>
      </c>
      <c r="M1825" s="5" t="n">
        <v>1.72318505446577</v>
      </c>
      <c r="N1825" s="5" t="n">
        <f aca="false">(H1825+I1825)*J1825^1.83/(J1825^1.83+K1825^1.83)</f>
        <v>85.2768149455342</v>
      </c>
      <c r="O1825" s="5" t="n">
        <f aca="false">H1825-(H1825+I1825)*J1825^1.83/(J1825^1.83+K1825^1.83)</f>
        <v>1.72318505446577</v>
      </c>
      <c r="P1825" s="9" t="n">
        <f aca="false">H1825/(H1825+I1825)</f>
        <v>0.537037037037037</v>
      </c>
    </row>
    <row r="1826" customFormat="false" ht="15" hidden="false" customHeight="false" outlineLevel="0" collapsed="false">
      <c r="A1826" s="2" t="n">
        <v>2009</v>
      </c>
      <c r="B1826" s="2" t="s">
        <v>1336</v>
      </c>
      <c r="C1826" s="2" t="s">
        <v>116</v>
      </c>
      <c r="D1826" s="2" t="n">
        <v>162</v>
      </c>
      <c r="E1826" s="4" t="n">
        <v>4.11728395061728</v>
      </c>
      <c r="F1826" s="9" t="n">
        <v>0.238584341895276</v>
      </c>
      <c r="G1826" s="2" t="n">
        <v>162</v>
      </c>
      <c r="H1826" s="2" t="n">
        <v>75</v>
      </c>
      <c r="I1826" s="2" t="n">
        <v>87</v>
      </c>
      <c r="J1826" s="2" t="n">
        <v>798</v>
      </c>
      <c r="K1826" s="2" t="n">
        <v>771</v>
      </c>
      <c r="L1826" s="5" t="n">
        <v>83.5502117608224</v>
      </c>
      <c r="M1826" s="5" t="n">
        <v>-8.55021176082241</v>
      </c>
      <c r="N1826" s="5" t="n">
        <f aca="false">(H1826+I1826)*J1826^1.83/(J1826^1.83+K1826^1.83)</f>
        <v>83.5502117608224</v>
      </c>
      <c r="O1826" s="5" t="n">
        <f aca="false">H1826-(H1826+I1826)*J1826^1.83/(J1826^1.83+K1826^1.83)</f>
        <v>-8.55021176082242</v>
      </c>
      <c r="P1826" s="9" t="n">
        <f aca="false">H1826/(H1826+I1826)</f>
        <v>0.462962962962963</v>
      </c>
    </row>
    <row r="1827" customFormat="false" ht="15" hidden="false" customHeight="false" outlineLevel="0" collapsed="false">
      <c r="A1827" s="2" t="n">
        <v>2009</v>
      </c>
      <c r="B1827" s="2" t="s">
        <v>1342</v>
      </c>
      <c r="C1827" s="2" t="s">
        <v>123</v>
      </c>
      <c r="D1827" s="2" t="n">
        <v>162</v>
      </c>
      <c r="E1827" s="4" t="n">
        <v>5.7962962962963</v>
      </c>
      <c r="F1827" s="9" t="n">
        <v>-0.192470489750019</v>
      </c>
      <c r="G1827" s="2" t="n">
        <v>162</v>
      </c>
      <c r="H1827" s="2" t="n">
        <v>59</v>
      </c>
      <c r="I1827" s="2" t="n">
        <v>103</v>
      </c>
      <c r="J1827" s="2" t="n">
        <v>710</v>
      </c>
      <c r="K1827" s="2" t="n">
        <v>874</v>
      </c>
      <c r="L1827" s="5" t="n">
        <v>65.7807502727481</v>
      </c>
      <c r="M1827" s="5" t="n">
        <v>-6.78075027274805</v>
      </c>
      <c r="N1827" s="5" t="n">
        <f aca="false">(H1827+I1827)*J1827^1.83/(J1827^1.83+K1827^1.83)</f>
        <v>65.7807502727481</v>
      </c>
      <c r="O1827" s="5" t="n">
        <f aca="false">H1827-(H1827+I1827)*J1827^1.83/(J1827^1.83+K1827^1.83)</f>
        <v>-6.78075027274805</v>
      </c>
      <c r="P1827" s="9" t="n">
        <f aca="false">H1827/(H1827+I1827)</f>
        <v>0.364197530864198</v>
      </c>
    </row>
    <row r="1828" customFormat="false" ht="15" hidden="false" customHeight="false" outlineLevel="0" collapsed="false">
      <c r="A1828" s="2" t="n">
        <v>2010</v>
      </c>
      <c r="B1828" s="2" t="s">
        <v>1339</v>
      </c>
      <c r="C1828" s="2" t="s">
        <v>116</v>
      </c>
      <c r="D1828" s="2" t="n">
        <v>162</v>
      </c>
      <c r="E1828" s="4" t="n">
        <v>5.24074074074074</v>
      </c>
      <c r="F1828" s="9" t="n">
        <v>0.179837259631519</v>
      </c>
      <c r="G1828" s="2" t="n">
        <v>162</v>
      </c>
      <c r="H1828" s="2" t="n">
        <v>80</v>
      </c>
      <c r="I1828" s="2" t="n">
        <v>82</v>
      </c>
      <c r="J1828" s="2" t="n">
        <v>681</v>
      </c>
      <c r="K1828" s="2" t="n">
        <v>702</v>
      </c>
      <c r="L1828" s="5" t="n">
        <v>78.7496253420273</v>
      </c>
      <c r="M1828" s="5" t="n">
        <v>1.25037465797266</v>
      </c>
      <c r="N1828" s="5" t="n">
        <f aca="false">(H1828+I1828)*J1828^1.83/(J1828^1.83+K1828^1.83)</f>
        <v>78.7496253420273</v>
      </c>
      <c r="O1828" s="5" t="n">
        <f aca="false">H1828-(H1828+I1828)*J1828^1.83/(J1828^1.83+K1828^1.83)</f>
        <v>1.25037465797266</v>
      </c>
      <c r="P1828" s="9" t="n">
        <f aca="false">H1828/(H1828+I1828)</f>
        <v>0.493827160493827</v>
      </c>
    </row>
    <row r="1829" customFormat="false" ht="15" hidden="false" customHeight="false" outlineLevel="0" collapsed="false">
      <c r="A1829" s="2" t="n">
        <v>2010</v>
      </c>
      <c r="B1829" s="2" t="s">
        <v>1340</v>
      </c>
      <c r="C1829" s="2" t="s">
        <v>123</v>
      </c>
      <c r="D1829" s="2" t="n">
        <v>162</v>
      </c>
      <c r="E1829" s="4" t="n">
        <v>4.41975308641975</v>
      </c>
      <c r="F1829" s="9" t="n">
        <v>0.0072195189255083</v>
      </c>
      <c r="G1829" s="2" t="n">
        <v>162</v>
      </c>
      <c r="H1829" s="2" t="n">
        <v>65</v>
      </c>
      <c r="I1829" s="2" t="n">
        <v>97</v>
      </c>
      <c r="J1829" s="2" t="n">
        <v>713</v>
      </c>
      <c r="K1829" s="2" t="n">
        <v>836</v>
      </c>
      <c r="L1829" s="5" t="n">
        <v>69.2874773869708</v>
      </c>
      <c r="M1829" s="5" t="n">
        <v>-4.28747738697076</v>
      </c>
      <c r="N1829" s="5" t="n">
        <f aca="false">(H1829+I1829)*J1829^1.83/(J1829^1.83+K1829^1.83)</f>
        <v>69.2874773869708</v>
      </c>
      <c r="O1829" s="5" t="n">
        <f aca="false">H1829-(H1829+I1829)*J1829^1.83/(J1829^1.83+K1829^1.83)</f>
        <v>-4.28747738697076</v>
      </c>
      <c r="P1829" s="9" t="n">
        <f aca="false">H1829/(H1829+I1829)</f>
        <v>0.401234567901235</v>
      </c>
    </row>
    <row r="1830" customFormat="false" ht="15" hidden="false" customHeight="false" outlineLevel="0" collapsed="false">
      <c r="A1830" s="2" t="n">
        <v>2010</v>
      </c>
      <c r="B1830" s="2" t="s">
        <v>1327</v>
      </c>
      <c r="C1830" s="2" t="s">
        <v>123</v>
      </c>
      <c r="D1830" s="2" t="n">
        <v>162</v>
      </c>
      <c r="E1830" s="4" t="n">
        <v>4.45679012345679</v>
      </c>
      <c r="F1830" s="9" t="n">
        <v>0.078057582383295</v>
      </c>
      <c r="G1830" s="2" t="n">
        <v>162</v>
      </c>
      <c r="H1830" s="2" t="n">
        <v>91</v>
      </c>
      <c r="I1830" s="2" t="n">
        <v>71</v>
      </c>
      <c r="J1830" s="2" t="n">
        <v>738</v>
      </c>
      <c r="K1830" s="2" t="n">
        <v>629</v>
      </c>
      <c r="L1830" s="5" t="n">
        <v>92.7608015353419</v>
      </c>
      <c r="M1830" s="5" t="n">
        <v>-1.76080153534193</v>
      </c>
      <c r="N1830" s="5" t="n">
        <f aca="false">(H1830+I1830)*J1830^1.83/(J1830^1.83+K1830^1.83)</f>
        <v>92.7608015353419</v>
      </c>
      <c r="O1830" s="5" t="n">
        <f aca="false">H1830-(H1830+I1830)*J1830^1.83/(J1830^1.83+K1830^1.83)</f>
        <v>-1.76080153534193</v>
      </c>
      <c r="P1830" s="9" t="n">
        <f aca="false">H1830/(H1830+I1830)</f>
        <v>0.561728395061728</v>
      </c>
    </row>
    <row r="1831" customFormat="false" ht="15" hidden="false" customHeight="false" outlineLevel="0" collapsed="false">
      <c r="A1831" s="2" t="n">
        <v>2010</v>
      </c>
      <c r="B1831" s="2" t="s">
        <v>1317</v>
      </c>
      <c r="C1831" s="2" t="s">
        <v>116</v>
      </c>
      <c r="D1831" s="2" t="n">
        <v>162</v>
      </c>
      <c r="E1831" s="4" t="n">
        <v>4.38888888888889</v>
      </c>
      <c r="F1831" s="9" t="n">
        <v>-0.230364482278753</v>
      </c>
      <c r="G1831" s="2" t="n">
        <v>162</v>
      </c>
      <c r="H1831" s="2" t="n">
        <v>66</v>
      </c>
      <c r="I1831" s="2" t="n">
        <v>96</v>
      </c>
      <c r="J1831" s="2" t="n">
        <v>613</v>
      </c>
      <c r="K1831" s="2" t="n">
        <v>785</v>
      </c>
      <c r="L1831" s="5" t="n">
        <v>62.9765840723745</v>
      </c>
      <c r="M1831" s="5" t="n">
        <v>3.02341592762546</v>
      </c>
      <c r="N1831" s="5" t="n">
        <f aca="false">(H1831+I1831)*J1831^1.83/(J1831^1.83+K1831^1.83)</f>
        <v>62.9765840723745</v>
      </c>
      <c r="O1831" s="5" t="n">
        <f aca="false">H1831-(H1831+I1831)*J1831^1.83/(J1831^1.83+K1831^1.83)</f>
        <v>3.02341592762546</v>
      </c>
      <c r="P1831" s="9" t="n">
        <f aca="false">H1831/(H1831+I1831)</f>
        <v>0.407407407407407</v>
      </c>
    </row>
    <row r="1832" customFormat="false" ht="15" hidden="false" customHeight="false" outlineLevel="0" collapsed="false">
      <c r="A1832" s="2" t="n">
        <v>2010</v>
      </c>
      <c r="B1832" s="2" t="s">
        <v>1300</v>
      </c>
      <c r="C1832" s="2" t="s">
        <v>116</v>
      </c>
      <c r="D1832" s="2" t="n">
        <v>162</v>
      </c>
      <c r="E1832" s="4" t="n">
        <v>5.39506172839506</v>
      </c>
      <c r="F1832" s="9" t="n">
        <v>-0.0506866911272317</v>
      </c>
      <c r="G1832" s="2" t="n">
        <v>162</v>
      </c>
      <c r="H1832" s="2" t="n">
        <v>89</v>
      </c>
      <c r="I1832" s="2" t="n">
        <v>73</v>
      </c>
      <c r="J1832" s="2" t="n">
        <v>818</v>
      </c>
      <c r="K1832" s="2" t="n">
        <v>744</v>
      </c>
      <c r="L1832" s="5" t="n">
        <v>88.0100999606648</v>
      </c>
      <c r="M1832" s="5" t="n">
        <v>0.989900039335225</v>
      </c>
      <c r="N1832" s="5" t="n">
        <f aca="false">(H1832+I1832)*J1832^1.83/(J1832^1.83+K1832^1.83)</f>
        <v>88.0100999606648</v>
      </c>
      <c r="O1832" s="5" t="n">
        <f aca="false">H1832-(H1832+I1832)*J1832^1.83/(J1832^1.83+K1832^1.83)</f>
        <v>0.989900039335225</v>
      </c>
      <c r="P1832" s="9" t="n">
        <f aca="false">H1832/(H1832+I1832)</f>
        <v>0.549382716049383</v>
      </c>
    </row>
    <row r="1833" customFormat="false" ht="15" hidden="false" customHeight="false" outlineLevel="0" collapsed="false">
      <c r="A1833" s="2" t="n">
        <v>2010</v>
      </c>
      <c r="B1833" s="2" t="s">
        <v>1303</v>
      </c>
      <c r="C1833" s="2" t="s">
        <v>116</v>
      </c>
      <c r="D1833" s="2" t="n">
        <v>162</v>
      </c>
      <c r="E1833" s="4" t="n">
        <v>5.96296296296296</v>
      </c>
      <c r="F1833" s="9" t="n">
        <v>-0.138209359756225</v>
      </c>
      <c r="G1833" s="2" t="n">
        <v>162</v>
      </c>
      <c r="H1833" s="2" t="n">
        <v>88</v>
      </c>
      <c r="I1833" s="2" t="n">
        <v>74</v>
      </c>
      <c r="J1833" s="2" t="n">
        <v>752</v>
      </c>
      <c r="K1833" s="2" t="n">
        <v>704</v>
      </c>
      <c r="L1833" s="5" t="n">
        <v>85.882548306168</v>
      </c>
      <c r="M1833" s="5" t="n">
        <v>2.11745169383197</v>
      </c>
      <c r="N1833" s="5" t="n">
        <f aca="false">(H1833+I1833)*J1833^1.83/(J1833^1.83+K1833^1.83)</f>
        <v>85.882548306168</v>
      </c>
      <c r="O1833" s="5" t="n">
        <f aca="false">H1833-(H1833+I1833)*J1833^1.83/(J1833^1.83+K1833^1.83)</f>
        <v>2.11745169383197</v>
      </c>
      <c r="P1833" s="9" t="n">
        <f aca="false">H1833/(H1833+I1833)</f>
        <v>0.54320987654321</v>
      </c>
    </row>
    <row r="1834" customFormat="false" ht="15" hidden="false" customHeight="false" outlineLevel="0" collapsed="false">
      <c r="A1834" s="2" t="n">
        <v>2010</v>
      </c>
      <c r="B1834" s="2" t="s">
        <v>1304</v>
      </c>
      <c r="C1834" s="2" t="s">
        <v>123</v>
      </c>
      <c r="D1834" s="2" t="n">
        <v>162</v>
      </c>
      <c r="E1834" s="4" t="n">
        <v>4.83333333333333</v>
      </c>
      <c r="F1834" s="9" t="n">
        <v>-0.282415571628543</v>
      </c>
      <c r="G1834" s="2" t="n">
        <v>162</v>
      </c>
      <c r="H1834" s="2" t="n">
        <v>75</v>
      </c>
      <c r="I1834" s="2" t="n">
        <v>87</v>
      </c>
      <c r="J1834" s="2" t="n">
        <v>685</v>
      </c>
      <c r="K1834" s="2" t="n">
        <v>767</v>
      </c>
      <c r="L1834" s="5" t="n">
        <v>72.6497387104186</v>
      </c>
      <c r="M1834" s="5" t="n">
        <v>2.35026128958137</v>
      </c>
      <c r="N1834" s="5" t="n">
        <f aca="false">(H1834+I1834)*J1834^1.83/(J1834^1.83+K1834^1.83)</f>
        <v>72.6497387104186</v>
      </c>
      <c r="O1834" s="5" t="n">
        <f aca="false">H1834-(H1834+I1834)*J1834^1.83/(J1834^1.83+K1834^1.83)</f>
        <v>2.35026128958137</v>
      </c>
      <c r="P1834" s="9" t="n">
        <f aca="false">H1834/(H1834+I1834)</f>
        <v>0.462962962962963</v>
      </c>
    </row>
    <row r="1835" customFormat="false" ht="15" hidden="false" customHeight="false" outlineLevel="0" collapsed="false">
      <c r="A1835" s="2" t="n">
        <v>2010</v>
      </c>
      <c r="B1835" s="2" t="s">
        <v>1305</v>
      </c>
      <c r="C1835" s="2" t="s">
        <v>123</v>
      </c>
      <c r="D1835" s="2" t="n">
        <v>162</v>
      </c>
      <c r="E1835" s="4" t="n">
        <v>5.79012345679012</v>
      </c>
      <c r="F1835" s="9" t="n">
        <v>0.0683196764565966</v>
      </c>
      <c r="G1835" s="2" t="n">
        <v>162</v>
      </c>
      <c r="H1835" s="2" t="n">
        <v>91</v>
      </c>
      <c r="I1835" s="2" t="n">
        <v>71</v>
      </c>
      <c r="J1835" s="2" t="n">
        <v>790</v>
      </c>
      <c r="K1835" s="2" t="n">
        <v>685</v>
      </c>
      <c r="L1835" s="5" t="n">
        <v>91.5102554744174</v>
      </c>
      <c r="M1835" s="5" t="n">
        <v>-0.510255474417448</v>
      </c>
      <c r="N1835" s="5" t="n">
        <f aca="false">(H1835+I1835)*J1835^1.83/(J1835^1.83+K1835^1.83)</f>
        <v>91.5102554744175</v>
      </c>
      <c r="O1835" s="5" t="n">
        <f aca="false">H1835-(H1835+I1835)*J1835^1.83/(J1835^1.83+K1835^1.83)</f>
        <v>-0.510255474417448</v>
      </c>
      <c r="P1835" s="9" t="n">
        <f aca="false">H1835/(H1835+I1835)</f>
        <v>0.561728395061728</v>
      </c>
    </row>
    <row r="1836" customFormat="false" ht="15" hidden="false" customHeight="false" outlineLevel="0" collapsed="false">
      <c r="A1836" s="2" t="n">
        <v>2010</v>
      </c>
      <c r="B1836" s="2" t="s">
        <v>1306</v>
      </c>
      <c r="C1836" s="2" t="s">
        <v>116</v>
      </c>
      <c r="D1836" s="2" t="n">
        <v>162</v>
      </c>
      <c r="E1836" s="4" t="n">
        <v>5.40123456790123</v>
      </c>
      <c r="F1836" s="9" t="n">
        <v>0.0226434428597329</v>
      </c>
      <c r="G1836" s="2" t="n">
        <v>162</v>
      </c>
      <c r="H1836" s="2" t="n">
        <v>69</v>
      </c>
      <c r="I1836" s="2" t="n">
        <v>93</v>
      </c>
      <c r="J1836" s="2" t="n">
        <v>646</v>
      </c>
      <c r="K1836" s="2" t="n">
        <v>752</v>
      </c>
      <c r="L1836" s="5" t="n">
        <v>69.8111925263001</v>
      </c>
      <c r="M1836" s="5" t="n">
        <v>-0.811192526300133</v>
      </c>
      <c r="N1836" s="5" t="n">
        <f aca="false">(H1836+I1836)*J1836^1.83/(J1836^1.83+K1836^1.83)</f>
        <v>69.8111925263001</v>
      </c>
      <c r="O1836" s="5" t="n">
        <f aca="false">H1836-(H1836+I1836)*J1836^1.83/(J1836^1.83+K1836^1.83)</f>
        <v>-0.811192526300133</v>
      </c>
      <c r="P1836" s="9" t="n">
        <f aca="false">H1836/(H1836+I1836)</f>
        <v>0.425925925925926</v>
      </c>
    </row>
    <row r="1837" customFormat="false" ht="15" hidden="false" customHeight="false" outlineLevel="0" collapsed="false">
      <c r="A1837" s="2" t="n">
        <v>2010</v>
      </c>
      <c r="B1837" s="2" t="s">
        <v>1337</v>
      </c>
      <c r="C1837" s="2" t="s">
        <v>123</v>
      </c>
      <c r="D1837" s="2" t="n">
        <v>162</v>
      </c>
      <c r="E1837" s="4" t="n">
        <v>5.10493827160494</v>
      </c>
      <c r="F1837" s="9" t="n">
        <v>-0.248740117388704</v>
      </c>
      <c r="G1837" s="2" t="n">
        <v>162</v>
      </c>
      <c r="H1837" s="2" t="n">
        <v>83</v>
      </c>
      <c r="I1837" s="2" t="n">
        <v>79</v>
      </c>
      <c r="J1837" s="2" t="n">
        <v>770</v>
      </c>
      <c r="K1837" s="2" t="n">
        <v>717</v>
      </c>
      <c r="L1837" s="5" t="n">
        <v>86.2779980665939</v>
      </c>
      <c r="M1837" s="5" t="n">
        <v>-3.27799806659392</v>
      </c>
      <c r="N1837" s="5" t="n">
        <f aca="false">(H1837+I1837)*J1837^1.83/(J1837^1.83+K1837^1.83)</f>
        <v>86.2779980665939</v>
      </c>
      <c r="O1837" s="5" t="n">
        <f aca="false">H1837-(H1837+I1837)*J1837^1.83/(J1837^1.83+K1837^1.83)</f>
        <v>-3.27799806659392</v>
      </c>
      <c r="P1837" s="9" t="n">
        <f aca="false">H1837/(H1837+I1837)</f>
        <v>0.512345679012346</v>
      </c>
    </row>
    <row r="1838" customFormat="false" ht="15" hidden="false" customHeight="false" outlineLevel="0" collapsed="false">
      <c r="A1838" s="2" t="n">
        <v>2010</v>
      </c>
      <c r="B1838" s="2" t="s">
        <v>1307</v>
      </c>
      <c r="C1838" s="2" t="s">
        <v>116</v>
      </c>
      <c r="D1838" s="2" t="n">
        <v>162</v>
      </c>
      <c r="E1838" s="4" t="n">
        <v>4.40740740740741</v>
      </c>
      <c r="F1838" s="9" t="n">
        <v>0.0350469846622176</v>
      </c>
      <c r="G1838" s="2" t="n">
        <v>162</v>
      </c>
      <c r="H1838" s="2" t="n">
        <v>81</v>
      </c>
      <c r="I1838" s="2" t="n">
        <v>81</v>
      </c>
      <c r="J1838" s="2" t="n">
        <v>751</v>
      </c>
      <c r="K1838" s="2" t="n">
        <v>743</v>
      </c>
      <c r="L1838" s="5" t="n">
        <v>81.7937171205534</v>
      </c>
      <c r="M1838" s="5" t="n">
        <v>-0.793717120553353</v>
      </c>
      <c r="N1838" s="5" t="n">
        <f aca="false">(H1838+I1838)*J1838^1.83/(J1838^1.83+K1838^1.83)</f>
        <v>81.7937171205534</v>
      </c>
      <c r="O1838" s="5" t="n">
        <f aca="false">H1838-(H1838+I1838)*J1838^1.83/(J1838^1.83+K1838^1.83)</f>
        <v>-0.793717120553353</v>
      </c>
      <c r="P1838" s="9" t="n">
        <f aca="false">H1838/(H1838+I1838)</f>
        <v>0.5</v>
      </c>
    </row>
    <row r="1839" customFormat="false" ht="15" hidden="false" customHeight="false" outlineLevel="0" collapsed="false">
      <c r="A1839" s="2" t="n">
        <v>2010</v>
      </c>
      <c r="B1839" s="2" t="s">
        <v>1338</v>
      </c>
      <c r="C1839" s="2" t="s">
        <v>123</v>
      </c>
      <c r="D1839" s="2" t="n">
        <v>162</v>
      </c>
      <c r="E1839" s="4" t="n">
        <v>3.59259259259259</v>
      </c>
      <c r="F1839" s="9" t="n">
        <v>-0.0350051881469005</v>
      </c>
      <c r="G1839" s="2" t="n">
        <v>162</v>
      </c>
      <c r="H1839" s="2" t="n">
        <v>80</v>
      </c>
      <c r="I1839" s="2" t="n">
        <v>82</v>
      </c>
      <c r="J1839" s="2" t="n">
        <v>719</v>
      </c>
      <c r="K1839" s="2" t="n">
        <v>717</v>
      </c>
      <c r="L1839" s="5" t="n">
        <v>81.2064481544176</v>
      </c>
      <c r="M1839" s="5" t="n">
        <v>-1.20644815441756</v>
      </c>
      <c r="N1839" s="5" t="n">
        <f aca="false">(H1839+I1839)*J1839^1.83/(J1839^1.83+K1839^1.83)</f>
        <v>81.2064481544176</v>
      </c>
      <c r="O1839" s="5" t="n">
        <f aca="false">H1839-(H1839+I1839)*J1839^1.83/(J1839^1.83+K1839^1.83)</f>
        <v>-1.20644815441756</v>
      </c>
      <c r="P1839" s="9" t="n">
        <f aca="false">H1839/(H1839+I1839)</f>
        <v>0.493827160493827</v>
      </c>
    </row>
    <row r="1840" customFormat="false" ht="15" hidden="false" customHeight="false" outlineLevel="0" collapsed="false">
      <c r="A1840" s="2" t="n">
        <v>2010</v>
      </c>
      <c r="B1840" s="2" t="s">
        <v>1324</v>
      </c>
      <c r="C1840" s="2" t="s">
        <v>123</v>
      </c>
      <c r="D1840" s="2" t="n">
        <v>162</v>
      </c>
      <c r="E1840" s="4" t="n">
        <v>5.07407407407407</v>
      </c>
      <c r="F1840" s="9" t="n">
        <v>-0.0697222385389096</v>
      </c>
      <c r="G1840" s="2" t="n">
        <v>162</v>
      </c>
      <c r="H1840" s="2" t="n">
        <v>76</v>
      </c>
      <c r="I1840" s="2" t="n">
        <v>86</v>
      </c>
      <c r="J1840" s="2" t="n">
        <v>611</v>
      </c>
      <c r="K1840" s="2" t="n">
        <v>729</v>
      </c>
      <c r="L1840" s="5" t="n">
        <v>68.0257107093087</v>
      </c>
      <c r="M1840" s="5" t="n">
        <v>7.97428929069129</v>
      </c>
      <c r="N1840" s="5" t="n">
        <f aca="false">(H1840+I1840)*J1840^1.83/(J1840^1.83+K1840^1.83)</f>
        <v>68.0257107093087</v>
      </c>
      <c r="O1840" s="5" t="n">
        <f aca="false">H1840-(H1840+I1840)*J1840^1.83/(J1840^1.83+K1840^1.83)</f>
        <v>7.97428929069129</v>
      </c>
      <c r="P1840" s="9" t="n">
        <f aca="false">H1840/(H1840+I1840)</f>
        <v>0.469135802469136</v>
      </c>
    </row>
    <row r="1841" customFormat="false" ht="15" hidden="false" customHeight="false" outlineLevel="0" collapsed="false">
      <c r="A1841" s="2" t="n">
        <v>2010</v>
      </c>
      <c r="B1841" s="2" t="s">
        <v>1329</v>
      </c>
      <c r="C1841" s="2" t="s">
        <v>116</v>
      </c>
      <c r="D1841" s="2" t="n">
        <v>162</v>
      </c>
      <c r="E1841" s="4" t="n">
        <v>4.26543209876543</v>
      </c>
      <c r="F1841" s="9" t="n">
        <v>-0.073229361199994</v>
      </c>
      <c r="G1841" s="2" t="n">
        <v>162</v>
      </c>
      <c r="H1841" s="2" t="n">
        <v>67</v>
      </c>
      <c r="I1841" s="2" t="n">
        <v>95</v>
      </c>
      <c r="J1841" s="2" t="n">
        <v>676</v>
      </c>
      <c r="K1841" s="2" t="n">
        <v>845</v>
      </c>
      <c r="L1841" s="5" t="n">
        <v>64.6877629572718</v>
      </c>
      <c r="M1841" s="5" t="n">
        <v>2.31223704272824</v>
      </c>
      <c r="N1841" s="5" t="n">
        <f aca="false">(H1841+I1841)*J1841^1.83/(J1841^1.83+K1841^1.83)</f>
        <v>64.6877629572718</v>
      </c>
      <c r="O1841" s="5" t="n">
        <f aca="false">H1841-(H1841+I1841)*J1841^1.83/(J1841^1.83+K1841^1.83)</f>
        <v>2.31223704272824</v>
      </c>
      <c r="P1841" s="9" t="n">
        <f aca="false">H1841/(H1841+I1841)</f>
        <v>0.41358024691358</v>
      </c>
    </row>
    <row r="1842" customFormat="false" ht="15" hidden="false" customHeight="false" outlineLevel="0" collapsed="false">
      <c r="A1842" s="2" t="n">
        <v>2010</v>
      </c>
      <c r="B1842" s="2" t="s">
        <v>1319</v>
      </c>
      <c r="C1842" s="2" t="s">
        <v>123</v>
      </c>
      <c r="D1842" s="2" t="n">
        <v>162</v>
      </c>
      <c r="E1842" s="4" t="n">
        <v>5.30246913580247</v>
      </c>
      <c r="F1842" s="9" t="n">
        <v>-0.021761383307036</v>
      </c>
      <c r="G1842" s="2" t="n">
        <v>162</v>
      </c>
      <c r="H1842" s="2" t="n">
        <v>80</v>
      </c>
      <c r="I1842" s="2" t="n">
        <v>82</v>
      </c>
      <c r="J1842" s="2" t="n">
        <v>667</v>
      </c>
      <c r="K1842" s="2" t="n">
        <v>692</v>
      </c>
      <c r="L1842" s="5" t="n">
        <v>78.2739011324697</v>
      </c>
      <c r="M1842" s="5" t="n">
        <v>1.72609886753033</v>
      </c>
      <c r="N1842" s="5" t="n">
        <f aca="false">(H1842+I1842)*J1842^1.83/(J1842^1.83+K1842^1.83)</f>
        <v>78.2739011324697</v>
      </c>
      <c r="O1842" s="5" t="n">
        <f aca="false">H1842-(H1842+I1842)*J1842^1.83/(J1842^1.83+K1842^1.83)</f>
        <v>1.72609886753033</v>
      </c>
      <c r="P1842" s="9" t="n">
        <f aca="false">H1842/(H1842+I1842)</f>
        <v>0.493827160493827</v>
      </c>
    </row>
    <row r="1843" customFormat="false" ht="15" hidden="false" customHeight="false" outlineLevel="0" collapsed="false">
      <c r="A1843" s="2" t="n">
        <v>2010</v>
      </c>
      <c r="B1843" s="2" t="s">
        <v>1333</v>
      </c>
      <c r="C1843" s="2" t="s">
        <v>123</v>
      </c>
      <c r="D1843" s="2" t="n">
        <v>162</v>
      </c>
      <c r="E1843" s="4" t="n">
        <v>4.16049382716049</v>
      </c>
      <c r="F1843" s="9" t="n">
        <v>-0.107859134771962</v>
      </c>
      <c r="G1843" s="2" t="n">
        <v>162</v>
      </c>
      <c r="H1843" s="2" t="n">
        <v>77</v>
      </c>
      <c r="I1843" s="2" t="n">
        <v>85</v>
      </c>
      <c r="J1843" s="2" t="n">
        <v>750</v>
      </c>
      <c r="K1843" s="2" t="n">
        <v>804</v>
      </c>
      <c r="L1843" s="5" t="n">
        <v>75.8540159949798</v>
      </c>
      <c r="M1843" s="5" t="n">
        <v>1.1459840050202</v>
      </c>
      <c r="N1843" s="5" t="n">
        <f aca="false">(H1843+I1843)*J1843^1.83/(J1843^1.83+K1843^1.83)</f>
        <v>75.8540159949798</v>
      </c>
      <c r="O1843" s="5" t="n">
        <f aca="false">H1843-(H1843+I1843)*J1843^1.83/(J1843^1.83+K1843^1.83)</f>
        <v>1.1459840050202</v>
      </c>
      <c r="P1843" s="9" t="n">
        <f aca="false">H1843/(H1843+I1843)</f>
        <v>0.475308641975309</v>
      </c>
    </row>
    <row r="1844" customFormat="false" ht="15" hidden="false" customHeight="false" outlineLevel="0" collapsed="false">
      <c r="A1844" s="2" t="n">
        <v>2010</v>
      </c>
      <c r="B1844" s="2" t="s">
        <v>1322</v>
      </c>
      <c r="C1844" s="2" t="s">
        <v>116</v>
      </c>
      <c r="D1844" s="2" t="n">
        <v>162</v>
      </c>
      <c r="E1844" s="4" t="n">
        <v>5.74691358024691</v>
      </c>
      <c r="F1844" s="9" t="n">
        <v>0.171789846870175</v>
      </c>
      <c r="G1844" s="2" t="n">
        <v>162</v>
      </c>
      <c r="H1844" s="2" t="n">
        <v>94</v>
      </c>
      <c r="I1844" s="2" t="n">
        <v>68</v>
      </c>
      <c r="J1844" s="2" t="n">
        <v>781</v>
      </c>
      <c r="K1844" s="2" t="n">
        <v>671</v>
      </c>
      <c r="L1844" s="5" t="n">
        <v>92.179297518169</v>
      </c>
      <c r="M1844" s="5" t="n">
        <v>1.82070248183099</v>
      </c>
      <c r="N1844" s="5" t="n">
        <f aca="false">(H1844+I1844)*J1844^1.83/(J1844^1.83+K1844^1.83)</f>
        <v>92.179297518169</v>
      </c>
      <c r="O1844" s="5" t="n">
        <f aca="false">H1844-(H1844+I1844)*J1844^1.83/(J1844^1.83+K1844^1.83)</f>
        <v>1.82070248183099</v>
      </c>
      <c r="P1844" s="9" t="n">
        <f aca="false">H1844/(H1844+I1844)</f>
        <v>0.580246913580247</v>
      </c>
    </row>
    <row r="1845" customFormat="false" ht="15" hidden="false" customHeight="false" outlineLevel="0" collapsed="false">
      <c r="A1845" s="2" t="n">
        <v>2010</v>
      </c>
      <c r="B1845" s="2" t="s">
        <v>1309</v>
      </c>
      <c r="C1845" s="2" t="s">
        <v>116</v>
      </c>
      <c r="D1845" s="2" t="n">
        <v>162</v>
      </c>
      <c r="E1845" s="4" t="n">
        <v>5.70987654320988</v>
      </c>
      <c r="F1845" s="9" t="n">
        <v>0.123645275687303</v>
      </c>
      <c r="G1845" s="2" t="n">
        <v>162</v>
      </c>
      <c r="H1845" s="2" t="n">
        <v>95</v>
      </c>
      <c r="I1845" s="2" t="n">
        <v>67</v>
      </c>
      <c r="J1845" s="2" t="n">
        <v>859</v>
      </c>
      <c r="K1845" s="2" t="n">
        <v>693</v>
      </c>
      <c r="L1845" s="5" t="n">
        <v>96.713675615073</v>
      </c>
      <c r="M1845" s="5" t="n">
        <v>-1.71367561507303</v>
      </c>
      <c r="N1845" s="5" t="n">
        <f aca="false">(H1845+I1845)*J1845^1.83/(J1845^1.83+K1845^1.83)</f>
        <v>96.713675615073</v>
      </c>
      <c r="O1845" s="5" t="n">
        <f aca="false">H1845-(H1845+I1845)*J1845^1.83/(J1845^1.83+K1845^1.83)</f>
        <v>-1.71367561507303</v>
      </c>
      <c r="P1845" s="9" t="n">
        <f aca="false">H1845/(H1845+I1845)</f>
        <v>0.58641975308642</v>
      </c>
    </row>
    <row r="1846" customFormat="false" ht="15" hidden="false" customHeight="false" outlineLevel="0" collapsed="false">
      <c r="A1846" s="2" t="n">
        <v>2010</v>
      </c>
      <c r="B1846" s="2" t="s">
        <v>1325</v>
      </c>
      <c r="C1846" s="2" t="s">
        <v>123</v>
      </c>
      <c r="D1846" s="2" t="n">
        <v>162</v>
      </c>
      <c r="E1846" s="4" t="n">
        <v>5.2037037037037</v>
      </c>
      <c r="F1846" s="9" t="n">
        <v>-0.0221894556023438</v>
      </c>
      <c r="G1846" s="2" t="n">
        <v>162</v>
      </c>
      <c r="H1846" s="2" t="n">
        <v>79</v>
      </c>
      <c r="I1846" s="2" t="n">
        <v>83</v>
      </c>
      <c r="J1846" s="2" t="n">
        <v>656</v>
      </c>
      <c r="K1846" s="2" t="n">
        <v>652</v>
      </c>
      <c r="L1846" s="5" t="n">
        <v>81.4532994330959</v>
      </c>
      <c r="M1846" s="5" t="n">
        <v>-2.45329943309589</v>
      </c>
      <c r="N1846" s="5" t="n">
        <f aca="false">(H1846+I1846)*J1846^1.83/(J1846^1.83+K1846^1.83)</f>
        <v>81.4532994330959</v>
      </c>
      <c r="O1846" s="5" t="n">
        <f aca="false">H1846-(H1846+I1846)*J1846^1.83/(J1846^1.83+K1846^1.83)</f>
        <v>-2.45329943309589</v>
      </c>
      <c r="P1846" s="9" t="n">
        <f aca="false">H1846/(H1846+I1846)</f>
        <v>0.487654320987654</v>
      </c>
    </row>
    <row r="1847" customFormat="false" ht="15" hidden="false" customHeight="false" outlineLevel="0" collapsed="false">
      <c r="A1847" s="2" t="n">
        <v>2010</v>
      </c>
      <c r="B1847" s="2" t="s">
        <v>1328</v>
      </c>
      <c r="C1847" s="2" t="s">
        <v>116</v>
      </c>
      <c r="D1847" s="2" t="n">
        <v>162</v>
      </c>
      <c r="E1847" s="4" t="n">
        <v>4.48765432098765</v>
      </c>
      <c r="F1847" s="9" t="n">
        <v>0.0521639988344329</v>
      </c>
      <c r="G1847" s="2" t="n">
        <v>162</v>
      </c>
      <c r="H1847" s="2" t="n">
        <v>81</v>
      </c>
      <c r="I1847" s="2" t="n">
        <v>81</v>
      </c>
      <c r="J1847" s="2" t="n">
        <v>663</v>
      </c>
      <c r="K1847" s="2" t="n">
        <v>626</v>
      </c>
      <c r="L1847" s="5" t="n">
        <v>85.2521132540604</v>
      </c>
      <c r="M1847" s="5" t="n">
        <v>-4.25211325406043</v>
      </c>
      <c r="N1847" s="5" t="n">
        <f aca="false">(H1847+I1847)*J1847^1.83/(J1847^1.83+K1847^1.83)</f>
        <v>85.2521132540604</v>
      </c>
      <c r="O1847" s="5" t="n">
        <f aca="false">H1847-(H1847+I1847)*J1847^1.83/(J1847^1.83+K1847^1.83)</f>
        <v>-4.25211325406043</v>
      </c>
      <c r="P1847" s="9" t="n">
        <f aca="false">H1847/(H1847+I1847)</f>
        <v>0.5</v>
      </c>
    </row>
    <row r="1848" customFormat="false" ht="15" hidden="false" customHeight="false" outlineLevel="0" collapsed="false">
      <c r="A1848" s="2" t="n">
        <v>2010</v>
      </c>
      <c r="B1848" s="2" t="s">
        <v>1311</v>
      </c>
      <c r="C1848" s="2" t="s">
        <v>123</v>
      </c>
      <c r="D1848" s="2" t="n">
        <v>162</v>
      </c>
      <c r="E1848" s="4" t="n">
        <v>5.01851851851852</v>
      </c>
      <c r="F1848" s="9" t="n">
        <v>0.106965473202065</v>
      </c>
      <c r="G1848" s="2" t="n">
        <v>162</v>
      </c>
      <c r="H1848" s="2" t="n">
        <v>97</v>
      </c>
      <c r="I1848" s="2" t="n">
        <v>65</v>
      </c>
      <c r="J1848" s="2" t="n">
        <v>772</v>
      </c>
      <c r="K1848" s="2" t="n">
        <v>640</v>
      </c>
      <c r="L1848" s="5" t="n">
        <v>94.7629849499356</v>
      </c>
      <c r="M1848" s="5" t="n">
        <v>2.23701505006437</v>
      </c>
      <c r="N1848" s="5" t="n">
        <f aca="false">(H1848+I1848)*J1848^1.83/(J1848^1.83+K1848^1.83)</f>
        <v>94.7629849499356</v>
      </c>
      <c r="O1848" s="5" t="n">
        <f aca="false">H1848-(H1848+I1848)*J1848^1.83/(J1848^1.83+K1848^1.83)</f>
        <v>2.23701505006437</v>
      </c>
      <c r="P1848" s="9" t="n">
        <f aca="false">H1848/(H1848+I1848)</f>
        <v>0.598765432098765</v>
      </c>
    </row>
    <row r="1849" customFormat="false" ht="15" hidden="false" customHeight="false" outlineLevel="0" collapsed="false">
      <c r="A1849" s="2" t="n">
        <v>2010</v>
      </c>
      <c r="B1849" s="2" t="s">
        <v>1312</v>
      </c>
      <c r="C1849" s="2" t="s">
        <v>123</v>
      </c>
      <c r="D1849" s="2" t="n">
        <v>162</v>
      </c>
      <c r="E1849" s="4" t="n">
        <v>5</v>
      </c>
      <c r="F1849" s="9" t="n">
        <v>-0.328743296995446</v>
      </c>
      <c r="G1849" s="2" t="n">
        <v>162</v>
      </c>
      <c r="H1849" s="2" t="n">
        <v>57</v>
      </c>
      <c r="I1849" s="2" t="n">
        <v>105</v>
      </c>
      <c r="J1849" s="2" t="n">
        <v>587</v>
      </c>
      <c r="K1849" s="2" t="n">
        <v>866</v>
      </c>
      <c r="L1849" s="5" t="n">
        <v>53.3372544846075</v>
      </c>
      <c r="M1849" s="5" t="n">
        <v>3.66274551539253</v>
      </c>
      <c r="N1849" s="5" t="n">
        <f aca="false">(H1849+I1849)*J1849^1.83/(J1849^1.83+K1849^1.83)</f>
        <v>53.3372544846075</v>
      </c>
      <c r="O1849" s="5" t="n">
        <f aca="false">H1849-(H1849+I1849)*J1849^1.83/(J1849^1.83+K1849^1.83)</f>
        <v>3.66274551539253</v>
      </c>
      <c r="P1849" s="9" t="n">
        <f aca="false">H1849/(H1849+I1849)</f>
        <v>0.351851851851852</v>
      </c>
    </row>
    <row r="1850" customFormat="false" ht="15" hidden="false" customHeight="false" outlineLevel="0" collapsed="false">
      <c r="A1850" s="2" t="n">
        <v>2010</v>
      </c>
      <c r="B1850" s="2" t="s">
        <v>1331</v>
      </c>
      <c r="C1850" s="2" t="s">
        <v>123</v>
      </c>
      <c r="D1850" s="2" t="n">
        <v>162</v>
      </c>
      <c r="E1850" s="4" t="n">
        <v>5.2283950617284</v>
      </c>
      <c r="F1850" s="9" t="n">
        <v>0.253682608356512</v>
      </c>
      <c r="G1850" s="2" t="n">
        <v>162</v>
      </c>
      <c r="H1850" s="2" t="n">
        <v>90</v>
      </c>
      <c r="I1850" s="2" t="n">
        <v>72</v>
      </c>
      <c r="J1850" s="2" t="n">
        <v>665</v>
      </c>
      <c r="K1850" s="2" t="n">
        <v>581</v>
      </c>
      <c r="L1850" s="5" t="n">
        <v>90.9575927159972</v>
      </c>
      <c r="M1850" s="5" t="n">
        <v>-0.957592715997251</v>
      </c>
      <c r="N1850" s="5" t="n">
        <f aca="false">(H1850+I1850)*J1850^1.83/(J1850^1.83+K1850^1.83)</f>
        <v>90.9575927159973</v>
      </c>
      <c r="O1850" s="5" t="n">
        <f aca="false">H1850-(H1850+I1850)*J1850^1.83/(J1850^1.83+K1850^1.83)</f>
        <v>-0.957592715997251</v>
      </c>
      <c r="P1850" s="9" t="n">
        <f aca="false">H1850/(H1850+I1850)</f>
        <v>0.555555555555556</v>
      </c>
    </row>
    <row r="1851" customFormat="false" ht="15" hidden="false" customHeight="false" outlineLevel="0" collapsed="false">
      <c r="A1851" s="2" t="n">
        <v>2010</v>
      </c>
      <c r="B1851" s="2" t="s">
        <v>1335</v>
      </c>
      <c r="C1851" s="2" t="s">
        <v>116</v>
      </c>
      <c r="D1851" s="2" t="n">
        <v>162</v>
      </c>
      <c r="E1851" s="4" t="n">
        <v>5.3641975308642</v>
      </c>
      <c r="F1851" s="9" t="n">
        <v>-0.0502285136151133</v>
      </c>
      <c r="G1851" s="2" t="n">
        <v>162</v>
      </c>
      <c r="H1851" s="2" t="n">
        <v>61</v>
      </c>
      <c r="I1851" s="2" t="n">
        <v>101</v>
      </c>
      <c r="J1851" s="2" t="n">
        <v>513</v>
      </c>
      <c r="K1851" s="2" t="n">
        <v>698</v>
      </c>
      <c r="L1851" s="5" t="n">
        <v>58.7622042173393</v>
      </c>
      <c r="M1851" s="5" t="n">
        <v>2.23779578266068</v>
      </c>
      <c r="N1851" s="5" t="n">
        <f aca="false">(H1851+I1851)*J1851^1.83/(J1851^1.83+K1851^1.83)</f>
        <v>58.7622042173393</v>
      </c>
      <c r="O1851" s="5" t="n">
        <f aca="false">H1851-(H1851+I1851)*J1851^1.83/(J1851^1.83+K1851^1.83)</f>
        <v>2.23779578266068</v>
      </c>
      <c r="P1851" s="9" t="n">
        <f aca="false">H1851/(H1851+I1851)</f>
        <v>0.376543209876543</v>
      </c>
    </row>
    <row r="1852" customFormat="false" ht="15" hidden="false" customHeight="false" outlineLevel="0" collapsed="false">
      <c r="A1852" s="2" t="n">
        <v>2010</v>
      </c>
      <c r="B1852" s="2" t="s">
        <v>1320</v>
      </c>
      <c r="C1852" s="2" t="s">
        <v>123</v>
      </c>
      <c r="D1852" s="2" t="n">
        <v>162</v>
      </c>
      <c r="E1852" s="4" t="n">
        <v>4.37654320987654</v>
      </c>
      <c r="F1852" s="9" t="n">
        <v>0.0223010241472174</v>
      </c>
      <c r="G1852" s="2" t="n">
        <v>162</v>
      </c>
      <c r="H1852" s="2" t="n">
        <v>92</v>
      </c>
      <c r="I1852" s="2" t="n">
        <v>70</v>
      </c>
      <c r="J1852" s="2" t="n">
        <v>697</v>
      </c>
      <c r="K1852" s="2" t="n">
        <v>583</v>
      </c>
      <c r="L1852" s="5" t="n">
        <v>94.120221921374</v>
      </c>
      <c r="M1852" s="5" t="n">
        <v>-2.12022192137401</v>
      </c>
      <c r="N1852" s="5" t="n">
        <f aca="false">(H1852+I1852)*J1852^1.83/(J1852^1.83+K1852^1.83)</f>
        <v>94.120221921374</v>
      </c>
      <c r="O1852" s="5" t="n">
        <f aca="false">H1852-(H1852+I1852)*J1852^1.83/(J1852^1.83+K1852^1.83)</f>
        <v>-2.12022192137401</v>
      </c>
      <c r="P1852" s="9" t="n">
        <f aca="false">H1852/(H1852+I1852)</f>
        <v>0.567901234567901</v>
      </c>
    </row>
    <row r="1853" customFormat="false" ht="15" hidden="false" customHeight="false" outlineLevel="0" collapsed="false">
      <c r="A1853" s="2" t="n">
        <v>2010</v>
      </c>
      <c r="B1853" s="2" t="s">
        <v>1314</v>
      </c>
      <c r="C1853" s="2" t="s">
        <v>123</v>
      </c>
      <c r="D1853" s="2" t="n">
        <v>162</v>
      </c>
      <c r="E1853" s="4" t="n">
        <v>4.59259259259259</v>
      </c>
      <c r="F1853" s="9" t="n">
        <v>-0.0686916097785903</v>
      </c>
      <c r="G1853" s="2" t="n">
        <v>162</v>
      </c>
      <c r="H1853" s="2" t="n">
        <v>86</v>
      </c>
      <c r="I1853" s="2" t="n">
        <v>76</v>
      </c>
      <c r="J1853" s="2" t="n">
        <v>736</v>
      </c>
      <c r="K1853" s="2" t="n">
        <v>641</v>
      </c>
      <c r="L1853" s="5" t="n">
        <v>91.1884934375282</v>
      </c>
      <c r="M1853" s="5" t="n">
        <v>-5.18849343752818</v>
      </c>
      <c r="N1853" s="5" t="n">
        <f aca="false">(H1853+I1853)*J1853^1.83/(J1853^1.83+K1853^1.83)</f>
        <v>91.1884934375282</v>
      </c>
      <c r="O1853" s="5" t="n">
        <f aca="false">H1853-(H1853+I1853)*J1853^1.83/(J1853^1.83+K1853^1.83)</f>
        <v>-5.18849343752818</v>
      </c>
      <c r="P1853" s="9" t="n">
        <f aca="false">H1853/(H1853+I1853)</f>
        <v>0.530864197530864</v>
      </c>
    </row>
    <row r="1854" customFormat="false" ht="15" hidden="false" customHeight="false" outlineLevel="0" collapsed="false">
      <c r="A1854" s="2" t="n">
        <v>2010</v>
      </c>
      <c r="B1854" s="2" t="s">
        <v>1341</v>
      </c>
      <c r="C1854" s="2" t="s">
        <v>116</v>
      </c>
      <c r="D1854" s="2" t="n">
        <v>162</v>
      </c>
      <c r="E1854" s="4" t="n">
        <v>5.28395061728395</v>
      </c>
      <c r="F1854" s="9" t="n">
        <v>0.64271999339875</v>
      </c>
      <c r="G1854" s="2" t="n">
        <v>162</v>
      </c>
      <c r="H1854" s="2" t="n">
        <v>96</v>
      </c>
      <c r="I1854" s="2" t="n">
        <v>66</v>
      </c>
      <c r="J1854" s="2" t="n">
        <v>802</v>
      </c>
      <c r="K1854" s="2" t="n">
        <v>649</v>
      </c>
      <c r="L1854" s="5" t="n">
        <v>96.4950843919377</v>
      </c>
      <c r="M1854" s="5" t="n">
        <v>-0.495084391937681</v>
      </c>
      <c r="N1854" s="5" t="n">
        <f aca="false">(H1854+I1854)*J1854^1.83/(J1854^1.83+K1854^1.83)</f>
        <v>96.4950843919377</v>
      </c>
      <c r="O1854" s="5" t="n">
        <f aca="false">H1854-(H1854+I1854)*J1854^1.83/(J1854^1.83+K1854^1.83)</f>
        <v>-0.495084391937681</v>
      </c>
      <c r="P1854" s="9" t="n">
        <f aca="false">H1854/(H1854+I1854)</f>
        <v>0.592592592592593</v>
      </c>
    </row>
    <row r="1855" customFormat="false" ht="15" hidden="false" customHeight="false" outlineLevel="0" collapsed="false">
      <c r="A1855" s="2" t="n">
        <v>2010</v>
      </c>
      <c r="B1855" s="2" t="s">
        <v>1334</v>
      </c>
      <c r="C1855" s="2" t="s">
        <v>116</v>
      </c>
      <c r="D1855" s="2" t="n">
        <v>162</v>
      </c>
      <c r="E1855" s="4" t="n">
        <v>3.97530864197531</v>
      </c>
      <c r="F1855" s="9" t="n">
        <v>0.110523451662893</v>
      </c>
      <c r="G1855" s="2" t="n">
        <v>162</v>
      </c>
      <c r="H1855" s="2" t="n">
        <v>90</v>
      </c>
      <c r="I1855" s="2" t="n">
        <v>72</v>
      </c>
      <c r="J1855" s="2" t="n">
        <v>787</v>
      </c>
      <c r="K1855" s="2" t="n">
        <v>687</v>
      </c>
      <c r="L1855" s="5" t="n">
        <v>91.020192400858</v>
      </c>
      <c r="M1855" s="5" t="n">
        <v>-1.02019240085802</v>
      </c>
      <c r="N1855" s="5" t="n">
        <f aca="false">(H1855+I1855)*J1855^1.83/(J1855^1.83+K1855^1.83)</f>
        <v>91.020192400858</v>
      </c>
      <c r="O1855" s="5" t="n">
        <f aca="false">H1855-(H1855+I1855)*J1855^1.83/(J1855^1.83+K1855^1.83)</f>
        <v>-1.02019240085802</v>
      </c>
      <c r="P1855" s="9" t="n">
        <f aca="false">H1855/(H1855+I1855)</f>
        <v>0.555555555555556</v>
      </c>
    </row>
    <row r="1856" customFormat="false" ht="15" hidden="false" customHeight="false" outlineLevel="0" collapsed="false">
      <c r="A1856" s="2" t="n">
        <v>2010</v>
      </c>
      <c r="B1856" s="2" t="s">
        <v>1336</v>
      </c>
      <c r="C1856" s="2" t="s">
        <v>116</v>
      </c>
      <c r="D1856" s="2" t="n">
        <v>162</v>
      </c>
      <c r="E1856" s="4" t="n">
        <v>5.22222222222222</v>
      </c>
      <c r="F1856" s="9" t="n">
        <v>-0.0787335042769956</v>
      </c>
      <c r="G1856" s="2" t="n">
        <v>162</v>
      </c>
      <c r="H1856" s="2" t="n">
        <v>85</v>
      </c>
      <c r="I1856" s="2" t="n">
        <v>77</v>
      </c>
      <c r="J1856" s="2" t="n">
        <v>755</v>
      </c>
      <c r="K1856" s="2" t="n">
        <v>728</v>
      </c>
      <c r="L1856" s="5" t="n">
        <v>83.6980253262126</v>
      </c>
      <c r="M1856" s="5" t="n">
        <v>1.30197467378741</v>
      </c>
      <c r="N1856" s="5" t="n">
        <f aca="false">(H1856+I1856)*J1856^1.83/(J1856^1.83+K1856^1.83)</f>
        <v>83.6980253262126</v>
      </c>
      <c r="O1856" s="5" t="n">
        <f aca="false">H1856-(H1856+I1856)*J1856^1.83/(J1856^1.83+K1856^1.83)</f>
        <v>1.30197467378741</v>
      </c>
      <c r="P1856" s="9" t="n">
        <f aca="false">H1856/(H1856+I1856)</f>
        <v>0.524691358024691</v>
      </c>
    </row>
    <row r="1857" customFormat="false" ht="15" hidden="false" customHeight="false" outlineLevel="0" collapsed="false">
      <c r="A1857" s="2" t="n">
        <v>2010</v>
      </c>
      <c r="B1857" s="2" t="s">
        <v>1342</v>
      </c>
      <c r="C1857" s="2" t="s">
        <v>123</v>
      </c>
      <c r="D1857" s="2" t="n">
        <v>162</v>
      </c>
      <c r="E1857" s="4" t="n">
        <v>5.04938271604938</v>
      </c>
      <c r="F1857" s="9" t="n">
        <v>-0.0683362286656482</v>
      </c>
      <c r="G1857" s="2" t="n">
        <v>162</v>
      </c>
      <c r="H1857" s="2" t="n">
        <v>69</v>
      </c>
      <c r="I1857" s="2" t="n">
        <v>93</v>
      </c>
      <c r="J1857" s="2" t="n">
        <v>655</v>
      </c>
      <c r="K1857" s="2" t="n">
        <v>742</v>
      </c>
      <c r="L1857" s="5" t="n">
        <v>71.796734539715</v>
      </c>
      <c r="M1857" s="5" t="n">
        <v>-2.79673453971496</v>
      </c>
      <c r="N1857" s="5" t="n">
        <f aca="false">(H1857+I1857)*J1857^1.83/(J1857^1.83+K1857^1.83)</f>
        <v>71.796734539715</v>
      </c>
      <c r="O1857" s="5" t="n">
        <f aca="false">H1857-(H1857+I1857)*J1857^1.83/(J1857^1.83+K1857^1.83)</f>
        <v>-2.79673453971496</v>
      </c>
      <c r="P1857" s="9" t="n">
        <f aca="false">H1857/(H1857+I1857)</f>
        <v>0.425925925925926</v>
      </c>
    </row>
    <row r="1858" customFormat="false" ht="15" hidden="false" customHeight="false" outlineLevel="0" collapsed="false">
      <c r="A1858" s="2" t="n">
        <v>2011</v>
      </c>
      <c r="B1858" s="2" t="s">
        <v>1339</v>
      </c>
      <c r="C1858" s="2" t="s">
        <v>116</v>
      </c>
      <c r="D1858" s="2" t="n">
        <v>162</v>
      </c>
      <c r="E1858" s="4" t="n">
        <v>4.69753086419753</v>
      </c>
      <c r="F1858" s="9" t="n">
        <v>0.128817857336043</v>
      </c>
      <c r="G1858" s="2" t="n">
        <v>162</v>
      </c>
      <c r="H1858" s="2" t="n">
        <v>86</v>
      </c>
      <c r="I1858" s="2" t="n">
        <v>76</v>
      </c>
      <c r="J1858" s="2" t="n">
        <v>667</v>
      </c>
      <c r="K1858" s="2" t="n">
        <v>633</v>
      </c>
      <c r="L1858" s="5" t="n">
        <v>84.8747093844455</v>
      </c>
      <c r="M1858" s="5" t="n">
        <v>1.12529061555451</v>
      </c>
      <c r="N1858" s="5" t="n">
        <f aca="false">(H1858+I1858)*J1858^1.83/(J1858^1.83+K1858^1.83)</f>
        <v>84.8747093844455</v>
      </c>
      <c r="O1858" s="5" t="n">
        <f aca="false">H1858-(H1858+I1858)*J1858^1.83/(J1858^1.83+K1858^1.83)</f>
        <v>1.1252906155545</v>
      </c>
      <c r="P1858" s="9" t="n">
        <f aca="false">H1858/(H1858+I1858)</f>
        <v>0.530864197530864</v>
      </c>
    </row>
    <row r="1859" customFormat="false" ht="15" hidden="false" customHeight="false" outlineLevel="0" collapsed="false">
      <c r="A1859" s="2" t="n">
        <v>2011</v>
      </c>
      <c r="B1859" s="2" t="s">
        <v>1340</v>
      </c>
      <c r="C1859" s="2" t="s">
        <v>123</v>
      </c>
      <c r="D1859" s="2" t="n">
        <v>162</v>
      </c>
      <c r="E1859" s="4" t="n">
        <v>4.53086419753086</v>
      </c>
      <c r="F1859" s="9" t="n">
        <v>0.0535283041677625</v>
      </c>
      <c r="G1859" s="2" t="n">
        <v>162</v>
      </c>
      <c r="H1859" s="2" t="n">
        <v>94</v>
      </c>
      <c r="I1859" s="2" t="n">
        <v>68</v>
      </c>
      <c r="J1859" s="2" t="n">
        <v>731</v>
      </c>
      <c r="K1859" s="2" t="n">
        <v>662</v>
      </c>
      <c r="L1859" s="5" t="n">
        <v>88.3282536343974</v>
      </c>
      <c r="M1859" s="5" t="n">
        <v>5.67174636560257</v>
      </c>
      <c r="N1859" s="5" t="n">
        <f aca="false">(H1859+I1859)*J1859^1.83/(J1859^1.83+K1859^1.83)</f>
        <v>88.3282536343974</v>
      </c>
      <c r="O1859" s="5" t="n">
        <f aca="false">H1859-(H1859+I1859)*J1859^1.83/(J1859^1.83+K1859^1.83)</f>
        <v>5.67174636560257</v>
      </c>
      <c r="P1859" s="9" t="n">
        <f aca="false">H1859/(H1859+I1859)</f>
        <v>0.580246913580247</v>
      </c>
    </row>
    <row r="1860" customFormat="false" ht="15" hidden="false" customHeight="false" outlineLevel="0" collapsed="false">
      <c r="A1860" s="2" t="n">
        <v>2011</v>
      </c>
      <c r="B1860" s="2" t="s">
        <v>1327</v>
      </c>
      <c r="C1860" s="2" t="s">
        <v>123</v>
      </c>
      <c r="D1860" s="2" t="n">
        <v>162</v>
      </c>
      <c r="E1860" s="4" t="n">
        <v>5.50617283950617</v>
      </c>
      <c r="F1860" s="9" t="n">
        <v>0.0374837175186712</v>
      </c>
      <c r="G1860" s="2" t="n">
        <v>162</v>
      </c>
      <c r="H1860" s="2" t="n">
        <v>89</v>
      </c>
      <c r="I1860" s="2" t="n">
        <v>73</v>
      </c>
      <c r="J1860" s="2" t="n">
        <v>641</v>
      </c>
      <c r="K1860" s="2" t="n">
        <v>605</v>
      </c>
      <c r="L1860" s="5" t="n">
        <v>85.2799312665433</v>
      </c>
      <c r="M1860" s="5" t="n">
        <v>3.72006873345667</v>
      </c>
      <c r="N1860" s="5" t="n">
        <f aca="false">(H1860+I1860)*J1860^1.83/(J1860^1.83+K1860^1.83)</f>
        <v>85.2799312665433</v>
      </c>
      <c r="O1860" s="5" t="n">
        <f aca="false">H1860-(H1860+I1860)*J1860^1.83/(J1860^1.83+K1860^1.83)</f>
        <v>3.72006873345667</v>
      </c>
      <c r="P1860" s="9" t="n">
        <f aca="false">H1860/(H1860+I1860)</f>
        <v>0.549382716049383</v>
      </c>
    </row>
    <row r="1861" customFormat="false" ht="15" hidden="false" customHeight="false" outlineLevel="0" collapsed="false">
      <c r="A1861" s="2" t="n">
        <v>2011</v>
      </c>
      <c r="B1861" s="2" t="s">
        <v>1317</v>
      </c>
      <c r="C1861" s="2" t="s">
        <v>116</v>
      </c>
      <c r="D1861" s="2" t="n">
        <v>162</v>
      </c>
      <c r="E1861" s="4" t="n">
        <v>4.75308641975309</v>
      </c>
      <c r="F1861" s="9" t="n">
        <v>-0.0623500234687341</v>
      </c>
      <c r="G1861" s="2" t="n">
        <v>162</v>
      </c>
      <c r="H1861" s="2" t="n">
        <v>69</v>
      </c>
      <c r="I1861" s="2" t="n">
        <v>93</v>
      </c>
      <c r="J1861" s="2" t="n">
        <v>708</v>
      </c>
      <c r="K1861" s="2" t="n">
        <v>860</v>
      </c>
      <c r="L1861" s="5" t="n">
        <v>66.7357592972648</v>
      </c>
      <c r="M1861" s="5" t="n">
        <v>2.26424070273522</v>
      </c>
      <c r="N1861" s="5" t="n">
        <f aca="false">(H1861+I1861)*J1861^1.83/(J1861^1.83+K1861^1.83)</f>
        <v>66.7357592972648</v>
      </c>
      <c r="O1861" s="5" t="n">
        <f aca="false">H1861-(H1861+I1861)*J1861^1.83/(J1861^1.83+K1861^1.83)</f>
        <v>2.26424070273522</v>
      </c>
      <c r="P1861" s="9" t="n">
        <f aca="false">H1861/(H1861+I1861)</f>
        <v>0.425925925925926</v>
      </c>
    </row>
    <row r="1862" customFormat="false" ht="15" hidden="false" customHeight="false" outlineLevel="0" collapsed="false">
      <c r="A1862" s="2" t="n">
        <v>2011</v>
      </c>
      <c r="B1862" s="2" t="s">
        <v>1300</v>
      </c>
      <c r="C1862" s="2" t="s">
        <v>116</v>
      </c>
      <c r="D1862" s="2" t="n">
        <v>162</v>
      </c>
      <c r="E1862" s="4" t="n">
        <v>4.90740740740741</v>
      </c>
      <c r="F1862" s="9" t="n">
        <v>0.0274031168541615</v>
      </c>
      <c r="G1862" s="2" t="n">
        <v>162</v>
      </c>
      <c r="H1862" s="2" t="n">
        <v>90</v>
      </c>
      <c r="I1862" s="2" t="n">
        <v>72</v>
      </c>
      <c r="J1862" s="2" t="n">
        <v>875</v>
      </c>
      <c r="K1862" s="2" t="n">
        <v>737</v>
      </c>
      <c r="L1862" s="5" t="n">
        <v>93.6172424044903</v>
      </c>
      <c r="M1862" s="5" t="n">
        <v>-3.61724240449028</v>
      </c>
      <c r="N1862" s="5" t="n">
        <f aca="false">(H1862+I1862)*J1862^1.83/(J1862^1.83+K1862^1.83)</f>
        <v>93.6172424044903</v>
      </c>
      <c r="O1862" s="5" t="n">
        <f aca="false">H1862-(H1862+I1862)*J1862^1.83/(J1862^1.83+K1862^1.83)</f>
        <v>-3.61724240449028</v>
      </c>
      <c r="P1862" s="9" t="n">
        <f aca="false">H1862/(H1862+I1862)</f>
        <v>0.555555555555556</v>
      </c>
    </row>
    <row r="1863" customFormat="false" ht="15" hidden="false" customHeight="false" outlineLevel="0" collapsed="false">
      <c r="A1863" s="2" t="n">
        <v>2011</v>
      </c>
      <c r="B1863" s="2" t="s">
        <v>1303</v>
      </c>
      <c r="C1863" s="2" t="s">
        <v>116</v>
      </c>
      <c r="D1863" s="2" t="n">
        <v>162</v>
      </c>
      <c r="E1863" s="4" t="n">
        <v>5.59259259259259</v>
      </c>
      <c r="F1863" s="9" t="n">
        <v>-0.133383749218308</v>
      </c>
      <c r="G1863" s="2" t="n">
        <v>162</v>
      </c>
      <c r="H1863" s="2" t="n">
        <v>79</v>
      </c>
      <c r="I1863" s="2" t="n">
        <v>83</v>
      </c>
      <c r="J1863" s="2" t="n">
        <v>654</v>
      </c>
      <c r="K1863" s="2" t="n">
        <v>706</v>
      </c>
      <c r="L1863" s="5" t="n">
        <v>75.3388627765064</v>
      </c>
      <c r="M1863" s="5" t="n">
        <v>3.66113722349358</v>
      </c>
      <c r="N1863" s="5" t="n">
        <f aca="false">(H1863+I1863)*J1863^1.83/(J1863^1.83+K1863^1.83)</f>
        <v>75.3388627765064</v>
      </c>
      <c r="O1863" s="5" t="n">
        <f aca="false">H1863-(H1863+I1863)*J1863^1.83/(J1863^1.83+K1863^1.83)</f>
        <v>3.66113722349358</v>
      </c>
      <c r="P1863" s="9" t="n">
        <f aca="false">H1863/(H1863+I1863)</f>
        <v>0.487654320987654</v>
      </c>
    </row>
    <row r="1864" customFormat="false" ht="15" hidden="false" customHeight="false" outlineLevel="0" collapsed="false">
      <c r="A1864" s="2" t="n">
        <v>2011</v>
      </c>
      <c r="B1864" s="2" t="s">
        <v>1304</v>
      </c>
      <c r="C1864" s="2" t="s">
        <v>123</v>
      </c>
      <c r="D1864" s="2" t="n">
        <v>162</v>
      </c>
      <c r="E1864" s="4" t="n">
        <v>5.17283950617284</v>
      </c>
      <c r="F1864" s="9" t="n">
        <v>-0.120218121813145</v>
      </c>
      <c r="G1864" s="2" t="n">
        <v>162</v>
      </c>
      <c r="H1864" s="2" t="n">
        <v>71</v>
      </c>
      <c r="I1864" s="2" t="n">
        <v>91</v>
      </c>
      <c r="J1864" s="2" t="n">
        <v>654</v>
      </c>
      <c r="K1864" s="2" t="n">
        <v>756</v>
      </c>
      <c r="L1864" s="5" t="n">
        <v>70.320745551354</v>
      </c>
      <c r="M1864" s="5" t="n">
        <v>0.679254448645963</v>
      </c>
      <c r="N1864" s="5" t="n">
        <f aca="false">(H1864+I1864)*J1864^1.83/(J1864^1.83+K1864^1.83)</f>
        <v>70.320745551354</v>
      </c>
      <c r="O1864" s="5" t="n">
        <f aca="false">H1864-(H1864+I1864)*J1864^1.83/(J1864^1.83+K1864^1.83)</f>
        <v>0.679254448645963</v>
      </c>
      <c r="P1864" s="9" t="n">
        <f aca="false">H1864/(H1864+I1864)</f>
        <v>0.438271604938272</v>
      </c>
    </row>
    <row r="1865" customFormat="false" ht="15" hidden="false" customHeight="false" outlineLevel="0" collapsed="false">
      <c r="A1865" s="2" t="n">
        <v>2011</v>
      </c>
      <c r="B1865" s="2" t="s">
        <v>1305</v>
      </c>
      <c r="C1865" s="2" t="s">
        <v>123</v>
      </c>
      <c r="D1865" s="2" t="n">
        <v>162</v>
      </c>
      <c r="E1865" s="4" t="n">
        <v>4.69135802469136</v>
      </c>
      <c r="F1865" s="9" t="n">
        <v>0.142846707823579</v>
      </c>
      <c r="G1865" s="2" t="n">
        <v>162</v>
      </c>
      <c r="H1865" s="2" t="n">
        <v>79</v>
      </c>
      <c r="I1865" s="2" t="n">
        <v>83</v>
      </c>
      <c r="J1865" s="2" t="n">
        <v>735</v>
      </c>
      <c r="K1865" s="2" t="n">
        <v>720</v>
      </c>
      <c r="L1865" s="5" t="n">
        <v>82.5280171758918</v>
      </c>
      <c r="M1865" s="5" t="n">
        <v>-3.52801717589178</v>
      </c>
      <c r="N1865" s="5" t="n">
        <f aca="false">(H1865+I1865)*J1865^1.83/(J1865^1.83+K1865^1.83)</f>
        <v>82.5280171758918</v>
      </c>
      <c r="O1865" s="5" t="n">
        <f aca="false">H1865-(H1865+I1865)*J1865^1.83/(J1865^1.83+K1865^1.83)</f>
        <v>-3.52801717589178</v>
      </c>
      <c r="P1865" s="9" t="n">
        <f aca="false">H1865/(H1865+I1865)</f>
        <v>0.487654320987654</v>
      </c>
    </row>
    <row r="1866" customFormat="false" ht="15" hidden="false" customHeight="false" outlineLevel="0" collapsed="false">
      <c r="A1866" s="2" t="n">
        <v>2011</v>
      </c>
      <c r="B1866" s="2" t="s">
        <v>1306</v>
      </c>
      <c r="C1866" s="2" t="s">
        <v>116</v>
      </c>
      <c r="D1866" s="2" t="n">
        <v>162</v>
      </c>
      <c r="E1866" s="4" t="n">
        <v>5.05555555555556</v>
      </c>
      <c r="F1866" s="9" t="n">
        <v>0.0477177745501952</v>
      </c>
      <c r="G1866" s="2" t="n">
        <v>162</v>
      </c>
      <c r="H1866" s="2" t="n">
        <v>80</v>
      </c>
      <c r="I1866" s="2" t="n">
        <v>82</v>
      </c>
      <c r="J1866" s="2" t="n">
        <v>704</v>
      </c>
      <c r="K1866" s="2" t="n">
        <v>760</v>
      </c>
      <c r="L1866" s="5" t="n">
        <v>75.3364885931431</v>
      </c>
      <c r="M1866" s="5" t="n">
        <v>4.66351140685691</v>
      </c>
      <c r="N1866" s="5" t="n">
        <f aca="false">(H1866+I1866)*J1866^1.83/(J1866^1.83+K1866^1.83)</f>
        <v>75.3364885931431</v>
      </c>
      <c r="O1866" s="5" t="n">
        <f aca="false">H1866-(H1866+I1866)*J1866^1.83/(J1866^1.83+K1866^1.83)</f>
        <v>4.66351140685691</v>
      </c>
      <c r="P1866" s="9" t="n">
        <f aca="false">H1866/(H1866+I1866)</f>
        <v>0.493827160493827</v>
      </c>
    </row>
    <row r="1867" customFormat="false" ht="15" hidden="false" customHeight="false" outlineLevel="0" collapsed="false">
      <c r="A1867" s="2" t="n">
        <v>2011</v>
      </c>
      <c r="B1867" s="2" t="s">
        <v>1337</v>
      </c>
      <c r="C1867" s="2" t="s">
        <v>123</v>
      </c>
      <c r="D1867" s="2" t="n">
        <v>162</v>
      </c>
      <c r="E1867" s="4" t="n">
        <v>4.32716049382716</v>
      </c>
      <c r="F1867" s="9" t="n">
        <v>-0.163992857069311</v>
      </c>
      <c r="G1867" s="2" t="n">
        <v>162</v>
      </c>
      <c r="H1867" s="2" t="n">
        <v>73</v>
      </c>
      <c r="I1867" s="2" t="n">
        <v>89</v>
      </c>
      <c r="J1867" s="2" t="n">
        <v>735</v>
      </c>
      <c r="K1867" s="2" t="n">
        <v>774</v>
      </c>
      <c r="L1867" s="5" t="n">
        <v>77.1710085493943</v>
      </c>
      <c r="M1867" s="5" t="n">
        <v>-4.1710085493943</v>
      </c>
      <c r="N1867" s="5" t="n">
        <f aca="false">(H1867+I1867)*J1867^1.83/(J1867^1.83+K1867^1.83)</f>
        <v>77.1710085493943</v>
      </c>
      <c r="O1867" s="5" t="n">
        <f aca="false">H1867-(H1867+I1867)*J1867^1.83/(J1867^1.83+K1867^1.83)</f>
        <v>-4.1710085493943</v>
      </c>
      <c r="P1867" s="9" t="n">
        <f aca="false">H1867/(H1867+I1867)</f>
        <v>0.450617283950617</v>
      </c>
    </row>
    <row r="1868" customFormat="false" ht="15" hidden="false" customHeight="false" outlineLevel="0" collapsed="false">
      <c r="A1868" s="2" t="n">
        <v>2011</v>
      </c>
      <c r="B1868" s="2" t="s">
        <v>1307</v>
      </c>
      <c r="C1868" s="2" t="s">
        <v>116</v>
      </c>
      <c r="D1868" s="2" t="n">
        <v>162</v>
      </c>
      <c r="E1868" s="4" t="n">
        <v>4.95061728395062</v>
      </c>
      <c r="F1868" s="9" t="n">
        <v>-0.0311536163683577</v>
      </c>
      <c r="G1868" s="2" t="n">
        <v>162</v>
      </c>
      <c r="H1868" s="2" t="n">
        <v>95</v>
      </c>
      <c r="I1868" s="2" t="n">
        <v>67</v>
      </c>
      <c r="J1868" s="2" t="n">
        <v>787</v>
      </c>
      <c r="K1868" s="2" t="n">
        <v>711</v>
      </c>
      <c r="L1868" s="5" t="n">
        <v>88.5052199207866</v>
      </c>
      <c r="M1868" s="5" t="n">
        <v>6.49478007921337</v>
      </c>
      <c r="N1868" s="5" t="n">
        <f aca="false">(H1868+I1868)*J1868^1.83/(J1868^1.83+K1868^1.83)</f>
        <v>88.5052199207866</v>
      </c>
      <c r="O1868" s="5" t="n">
        <f aca="false">H1868-(H1868+I1868)*J1868^1.83/(J1868^1.83+K1868^1.83)</f>
        <v>6.49478007921337</v>
      </c>
      <c r="P1868" s="9" t="n">
        <f aca="false">H1868/(H1868+I1868)</f>
        <v>0.58641975308642</v>
      </c>
    </row>
    <row r="1869" customFormat="false" ht="15" hidden="false" customHeight="false" outlineLevel="0" collapsed="false">
      <c r="A1869" s="2" t="n">
        <v>2011</v>
      </c>
      <c r="B1869" s="2" t="s">
        <v>1338</v>
      </c>
      <c r="C1869" s="2" t="s">
        <v>123</v>
      </c>
      <c r="D1869" s="2" t="n">
        <v>162</v>
      </c>
      <c r="E1869" s="4" t="n">
        <v>4.30864197530864</v>
      </c>
      <c r="F1869" s="9" t="n">
        <v>-0.166160149367364</v>
      </c>
      <c r="G1869" s="2" t="n">
        <v>162</v>
      </c>
      <c r="H1869" s="2" t="n">
        <v>72</v>
      </c>
      <c r="I1869" s="2" t="n">
        <v>90</v>
      </c>
      <c r="J1869" s="2" t="n">
        <v>625</v>
      </c>
      <c r="K1869" s="2" t="n">
        <v>702</v>
      </c>
      <c r="L1869" s="5" t="n">
        <v>72.421480331412</v>
      </c>
      <c r="M1869" s="5" t="n">
        <v>-0.421480331411985</v>
      </c>
      <c r="N1869" s="5" t="n">
        <f aca="false">(H1869+I1869)*J1869^1.83/(J1869^1.83+K1869^1.83)</f>
        <v>72.421480331412</v>
      </c>
      <c r="O1869" s="5" t="n">
        <f aca="false">H1869-(H1869+I1869)*J1869^1.83/(J1869^1.83+K1869^1.83)</f>
        <v>-0.421480331411985</v>
      </c>
      <c r="P1869" s="9" t="n">
        <f aca="false">H1869/(H1869+I1869)</f>
        <v>0.444444444444444</v>
      </c>
    </row>
    <row r="1870" customFormat="false" ht="15" hidden="false" customHeight="false" outlineLevel="0" collapsed="false">
      <c r="A1870" s="2" t="n">
        <v>2011</v>
      </c>
      <c r="B1870" s="2" t="s">
        <v>1324</v>
      </c>
      <c r="C1870" s="2" t="s">
        <v>123</v>
      </c>
      <c r="D1870" s="2" t="n">
        <v>162</v>
      </c>
      <c r="E1870" s="4" t="n">
        <v>4.52469135802469</v>
      </c>
      <c r="F1870" s="9" t="n">
        <v>-0.269479060005461</v>
      </c>
      <c r="G1870" s="2" t="n">
        <v>162</v>
      </c>
      <c r="H1870" s="2" t="n">
        <v>56</v>
      </c>
      <c r="I1870" s="2" t="n">
        <v>106</v>
      </c>
      <c r="J1870" s="2" t="n">
        <v>615</v>
      </c>
      <c r="K1870" s="2" t="n">
        <v>796</v>
      </c>
      <c r="L1870" s="5" t="n">
        <v>62.2274160694344</v>
      </c>
      <c r="M1870" s="5" t="n">
        <v>-6.22741606943435</v>
      </c>
      <c r="N1870" s="5" t="n">
        <f aca="false">(H1870+I1870)*J1870^1.83/(J1870^1.83+K1870^1.83)</f>
        <v>62.2274160694344</v>
      </c>
      <c r="O1870" s="5" t="n">
        <f aca="false">H1870-(H1870+I1870)*J1870^1.83/(J1870^1.83+K1870^1.83)</f>
        <v>-6.22741606943435</v>
      </c>
      <c r="P1870" s="9" t="n">
        <f aca="false">H1870/(H1870+I1870)</f>
        <v>0.345679012345679</v>
      </c>
    </row>
    <row r="1871" customFormat="false" ht="15" hidden="false" customHeight="false" outlineLevel="0" collapsed="false">
      <c r="A1871" s="2" t="n">
        <v>2011</v>
      </c>
      <c r="B1871" s="2" t="s">
        <v>1329</v>
      </c>
      <c r="C1871" s="2" t="s">
        <v>116</v>
      </c>
      <c r="D1871" s="2" t="n">
        <v>162</v>
      </c>
      <c r="E1871" s="4" t="n">
        <v>4.02469135802469</v>
      </c>
      <c r="F1871" s="9" t="n">
        <v>-0.0469906104436849</v>
      </c>
      <c r="G1871" s="2" t="n">
        <v>162</v>
      </c>
      <c r="H1871" s="2" t="n">
        <v>71</v>
      </c>
      <c r="I1871" s="2" t="n">
        <v>91</v>
      </c>
      <c r="J1871" s="2" t="n">
        <v>730</v>
      </c>
      <c r="K1871" s="2" t="n">
        <v>762</v>
      </c>
      <c r="L1871" s="5" t="n">
        <v>77.8219489459042</v>
      </c>
      <c r="M1871" s="5" t="n">
        <v>-6.82194894590418</v>
      </c>
      <c r="N1871" s="5" t="n">
        <f aca="false">(H1871+I1871)*J1871^1.83/(J1871^1.83+K1871^1.83)</f>
        <v>77.8219489459042</v>
      </c>
      <c r="O1871" s="5" t="n">
        <f aca="false">H1871-(H1871+I1871)*J1871^1.83/(J1871^1.83+K1871^1.83)</f>
        <v>-6.82194894590418</v>
      </c>
      <c r="P1871" s="9" t="n">
        <f aca="false">H1871/(H1871+I1871)</f>
        <v>0.438271604938272</v>
      </c>
    </row>
    <row r="1872" customFormat="false" ht="15" hidden="false" customHeight="false" outlineLevel="0" collapsed="false">
      <c r="A1872" s="2" t="n">
        <v>2011</v>
      </c>
      <c r="B1872" s="2" t="s">
        <v>1319</v>
      </c>
      <c r="C1872" s="2" t="s">
        <v>123</v>
      </c>
      <c r="D1872" s="2" t="n">
        <v>161</v>
      </c>
      <c r="E1872" s="4" t="n">
        <v>5.81987577639752</v>
      </c>
      <c r="F1872" s="9" t="n">
        <v>-0.0217981992687305</v>
      </c>
      <c r="G1872" s="2" t="n">
        <v>161</v>
      </c>
      <c r="H1872" s="2" t="n">
        <v>82</v>
      </c>
      <c r="I1872" s="2" t="n">
        <v>79</v>
      </c>
      <c r="J1872" s="2" t="n">
        <v>644</v>
      </c>
      <c r="K1872" s="2" t="n">
        <v>612</v>
      </c>
      <c r="L1872" s="5" t="n">
        <v>84.2513417934372</v>
      </c>
      <c r="M1872" s="5" t="n">
        <v>-2.25134179343716</v>
      </c>
      <c r="N1872" s="5" t="n">
        <f aca="false">(H1872+I1872)*J1872^1.83/(J1872^1.83+K1872^1.83)</f>
        <v>84.2513417934372</v>
      </c>
      <c r="O1872" s="5" t="n">
        <f aca="false">H1872-(H1872+I1872)*J1872^1.83/(J1872^1.83+K1872^1.83)</f>
        <v>-2.25134179343715</v>
      </c>
      <c r="P1872" s="9" t="n">
        <f aca="false">H1872/(H1872+I1872)</f>
        <v>0.509316770186335</v>
      </c>
    </row>
    <row r="1873" customFormat="false" ht="15" hidden="false" customHeight="false" outlineLevel="0" collapsed="false">
      <c r="A1873" s="2" t="n">
        <v>2011</v>
      </c>
      <c r="B1873" s="2" t="s">
        <v>1333</v>
      </c>
      <c r="C1873" s="2" t="s">
        <v>123</v>
      </c>
      <c r="D1873" s="2" t="n">
        <v>162</v>
      </c>
      <c r="E1873" s="4" t="n">
        <v>3.67901234567901</v>
      </c>
      <c r="F1873" s="9" t="n">
        <v>-0.26534831419312</v>
      </c>
      <c r="G1873" s="2" t="n">
        <v>162</v>
      </c>
      <c r="H1873" s="2" t="n">
        <v>96</v>
      </c>
      <c r="I1873" s="2" t="n">
        <v>66</v>
      </c>
      <c r="J1873" s="2" t="n">
        <v>721</v>
      </c>
      <c r="K1873" s="2" t="n">
        <v>638</v>
      </c>
      <c r="L1873" s="5" t="n">
        <v>90.0266794662228</v>
      </c>
      <c r="M1873" s="5" t="n">
        <v>5.97332053377721</v>
      </c>
      <c r="N1873" s="5" t="n">
        <f aca="false">(H1873+I1873)*J1873^1.83/(J1873^1.83+K1873^1.83)</f>
        <v>90.0266794662228</v>
      </c>
      <c r="O1873" s="5" t="n">
        <f aca="false">H1873-(H1873+I1873)*J1873^1.83/(J1873^1.83+K1873^1.83)</f>
        <v>5.97332053377721</v>
      </c>
      <c r="P1873" s="9" t="n">
        <f aca="false">H1873/(H1873+I1873)</f>
        <v>0.592592592592593</v>
      </c>
    </row>
    <row r="1874" customFormat="false" ht="15" hidden="false" customHeight="false" outlineLevel="0" collapsed="false">
      <c r="A1874" s="2" t="n">
        <v>2011</v>
      </c>
      <c r="B1874" s="2" t="s">
        <v>1322</v>
      </c>
      <c r="C1874" s="2" t="s">
        <v>116</v>
      </c>
      <c r="D1874" s="2" t="n">
        <v>162</v>
      </c>
      <c r="E1874" s="4" t="n">
        <v>4.70987654320988</v>
      </c>
      <c r="F1874" s="9" t="n">
        <v>-0.0340251960810374</v>
      </c>
      <c r="G1874" s="2" t="n">
        <v>162</v>
      </c>
      <c r="H1874" s="2" t="n">
        <v>63</v>
      </c>
      <c r="I1874" s="2" t="n">
        <v>99</v>
      </c>
      <c r="J1874" s="2" t="n">
        <v>619</v>
      </c>
      <c r="K1874" s="2" t="n">
        <v>804</v>
      </c>
      <c r="L1874" s="5" t="n">
        <v>61.9809337170837</v>
      </c>
      <c r="M1874" s="5" t="n">
        <v>1.01906628291627</v>
      </c>
      <c r="N1874" s="5" t="n">
        <f aca="false">(H1874+I1874)*J1874^1.83/(J1874^1.83+K1874^1.83)</f>
        <v>61.9809337170837</v>
      </c>
      <c r="O1874" s="5" t="n">
        <f aca="false">H1874-(H1874+I1874)*J1874^1.83/(J1874^1.83+K1874^1.83)</f>
        <v>1.01906628291627</v>
      </c>
      <c r="P1874" s="9" t="n">
        <f aca="false">H1874/(H1874+I1874)</f>
        <v>0.388888888888889</v>
      </c>
    </row>
    <row r="1875" customFormat="false" ht="15" hidden="false" customHeight="false" outlineLevel="0" collapsed="false">
      <c r="A1875" s="2" t="n">
        <v>2011</v>
      </c>
      <c r="B1875" s="2" t="s">
        <v>1309</v>
      </c>
      <c r="C1875" s="2" t="s">
        <v>116</v>
      </c>
      <c r="D1875" s="2" t="n">
        <v>162</v>
      </c>
      <c r="E1875" s="4" t="n">
        <v>5.90740740740741</v>
      </c>
      <c r="F1875" s="9" t="n">
        <v>0.266798598324187</v>
      </c>
      <c r="G1875" s="2" t="n">
        <v>162</v>
      </c>
      <c r="H1875" s="2" t="n">
        <v>97</v>
      </c>
      <c r="I1875" s="2" t="n">
        <v>65</v>
      </c>
      <c r="J1875" s="2" t="n">
        <v>867</v>
      </c>
      <c r="K1875" s="2" t="n">
        <v>657</v>
      </c>
      <c r="L1875" s="5" t="n">
        <v>101.125941623526</v>
      </c>
      <c r="M1875" s="5" t="n">
        <v>-4.12594162352609</v>
      </c>
      <c r="N1875" s="5" t="n">
        <f aca="false">(H1875+I1875)*J1875^1.83/(J1875^1.83+K1875^1.83)</f>
        <v>101.125941623526</v>
      </c>
      <c r="O1875" s="5" t="n">
        <f aca="false">H1875-(H1875+I1875)*J1875^1.83/(J1875^1.83+K1875^1.83)</f>
        <v>-4.12594162352609</v>
      </c>
      <c r="P1875" s="9" t="n">
        <f aca="false">H1875/(H1875+I1875)</f>
        <v>0.598765432098765</v>
      </c>
    </row>
    <row r="1876" customFormat="false" ht="15" hidden="false" customHeight="false" outlineLevel="0" collapsed="false">
      <c r="A1876" s="2" t="n">
        <v>2011</v>
      </c>
      <c r="B1876" s="2" t="s">
        <v>1325</v>
      </c>
      <c r="C1876" s="2" t="s">
        <v>123</v>
      </c>
      <c r="D1876" s="2" t="n">
        <v>162</v>
      </c>
      <c r="E1876" s="4" t="n">
        <v>5.99382716049383</v>
      </c>
      <c r="F1876" s="9" t="n">
        <v>0.204843846363728</v>
      </c>
      <c r="G1876" s="2" t="n">
        <v>162</v>
      </c>
      <c r="H1876" s="2" t="n">
        <v>77</v>
      </c>
      <c r="I1876" s="2" t="n">
        <v>85</v>
      </c>
      <c r="J1876" s="2" t="n">
        <v>718</v>
      </c>
      <c r="K1876" s="2" t="n">
        <v>742</v>
      </c>
      <c r="L1876" s="5" t="n">
        <v>78.5638578934569</v>
      </c>
      <c r="M1876" s="5" t="n">
        <v>-1.56385789345688</v>
      </c>
      <c r="N1876" s="5" t="n">
        <f aca="false">(H1876+I1876)*J1876^1.83/(J1876^1.83+K1876^1.83)</f>
        <v>78.5638578934569</v>
      </c>
      <c r="O1876" s="5" t="n">
        <f aca="false">H1876-(H1876+I1876)*J1876^1.83/(J1876^1.83+K1876^1.83)</f>
        <v>-1.56385789345688</v>
      </c>
      <c r="P1876" s="9" t="n">
        <f aca="false">H1876/(H1876+I1876)</f>
        <v>0.475308641975309</v>
      </c>
    </row>
    <row r="1877" customFormat="false" ht="15" hidden="false" customHeight="false" outlineLevel="0" collapsed="false">
      <c r="A1877" s="2" t="n">
        <v>2011</v>
      </c>
      <c r="B1877" s="2" t="s">
        <v>1328</v>
      </c>
      <c r="C1877" s="2" t="s">
        <v>116</v>
      </c>
      <c r="D1877" s="2" t="n">
        <v>162</v>
      </c>
      <c r="E1877" s="4" t="n">
        <v>4.83333333333333</v>
      </c>
      <c r="F1877" s="9" t="n">
        <v>0.0555604915752147</v>
      </c>
      <c r="G1877" s="2" t="n">
        <v>162</v>
      </c>
      <c r="H1877" s="2" t="n">
        <v>74</v>
      </c>
      <c r="I1877" s="2" t="n">
        <v>88</v>
      </c>
      <c r="J1877" s="2" t="n">
        <v>645</v>
      </c>
      <c r="K1877" s="2" t="n">
        <v>679</v>
      </c>
      <c r="L1877" s="5" t="n">
        <v>77.195453873469</v>
      </c>
      <c r="M1877" s="5" t="n">
        <v>-3.19545387346904</v>
      </c>
      <c r="N1877" s="5" t="n">
        <f aca="false">(H1877+I1877)*J1877^1.83/(J1877^1.83+K1877^1.83)</f>
        <v>77.195453873469</v>
      </c>
      <c r="O1877" s="5" t="n">
        <f aca="false">H1877-(H1877+I1877)*J1877^1.83/(J1877^1.83+K1877^1.83)</f>
        <v>-3.19545387346903</v>
      </c>
      <c r="P1877" s="9" t="n">
        <f aca="false">H1877/(H1877+I1877)</f>
        <v>0.45679012345679</v>
      </c>
    </row>
    <row r="1878" customFormat="false" ht="15" hidden="false" customHeight="false" outlineLevel="0" collapsed="false">
      <c r="A1878" s="2" t="n">
        <v>2011</v>
      </c>
      <c r="B1878" s="2" t="s">
        <v>1311</v>
      </c>
      <c r="C1878" s="2" t="s">
        <v>123</v>
      </c>
      <c r="D1878" s="2" t="n">
        <v>162</v>
      </c>
      <c r="E1878" s="4" t="n">
        <v>5</v>
      </c>
      <c r="F1878" s="9" t="n">
        <v>0.148859369651707</v>
      </c>
      <c r="G1878" s="2" t="n">
        <v>162</v>
      </c>
      <c r="H1878" s="2" t="n">
        <v>102</v>
      </c>
      <c r="I1878" s="2" t="n">
        <v>60</v>
      </c>
      <c r="J1878" s="2" t="n">
        <v>713</v>
      </c>
      <c r="K1878" s="2" t="n">
        <v>529</v>
      </c>
      <c r="L1878" s="5" t="n">
        <v>102.588655710364</v>
      </c>
      <c r="M1878" s="5" t="n">
        <v>-0.588655710364435</v>
      </c>
      <c r="N1878" s="5" t="n">
        <f aca="false">(H1878+I1878)*J1878^1.83/(J1878^1.83+K1878^1.83)</f>
        <v>102.588655710364</v>
      </c>
      <c r="O1878" s="5" t="n">
        <f aca="false">H1878-(H1878+I1878)*J1878^1.83/(J1878^1.83+K1878^1.83)</f>
        <v>-0.588655710364435</v>
      </c>
      <c r="P1878" s="9" t="n">
        <f aca="false">H1878/(H1878+I1878)</f>
        <v>0.62962962962963</v>
      </c>
    </row>
    <row r="1879" customFormat="false" ht="15" hidden="false" customHeight="false" outlineLevel="0" collapsed="false">
      <c r="A1879" s="2" t="n">
        <v>2011</v>
      </c>
      <c r="B1879" s="2" t="s">
        <v>1312</v>
      </c>
      <c r="C1879" s="2" t="s">
        <v>123</v>
      </c>
      <c r="D1879" s="2" t="n">
        <v>162</v>
      </c>
      <c r="E1879" s="4" t="n">
        <v>4.79012345679012</v>
      </c>
      <c r="F1879" s="9" t="n">
        <v>-0.0596951042277875</v>
      </c>
      <c r="G1879" s="2" t="n">
        <v>162</v>
      </c>
      <c r="H1879" s="2" t="n">
        <v>72</v>
      </c>
      <c r="I1879" s="2" t="n">
        <v>90</v>
      </c>
      <c r="J1879" s="2" t="n">
        <v>610</v>
      </c>
      <c r="K1879" s="2" t="n">
        <v>712</v>
      </c>
      <c r="L1879" s="5" t="n">
        <v>69.6162656423242</v>
      </c>
      <c r="M1879" s="5" t="n">
        <v>2.38373435767585</v>
      </c>
      <c r="N1879" s="5" t="n">
        <f aca="false">(H1879+I1879)*J1879^1.83/(J1879^1.83+K1879^1.83)</f>
        <v>69.6162656423242</v>
      </c>
      <c r="O1879" s="5" t="n">
        <f aca="false">H1879-(H1879+I1879)*J1879^1.83/(J1879^1.83+K1879^1.83)</f>
        <v>2.38373435767585</v>
      </c>
      <c r="P1879" s="9" t="n">
        <f aca="false">H1879/(H1879+I1879)</f>
        <v>0.444444444444444</v>
      </c>
    </row>
    <row r="1880" customFormat="false" ht="15" hidden="false" customHeight="false" outlineLevel="0" collapsed="false">
      <c r="A1880" s="2" t="n">
        <v>2011</v>
      </c>
      <c r="B1880" s="2" t="s">
        <v>1331</v>
      </c>
      <c r="C1880" s="2" t="s">
        <v>123</v>
      </c>
      <c r="D1880" s="2" t="n">
        <v>162</v>
      </c>
      <c r="E1880" s="4" t="n">
        <v>4.99382716049383</v>
      </c>
      <c r="F1880" s="9" t="n">
        <v>0.157646494323598</v>
      </c>
      <c r="G1880" s="2" t="n">
        <v>162</v>
      </c>
      <c r="H1880" s="2" t="n">
        <v>71</v>
      </c>
      <c r="I1880" s="2" t="n">
        <v>91</v>
      </c>
      <c r="J1880" s="2" t="n">
        <v>593</v>
      </c>
      <c r="K1880" s="2" t="n">
        <v>611</v>
      </c>
      <c r="L1880" s="5" t="n">
        <v>78.784324621584</v>
      </c>
      <c r="M1880" s="5" t="n">
        <v>-7.78432462158402</v>
      </c>
      <c r="N1880" s="5" t="n">
        <f aca="false">(H1880+I1880)*J1880^1.83/(J1880^1.83+K1880^1.83)</f>
        <v>78.784324621584</v>
      </c>
      <c r="O1880" s="5" t="n">
        <f aca="false">H1880-(H1880+I1880)*J1880^1.83/(J1880^1.83+K1880^1.83)</f>
        <v>-7.78432462158402</v>
      </c>
      <c r="P1880" s="9" t="n">
        <f aca="false">H1880/(H1880+I1880)</f>
        <v>0.438271604938272</v>
      </c>
    </row>
    <row r="1881" customFormat="false" ht="15" hidden="false" customHeight="false" outlineLevel="0" collapsed="false">
      <c r="A1881" s="2" t="n">
        <v>2011</v>
      </c>
      <c r="B1881" s="2" t="s">
        <v>1335</v>
      </c>
      <c r="C1881" s="2" t="s">
        <v>116</v>
      </c>
      <c r="D1881" s="2" t="n">
        <v>162</v>
      </c>
      <c r="E1881" s="4" t="n">
        <v>6.30864197530864</v>
      </c>
      <c r="F1881" s="9" t="n">
        <v>0.0114274020469583</v>
      </c>
      <c r="G1881" s="2" t="n">
        <v>162</v>
      </c>
      <c r="H1881" s="2" t="n">
        <v>67</v>
      </c>
      <c r="I1881" s="2" t="n">
        <v>95</v>
      </c>
      <c r="J1881" s="2" t="n">
        <v>556</v>
      </c>
      <c r="K1881" s="2" t="n">
        <v>675</v>
      </c>
      <c r="L1881" s="5" t="n">
        <v>66.7748236672835</v>
      </c>
      <c r="M1881" s="5" t="n">
        <v>0.225176332716458</v>
      </c>
      <c r="N1881" s="5" t="n">
        <f aca="false">(H1881+I1881)*J1881^1.83/(J1881^1.83+K1881^1.83)</f>
        <v>66.7748236672835</v>
      </c>
      <c r="O1881" s="5" t="n">
        <f aca="false">H1881-(H1881+I1881)*J1881^1.83/(J1881^1.83+K1881^1.83)</f>
        <v>0.225176332716458</v>
      </c>
      <c r="P1881" s="9" t="n">
        <f aca="false">H1881/(H1881+I1881)</f>
        <v>0.41358024691358</v>
      </c>
    </row>
    <row r="1882" customFormat="false" ht="15" hidden="false" customHeight="false" outlineLevel="0" collapsed="false">
      <c r="A1882" s="2" t="n">
        <v>2011</v>
      </c>
      <c r="B1882" s="2" t="s">
        <v>1320</v>
      </c>
      <c r="C1882" s="2" t="s">
        <v>123</v>
      </c>
      <c r="D1882" s="2" t="n">
        <v>162</v>
      </c>
      <c r="E1882" s="4" t="n">
        <v>4.12345679012346</v>
      </c>
      <c r="F1882" s="9" t="n">
        <v>-0.0444426520728113</v>
      </c>
      <c r="G1882" s="2" t="n">
        <v>162</v>
      </c>
      <c r="H1882" s="2" t="n">
        <v>86</v>
      </c>
      <c r="I1882" s="2" t="n">
        <v>76</v>
      </c>
      <c r="J1882" s="2" t="n">
        <v>570</v>
      </c>
      <c r="K1882" s="2" t="n">
        <v>578</v>
      </c>
      <c r="L1882" s="5" t="n">
        <v>79.9670776017925</v>
      </c>
      <c r="M1882" s="5" t="n">
        <v>6.0329223982075</v>
      </c>
      <c r="N1882" s="5" t="n">
        <f aca="false">(H1882+I1882)*J1882^1.83/(J1882^1.83+K1882^1.83)</f>
        <v>79.9670776017925</v>
      </c>
      <c r="O1882" s="5" t="n">
        <f aca="false">H1882-(H1882+I1882)*J1882^1.83/(J1882^1.83+K1882^1.83)</f>
        <v>6.0329223982075</v>
      </c>
      <c r="P1882" s="9" t="n">
        <f aca="false">H1882/(H1882+I1882)</f>
        <v>0.530864197530864</v>
      </c>
    </row>
    <row r="1883" customFormat="false" ht="15" hidden="false" customHeight="false" outlineLevel="0" collapsed="false">
      <c r="A1883" s="2" t="n">
        <v>2011</v>
      </c>
      <c r="B1883" s="2" t="s">
        <v>1314</v>
      </c>
      <c r="C1883" s="2" t="s">
        <v>123</v>
      </c>
      <c r="D1883" s="2" t="n">
        <v>162</v>
      </c>
      <c r="E1883" s="4" t="n">
        <v>3.46913580246914</v>
      </c>
      <c r="F1883" s="9" t="n">
        <v>0.0631397218566472</v>
      </c>
      <c r="G1883" s="2" t="n">
        <v>162</v>
      </c>
      <c r="H1883" s="2" t="n">
        <v>90</v>
      </c>
      <c r="I1883" s="2" t="n">
        <v>72</v>
      </c>
      <c r="J1883" s="2" t="n">
        <v>762</v>
      </c>
      <c r="K1883" s="2" t="n">
        <v>692</v>
      </c>
      <c r="L1883" s="5" t="n">
        <v>88.1233166881969</v>
      </c>
      <c r="M1883" s="5" t="n">
        <v>1.87668331180308</v>
      </c>
      <c r="N1883" s="5" t="n">
        <f aca="false">(H1883+I1883)*J1883^1.83/(J1883^1.83+K1883^1.83)</f>
        <v>88.1233166881969</v>
      </c>
      <c r="O1883" s="5" t="n">
        <f aca="false">H1883-(H1883+I1883)*J1883^1.83/(J1883^1.83+K1883^1.83)</f>
        <v>1.87668331180308</v>
      </c>
      <c r="P1883" s="9" t="n">
        <f aca="false">H1883/(H1883+I1883)</f>
        <v>0.555555555555556</v>
      </c>
    </row>
    <row r="1884" customFormat="false" ht="15" hidden="false" customHeight="false" outlineLevel="0" collapsed="false">
      <c r="A1884" s="2" t="n">
        <v>2011</v>
      </c>
      <c r="B1884" s="2" t="s">
        <v>1341</v>
      </c>
      <c r="C1884" s="2" t="s">
        <v>116</v>
      </c>
      <c r="D1884" s="2" t="n">
        <v>162</v>
      </c>
      <c r="E1884" s="4" t="n">
        <v>4.85185185185185</v>
      </c>
      <c r="F1884" s="9" t="n">
        <v>0.223403733062436</v>
      </c>
      <c r="G1884" s="2" t="n">
        <v>162</v>
      </c>
      <c r="H1884" s="2" t="n">
        <v>91</v>
      </c>
      <c r="I1884" s="2" t="n">
        <v>71</v>
      </c>
      <c r="J1884" s="2" t="n">
        <v>707</v>
      </c>
      <c r="K1884" s="2" t="n">
        <v>614</v>
      </c>
      <c r="L1884" s="5" t="n">
        <v>91.3952227154783</v>
      </c>
      <c r="M1884" s="5" t="n">
        <v>-0.39522271547834</v>
      </c>
      <c r="N1884" s="5" t="n">
        <f aca="false">(H1884+I1884)*J1884^1.83/(J1884^1.83+K1884^1.83)</f>
        <v>91.3952227154783</v>
      </c>
      <c r="O1884" s="5" t="n">
        <f aca="false">H1884-(H1884+I1884)*J1884^1.83/(J1884^1.83+K1884^1.83)</f>
        <v>-0.39522271547834</v>
      </c>
      <c r="P1884" s="9" t="n">
        <f aca="false">H1884/(H1884+I1884)</f>
        <v>0.561728395061728</v>
      </c>
    </row>
    <row r="1885" customFormat="false" ht="15" hidden="false" customHeight="false" outlineLevel="0" collapsed="false">
      <c r="A1885" s="2" t="n">
        <v>2011</v>
      </c>
      <c r="B1885" s="2" t="s">
        <v>1334</v>
      </c>
      <c r="C1885" s="2" t="s">
        <v>116</v>
      </c>
      <c r="D1885" s="2" t="n">
        <v>162</v>
      </c>
      <c r="E1885" s="4" t="n">
        <v>5.49382716049383</v>
      </c>
      <c r="F1885" s="9" t="n">
        <v>-0.05547682906032</v>
      </c>
      <c r="G1885" s="2" t="n">
        <v>162</v>
      </c>
      <c r="H1885" s="2" t="n">
        <v>96</v>
      </c>
      <c r="I1885" s="2" t="n">
        <v>66</v>
      </c>
      <c r="J1885" s="2" t="n">
        <v>855</v>
      </c>
      <c r="K1885" s="2" t="n">
        <v>677</v>
      </c>
      <c r="L1885" s="5" t="n">
        <v>98.0423064978462</v>
      </c>
      <c r="M1885" s="5" t="n">
        <v>-2.04230649784623</v>
      </c>
      <c r="N1885" s="5" t="n">
        <f aca="false">(H1885+I1885)*J1885^1.83/(J1885^1.83+K1885^1.83)</f>
        <v>98.0423064978462</v>
      </c>
      <c r="O1885" s="5" t="n">
        <f aca="false">H1885-(H1885+I1885)*J1885^1.83/(J1885^1.83+K1885^1.83)</f>
        <v>-2.04230649784623</v>
      </c>
      <c r="P1885" s="9" t="n">
        <f aca="false">H1885/(H1885+I1885)</f>
        <v>0.592592592592593</v>
      </c>
    </row>
    <row r="1886" customFormat="false" ht="15" hidden="false" customHeight="false" outlineLevel="0" collapsed="false">
      <c r="A1886" s="2" t="n">
        <v>2011</v>
      </c>
      <c r="B1886" s="2" t="s">
        <v>1336</v>
      </c>
      <c r="C1886" s="2" t="s">
        <v>116</v>
      </c>
      <c r="D1886" s="2" t="n">
        <v>162</v>
      </c>
      <c r="E1886" s="4" t="n">
        <v>6.16049382716049</v>
      </c>
      <c r="F1886" s="9" t="n">
        <v>-0.0840294904472441</v>
      </c>
      <c r="G1886" s="2" t="n">
        <v>162</v>
      </c>
      <c r="H1886" s="2" t="n">
        <v>81</v>
      </c>
      <c r="I1886" s="2" t="n">
        <v>81</v>
      </c>
      <c r="J1886" s="2" t="n">
        <v>743</v>
      </c>
      <c r="K1886" s="2" t="n">
        <v>761</v>
      </c>
      <c r="L1886" s="5" t="n">
        <v>79.2261696779344</v>
      </c>
      <c r="M1886" s="5" t="n">
        <v>1.77383032206558</v>
      </c>
      <c r="N1886" s="5" t="n">
        <f aca="false">(H1886+I1886)*J1886^1.83/(J1886^1.83+K1886^1.83)</f>
        <v>79.2261696779344</v>
      </c>
      <c r="O1886" s="5" t="n">
        <f aca="false">H1886-(H1886+I1886)*J1886^1.83/(J1886^1.83+K1886^1.83)</f>
        <v>1.77383032206558</v>
      </c>
      <c r="P1886" s="9" t="n">
        <f aca="false">H1886/(H1886+I1886)</f>
        <v>0.5</v>
      </c>
    </row>
    <row r="1887" customFormat="false" ht="15" hidden="false" customHeight="false" outlineLevel="0" collapsed="false">
      <c r="A1887" s="2" t="n">
        <v>2011</v>
      </c>
      <c r="B1887" s="2" t="s">
        <v>1342</v>
      </c>
      <c r="C1887" s="2" t="s">
        <v>123</v>
      </c>
      <c r="D1887" s="2" t="n">
        <v>161</v>
      </c>
      <c r="E1887" s="4" t="n">
        <v>4.49689440993789</v>
      </c>
      <c r="F1887" s="9" t="n">
        <v>-0.0111364627324891</v>
      </c>
      <c r="G1887" s="2" t="n">
        <v>161</v>
      </c>
      <c r="H1887" s="2" t="n">
        <v>80</v>
      </c>
      <c r="I1887" s="2" t="n">
        <v>81</v>
      </c>
      <c r="J1887" s="2" t="n">
        <v>624</v>
      </c>
      <c r="K1887" s="2" t="n">
        <v>643</v>
      </c>
      <c r="L1887" s="5" t="n">
        <v>78.2912452634733</v>
      </c>
      <c r="M1887" s="5" t="n">
        <v>1.70875473652671</v>
      </c>
      <c r="N1887" s="5" t="n">
        <f aca="false">(H1887+I1887)*J1887^1.83/(J1887^1.83+K1887^1.83)</f>
        <v>78.2912452634733</v>
      </c>
      <c r="O1887" s="5" t="n">
        <f aca="false">H1887-(H1887+I1887)*J1887^1.83/(J1887^1.83+K1887^1.83)</f>
        <v>1.70875473652671</v>
      </c>
      <c r="P1887" s="9" t="n">
        <f aca="false">H1887/(H1887+I1887)</f>
        <v>0.496894409937888</v>
      </c>
    </row>
    <row r="1888" customFormat="false" ht="15" hidden="false" customHeight="false" outlineLevel="0" collapsed="false">
      <c r="A1888" s="2" t="n">
        <v>2012</v>
      </c>
      <c r="B1888" s="2" t="s">
        <v>1339</v>
      </c>
      <c r="C1888" s="2" t="s">
        <v>116</v>
      </c>
      <c r="D1888" s="2" t="n">
        <v>162</v>
      </c>
      <c r="E1888" s="4" t="n">
        <v>3.53703703703704</v>
      </c>
      <c r="F1888" s="9" t="n">
        <v>0.343777421787121</v>
      </c>
      <c r="G1888" s="2" t="n">
        <v>162</v>
      </c>
      <c r="H1888" s="2" t="n">
        <v>89</v>
      </c>
      <c r="I1888" s="2" t="n">
        <v>73</v>
      </c>
      <c r="J1888" s="2" t="n">
        <v>767</v>
      </c>
      <c r="K1888" s="2" t="n">
        <v>699</v>
      </c>
      <c r="L1888" s="5" t="n">
        <v>87.8640429438961</v>
      </c>
      <c r="M1888" s="5" t="n">
        <v>1.13595705610393</v>
      </c>
      <c r="N1888" s="5" t="n">
        <f aca="false">(H1888+I1888)*J1888^1.83/(J1888^1.83+K1888^1.83)</f>
        <v>87.8640429438961</v>
      </c>
      <c r="O1888" s="5" t="n">
        <f aca="false">H1888-(H1888+I1888)*J1888^1.83/(J1888^1.83+K1888^1.83)</f>
        <v>1.13595705610393</v>
      </c>
      <c r="P1888" s="9" t="n">
        <f aca="false">H1888/(H1888+I1888)</f>
        <v>0.549382716049383</v>
      </c>
    </row>
    <row r="1889" customFormat="false" ht="15" hidden="false" customHeight="false" outlineLevel="0" collapsed="false">
      <c r="A1889" s="2" t="n">
        <v>2012</v>
      </c>
      <c r="B1889" s="2" t="s">
        <v>1340</v>
      </c>
      <c r="C1889" s="2" t="s">
        <v>123</v>
      </c>
      <c r="D1889" s="2" t="n">
        <v>162</v>
      </c>
      <c r="E1889" s="4" t="n">
        <v>5.33333333333333</v>
      </c>
      <c r="F1889" s="9" t="n">
        <v>-0.188090220105341</v>
      </c>
      <c r="G1889" s="2" t="n">
        <v>162</v>
      </c>
      <c r="H1889" s="2" t="n">
        <v>81</v>
      </c>
      <c r="I1889" s="2" t="n">
        <v>81</v>
      </c>
      <c r="J1889" s="2" t="n">
        <v>734</v>
      </c>
      <c r="K1889" s="2" t="n">
        <v>688</v>
      </c>
      <c r="L1889" s="5" t="n">
        <v>85.7911375820222</v>
      </c>
      <c r="M1889" s="5" t="n">
        <v>-4.79113758202216</v>
      </c>
      <c r="N1889" s="5" t="n">
        <f aca="false">(H1889+I1889)*J1889^1.83/(J1889^1.83+K1889^1.83)</f>
        <v>85.7911375820222</v>
      </c>
      <c r="O1889" s="5" t="n">
        <f aca="false">H1889-(H1889+I1889)*J1889^1.83/(J1889^1.83+K1889^1.83)</f>
        <v>-4.79113758202216</v>
      </c>
      <c r="P1889" s="9" t="n">
        <f aca="false">H1889/(H1889+I1889)</f>
        <v>0.5</v>
      </c>
    </row>
    <row r="1890" customFormat="false" ht="15" hidden="false" customHeight="false" outlineLevel="0" collapsed="false">
      <c r="A1890" s="2" t="n">
        <v>2012</v>
      </c>
      <c r="B1890" s="2" t="s">
        <v>1327</v>
      </c>
      <c r="C1890" s="2" t="s">
        <v>123</v>
      </c>
      <c r="D1890" s="2" t="n">
        <v>162</v>
      </c>
      <c r="E1890" s="4" t="n">
        <v>4.59259259259259</v>
      </c>
      <c r="F1890" s="9" t="n">
        <v>0.126628107368858</v>
      </c>
      <c r="G1890" s="2" t="n">
        <v>162</v>
      </c>
      <c r="H1890" s="2" t="n">
        <v>94</v>
      </c>
      <c r="I1890" s="2" t="n">
        <v>68</v>
      </c>
      <c r="J1890" s="2" t="n">
        <v>700</v>
      </c>
      <c r="K1890" s="2" t="n">
        <v>600</v>
      </c>
      <c r="L1890" s="5" t="n">
        <v>92.3497116502772</v>
      </c>
      <c r="M1890" s="5" t="n">
        <v>1.65028834972284</v>
      </c>
      <c r="N1890" s="5" t="n">
        <f aca="false">(H1890+I1890)*J1890^1.83/(J1890^1.83+K1890^1.83)</f>
        <v>92.3497116502772</v>
      </c>
      <c r="O1890" s="5" t="n">
        <f aca="false">H1890-(H1890+I1890)*J1890^1.83/(J1890^1.83+K1890^1.83)</f>
        <v>1.65028834972284</v>
      </c>
      <c r="P1890" s="9" t="n">
        <f aca="false">H1890/(H1890+I1890)</f>
        <v>0.580246913580247</v>
      </c>
    </row>
    <row r="1891" customFormat="false" ht="15" hidden="false" customHeight="false" outlineLevel="0" collapsed="false">
      <c r="A1891" s="2" t="n">
        <v>2012</v>
      </c>
      <c r="B1891" s="2" t="s">
        <v>1317</v>
      </c>
      <c r="C1891" s="2" t="s">
        <v>116</v>
      </c>
      <c r="D1891" s="2" t="n">
        <v>162</v>
      </c>
      <c r="E1891" s="4" t="n">
        <v>5.85185185185185</v>
      </c>
      <c r="F1891" s="9" t="n">
        <v>-0.0785146960500269</v>
      </c>
      <c r="G1891" s="2" t="n">
        <v>162</v>
      </c>
      <c r="H1891" s="2" t="n">
        <v>93</v>
      </c>
      <c r="I1891" s="2" t="n">
        <v>69</v>
      </c>
      <c r="J1891" s="2" t="n">
        <v>712</v>
      </c>
      <c r="K1891" s="2" t="n">
        <v>705</v>
      </c>
      <c r="L1891" s="5" t="n">
        <v>81.7322443009296</v>
      </c>
      <c r="M1891" s="5" t="n">
        <v>11.2677556990705</v>
      </c>
      <c r="N1891" s="5" t="n">
        <f aca="false">(H1891+I1891)*J1891^1.83/(J1891^1.83+K1891^1.83)</f>
        <v>81.7322443009296</v>
      </c>
      <c r="O1891" s="5" t="n">
        <f aca="false">H1891-(H1891+I1891)*J1891^1.83/(J1891^1.83+K1891^1.83)</f>
        <v>11.2677556990704</v>
      </c>
      <c r="P1891" s="9" t="n">
        <f aca="false">H1891/(H1891+I1891)</f>
        <v>0.574074074074074</v>
      </c>
    </row>
    <row r="1892" customFormat="false" ht="15" hidden="false" customHeight="false" outlineLevel="0" collapsed="false">
      <c r="A1892" s="2" t="n">
        <v>2012</v>
      </c>
      <c r="B1892" s="2" t="s">
        <v>1300</v>
      </c>
      <c r="C1892" s="2" t="s">
        <v>116</v>
      </c>
      <c r="D1892" s="2" t="n">
        <v>162</v>
      </c>
      <c r="E1892" s="4" t="n">
        <v>5.49382716049383</v>
      </c>
      <c r="F1892" s="9" t="n">
        <v>-0.0794817469985565</v>
      </c>
      <c r="G1892" s="2" t="n">
        <v>162</v>
      </c>
      <c r="H1892" s="2" t="n">
        <v>69</v>
      </c>
      <c r="I1892" s="2" t="n">
        <v>93</v>
      </c>
      <c r="J1892" s="2" t="n">
        <v>734</v>
      </c>
      <c r="K1892" s="2" t="n">
        <v>806</v>
      </c>
      <c r="L1892" s="5" t="n">
        <v>74.0816079109768</v>
      </c>
      <c r="M1892" s="5" t="n">
        <v>-5.08160791097684</v>
      </c>
      <c r="N1892" s="5" t="n">
        <f aca="false">(H1892+I1892)*J1892^1.83/(J1892^1.83+K1892^1.83)</f>
        <v>74.0816079109768</v>
      </c>
      <c r="O1892" s="5" t="n">
        <f aca="false">H1892-(H1892+I1892)*J1892^1.83/(J1892^1.83+K1892^1.83)</f>
        <v>-5.08160791097684</v>
      </c>
      <c r="P1892" s="9" t="n">
        <f aca="false">H1892/(H1892+I1892)</f>
        <v>0.425925925925926</v>
      </c>
    </row>
    <row r="1893" customFormat="false" ht="15" hidden="false" customHeight="false" outlineLevel="0" collapsed="false">
      <c r="A1893" s="2" t="n">
        <v>2012</v>
      </c>
      <c r="B1893" s="2" t="s">
        <v>1303</v>
      </c>
      <c r="C1893" s="2" t="s">
        <v>116</v>
      </c>
      <c r="D1893" s="2" t="n">
        <v>162</v>
      </c>
      <c r="E1893" s="4" t="n">
        <v>4.40123456790123</v>
      </c>
      <c r="F1893" s="9" t="n">
        <v>-0.163926770780295</v>
      </c>
      <c r="G1893" s="2" t="n">
        <v>162</v>
      </c>
      <c r="H1893" s="2" t="n">
        <v>85</v>
      </c>
      <c r="I1893" s="2" t="n">
        <v>77</v>
      </c>
      <c r="J1893" s="2" t="n">
        <v>748</v>
      </c>
      <c r="K1893" s="2" t="n">
        <v>676</v>
      </c>
      <c r="L1893" s="5" t="n">
        <v>88.4798016685446</v>
      </c>
      <c r="M1893" s="5" t="n">
        <v>-3.4798016685446</v>
      </c>
      <c r="N1893" s="5" t="n">
        <f aca="false">(H1893+I1893)*J1893^1.83/(J1893^1.83+K1893^1.83)</f>
        <v>88.4798016685446</v>
      </c>
      <c r="O1893" s="5" t="n">
        <f aca="false">H1893-(H1893+I1893)*J1893^1.83/(J1893^1.83+K1893^1.83)</f>
        <v>-3.4798016685446</v>
      </c>
      <c r="P1893" s="9" t="n">
        <f aca="false">H1893/(H1893+I1893)</f>
        <v>0.524691358024691</v>
      </c>
    </row>
    <row r="1894" customFormat="false" ht="15" hidden="false" customHeight="false" outlineLevel="0" collapsed="false">
      <c r="A1894" s="2" t="n">
        <v>2012</v>
      </c>
      <c r="B1894" s="2" t="s">
        <v>1304</v>
      </c>
      <c r="C1894" s="2" t="s">
        <v>123</v>
      </c>
      <c r="D1894" s="2" t="n">
        <v>162</v>
      </c>
      <c r="E1894" s="4" t="n">
        <v>5.34567901234568</v>
      </c>
      <c r="F1894" s="9" t="n">
        <v>-0.189599437017763</v>
      </c>
      <c r="G1894" s="2" t="n">
        <v>162</v>
      </c>
      <c r="H1894" s="2" t="n">
        <v>61</v>
      </c>
      <c r="I1894" s="2" t="n">
        <v>101</v>
      </c>
      <c r="J1894" s="2" t="n">
        <v>613</v>
      </c>
      <c r="K1894" s="2" t="n">
        <v>759</v>
      </c>
      <c r="L1894" s="5" t="n">
        <v>65.3649464868807</v>
      </c>
      <c r="M1894" s="5" t="n">
        <v>-4.36494648688067</v>
      </c>
      <c r="N1894" s="5" t="n">
        <f aca="false">(H1894+I1894)*J1894^1.83/(J1894^1.83+K1894^1.83)</f>
        <v>65.3649464868807</v>
      </c>
      <c r="O1894" s="5" t="n">
        <f aca="false">H1894-(H1894+I1894)*J1894^1.83/(J1894^1.83+K1894^1.83)</f>
        <v>-4.36494648688067</v>
      </c>
      <c r="P1894" s="9" t="n">
        <f aca="false">H1894/(H1894+I1894)</f>
        <v>0.376543209876543</v>
      </c>
    </row>
    <row r="1895" customFormat="false" ht="15" hidden="false" customHeight="false" outlineLevel="0" collapsed="false">
      <c r="A1895" s="2" t="n">
        <v>2012</v>
      </c>
      <c r="B1895" s="2" t="s">
        <v>1305</v>
      </c>
      <c r="C1895" s="2" t="s">
        <v>123</v>
      </c>
      <c r="D1895" s="2" t="n">
        <v>162</v>
      </c>
      <c r="E1895" s="4" t="n">
        <v>4.59259259259259</v>
      </c>
      <c r="F1895" s="9" t="n">
        <v>-0.172060409520217</v>
      </c>
      <c r="G1895" s="2" t="n">
        <v>162</v>
      </c>
      <c r="H1895" s="2" t="n">
        <v>97</v>
      </c>
      <c r="I1895" s="2" t="n">
        <v>65</v>
      </c>
      <c r="J1895" s="2" t="n">
        <v>669</v>
      </c>
      <c r="K1895" s="2" t="n">
        <v>588</v>
      </c>
      <c r="L1895" s="5" t="n">
        <v>90.5208541239024</v>
      </c>
      <c r="M1895" s="5" t="n">
        <v>6.4791458760976</v>
      </c>
      <c r="N1895" s="5" t="n">
        <f aca="false">(H1895+I1895)*J1895^1.83/(J1895^1.83+K1895^1.83)</f>
        <v>90.5208541239024</v>
      </c>
      <c r="O1895" s="5" t="n">
        <f aca="false">H1895-(H1895+I1895)*J1895^1.83/(J1895^1.83+K1895^1.83)</f>
        <v>6.4791458760976</v>
      </c>
      <c r="P1895" s="9" t="n">
        <f aca="false">H1895/(H1895+I1895)</f>
        <v>0.598765432098765</v>
      </c>
    </row>
    <row r="1896" customFormat="false" ht="15" hidden="false" customHeight="false" outlineLevel="0" collapsed="false">
      <c r="A1896" s="2" t="n">
        <v>2012</v>
      </c>
      <c r="B1896" s="2" t="s">
        <v>1306</v>
      </c>
      <c r="C1896" s="2" t="s">
        <v>116</v>
      </c>
      <c r="D1896" s="2" t="n">
        <v>162</v>
      </c>
      <c r="E1896" s="4" t="n">
        <v>4.41975308641975</v>
      </c>
      <c r="F1896" s="9" t="n">
        <v>-0.0023255772807819</v>
      </c>
      <c r="G1896" s="2" t="n">
        <v>162</v>
      </c>
      <c r="H1896" s="2" t="n">
        <v>68</v>
      </c>
      <c r="I1896" s="2" t="n">
        <v>94</v>
      </c>
      <c r="J1896" s="2" t="n">
        <v>667</v>
      </c>
      <c r="K1896" s="2" t="n">
        <v>845</v>
      </c>
      <c r="L1896" s="5" t="n">
        <v>63.7370800968776</v>
      </c>
      <c r="M1896" s="5" t="n">
        <v>4.26291990312237</v>
      </c>
      <c r="N1896" s="5" t="n">
        <f aca="false">(H1896+I1896)*J1896^1.83/(J1896^1.83+K1896^1.83)</f>
        <v>63.7370800968776</v>
      </c>
      <c r="O1896" s="5" t="n">
        <f aca="false">H1896-(H1896+I1896)*J1896^1.83/(J1896^1.83+K1896^1.83)</f>
        <v>4.26291990312237</v>
      </c>
      <c r="P1896" s="9" t="n">
        <f aca="false">H1896/(H1896+I1896)</f>
        <v>0.419753086419753</v>
      </c>
    </row>
    <row r="1897" customFormat="false" ht="15" hidden="false" customHeight="false" outlineLevel="0" collapsed="false">
      <c r="A1897" s="2" t="n">
        <v>2012</v>
      </c>
      <c r="B1897" s="2" t="s">
        <v>1337</v>
      </c>
      <c r="C1897" s="2" t="s">
        <v>123</v>
      </c>
      <c r="D1897" s="2" t="n">
        <v>162</v>
      </c>
      <c r="E1897" s="4" t="n">
        <v>4.80864197530864</v>
      </c>
      <c r="F1897" s="9" t="n">
        <v>-0.423648073783812</v>
      </c>
      <c r="G1897" s="2" t="n">
        <v>162</v>
      </c>
      <c r="H1897" s="2" t="n">
        <v>64</v>
      </c>
      <c r="I1897" s="2" t="n">
        <v>98</v>
      </c>
      <c r="J1897" s="2" t="n">
        <v>758</v>
      </c>
      <c r="K1897" s="2" t="n">
        <v>890</v>
      </c>
      <c r="L1897" s="5" t="n">
        <v>69.1865660140028</v>
      </c>
      <c r="M1897" s="5" t="n">
        <v>-5.18656601400275</v>
      </c>
      <c r="N1897" s="5" t="n">
        <f aca="false">(H1897+I1897)*J1897^1.83/(J1897^1.83+K1897^1.83)</f>
        <v>69.1865660140028</v>
      </c>
      <c r="O1897" s="5" t="n">
        <f aca="false">H1897-(H1897+I1897)*J1897^1.83/(J1897^1.83+K1897^1.83)</f>
        <v>-5.18656601400275</v>
      </c>
      <c r="P1897" s="9" t="n">
        <f aca="false">H1897/(H1897+I1897)</f>
        <v>0.395061728395062</v>
      </c>
    </row>
    <row r="1898" customFormat="false" ht="15" hidden="false" customHeight="false" outlineLevel="0" collapsed="false">
      <c r="A1898" s="2" t="n">
        <v>2012</v>
      </c>
      <c r="B1898" s="2" t="s">
        <v>1307</v>
      </c>
      <c r="C1898" s="2" t="s">
        <v>116</v>
      </c>
      <c r="D1898" s="2" t="n">
        <v>162</v>
      </c>
      <c r="E1898" s="4" t="n">
        <v>4.7037037037037</v>
      </c>
      <c r="F1898" s="9" t="n">
        <v>-0.373141602151571</v>
      </c>
      <c r="G1898" s="2" t="n">
        <v>162</v>
      </c>
      <c r="H1898" s="2" t="n">
        <v>88</v>
      </c>
      <c r="I1898" s="2" t="n">
        <v>74</v>
      </c>
      <c r="J1898" s="2" t="n">
        <v>726</v>
      </c>
      <c r="K1898" s="2" t="n">
        <v>670</v>
      </c>
      <c r="L1898" s="5" t="n">
        <v>86.9387061991084</v>
      </c>
      <c r="M1898" s="5" t="n">
        <v>1.06129380089156</v>
      </c>
      <c r="N1898" s="5" t="n">
        <f aca="false">(H1898+I1898)*J1898^1.83/(J1898^1.83+K1898^1.83)</f>
        <v>86.9387061991084</v>
      </c>
      <c r="O1898" s="5" t="n">
        <f aca="false">H1898-(H1898+I1898)*J1898^1.83/(J1898^1.83+K1898^1.83)</f>
        <v>1.06129380089156</v>
      </c>
      <c r="P1898" s="9" t="n">
        <f aca="false">H1898/(H1898+I1898)</f>
        <v>0.54320987654321</v>
      </c>
    </row>
    <row r="1899" customFormat="false" ht="15" hidden="false" customHeight="false" outlineLevel="0" collapsed="false">
      <c r="A1899" s="2" t="n">
        <v>2012</v>
      </c>
      <c r="B1899" s="2" t="s">
        <v>1324</v>
      </c>
      <c r="C1899" s="2" t="s">
        <v>123</v>
      </c>
      <c r="D1899" s="2" t="n">
        <v>162</v>
      </c>
      <c r="E1899" s="4" t="n">
        <v>4.75308641975309</v>
      </c>
      <c r="F1899" s="9" t="n">
        <v>-0.17346958468547</v>
      </c>
      <c r="G1899" s="2" t="n">
        <v>162</v>
      </c>
      <c r="H1899" s="2" t="n">
        <v>55</v>
      </c>
      <c r="I1899" s="2" t="n">
        <v>107</v>
      </c>
      <c r="J1899" s="2" t="n">
        <v>583</v>
      </c>
      <c r="K1899" s="2" t="n">
        <v>794</v>
      </c>
      <c r="L1899" s="5" t="n">
        <v>58.69691077064</v>
      </c>
      <c r="M1899" s="5" t="n">
        <v>-3.69691077064003</v>
      </c>
      <c r="N1899" s="5" t="n">
        <f aca="false">(H1899+I1899)*J1899^1.83/(J1899^1.83+K1899^1.83)</f>
        <v>58.69691077064</v>
      </c>
      <c r="O1899" s="5" t="n">
        <f aca="false">H1899-(H1899+I1899)*J1899^1.83/(J1899^1.83+K1899^1.83)</f>
        <v>-3.69691077064003</v>
      </c>
      <c r="P1899" s="9" t="n">
        <f aca="false">H1899/(H1899+I1899)</f>
        <v>0.339506172839506</v>
      </c>
    </row>
    <row r="1900" customFormat="false" ht="15" hidden="false" customHeight="false" outlineLevel="0" collapsed="false">
      <c r="A1900" s="2" t="n">
        <v>2012</v>
      </c>
      <c r="B1900" s="2" t="s">
        <v>1329</v>
      </c>
      <c r="C1900" s="2" t="s">
        <v>116</v>
      </c>
      <c r="D1900" s="2" t="n">
        <v>162</v>
      </c>
      <c r="E1900" s="4" t="n">
        <v>5.31481481481482</v>
      </c>
      <c r="F1900" s="9" t="n">
        <v>-0.0652191565311708</v>
      </c>
      <c r="G1900" s="2" t="n">
        <v>162</v>
      </c>
      <c r="H1900" s="2" t="n">
        <v>72</v>
      </c>
      <c r="I1900" s="2" t="n">
        <v>90</v>
      </c>
      <c r="J1900" s="2" t="n">
        <v>676</v>
      </c>
      <c r="K1900" s="2" t="n">
        <v>746</v>
      </c>
      <c r="L1900" s="5" t="n">
        <v>73.7169842091699</v>
      </c>
      <c r="M1900" s="5" t="n">
        <v>-1.71698420916992</v>
      </c>
      <c r="N1900" s="5" t="n">
        <f aca="false">(H1900+I1900)*J1900^1.83/(J1900^1.83+K1900^1.83)</f>
        <v>73.7169842091699</v>
      </c>
      <c r="O1900" s="5" t="n">
        <f aca="false">H1900-(H1900+I1900)*J1900^1.83/(J1900^1.83+K1900^1.83)</f>
        <v>-1.71698420916992</v>
      </c>
      <c r="P1900" s="9" t="n">
        <f aca="false">H1900/(H1900+I1900)</f>
        <v>0.444444444444444</v>
      </c>
    </row>
    <row r="1901" customFormat="false" ht="15" hidden="false" customHeight="false" outlineLevel="0" collapsed="false">
      <c r="A1901" s="2" t="n">
        <v>2012</v>
      </c>
      <c r="B1901" s="2" t="s">
        <v>1319</v>
      </c>
      <c r="C1901" s="2" t="s">
        <v>123</v>
      </c>
      <c r="D1901" s="2" t="n">
        <v>162</v>
      </c>
      <c r="E1901" s="4" t="n">
        <v>4.57407407407407</v>
      </c>
      <c r="F1901" s="9" t="n">
        <v>-0.0014237756254614</v>
      </c>
      <c r="G1901" s="2" t="n">
        <v>162</v>
      </c>
      <c r="H1901" s="2" t="n">
        <v>86</v>
      </c>
      <c r="I1901" s="2" t="n">
        <v>76</v>
      </c>
      <c r="J1901" s="2" t="n">
        <v>637</v>
      </c>
      <c r="K1901" s="2" t="n">
        <v>597</v>
      </c>
      <c r="L1901" s="5" t="n">
        <v>85.8009124236585</v>
      </c>
      <c r="M1901" s="5" t="n">
        <v>0.199087576341455</v>
      </c>
      <c r="N1901" s="5" t="n">
        <f aca="false">(H1901+I1901)*J1901^1.83/(J1901^1.83+K1901^1.83)</f>
        <v>85.8009124236585</v>
      </c>
      <c r="O1901" s="5" t="n">
        <f aca="false">H1901-(H1901+I1901)*J1901^1.83/(J1901^1.83+K1901^1.83)</f>
        <v>0.199087576341455</v>
      </c>
      <c r="P1901" s="9" t="n">
        <f aca="false">H1901/(H1901+I1901)</f>
        <v>0.530864197530864</v>
      </c>
    </row>
    <row r="1902" customFormat="false" ht="15" hidden="false" customHeight="false" outlineLevel="0" collapsed="false">
      <c r="A1902" s="2" t="n">
        <v>2012</v>
      </c>
      <c r="B1902" s="2" t="s">
        <v>1343</v>
      </c>
      <c r="C1902" s="2" t="s">
        <v>123</v>
      </c>
      <c r="D1902" s="2" t="n">
        <v>162</v>
      </c>
      <c r="E1902" s="4" t="n">
        <v>4.12962962962963</v>
      </c>
      <c r="F1902" s="9" t="n">
        <v>-0.249937350420423</v>
      </c>
      <c r="G1902" s="2" t="n">
        <v>162</v>
      </c>
      <c r="H1902" s="2" t="n">
        <v>69</v>
      </c>
      <c r="I1902" s="2" t="n">
        <v>93</v>
      </c>
      <c r="J1902" s="2" t="n">
        <v>609</v>
      </c>
      <c r="K1902" s="2" t="n">
        <v>724</v>
      </c>
      <c r="L1902" s="5" t="n">
        <v>68.286079218451</v>
      </c>
      <c r="M1902" s="5" t="n">
        <v>0.713920781549007</v>
      </c>
      <c r="N1902" s="5" t="n">
        <f aca="false">(H1902+I1902)*J1902^1.83/(J1902^1.83+K1902^1.83)</f>
        <v>68.286079218451</v>
      </c>
      <c r="O1902" s="5" t="n">
        <f aca="false">H1902-(H1902+I1902)*J1902^1.83/(J1902^1.83+K1902^1.83)</f>
        <v>0.713920781549007</v>
      </c>
      <c r="P1902" s="9" t="n">
        <f aca="false">H1902/(H1902+I1902)</f>
        <v>0.425925925925926</v>
      </c>
    </row>
    <row r="1903" customFormat="false" ht="15" hidden="false" customHeight="false" outlineLevel="0" collapsed="false">
      <c r="A1903" s="2" t="n">
        <v>2012</v>
      </c>
      <c r="B1903" s="2" t="s">
        <v>1333</v>
      </c>
      <c r="C1903" s="2" t="s">
        <v>123</v>
      </c>
      <c r="D1903" s="2" t="n">
        <v>162</v>
      </c>
      <c r="E1903" s="4" t="n">
        <v>5.25308641975309</v>
      </c>
      <c r="F1903" s="9" t="n">
        <v>-0.131430563428755</v>
      </c>
      <c r="G1903" s="2" t="n">
        <v>162</v>
      </c>
      <c r="H1903" s="2" t="n">
        <v>83</v>
      </c>
      <c r="I1903" s="2" t="n">
        <v>79</v>
      </c>
      <c r="J1903" s="2" t="n">
        <v>776</v>
      </c>
      <c r="K1903" s="2" t="n">
        <v>733</v>
      </c>
      <c r="L1903" s="5" t="n">
        <v>85.221232662953</v>
      </c>
      <c r="M1903" s="5" t="n">
        <v>-2.22123266295301</v>
      </c>
      <c r="N1903" s="5" t="n">
        <f aca="false">(H1903+I1903)*J1903^1.83/(J1903^1.83+K1903^1.83)</f>
        <v>85.221232662953</v>
      </c>
      <c r="O1903" s="5" t="n">
        <f aca="false">H1903-(H1903+I1903)*J1903^1.83/(J1903^1.83+K1903^1.83)</f>
        <v>-2.22123266295301</v>
      </c>
      <c r="P1903" s="9" t="n">
        <f aca="false">H1903/(H1903+I1903)</f>
        <v>0.512345679012346</v>
      </c>
    </row>
    <row r="1904" customFormat="false" ht="15" hidden="false" customHeight="false" outlineLevel="0" collapsed="false">
      <c r="A1904" s="2" t="n">
        <v>2012</v>
      </c>
      <c r="B1904" s="2" t="s">
        <v>1322</v>
      </c>
      <c r="C1904" s="2" t="s">
        <v>116</v>
      </c>
      <c r="D1904" s="2" t="n">
        <v>162</v>
      </c>
      <c r="E1904" s="4" t="n">
        <v>5.19135802469136</v>
      </c>
      <c r="F1904" s="9" t="n">
        <v>-0.0551060549797337</v>
      </c>
      <c r="G1904" s="2" t="n">
        <v>162</v>
      </c>
      <c r="H1904" s="2" t="n">
        <v>66</v>
      </c>
      <c r="I1904" s="2" t="n">
        <v>96</v>
      </c>
      <c r="J1904" s="2" t="n">
        <v>701</v>
      </c>
      <c r="K1904" s="2" t="n">
        <v>832</v>
      </c>
      <c r="L1904" s="5" t="n">
        <v>68.4052809316943</v>
      </c>
      <c r="M1904" s="5" t="n">
        <v>-2.40528093169426</v>
      </c>
      <c r="N1904" s="5" t="n">
        <f aca="false">(H1904+I1904)*J1904^1.83/(J1904^1.83+K1904^1.83)</f>
        <v>68.4052809316943</v>
      </c>
      <c r="O1904" s="5" t="n">
        <f aca="false">H1904-(H1904+I1904)*J1904^1.83/(J1904^1.83+K1904^1.83)</f>
        <v>-2.40528093169426</v>
      </c>
      <c r="P1904" s="9" t="n">
        <f aca="false">H1904/(H1904+I1904)</f>
        <v>0.407407407407407</v>
      </c>
    </row>
    <row r="1905" customFormat="false" ht="15" hidden="false" customHeight="false" outlineLevel="0" collapsed="false">
      <c r="A1905" s="2" t="n">
        <v>2012</v>
      </c>
      <c r="B1905" s="2" t="s">
        <v>1309</v>
      </c>
      <c r="C1905" s="2" t="s">
        <v>116</v>
      </c>
      <c r="D1905" s="2" t="n">
        <v>162</v>
      </c>
      <c r="E1905" s="4" t="n">
        <v>5.34567901234568</v>
      </c>
      <c r="F1905" s="9" t="n">
        <v>0.223701324819441</v>
      </c>
      <c r="G1905" s="2" t="n">
        <v>162</v>
      </c>
      <c r="H1905" s="2" t="n">
        <v>95</v>
      </c>
      <c r="I1905" s="2" t="n">
        <v>67</v>
      </c>
      <c r="J1905" s="2" t="n">
        <v>804</v>
      </c>
      <c r="K1905" s="2" t="n">
        <v>668</v>
      </c>
      <c r="L1905" s="5" t="n">
        <v>94.6042052710297</v>
      </c>
      <c r="M1905" s="5" t="n">
        <v>0.395794728970287</v>
      </c>
      <c r="N1905" s="5" t="n">
        <f aca="false">(H1905+I1905)*J1905^1.83/(J1905^1.83+K1905^1.83)</f>
        <v>94.6042052710297</v>
      </c>
      <c r="O1905" s="5" t="n">
        <f aca="false">H1905-(H1905+I1905)*J1905^1.83/(J1905^1.83+K1905^1.83)</f>
        <v>0.395794728970287</v>
      </c>
      <c r="P1905" s="9" t="n">
        <f aca="false">H1905/(H1905+I1905)</f>
        <v>0.58641975308642</v>
      </c>
    </row>
    <row r="1906" customFormat="false" ht="15" hidden="false" customHeight="false" outlineLevel="0" collapsed="false">
      <c r="A1906" s="2" t="n">
        <v>2012</v>
      </c>
      <c r="B1906" s="2" t="s">
        <v>1325</v>
      </c>
      <c r="C1906" s="2" t="s">
        <v>123</v>
      </c>
      <c r="D1906" s="2" t="n">
        <v>162</v>
      </c>
      <c r="E1906" s="4" t="n">
        <v>5.77160493827161</v>
      </c>
      <c r="F1906" s="9" t="n">
        <v>0.0620834369094921</v>
      </c>
      <c r="G1906" s="2" t="n">
        <v>162</v>
      </c>
      <c r="H1906" s="2" t="n">
        <v>74</v>
      </c>
      <c r="I1906" s="2" t="n">
        <v>88</v>
      </c>
      <c r="J1906" s="2" t="n">
        <v>650</v>
      </c>
      <c r="K1906" s="2" t="n">
        <v>709</v>
      </c>
      <c r="L1906" s="5" t="n">
        <v>74.5741855622577</v>
      </c>
      <c r="M1906" s="5" t="n">
        <v>-0.574185562257654</v>
      </c>
      <c r="N1906" s="5" t="n">
        <f aca="false">(H1906+I1906)*J1906^1.83/(J1906^1.83+K1906^1.83)</f>
        <v>74.5741855622577</v>
      </c>
      <c r="O1906" s="5" t="n">
        <f aca="false">H1906-(H1906+I1906)*J1906^1.83/(J1906^1.83+K1906^1.83)</f>
        <v>-0.574185562257654</v>
      </c>
      <c r="P1906" s="9" t="n">
        <f aca="false">H1906/(H1906+I1906)</f>
        <v>0.45679012345679</v>
      </c>
    </row>
    <row r="1907" customFormat="false" ht="15" hidden="false" customHeight="false" outlineLevel="0" collapsed="false">
      <c r="A1907" s="2" t="n">
        <v>2012</v>
      </c>
      <c r="B1907" s="2" t="s">
        <v>1328</v>
      </c>
      <c r="C1907" s="2" t="s">
        <v>116</v>
      </c>
      <c r="D1907" s="2" t="n">
        <v>162</v>
      </c>
      <c r="E1907" s="4" t="n">
        <v>5.59876543209877</v>
      </c>
      <c r="F1907" s="9" t="n">
        <v>0.256508432651402</v>
      </c>
      <c r="G1907" s="2" t="n">
        <v>162</v>
      </c>
      <c r="H1907" s="2" t="n">
        <v>94</v>
      </c>
      <c r="I1907" s="2" t="n">
        <v>68</v>
      </c>
      <c r="J1907" s="2" t="n">
        <v>713</v>
      </c>
      <c r="K1907" s="2" t="n">
        <v>614</v>
      </c>
      <c r="L1907" s="5" t="n">
        <v>92.0106117290023</v>
      </c>
      <c r="M1907" s="5" t="n">
        <v>1.98938827099771</v>
      </c>
      <c r="N1907" s="5" t="n">
        <f aca="false">(H1907+I1907)*J1907^1.83/(J1907^1.83+K1907^1.83)</f>
        <v>92.0106117290023</v>
      </c>
      <c r="O1907" s="5" t="n">
        <f aca="false">H1907-(H1907+I1907)*J1907^1.83/(J1907^1.83+K1907^1.83)</f>
        <v>1.98938827099771</v>
      </c>
      <c r="P1907" s="9" t="n">
        <f aca="false">H1907/(H1907+I1907)</f>
        <v>0.580246913580247</v>
      </c>
    </row>
    <row r="1908" customFormat="false" ht="15" hidden="false" customHeight="false" outlineLevel="0" collapsed="false">
      <c r="A1908" s="2" t="n">
        <v>2012</v>
      </c>
      <c r="B1908" s="2" t="s">
        <v>1311</v>
      </c>
      <c r="C1908" s="2" t="s">
        <v>123</v>
      </c>
      <c r="D1908" s="2" t="n">
        <v>162</v>
      </c>
      <c r="E1908" s="4" t="n">
        <v>5.43827160493827</v>
      </c>
      <c r="F1908" s="9" t="n">
        <v>0.0582054888155245</v>
      </c>
      <c r="G1908" s="2" t="n">
        <v>162</v>
      </c>
      <c r="H1908" s="2" t="n">
        <v>81</v>
      </c>
      <c r="I1908" s="2" t="n">
        <v>81</v>
      </c>
      <c r="J1908" s="2" t="n">
        <v>684</v>
      </c>
      <c r="K1908" s="2" t="n">
        <v>680</v>
      </c>
      <c r="L1908" s="5" t="n">
        <v>81.4346891551737</v>
      </c>
      <c r="M1908" s="5" t="n">
        <v>-0.434689155173729</v>
      </c>
      <c r="N1908" s="5" t="n">
        <f aca="false">(H1908+I1908)*J1908^1.83/(J1908^1.83+K1908^1.83)</f>
        <v>81.4346891551737</v>
      </c>
      <c r="O1908" s="5" t="n">
        <f aca="false">H1908-(H1908+I1908)*J1908^1.83/(J1908^1.83+K1908^1.83)</f>
        <v>-0.434689155173729</v>
      </c>
      <c r="P1908" s="9" t="n">
        <f aca="false">H1908/(H1908+I1908)</f>
        <v>0.5</v>
      </c>
    </row>
    <row r="1909" customFormat="false" ht="15" hidden="false" customHeight="false" outlineLevel="0" collapsed="false">
      <c r="A1909" s="2" t="n">
        <v>2012</v>
      </c>
      <c r="B1909" s="2" t="s">
        <v>1312</v>
      </c>
      <c r="C1909" s="2" t="s">
        <v>123</v>
      </c>
      <c r="D1909" s="2" t="n">
        <v>162</v>
      </c>
      <c r="E1909" s="4" t="n">
        <v>5.11728395061728</v>
      </c>
      <c r="F1909" s="9" t="n">
        <v>0.110256346259049</v>
      </c>
      <c r="G1909" s="2" t="n">
        <v>162</v>
      </c>
      <c r="H1909" s="2" t="n">
        <v>79</v>
      </c>
      <c r="I1909" s="2" t="n">
        <v>83</v>
      </c>
      <c r="J1909" s="2" t="n">
        <v>651</v>
      </c>
      <c r="K1909" s="2" t="n">
        <v>674</v>
      </c>
      <c r="L1909" s="5" t="n">
        <v>78.427557845282</v>
      </c>
      <c r="M1909" s="5" t="n">
        <v>0.572442154717962</v>
      </c>
      <c r="N1909" s="5" t="n">
        <f aca="false">(H1909+I1909)*J1909^1.83/(J1909^1.83+K1909^1.83)</f>
        <v>78.427557845282</v>
      </c>
      <c r="O1909" s="5" t="n">
        <f aca="false">H1909-(H1909+I1909)*J1909^1.83/(J1909^1.83+K1909^1.83)</f>
        <v>0.572442154717962</v>
      </c>
      <c r="P1909" s="9" t="n">
        <f aca="false">H1909/(H1909+I1909)</f>
        <v>0.487654320987654</v>
      </c>
    </row>
    <row r="1910" customFormat="false" ht="15" hidden="false" customHeight="false" outlineLevel="0" collapsed="false">
      <c r="A1910" s="2" t="n">
        <v>2012</v>
      </c>
      <c r="B1910" s="2" t="s">
        <v>1331</v>
      </c>
      <c r="C1910" s="2" t="s">
        <v>123</v>
      </c>
      <c r="D1910" s="2" t="n">
        <v>162</v>
      </c>
      <c r="E1910" s="4" t="n">
        <v>4.03703703703704</v>
      </c>
      <c r="F1910" s="9" t="n">
        <v>0.100662887653076</v>
      </c>
      <c r="G1910" s="2" t="n">
        <v>162</v>
      </c>
      <c r="H1910" s="2" t="n">
        <v>76</v>
      </c>
      <c r="I1910" s="2" t="n">
        <v>86</v>
      </c>
      <c r="J1910" s="2" t="n">
        <v>651</v>
      </c>
      <c r="K1910" s="2" t="n">
        <v>710</v>
      </c>
      <c r="L1910" s="5" t="n">
        <v>74.5836005737792</v>
      </c>
      <c r="M1910" s="5" t="n">
        <v>1.41639942622084</v>
      </c>
      <c r="N1910" s="5" t="n">
        <f aca="false">(H1910+I1910)*J1910^1.83/(J1910^1.83+K1910^1.83)</f>
        <v>74.5836005737792</v>
      </c>
      <c r="O1910" s="5" t="n">
        <f aca="false">H1910-(H1910+I1910)*J1910^1.83/(J1910^1.83+K1910^1.83)</f>
        <v>1.41639942622083</v>
      </c>
      <c r="P1910" s="9" t="n">
        <f aca="false">H1910/(H1910+I1910)</f>
        <v>0.469135802469136</v>
      </c>
    </row>
    <row r="1911" customFormat="false" ht="15" hidden="false" customHeight="false" outlineLevel="0" collapsed="false">
      <c r="A1911" s="2" t="n">
        <v>2012</v>
      </c>
      <c r="B1911" s="2" t="s">
        <v>1335</v>
      </c>
      <c r="C1911" s="2" t="s">
        <v>116</v>
      </c>
      <c r="D1911" s="2" t="n">
        <v>162</v>
      </c>
      <c r="E1911" s="4" t="n">
        <v>3.87037037037037</v>
      </c>
      <c r="F1911" s="9" t="n">
        <v>0.330750776388778</v>
      </c>
      <c r="G1911" s="2" t="n">
        <v>162</v>
      </c>
      <c r="H1911" s="2" t="n">
        <v>75</v>
      </c>
      <c r="I1911" s="2" t="n">
        <v>87</v>
      </c>
      <c r="J1911" s="2" t="n">
        <v>619</v>
      </c>
      <c r="K1911" s="2" t="n">
        <v>651</v>
      </c>
      <c r="L1911" s="5" t="n">
        <v>77.2669265940001</v>
      </c>
      <c r="M1911" s="5" t="n">
        <v>-2.26692659400008</v>
      </c>
      <c r="N1911" s="5" t="n">
        <f aca="false">(H1911+I1911)*J1911^1.83/(J1911^1.83+K1911^1.83)</f>
        <v>77.2669265940001</v>
      </c>
      <c r="O1911" s="5" t="n">
        <f aca="false">H1911-(H1911+I1911)*J1911^1.83/(J1911^1.83+K1911^1.83)</f>
        <v>-2.26692659400008</v>
      </c>
      <c r="P1911" s="9" t="n">
        <f aca="false">H1911/(H1911+I1911)</f>
        <v>0.462962962962963</v>
      </c>
    </row>
    <row r="1912" customFormat="false" ht="15" hidden="false" customHeight="false" outlineLevel="0" collapsed="false">
      <c r="A1912" s="2" t="n">
        <v>2012</v>
      </c>
      <c r="B1912" s="2" t="s">
        <v>1320</v>
      </c>
      <c r="C1912" s="2" t="s">
        <v>123</v>
      </c>
      <c r="D1912" s="2" t="n">
        <v>162</v>
      </c>
      <c r="E1912" s="4" t="n">
        <v>5.27160493827161</v>
      </c>
      <c r="F1912" s="9" t="n">
        <v>0.332358477873974</v>
      </c>
      <c r="G1912" s="2" t="n">
        <v>162</v>
      </c>
      <c r="H1912" s="2" t="n">
        <v>94</v>
      </c>
      <c r="I1912" s="2" t="n">
        <v>68</v>
      </c>
      <c r="J1912" s="2" t="n">
        <v>718</v>
      </c>
      <c r="K1912" s="2" t="n">
        <v>649</v>
      </c>
      <c r="L1912" s="5" t="n">
        <v>88.4670852796757</v>
      </c>
      <c r="M1912" s="5" t="n">
        <v>5.53291472032431</v>
      </c>
      <c r="N1912" s="5" t="n">
        <f aca="false">(H1912+I1912)*J1912^1.83/(J1912^1.83+K1912^1.83)</f>
        <v>88.4670852796757</v>
      </c>
      <c r="O1912" s="5" t="n">
        <f aca="false">H1912-(H1912+I1912)*J1912^1.83/(J1912^1.83+K1912^1.83)</f>
        <v>5.53291472032431</v>
      </c>
      <c r="P1912" s="9" t="n">
        <f aca="false">H1912/(H1912+I1912)</f>
        <v>0.580246913580247</v>
      </c>
    </row>
    <row r="1913" customFormat="false" ht="15" hidden="false" customHeight="false" outlineLevel="0" collapsed="false">
      <c r="A1913" s="2" t="n">
        <v>2012</v>
      </c>
      <c r="B1913" s="2" t="s">
        <v>1314</v>
      </c>
      <c r="C1913" s="2" t="s">
        <v>123</v>
      </c>
      <c r="D1913" s="2" t="n">
        <v>162</v>
      </c>
      <c r="E1913" s="4" t="n">
        <v>5.02469135802469</v>
      </c>
      <c r="F1913" s="9" t="n">
        <v>0.103050688526254</v>
      </c>
      <c r="G1913" s="2" t="n">
        <v>162</v>
      </c>
      <c r="H1913" s="2" t="n">
        <v>88</v>
      </c>
      <c r="I1913" s="2" t="n">
        <v>74</v>
      </c>
      <c r="J1913" s="2" t="n">
        <v>765</v>
      </c>
      <c r="K1913" s="2" t="n">
        <v>648</v>
      </c>
      <c r="L1913" s="5" t="n">
        <v>93.2082654143931</v>
      </c>
      <c r="M1913" s="5" t="n">
        <v>-5.20826541439313</v>
      </c>
      <c r="N1913" s="5" t="n">
        <f aca="false">(H1913+I1913)*J1913^1.83/(J1913^1.83+K1913^1.83)</f>
        <v>93.2082654143931</v>
      </c>
      <c r="O1913" s="5" t="n">
        <f aca="false">H1913-(H1913+I1913)*J1913^1.83/(J1913^1.83+K1913^1.83)</f>
        <v>-5.20826541439313</v>
      </c>
      <c r="P1913" s="9" t="n">
        <f aca="false">H1913/(H1913+I1913)</f>
        <v>0.54320987654321</v>
      </c>
    </row>
    <row r="1914" customFormat="false" ht="15" hidden="false" customHeight="false" outlineLevel="0" collapsed="false">
      <c r="A1914" s="2" t="n">
        <v>2012</v>
      </c>
      <c r="B1914" s="2" t="s">
        <v>1341</v>
      </c>
      <c r="C1914" s="2" t="s">
        <v>116</v>
      </c>
      <c r="D1914" s="2" t="n">
        <v>162</v>
      </c>
      <c r="E1914" s="4" t="n">
        <v>4.29012345679012</v>
      </c>
      <c r="F1914" s="9" t="n">
        <v>0.115218985444128</v>
      </c>
      <c r="G1914" s="2" t="n">
        <v>162</v>
      </c>
      <c r="H1914" s="2" t="n">
        <v>90</v>
      </c>
      <c r="I1914" s="2" t="n">
        <v>72</v>
      </c>
      <c r="J1914" s="2" t="n">
        <v>697</v>
      </c>
      <c r="K1914" s="2" t="n">
        <v>577</v>
      </c>
      <c r="L1914" s="5" t="n">
        <v>94.8656542985466</v>
      </c>
      <c r="M1914" s="5" t="n">
        <v>-4.86565429854663</v>
      </c>
      <c r="N1914" s="5" t="n">
        <f aca="false">(H1914+I1914)*J1914^1.83/(J1914^1.83+K1914^1.83)</f>
        <v>94.8656542985466</v>
      </c>
      <c r="O1914" s="5" t="n">
        <f aca="false">H1914-(H1914+I1914)*J1914^1.83/(J1914^1.83+K1914^1.83)</f>
        <v>-4.86565429854663</v>
      </c>
      <c r="P1914" s="9" t="n">
        <f aca="false">H1914/(H1914+I1914)</f>
        <v>0.555555555555556</v>
      </c>
    </row>
    <row r="1915" customFormat="false" ht="15" hidden="false" customHeight="false" outlineLevel="0" collapsed="false">
      <c r="A1915" s="2" t="n">
        <v>2012</v>
      </c>
      <c r="B1915" s="2" t="s">
        <v>1334</v>
      </c>
      <c r="C1915" s="2" t="s">
        <v>116</v>
      </c>
      <c r="D1915" s="2" t="n">
        <v>162</v>
      </c>
      <c r="E1915" s="4" t="n">
        <v>6.28395061728395</v>
      </c>
      <c r="F1915" s="9" t="n">
        <v>0.0258471480794299</v>
      </c>
      <c r="G1915" s="2" t="n">
        <v>162</v>
      </c>
      <c r="H1915" s="2" t="n">
        <v>93</v>
      </c>
      <c r="I1915" s="2" t="n">
        <v>69</v>
      </c>
      <c r="J1915" s="2" t="n">
        <v>808</v>
      </c>
      <c r="K1915" s="2" t="n">
        <v>707</v>
      </c>
      <c r="L1915" s="5" t="n">
        <v>90.8477247596773</v>
      </c>
      <c r="M1915" s="5" t="n">
        <v>2.15227524032274</v>
      </c>
      <c r="N1915" s="5" t="n">
        <f aca="false">(H1915+I1915)*J1915^1.83/(J1915^1.83+K1915^1.83)</f>
        <v>90.8477247596773</v>
      </c>
      <c r="O1915" s="5" t="n">
        <f aca="false">H1915-(H1915+I1915)*J1915^1.83/(J1915^1.83+K1915^1.83)</f>
        <v>2.15227524032274</v>
      </c>
      <c r="P1915" s="9" t="n">
        <f aca="false">H1915/(H1915+I1915)</f>
        <v>0.574074074074074</v>
      </c>
    </row>
    <row r="1916" customFormat="false" ht="15" hidden="false" customHeight="false" outlineLevel="0" collapsed="false">
      <c r="A1916" s="2" t="n">
        <v>2012</v>
      </c>
      <c r="B1916" s="2" t="s">
        <v>1336</v>
      </c>
      <c r="C1916" s="2" t="s">
        <v>116</v>
      </c>
      <c r="D1916" s="2" t="n">
        <v>162</v>
      </c>
      <c r="E1916" s="4" t="n">
        <v>5.04320987654321</v>
      </c>
      <c r="F1916" s="9" t="n">
        <v>0.132381427259668</v>
      </c>
      <c r="G1916" s="2" t="n">
        <v>162</v>
      </c>
      <c r="H1916" s="2" t="n">
        <v>73</v>
      </c>
      <c r="I1916" s="2" t="n">
        <v>89</v>
      </c>
      <c r="J1916" s="2" t="n">
        <v>716</v>
      </c>
      <c r="K1916" s="2" t="n">
        <v>784</v>
      </c>
      <c r="L1916" s="5" t="n">
        <v>74.291036246258</v>
      </c>
      <c r="M1916" s="5" t="n">
        <v>-1.291036246258</v>
      </c>
      <c r="N1916" s="5" t="n">
        <f aca="false">(H1916+I1916)*J1916^1.83/(J1916^1.83+K1916^1.83)</f>
        <v>74.291036246258</v>
      </c>
      <c r="O1916" s="5" t="n">
        <f aca="false">H1916-(H1916+I1916)*J1916^1.83/(J1916^1.83+K1916^1.83)</f>
        <v>-1.291036246258</v>
      </c>
      <c r="P1916" s="9" t="n">
        <f aca="false">H1916/(H1916+I1916)</f>
        <v>0.450617283950617</v>
      </c>
    </row>
    <row r="1917" customFormat="false" ht="15" hidden="false" customHeight="false" outlineLevel="0" collapsed="false">
      <c r="A1917" s="2" t="n">
        <v>2012</v>
      </c>
      <c r="B1917" s="2" t="s">
        <v>1342</v>
      </c>
      <c r="C1917" s="2" t="s">
        <v>123</v>
      </c>
      <c r="D1917" s="2" t="n">
        <v>162</v>
      </c>
      <c r="E1917" s="4" t="n">
        <v>5.12962962962963</v>
      </c>
      <c r="F1917" s="9" t="n">
        <v>0.0259440695233246</v>
      </c>
      <c r="G1917" s="2" t="n">
        <v>162</v>
      </c>
      <c r="H1917" s="2" t="n">
        <v>98</v>
      </c>
      <c r="I1917" s="2" t="n">
        <v>64</v>
      </c>
      <c r="J1917" s="2" t="n">
        <v>731</v>
      </c>
      <c r="K1917" s="2" t="n">
        <v>594</v>
      </c>
      <c r="L1917" s="5" t="n">
        <v>96.1991387160431</v>
      </c>
      <c r="M1917" s="5" t="n">
        <v>1.80086128395686</v>
      </c>
      <c r="N1917" s="5" t="n">
        <f aca="false">(H1917+I1917)*J1917^1.83/(J1917^1.83+K1917^1.83)</f>
        <v>96.1991387160431</v>
      </c>
      <c r="O1917" s="5" t="n">
        <f aca="false">H1917-(H1917+I1917)*J1917^1.83/(J1917^1.83+K1917^1.83)</f>
        <v>1.80086128395686</v>
      </c>
      <c r="P1917" s="9" t="n">
        <f aca="false">H1917/(H1917+I1917)</f>
        <v>0.604938271604938</v>
      </c>
    </row>
    <row r="1918" customFormat="false" ht="15" hidden="false" customHeight="false" outlineLevel="0" collapsed="false">
      <c r="A1918" s="2" t="n">
        <v>2013</v>
      </c>
      <c r="B1918" s="2" t="s">
        <v>1339</v>
      </c>
      <c r="C1918" s="2" t="s">
        <v>116</v>
      </c>
      <c r="D1918" s="2" t="n">
        <v>162</v>
      </c>
      <c r="E1918" s="4" t="n">
        <v>4.32098765432099</v>
      </c>
      <c r="F1918" s="9" t="n">
        <v>0.0316020471202962</v>
      </c>
      <c r="G1918" s="2" t="n">
        <v>162</v>
      </c>
      <c r="H1918" s="2" t="n">
        <v>78</v>
      </c>
      <c r="I1918" s="2" t="n">
        <v>84</v>
      </c>
      <c r="J1918" s="2" t="n">
        <v>733</v>
      </c>
      <c r="K1918" s="2" t="n">
        <v>737</v>
      </c>
      <c r="L1918" s="5" t="n">
        <v>80.59665539955</v>
      </c>
      <c r="M1918" s="5" t="n">
        <v>-2.59665539955003</v>
      </c>
      <c r="N1918" s="5" t="n">
        <f aca="false">(H1918+I1918)*J1918^1.83/(J1918^1.83+K1918^1.83)</f>
        <v>80.59665539955</v>
      </c>
      <c r="O1918" s="5" t="n">
        <f aca="false">H1918-(H1918+I1918)*J1918^1.83/(J1918^1.83+K1918^1.83)</f>
        <v>-2.59665539955003</v>
      </c>
      <c r="P1918" s="9" t="n">
        <f aca="false">H1918/(H1918+I1918)</f>
        <v>0.481481481481481</v>
      </c>
    </row>
    <row r="1919" customFormat="false" ht="15" hidden="false" customHeight="false" outlineLevel="0" collapsed="false">
      <c r="A1919" s="2" t="n">
        <v>2013</v>
      </c>
      <c r="B1919" s="2" t="s">
        <v>1340</v>
      </c>
      <c r="C1919" s="2" t="s">
        <v>123</v>
      </c>
      <c r="D1919" s="2" t="n">
        <v>162</v>
      </c>
      <c r="E1919" s="4" t="n">
        <v>5.49382716049383</v>
      </c>
      <c r="F1919" s="9" t="n">
        <v>0.0726109479379505</v>
      </c>
      <c r="G1919" s="2" t="n">
        <v>162</v>
      </c>
      <c r="H1919" s="2" t="n">
        <v>81</v>
      </c>
      <c r="I1919" s="2" t="n">
        <v>81</v>
      </c>
      <c r="J1919" s="2" t="n">
        <v>685</v>
      </c>
      <c r="K1919" s="2" t="n">
        <v>695</v>
      </c>
      <c r="L1919" s="5" t="n">
        <v>79.9259137248303</v>
      </c>
      <c r="M1919" s="5" t="n">
        <v>1.07408627516973</v>
      </c>
      <c r="N1919" s="5" t="n">
        <f aca="false">(H1919+I1919)*J1919^1.83/(J1919^1.83+K1919^1.83)</f>
        <v>79.9259137248303</v>
      </c>
      <c r="O1919" s="5" t="n">
        <f aca="false">H1919-(H1919+I1919)*J1919^1.83/(J1919^1.83+K1919^1.83)</f>
        <v>1.07408627516973</v>
      </c>
      <c r="P1919" s="9" t="n">
        <f aca="false">H1919/(H1919+I1919)</f>
        <v>0.5</v>
      </c>
    </row>
    <row r="1920" customFormat="false" ht="15" hidden="false" customHeight="false" outlineLevel="0" collapsed="false">
      <c r="A1920" s="2" t="n">
        <v>2013</v>
      </c>
      <c r="B1920" s="2" t="s">
        <v>1327</v>
      </c>
      <c r="C1920" s="2" t="s">
        <v>123</v>
      </c>
      <c r="D1920" s="2" t="n">
        <v>162</v>
      </c>
      <c r="E1920" s="4" t="n">
        <v>4.81481481481482</v>
      </c>
      <c r="F1920" s="9" t="n">
        <v>-0.0078146106486029</v>
      </c>
      <c r="G1920" s="2" t="n">
        <v>162</v>
      </c>
      <c r="H1920" s="2" t="n">
        <v>96</v>
      </c>
      <c r="I1920" s="2" t="n">
        <v>66</v>
      </c>
      <c r="J1920" s="2" t="n">
        <v>688</v>
      </c>
      <c r="K1920" s="2" t="n">
        <v>548</v>
      </c>
      <c r="L1920" s="5" t="n">
        <v>97.6227324499596</v>
      </c>
      <c r="M1920" s="5" t="n">
        <v>-1.62273244995957</v>
      </c>
      <c r="N1920" s="5" t="n">
        <f aca="false">(H1920+I1920)*J1920^1.83/(J1920^1.83+K1920^1.83)</f>
        <v>97.6227324499596</v>
      </c>
      <c r="O1920" s="5" t="n">
        <f aca="false">H1920-(H1920+I1920)*J1920^1.83/(J1920^1.83+K1920^1.83)</f>
        <v>-1.62273244995957</v>
      </c>
      <c r="P1920" s="9" t="n">
        <f aca="false">H1920/(H1920+I1920)</f>
        <v>0.592592592592593</v>
      </c>
    </row>
    <row r="1921" customFormat="false" ht="15" hidden="false" customHeight="false" outlineLevel="0" collapsed="false">
      <c r="A1921" s="2" t="n">
        <v>2013</v>
      </c>
      <c r="B1921" s="2" t="s">
        <v>1317</v>
      </c>
      <c r="C1921" s="2" t="s">
        <v>116</v>
      </c>
      <c r="D1921" s="2" t="n">
        <v>162</v>
      </c>
      <c r="E1921" s="4" t="n">
        <v>4.32716049382716</v>
      </c>
      <c r="F1921" s="9" t="n">
        <v>0.0316143644569285</v>
      </c>
      <c r="G1921" s="2" t="n">
        <v>162</v>
      </c>
      <c r="H1921" s="2" t="n">
        <v>85</v>
      </c>
      <c r="I1921" s="2" t="n">
        <v>77</v>
      </c>
      <c r="J1921" s="2" t="n">
        <v>745</v>
      </c>
      <c r="K1921" s="2" t="n">
        <v>709</v>
      </c>
      <c r="L1921" s="5" t="n">
        <v>84.6683080293645</v>
      </c>
      <c r="M1921" s="5" t="n">
        <v>0.331691970635518</v>
      </c>
      <c r="N1921" s="5" t="n">
        <f aca="false">(H1921+I1921)*J1921^1.83/(J1921^1.83+K1921^1.83)</f>
        <v>84.6683080293645</v>
      </c>
      <c r="O1921" s="5" t="n">
        <f aca="false">H1921-(H1921+I1921)*J1921^1.83/(J1921^1.83+K1921^1.83)</f>
        <v>0.331691970635518</v>
      </c>
      <c r="P1921" s="9" t="n">
        <f aca="false">H1921/(H1921+I1921)</f>
        <v>0.524691358024691</v>
      </c>
    </row>
    <row r="1922" customFormat="false" ht="15" hidden="false" customHeight="false" outlineLevel="0" collapsed="false">
      <c r="A1922" s="2" t="n">
        <v>2013</v>
      </c>
      <c r="B1922" s="2" t="s">
        <v>1300</v>
      </c>
      <c r="C1922" s="2" t="s">
        <v>116</v>
      </c>
      <c r="D1922" s="2" t="n">
        <v>162</v>
      </c>
      <c r="E1922" s="4" t="n">
        <v>5.31481481481482</v>
      </c>
      <c r="F1922" s="9" t="n">
        <v>0.208308056372454</v>
      </c>
      <c r="G1922" s="2" t="n">
        <v>162</v>
      </c>
      <c r="H1922" s="2" t="n">
        <v>97</v>
      </c>
      <c r="I1922" s="2" t="n">
        <v>65</v>
      </c>
      <c r="J1922" s="2" t="n">
        <v>853</v>
      </c>
      <c r="K1922" s="2" t="n">
        <v>656</v>
      </c>
      <c r="L1922" s="5" t="n">
        <v>100.09641311261</v>
      </c>
      <c r="M1922" s="5" t="n">
        <v>-3.09641311261008</v>
      </c>
      <c r="N1922" s="5" t="n">
        <f aca="false">(H1922+I1922)*J1922^1.83/(J1922^1.83+K1922^1.83)</f>
        <v>100.09641311261</v>
      </c>
      <c r="O1922" s="5" t="n">
        <f aca="false">H1922-(H1922+I1922)*J1922^1.83/(J1922^1.83+K1922^1.83)</f>
        <v>-3.09641311261008</v>
      </c>
      <c r="P1922" s="9" t="n">
        <f aca="false">H1922/(H1922+I1922)</f>
        <v>0.598765432098765</v>
      </c>
    </row>
    <row r="1923" customFormat="false" ht="15" hidden="false" customHeight="false" outlineLevel="0" collapsed="false">
      <c r="A1923" s="2" t="n">
        <v>2013</v>
      </c>
      <c r="B1923" s="2" t="s">
        <v>1303</v>
      </c>
      <c r="C1923" s="2" t="s">
        <v>116</v>
      </c>
      <c r="D1923" s="2" t="n">
        <v>162</v>
      </c>
      <c r="E1923" s="4" t="n">
        <v>5.04320987654321</v>
      </c>
      <c r="F1923" s="9" t="n">
        <v>-0.0145529718607526</v>
      </c>
      <c r="G1923" s="2" t="n">
        <v>162</v>
      </c>
      <c r="H1923" s="2" t="n">
        <v>63</v>
      </c>
      <c r="I1923" s="2" t="n">
        <v>99</v>
      </c>
      <c r="J1923" s="2" t="n">
        <v>598</v>
      </c>
      <c r="K1923" s="2" t="n">
        <v>723</v>
      </c>
      <c r="L1923" s="5" t="n">
        <v>67.0713807279513</v>
      </c>
      <c r="M1923" s="5" t="n">
        <v>-4.07138072795131</v>
      </c>
      <c r="N1923" s="5" t="n">
        <f aca="false">(H1923+I1923)*J1923^1.83/(J1923^1.83+K1923^1.83)</f>
        <v>67.0713807279513</v>
      </c>
      <c r="O1923" s="5" t="n">
        <f aca="false">H1923-(H1923+I1923)*J1923^1.83/(J1923^1.83+K1923^1.83)</f>
        <v>-4.07138072795131</v>
      </c>
      <c r="P1923" s="9" t="n">
        <f aca="false">H1923/(H1923+I1923)</f>
        <v>0.388888888888889</v>
      </c>
    </row>
    <row r="1924" customFormat="false" ht="15" hidden="false" customHeight="false" outlineLevel="0" collapsed="false">
      <c r="A1924" s="2" t="n">
        <v>2013</v>
      </c>
      <c r="B1924" s="2" t="s">
        <v>1304</v>
      </c>
      <c r="C1924" s="2" t="s">
        <v>123</v>
      </c>
      <c r="D1924" s="2" t="n">
        <v>162</v>
      </c>
      <c r="E1924" s="4" t="n">
        <v>5.82098765432099</v>
      </c>
      <c r="F1924" s="9" t="n">
        <v>-0.129729043724367</v>
      </c>
      <c r="G1924" s="2" t="n">
        <v>162</v>
      </c>
      <c r="H1924" s="2" t="n">
        <v>66</v>
      </c>
      <c r="I1924" s="2" t="n">
        <v>96</v>
      </c>
      <c r="J1924" s="2" t="n">
        <v>602</v>
      </c>
      <c r="K1924" s="2" t="n">
        <v>689</v>
      </c>
      <c r="L1924" s="5" t="n">
        <v>71.0462364819172</v>
      </c>
      <c r="M1924" s="5" t="n">
        <v>-5.04623648191722</v>
      </c>
      <c r="N1924" s="5" t="n">
        <f aca="false">(H1924+I1924)*J1924^1.83/(J1924^1.83+K1924^1.83)</f>
        <v>71.0462364819172</v>
      </c>
      <c r="O1924" s="5" t="n">
        <f aca="false">H1924-(H1924+I1924)*J1924^1.83/(J1924^1.83+K1924^1.83)</f>
        <v>-5.04623648191722</v>
      </c>
      <c r="P1924" s="9" t="n">
        <f aca="false">H1924/(H1924+I1924)</f>
        <v>0.407407407407407</v>
      </c>
    </row>
    <row r="1925" customFormat="false" ht="15" hidden="false" customHeight="false" outlineLevel="0" collapsed="false">
      <c r="A1925" s="2" t="n">
        <v>2013</v>
      </c>
      <c r="B1925" s="2" t="s">
        <v>1305</v>
      </c>
      <c r="C1925" s="2" t="s">
        <v>123</v>
      </c>
      <c r="D1925" s="2" t="n">
        <v>162</v>
      </c>
      <c r="E1925" s="4" t="n">
        <v>4.18518518518519</v>
      </c>
      <c r="F1925" s="9" t="n">
        <v>0.0922197123467033</v>
      </c>
      <c r="G1925" s="2" t="n">
        <v>162</v>
      </c>
      <c r="H1925" s="2" t="n">
        <v>90</v>
      </c>
      <c r="I1925" s="2" t="n">
        <v>72</v>
      </c>
      <c r="J1925" s="2" t="n">
        <v>698</v>
      </c>
      <c r="K1925" s="2" t="n">
        <v>589</v>
      </c>
      <c r="L1925" s="5" t="n">
        <v>93.4839224245983</v>
      </c>
      <c r="M1925" s="5" t="n">
        <v>-3.48392242459828</v>
      </c>
      <c r="N1925" s="5" t="n">
        <f aca="false">(H1925+I1925)*J1925^1.83/(J1925^1.83+K1925^1.83)</f>
        <v>93.4839224245983</v>
      </c>
      <c r="O1925" s="5" t="n">
        <f aca="false">H1925-(H1925+I1925)*J1925^1.83/(J1925^1.83+K1925^1.83)</f>
        <v>-3.48392242459828</v>
      </c>
      <c r="P1925" s="9" t="n">
        <f aca="false">H1925/(H1925+I1925)</f>
        <v>0.555555555555556</v>
      </c>
    </row>
    <row r="1926" customFormat="false" ht="15" hidden="false" customHeight="false" outlineLevel="0" collapsed="false">
      <c r="A1926" s="2" t="n">
        <v>2013</v>
      </c>
      <c r="B1926" s="2" t="s">
        <v>1306</v>
      </c>
      <c r="C1926" s="2" t="s">
        <v>116</v>
      </c>
      <c r="D1926" s="2" t="n">
        <v>162</v>
      </c>
      <c r="E1926" s="4" t="n">
        <v>5.61728395061728</v>
      </c>
      <c r="F1926" s="9" t="n">
        <v>0.185368251667873</v>
      </c>
      <c r="G1926" s="2" t="n">
        <v>162</v>
      </c>
      <c r="H1926" s="2" t="n">
        <v>92</v>
      </c>
      <c r="I1926" s="2" t="n">
        <v>70</v>
      </c>
      <c r="J1926" s="2" t="n">
        <v>745</v>
      </c>
      <c r="K1926" s="2" t="n">
        <v>662</v>
      </c>
      <c r="L1926" s="5" t="n">
        <v>89.7204366675107</v>
      </c>
      <c r="M1926" s="5" t="n">
        <v>2.2795633324893</v>
      </c>
      <c r="N1926" s="5" t="n">
        <f aca="false">(H1926+I1926)*J1926^1.83/(J1926^1.83+K1926^1.83)</f>
        <v>89.7204366675107</v>
      </c>
      <c r="O1926" s="5" t="n">
        <f aca="false">H1926-(H1926+I1926)*J1926^1.83/(J1926^1.83+K1926^1.83)</f>
        <v>2.2795633324893</v>
      </c>
      <c r="P1926" s="9" t="n">
        <f aca="false">H1926/(H1926+I1926)</f>
        <v>0.567901234567901</v>
      </c>
    </row>
    <row r="1927" customFormat="false" ht="15" hidden="false" customHeight="false" outlineLevel="0" collapsed="false">
      <c r="A1927" s="2" t="n">
        <v>2013</v>
      </c>
      <c r="B1927" s="2" t="s">
        <v>1337</v>
      </c>
      <c r="C1927" s="2" t="s">
        <v>123</v>
      </c>
      <c r="D1927" s="2" t="n">
        <v>162</v>
      </c>
      <c r="E1927" s="4" t="n">
        <v>4.85802469135803</v>
      </c>
      <c r="F1927" s="9" t="n">
        <v>-0.370858633441039</v>
      </c>
      <c r="G1927" s="2" t="n">
        <v>162</v>
      </c>
      <c r="H1927" s="2" t="n">
        <v>74</v>
      </c>
      <c r="I1927" s="2" t="n">
        <v>88</v>
      </c>
      <c r="J1927" s="2" t="n">
        <v>706</v>
      </c>
      <c r="K1927" s="2" t="n">
        <v>760</v>
      </c>
      <c r="L1927" s="5" t="n">
        <v>75.5457536686006</v>
      </c>
      <c r="M1927" s="5" t="n">
        <v>-1.54575366860063</v>
      </c>
      <c r="N1927" s="5" t="n">
        <f aca="false">(H1927+I1927)*J1927^1.83/(J1927^1.83+K1927^1.83)</f>
        <v>75.5457536686006</v>
      </c>
      <c r="O1927" s="5" t="n">
        <f aca="false">H1927-(H1927+I1927)*J1927^1.83/(J1927^1.83+K1927^1.83)</f>
        <v>-1.54575366860063</v>
      </c>
      <c r="P1927" s="9" t="n">
        <f aca="false">H1927/(H1927+I1927)</f>
        <v>0.45679012345679</v>
      </c>
    </row>
    <row r="1928" customFormat="false" ht="15" hidden="false" customHeight="false" outlineLevel="0" collapsed="false">
      <c r="A1928" s="2" t="n">
        <v>2013</v>
      </c>
      <c r="B1928" s="2" t="s">
        <v>1307</v>
      </c>
      <c r="C1928" s="2" t="s">
        <v>116</v>
      </c>
      <c r="D1928" s="2" t="n">
        <v>162</v>
      </c>
      <c r="E1928" s="4" t="n">
        <v>5.23456790123457</v>
      </c>
      <c r="F1928" s="9" t="n">
        <v>-0.346955634537227</v>
      </c>
      <c r="G1928" s="2" t="n">
        <v>162</v>
      </c>
      <c r="H1928" s="2" t="n">
        <v>93</v>
      </c>
      <c r="I1928" s="2" t="n">
        <v>69</v>
      </c>
      <c r="J1928" s="2" t="n">
        <v>796</v>
      </c>
      <c r="K1928" s="2" t="n">
        <v>624</v>
      </c>
      <c r="L1928" s="5" t="n">
        <v>98.750580632402</v>
      </c>
      <c r="M1928" s="5" t="n">
        <v>-5.75058063240198</v>
      </c>
      <c r="N1928" s="5" t="n">
        <f aca="false">(H1928+I1928)*J1928^1.83/(J1928^1.83+K1928^1.83)</f>
        <v>98.750580632402</v>
      </c>
      <c r="O1928" s="5" t="n">
        <f aca="false">H1928-(H1928+I1928)*J1928^1.83/(J1928^1.83+K1928^1.83)</f>
        <v>-5.75058063240198</v>
      </c>
      <c r="P1928" s="9" t="n">
        <f aca="false">H1928/(H1928+I1928)</f>
        <v>0.574074074074074</v>
      </c>
    </row>
    <row r="1929" customFormat="false" ht="15" hidden="false" customHeight="false" outlineLevel="0" collapsed="false">
      <c r="A1929" s="2" t="n">
        <v>2013</v>
      </c>
      <c r="B1929" s="2" t="s">
        <v>1324</v>
      </c>
      <c r="C1929" s="2" t="s">
        <v>116</v>
      </c>
      <c r="D1929" s="2" t="n">
        <v>162</v>
      </c>
      <c r="E1929" s="4" t="n">
        <v>5.46296296296296</v>
      </c>
      <c r="F1929" s="9" t="n">
        <v>-0.0432735815477125</v>
      </c>
      <c r="G1929" s="2" t="n">
        <v>162</v>
      </c>
      <c r="H1929" s="2" t="n">
        <v>51</v>
      </c>
      <c r="I1929" s="2" t="n">
        <v>111</v>
      </c>
      <c r="J1929" s="2" t="n">
        <v>610</v>
      </c>
      <c r="K1929" s="2" t="n">
        <v>848</v>
      </c>
      <c r="L1929" s="5" t="n">
        <v>57.2984010189271</v>
      </c>
      <c r="M1929" s="5" t="n">
        <v>-6.29840101892714</v>
      </c>
      <c r="N1929" s="5" t="n">
        <f aca="false">(H1929+I1929)*J1929^1.83/(J1929^1.83+K1929^1.83)</f>
        <v>57.2984010189271</v>
      </c>
      <c r="O1929" s="5" t="n">
        <f aca="false">H1929-(H1929+I1929)*J1929^1.83/(J1929^1.83+K1929^1.83)</f>
        <v>-6.29840101892714</v>
      </c>
      <c r="P1929" s="9" t="n">
        <f aca="false">H1929/(H1929+I1929)</f>
        <v>0.314814814814815</v>
      </c>
    </row>
    <row r="1930" customFormat="false" ht="15" hidden="false" customHeight="false" outlineLevel="0" collapsed="false">
      <c r="A1930" s="2" t="n">
        <v>2013</v>
      </c>
      <c r="B1930" s="2" t="s">
        <v>1329</v>
      </c>
      <c r="C1930" s="2" t="s">
        <v>116</v>
      </c>
      <c r="D1930" s="2" t="n">
        <v>162</v>
      </c>
      <c r="E1930" s="4" t="n">
        <v>3.48148148148148</v>
      </c>
      <c r="F1930" s="9" t="n">
        <v>0.199424688229409</v>
      </c>
      <c r="G1930" s="2" t="n">
        <v>162</v>
      </c>
      <c r="H1930" s="2" t="n">
        <v>86</v>
      </c>
      <c r="I1930" s="2" t="n">
        <v>76</v>
      </c>
      <c r="J1930" s="2" t="n">
        <v>648</v>
      </c>
      <c r="K1930" s="2" t="n">
        <v>601</v>
      </c>
      <c r="L1930" s="5" t="n">
        <v>86.5717325676411</v>
      </c>
      <c r="M1930" s="5" t="n">
        <v>-0.571732567641121</v>
      </c>
      <c r="N1930" s="5" t="n">
        <f aca="false">(H1930+I1930)*J1930^1.83/(J1930^1.83+K1930^1.83)</f>
        <v>86.5717325676411</v>
      </c>
      <c r="O1930" s="5" t="n">
        <f aca="false">H1930-(H1930+I1930)*J1930^1.83/(J1930^1.83+K1930^1.83)</f>
        <v>-0.571732567641121</v>
      </c>
      <c r="P1930" s="9" t="n">
        <f aca="false">H1930/(H1930+I1930)</f>
        <v>0.530864197530864</v>
      </c>
    </row>
    <row r="1931" customFormat="false" ht="15" hidden="false" customHeight="false" outlineLevel="0" collapsed="false">
      <c r="A1931" s="2" t="n">
        <v>2013</v>
      </c>
      <c r="B1931" s="2" t="s">
        <v>1319</v>
      </c>
      <c r="C1931" s="2" t="s">
        <v>123</v>
      </c>
      <c r="D1931" s="2" t="n">
        <v>162</v>
      </c>
      <c r="E1931" s="4" t="n">
        <v>5.2037037037037</v>
      </c>
      <c r="F1931" s="9" t="n">
        <v>-0.190987415872717</v>
      </c>
      <c r="G1931" s="2" t="n">
        <v>162</v>
      </c>
      <c r="H1931" s="2" t="n">
        <v>92</v>
      </c>
      <c r="I1931" s="2" t="n">
        <v>70</v>
      </c>
      <c r="J1931" s="2" t="n">
        <v>649</v>
      </c>
      <c r="K1931" s="2" t="n">
        <v>582</v>
      </c>
      <c r="L1931" s="5" t="n">
        <v>89.0490864191858</v>
      </c>
      <c r="M1931" s="5" t="n">
        <v>2.95091358081423</v>
      </c>
      <c r="N1931" s="5" t="n">
        <f aca="false">(H1931+I1931)*J1931^1.83/(J1931^1.83+K1931^1.83)</f>
        <v>89.0490864191858</v>
      </c>
      <c r="O1931" s="5" t="n">
        <f aca="false">H1931-(H1931+I1931)*J1931^1.83/(J1931^1.83+K1931^1.83)</f>
        <v>2.95091358081423</v>
      </c>
      <c r="P1931" s="9" t="n">
        <f aca="false">H1931/(H1931+I1931)</f>
        <v>0.567901234567901</v>
      </c>
    </row>
    <row r="1932" customFormat="false" ht="15" hidden="false" customHeight="false" outlineLevel="0" collapsed="false">
      <c r="A1932" s="2" t="n">
        <v>2013</v>
      </c>
      <c r="B1932" s="2" t="s">
        <v>1343</v>
      </c>
      <c r="C1932" s="2" t="s">
        <v>123</v>
      </c>
      <c r="D1932" s="2" t="n">
        <v>162</v>
      </c>
      <c r="E1932" s="4" t="n">
        <v>4.35802469135803</v>
      </c>
      <c r="F1932" s="9" t="n">
        <v>-0.0857795417887725</v>
      </c>
      <c r="G1932" s="2" t="n">
        <v>162</v>
      </c>
      <c r="H1932" s="2" t="n">
        <v>62</v>
      </c>
      <c r="I1932" s="2" t="n">
        <v>100</v>
      </c>
      <c r="J1932" s="2" t="n">
        <v>513</v>
      </c>
      <c r="K1932" s="2" t="n">
        <v>646</v>
      </c>
      <c r="L1932" s="5" t="n">
        <v>64.1636902479473</v>
      </c>
      <c r="M1932" s="5" t="n">
        <v>-2.16369024794727</v>
      </c>
      <c r="N1932" s="5" t="n">
        <f aca="false">(H1932+I1932)*J1932^1.83/(J1932^1.83+K1932^1.83)</f>
        <v>64.1636902479473</v>
      </c>
      <c r="O1932" s="5" t="n">
        <f aca="false">H1932-(H1932+I1932)*J1932^1.83/(J1932^1.83+K1932^1.83)</f>
        <v>-2.16369024794727</v>
      </c>
      <c r="P1932" s="9" t="n">
        <f aca="false">H1932/(H1932+I1932)</f>
        <v>0.382716049382716</v>
      </c>
    </row>
    <row r="1933" customFormat="false" ht="15" hidden="false" customHeight="false" outlineLevel="0" collapsed="false">
      <c r="A1933" s="2" t="n">
        <v>2013</v>
      </c>
      <c r="B1933" s="2" t="s">
        <v>1333</v>
      </c>
      <c r="C1933" s="2" t="s">
        <v>123</v>
      </c>
      <c r="D1933" s="2" t="n">
        <v>162</v>
      </c>
      <c r="E1933" s="4" t="n">
        <v>5.37037037037037</v>
      </c>
      <c r="F1933" s="9" t="n">
        <v>-0.128284591368142</v>
      </c>
      <c r="G1933" s="2" t="n">
        <v>162</v>
      </c>
      <c r="H1933" s="2" t="n">
        <v>74</v>
      </c>
      <c r="I1933" s="2" t="n">
        <v>88</v>
      </c>
      <c r="J1933" s="2" t="n">
        <v>640</v>
      </c>
      <c r="K1933" s="2" t="n">
        <v>687</v>
      </c>
      <c r="L1933" s="5" t="n">
        <v>75.7551065670864</v>
      </c>
      <c r="M1933" s="5" t="n">
        <v>-1.75510656708644</v>
      </c>
      <c r="N1933" s="5" t="n">
        <f aca="false">(H1933+I1933)*J1933^1.83/(J1933^1.83+K1933^1.83)</f>
        <v>75.7551065670864</v>
      </c>
      <c r="O1933" s="5" t="n">
        <f aca="false">H1933-(H1933+I1933)*J1933^1.83/(J1933^1.83+K1933^1.83)</f>
        <v>-1.75510656708644</v>
      </c>
      <c r="P1933" s="9" t="n">
        <f aca="false">H1933/(H1933+I1933)</f>
        <v>0.45679012345679</v>
      </c>
    </row>
    <row r="1934" customFormat="false" ht="15" hidden="false" customHeight="false" outlineLevel="0" collapsed="false">
      <c r="A1934" s="2" t="n">
        <v>2013</v>
      </c>
      <c r="B1934" s="2" t="s">
        <v>1322</v>
      </c>
      <c r="C1934" s="2" t="s">
        <v>116</v>
      </c>
      <c r="D1934" s="2" t="n">
        <v>162</v>
      </c>
      <c r="E1934" s="4" t="n">
        <v>4.68518518518519</v>
      </c>
      <c r="F1934" s="9" t="n">
        <v>0.0247345277114354</v>
      </c>
      <c r="G1934" s="2" t="n">
        <v>162</v>
      </c>
      <c r="H1934" s="2" t="n">
        <v>66</v>
      </c>
      <c r="I1934" s="2" t="n">
        <v>96</v>
      </c>
      <c r="J1934" s="2" t="n">
        <v>614</v>
      </c>
      <c r="K1934" s="2" t="n">
        <v>788</v>
      </c>
      <c r="L1934" s="5" t="n">
        <v>62.822773013239</v>
      </c>
      <c r="M1934" s="5" t="n">
        <v>3.17722698676101</v>
      </c>
      <c r="N1934" s="5" t="n">
        <f aca="false">(H1934+I1934)*J1934^1.83/(J1934^1.83+K1934^1.83)</f>
        <v>62.822773013239</v>
      </c>
      <c r="O1934" s="5" t="n">
        <f aca="false">H1934-(H1934+I1934)*J1934^1.83/(J1934^1.83+K1934^1.83)</f>
        <v>3.17722698676101</v>
      </c>
      <c r="P1934" s="9" t="n">
        <f aca="false">H1934/(H1934+I1934)</f>
        <v>0.407407407407407</v>
      </c>
    </row>
    <row r="1935" customFormat="false" ht="15" hidden="false" customHeight="false" outlineLevel="0" collapsed="false">
      <c r="A1935" s="2" t="n">
        <v>2013</v>
      </c>
      <c r="B1935" s="2" t="s">
        <v>1309</v>
      </c>
      <c r="C1935" s="2" t="s">
        <v>116</v>
      </c>
      <c r="D1935" s="2" t="n">
        <v>162</v>
      </c>
      <c r="E1935" s="4" t="n">
        <v>4.53703703703704</v>
      </c>
      <c r="F1935" s="9" t="n">
        <v>0.0747119193608799</v>
      </c>
      <c r="G1935" s="2" t="n">
        <v>162</v>
      </c>
      <c r="H1935" s="2" t="n">
        <v>85</v>
      </c>
      <c r="I1935" s="2" t="n">
        <v>77</v>
      </c>
      <c r="J1935" s="2" t="n">
        <v>650</v>
      </c>
      <c r="K1935" s="2" t="n">
        <v>671</v>
      </c>
      <c r="L1935" s="5" t="n">
        <v>78.6440467943167</v>
      </c>
      <c r="M1935" s="5" t="n">
        <v>6.35595320568326</v>
      </c>
      <c r="N1935" s="5" t="n">
        <f aca="false">(H1935+I1935)*J1935^1.83/(J1935^1.83+K1935^1.83)</f>
        <v>78.6440467943167</v>
      </c>
      <c r="O1935" s="5" t="n">
        <f aca="false">H1935-(H1935+I1935)*J1935^1.83/(J1935^1.83+K1935^1.83)</f>
        <v>6.35595320568326</v>
      </c>
      <c r="P1935" s="9" t="n">
        <f aca="false">H1935/(H1935+I1935)</f>
        <v>0.524691358024691</v>
      </c>
    </row>
    <row r="1936" customFormat="false" ht="15" hidden="false" customHeight="false" outlineLevel="0" collapsed="false">
      <c r="A1936" s="2" t="n">
        <v>2013</v>
      </c>
      <c r="B1936" s="2" t="s">
        <v>1325</v>
      </c>
      <c r="C1936" s="2" t="s">
        <v>123</v>
      </c>
      <c r="D1936" s="2" t="n">
        <v>162</v>
      </c>
      <c r="E1936" s="4" t="n">
        <v>6.09259259259259</v>
      </c>
      <c r="F1936" s="9" t="n">
        <v>0.154103755138491</v>
      </c>
      <c r="G1936" s="2" t="n">
        <v>162</v>
      </c>
      <c r="H1936" s="2" t="n">
        <v>74</v>
      </c>
      <c r="I1936" s="2" t="n">
        <v>88</v>
      </c>
      <c r="J1936" s="2" t="n">
        <v>619</v>
      </c>
      <c r="K1936" s="2" t="n">
        <v>684</v>
      </c>
      <c r="L1936" s="5" t="n">
        <v>73.6199450364561</v>
      </c>
      <c r="M1936" s="5" t="n">
        <v>0.38005496354387</v>
      </c>
      <c r="N1936" s="5" t="n">
        <f aca="false">(H1936+I1936)*J1936^1.83/(J1936^1.83+K1936^1.83)</f>
        <v>73.6199450364561</v>
      </c>
      <c r="O1936" s="5" t="n">
        <f aca="false">H1936-(H1936+I1936)*J1936^1.83/(J1936^1.83+K1936^1.83)</f>
        <v>0.38005496354387</v>
      </c>
      <c r="P1936" s="9" t="n">
        <f aca="false">H1936/(H1936+I1936)</f>
        <v>0.45679012345679</v>
      </c>
    </row>
    <row r="1937" customFormat="false" ht="15" hidden="false" customHeight="false" outlineLevel="0" collapsed="false">
      <c r="A1937" s="2" t="n">
        <v>2013</v>
      </c>
      <c r="B1937" s="2" t="s">
        <v>1328</v>
      </c>
      <c r="C1937" s="2" t="s">
        <v>116</v>
      </c>
      <c r="D1937" s="2" t="n">
        <v>162</v>
      </c>
      <c r="E1937" s="4" t="n">
        <v>4.91358024691358</v>
      </c>
      <c r="F1937" s="9" t="n">
        <v>0.326588855223488</v>
      </c>
      <c r="G1937" s="2" t="n">
        <v>162</v>
      </c>
      <c r="H1937" s="2" t="n">
        <v>96</v>
      </c>
      <c r="I1937" s="2" t="n">
        <v>66</v>
      </c>
      <c r="J1937" s="2" t="n">
        <v>767</v>
      </c>
      <c r="K1937" s="2" t="n">
        <v>625</v>
      </c>
      <c r="L1937" s="5" t="n">
        <v>95.9989001161533</v>
      </c>
      <c r="M1937" s="5" t="n">
        <v>0.0010998838466917</v>
      </c>
      <c r="N1937" s="5" t="n">
        <f aca="false">(H1937+I1937)*J1937^1.83/(J1937^1.83+K1937^1.83)</f>
        <v>95.9989001161533</v>
      </c>
      <c r="O1937" s="5" t="n">
        <f aca="false">H1937-(H1937+I1937)*J1937^1.83/(J1937^1.83+K1937^1.83)</f>
        <v>0.0010998838466918</v>
      </c>
      <c r="P1937" s="9" t="n">
        <f aca="false">H1937/(H1937+I1937)</f>
        <v>0.592592592592593</v>
      </c>
    </row>
    <row r="1938" customFormat="false" ht="15" hidden="false" customHeight="false" outlineLevel="0" collapsed="false">
      <c r="A1938" s="2" t="n">
        <v>2013</v>
      </c>
      <c r="B1938" s="2" t="s">
        <v>1311</v>
      </c>
      <c r="C1938" s="2" t="s">
        <v>123</v>
      </c>
      <c r="D1938" s="2" t="n">
        <v>162</v>
      </c>
      <c r="E1938" s="4" t="n">
        <v>5.44444444444445</v>
      </c>
      <c r="F1938" s="9" t="n">
        <v>-0.263983214121519</v>
      </c>
      <c r="G1938" s="2" t="n">
        <v>162</v>
      </c>
      <c r="H1938" s="2" t="n">
        <v>73</v>
      </c>
      <c r="I1938" s="2" t="n">
        <v>89</v>
      </c>
      <c r="J1938" s="2" t="n">
        <v>610</v>
      </c>
      <c r="K1938" s="2" t="n">
        <v>749</v>
      </c>
      <c r="L1938" s="5" t="n">
        <v>65.9621047840982</v>
      </c>
      <c r="M1938" s="5" t="n">
        <v>7.03789521590178</v>
      </c>
      <c r="N1938" s="5" t="n">
        <f aca="false">(H1938+I1938)*J1938^1.83/(J1938^1.83+K1938^1.83)</f>
        <v>65.9621047840982</v>
      </c>
      <c r="O1938" s="5" t="n">
        <f aca="false">H1938-(H1938+I1938)*J1938^1.83/(J1938^1.83+K1938^1.83)</f>
        <v>7.03789521590178</v>
      </c>
      <c r="P1938" s="9" t="n">
        <f aca="false">H1938/(H1938+I1938)</f>
        <v>0.450617283950617</v>
      </c>
    </row>
    <row r="1939" customFormat="false" ht="15" hidden="false" customHeight="false" outlineLevel="0" collapsed="false">
      <c r="A1939" s="2" t="n">
        <v>2013</v>
      </c>
      <c r="B1939" s="2" t="s">
        <v>1312</v>
      </c>
      <c r="C1939" s="2" t="s">
        <v>123</v>
      </c>
      <c r="D1939" s="2" t="n">
        <v>162</v>
      </c>
      <c r="E1939" s="4" t="n">
        <v>4.85185185185185</v>
      </c>
      <c r="F1939" s="9" t="n">
        <v>-0.0904987394990959</v>
      </c>
      <c r="G1939" s="2" t="n">
        <v>162</v>
      </c>
      <c r="H1939" s="2" t="n">
        <v>94</v>
      </c>
      <c r="I1939" s="2" t="n">
        <v>68</v>
      </c>
      <c r="J1939" s="2" t="n">
        <v>634</v>
      </c>
      <c r="K1939" s="2" t="n">
        <v>577</v>
      </c>
      <c r="L1939" s="5" t="n">
        <v>87.9648868426788</v>
      </c>
      <c r="M1939" s="5" t="n">
        <v>6.03511315732123</v>
      </c>
      <c r="N1939" s="5" t="n">
        <f aca="false">(H1939+I1939)*J1939^1.83/(J1939^1.83+K1939^1.83)</f>
        <v>87.9648868426788</v>
      </c>
      <c r="O1939" s="5" t="n">
        <f aca="false">H1939-(H1939+I1939)*J1939^1.83/(J1939^1.83+K1939^1.83)</f>
        <v>6.03511315732123</v>
      </c>
      <c r="P1939" s="9" t="n">
        <f aca="false">H1939/(H1939+I1939)</f>
        <v>0.580246913580247</v>
      </c>
    </row>
    <row r="1940" customFormat="false" ht="15" hidden="false" customHeight="false" outlineLevel="0" collapsed="false">
      <c r="A1940" s="2" t="n">
        <v>2013</v>
      </c>
      <c r="B1940" s="2" t="s">
        <v>1331</v>
      </c>
      <c r="C1940" s="2" t="s">
        <v>123</v>
      </c>
      <c r="D1940" s="2" t="n">
        <v>162</v>
      </c>
      <c r="E1940" s="4" t="n">
        <v>4.82098765432099</v>
      </c>
      <c r="F1940" s="9" t="n">
        <v>0.191408869605074</v>
      </c>
      <c r="G1940" s="2" t="n">
        <v>162</v>
      </c>
      <c r="H1940" s="2" t="n">
        <v>76</v>
      </c>
      <c r="I1940" s="2" t="n">
        <v>86</v>
      </c>
      <c r="J1940" s="2" t="n">
        <v>618</v>
      </c>
      <c r="K1940" s="2" t="n">
        <v>700</v>
      </c>
      <c r="L1940" s="5" t="n">
        <v>71.8056694604911</v>
      </c>
      <c r="M1940" s="5" t="n">
        <v>4.19433053950891</v>
      </c>
      <c r="N1940" s="5" t="n">
        <f aca="false">(H1940+I1940)*J1940^1.83/(J1940^1.83+K1940^1.83)</f>
        <v>71.8056694604911</v>
      </c>
      <c r="O1940" s="5" t="n">
        <f aca="false">H1940-(H1940+I1940)*J1940^1.83/(J1940^1.83+K1940^1.83)</f>
        <v>4.19433053950891</v>
      </c>
      <c r="P1940" s="9" t="n">
        <f aca="false">H1940/(H1940+I1940)</f>
        <v>0.469135802469136</v>
      </c>
    </row>
    <row r="1941" customFormat="false" ht="15" hidden="false" customHeight="false" outlineLevel="0" collapsed="false">
      <c r="A1941" s="2" t="n">
        <v>2013</v>
      </c>
      <c r="B1941" s="2" t="s">
        <v>1335</v>
      </c>
      <c r="C1941" s="2" t="s">
        <v>116</v>
      </c>
      <c r="D1941" s="2" t="n">
        <v>162</v>
      </c>
      <c r="E1941" s="4" t="n">
        <v>5.17283950617284</v>
      </c>
      <c r="F1941" s="9" t="n">
        <v>-0.11237564306122</v>
      </c>
      <c r="G1941" s="2" t="n">
        <v>162</v>
      </c>
      <c r="H1941" s="2" t="n">
        <v>71</v>
      </c>
      <c r="I1941" s="2" t="n">
        <v>91</v>
      </c>
      <c r="J1941" s="2" t="n">
        <v>624</v>
      </c>
      <c r="K1941" s="2" t="n">
        <v>754</v>
      </c>
      <c r="L1941" s="5" t="n">
        <v>67.1128460910603</v>
      </c>
      <c r="M1941" s="5" t="n">
        <v>3.88715390893968</v>
      </c>
      <c r="N1941" s="5" t="n">
        <f aca="false">(H1941+I1941)*J1941^1.83/(J1941^1.83+K1941^1.83)</f>
        <v>67.1128460910603</v>
      </c>
      <c r="O1941" s="5" t="n">
        <f aca="false">H1941-(H1941+I1941)*J1941^1.83/(J1941^1.83+K1941^1.83)</f>
        <v>3.88715390893969</v>
      </c>
      <c r="P1941" s="9" t="n">
        <f aca="false">H1941/(H1941+I1941)</f>
        <v>0.438271604938272</v>
      </c>
    </row>
    <row r="1942" customFormat="false" ht="15" hidden="false" customHeight="false" outlineLevel="0" collapsed="false">
      <c r="A1942" s="2" t="n">
        <v>2013</v>
      </c>
      <c r="B1942" s="2" t="s">
        <v>1320</v>
      </c>
      <c r="C1942" s="2" t="s">
        <v>123</v>
      </c>
      <c r="D1942" s="2" t="n">
        <v>162</v>
      </c>
      <c r="E1942" s="4" t="n">
        <v>4.12345679012346</v>
      </c>
      <c r="F1942" s="9" t="n">
        <v>-0.0487704241395795</v>
      </c>
      <c r="G1942" s="2" t="n">
        <v>162</v>
      </c>
      <c r="H1942" s="2" t="n">
        <v>76</v>
      </c>
      <c r="I1942" s="2" t="n">
        <v>86</v>
      </c>
      <c r="J1942" s="2" t="n">
        <v>629</v>
      </c>
      <c r="K1942" s="2" t="n">
        <v>691</v>
      </c>
      <c r="L1942" s="5" t="n">
        <v>74.0496885458928</v>
      </c>
      <c r="M1942" s="5" t="n">
        <v>1.95031145410718</v>
      </c>
      <c r="N1942" s="5" t="n">
        <f aca="false">(H1942+I1942)*J1942^1.83/(J1942^1.83+K1942^1.83)</f>
        <v>74.0496885458928</v>
      </c>
      <c r="O1942" s="5" t="n">
        <f aca="false">H1942-(H1942+I1942)*J1942^1.83/(J1942^1.83+K1942^1.83)</f>
        <v>1.95031145410718</v>
      </c>
      <c r="P1942" s="9" t="n">
        <f aca="false">H1942/(H1942+I1942)</f>
        <v>0.469135802469136</v>
      </c>
    </row>
    <row r="1943" customFormat="false" ht="15" hidden="false" customHeight="false" outlineLevel="0" collapsed="false">
      <c r="A1943" s="2" t="n">
        <v>2013</v>
      </c>
      <c r="B1943" s="2" t="s">
        <v>1314</v>
      </c>
      <c r="C1943" s="2" t="s">
        <v>123</v>
      </c>
      <c r="D1943" s="2" t="n">
        <v>162</v>
      </c>
      <c r="E1943" s="4" t="n">
        <v>4.6358024691358</v>
      </c>
      <c r="F1943" s="9" t="n">
        <v>0.258139760382004</v>
      </c>
      <c r="G1943" s="2" t="n">
        <v>162</v>
      </c>
      <c r="H1943" s="2" t="n">
        <v>97</v>
      </c>
      <c r="I1943" s="2" t="n">
        <v>65</v>
      </c>
      <c r="J1943" s="2" t="n">
        <v>783</v>
      </c>
      <c r="K1943" s="2" t="n">
        <v>596</v>
      </c>
      <c r="L1943" s="5" t="n">
        <v>100.815278729206</v>
      </c>
      <c r="M1943" s="5" t="n">
        <v>-3.81527872920626</v>
      </c>
      <c r="N1943" s="5" t="n">
        <f aca="false">(H1943+I1943)*J1943^1.83/(J1943^1.83+K1943^1.83)</f>
        <v>100.815278729206</v>
      </c>
      <c r="O1943" s="5" t="n">
        <f aca="false">H1943-(H1943+I1943)*J1943^1.83/(J1943^1.83+K1943^1.83)</f>
        <v>-3.81527872920628</v>
      </c>
      <c r="P1943" s="9" t="n">
        <f aca="false">H1943/(H1943+I1943)</f>
        <v>0.598765432098765</v>
      </c>
    </row>
    <row r="1944" customFormat="false" ht="15" hidden="false" customHeight="false" outlineLevel="0" collapsed="false">
      <c r="A1944" s="2" t="n">
        <v>2013</v>
      </c>
      <c r="B1944" s="2" t="s">
        <v>1341</v>
      </c>
      <c r="C1944" s="2" t="s">
        <v>116</v>
      </c>
      <c r="D1944" s="2" t="n">
        <v>163</v>
      </c>
      <c r="E1944" s="4" t="n">
        <v>4.65030674846626</v>
      </c>
      <c r="F1944" s="9" t="n">
        <v>-0.0054970724450732</v>
      </c>
      <c r="G1944" s="2" t="n">
        <v>163</v>
      </c>
      <c r="H1944" s="2" t="n">
        <v>92</v>
      </c>
      <c r="I1944" s="2" t="n">
        <v>71</v>
      </c>
      <c r="J1944" s="2" t="n">
        <v>700</v>
      </c>
      <c r="K1944" s="2" t="n">
        <v>646</v>
      </c>
      <c r="L1944" s="5" t="n">
        <v>87.4759974756331</v>
      </c>
      <c r="M1944" s="5" t="n">
        <v>4.52400252436694</v>
      </c>
      <c r="N1944" s="5" t="n">
        <f aca="false">(H1944+I1944)*J1944^1.83/(J1944^1.83+K1944^1.83)</f>
        <v>87.4759974756331</v>
      </c>
      <c r="O1944" s="5" t="n">
        <f aca="false">H1944-(H1944+I1944)*J1944^1.83/(J1944^1.83+K1944^1.83)</f>
        <v>4.52400252436694</v>
      </c>
      <c r="P1944" s="9" t="n">
        <f aca="false">H1944/(H1944+I1944)</f>
        <v>0.56441717791411</v>
      </c>
    </row>
    <row r="1945" customFormat="false" ht="15" hidden="false" customHeight="false" outlineLevel="0" collapsed="false">
      <c r="A1945" s="2" t="n">
        <v>2013</v>
      </c>
      <c r="B1945" s="2" t="s">
        <v>1334</v>
      </c>
      <c r="C1945" s="2" t="s">
        <v>116</v>
      </c>
      <c r="D1945" s="2" t="n">
        <v>163</v>
      </c>
      <c r="E1945" s="4" t="n">
        <v>6.40490797546012</v>
      </c>
      <c r="F1945" s="9" t="n">
        <v>0.140072865100548</v>
      </c>
      <c r="G1945" s="2" t="n">
        <v>163</v>
      </c>
      <c r="H1945" s="2" t="n">
        <v>91</v>
      </c>
      <c r="I1945" s="2" t="n">
        <v>72</v>
      </c>
      <c r="J1945" s="2" t="n">
        <v>730</v>
      </c>
      <c r="K1945" s="2" t="n">
        <v>636</v>
      </c>
      <c r="L1945" s="5" t="n">
        <v>91.7253525994161</v>
      </c>
      <c r="M1945" s="5" t="n">
        <v>-0.725352599416056</v>
      </c>
      <c r="N1945" s="5" t="n">
        <f aca="false">(H1945+I1945)*J1945^1.83/(J1945^1.83+K1945^1.83)</f>
        <v>91.7253525994161</v>
      </c>
      <c r="O1945" s="5" t="n">
        <f aca="false">H1945-(H1945+I1945)*J1945^1.83/(J1945^1.83+K1945^1.83)</f>
        <v>-0.725352599416056</v>
      </c>
      <c r="P1945" s="9" t="n">
        <f aca="false">H1945/(H1945+I1945)</f>
        <v>0.558282208588957</v>
      </c>
    </row>
    <row r="1946" customFormat="false" ht="15" hidden="false" customHeight="false" outlineLevel="0" collapsed="false">
      <c r="A1946" s="2" t="n">
        <v>2013</v>
      </c>
      <c r="B1946" s="2" t="s">
        <v>1336</v>
      </c>
      <c r="C1946" s="2" t="s">
        <v>116</v>
      </c>
      <c r="D1946" s="2" t="n">
        <v>162</v>
      </c>
      <c r="E1946" s="4" t="n">
        <v>4.7037037037037</v>
      </c>
      <c r="F1946" s="9" t="n">
        <v>0.0385029120113875</v>
      </c>
      <c r="G1946" s="2" t="n">
        <v>162</v>
      </c>
      <c r="H1946" s="2" t="n">
        <v>74</v>
      </c>
      <c r="I1946" s="2" t="n">
        <v>88</v>
      </c>
      <c r="J1946" s="2" t="n">
        <v>712</v>
      </c>
      <c r="K1946" s="2" t="n">
        <v>756</v>
      </c>
      <c r="L1946" s="5" t="n">
        <v>76.5602619560583</v>
      </c>
      <c r="M1946" s="5" t="n">
        <v>-2.56026195605826</v>
      </c>
      <c r="N1946" s="5" t="n">
        <f aca="false">(H1946+I1946)*J1946^1.83/(J1946^1.83+K1946^1.83)</f>
        <v>76.5602619560583</v>
      </c>
      <c r="O1946" s="5" t="n">
        <f aca="false">H1946-(H1946+I1946)*J1946^1.83/(J1946^1.83+K1946^1.83)</f>
        <v>-2.56026195605826</v>
      </c>
      <c r="P1946" s="9" t="n">
        <f aca="false">H1946/(H1946+I1946)</f>
        <v>0.45679012345679</v>
      </c>
    </row>
    <row r="1947" customFormat="false" ht="15" hidden="false" customHeight="false" outlineLevel="0" collapsed="false">
      <c r="A1947" s="2" t="n">
        <v>2013</v>
      </c>
      <c r="B1947" s="2" t="s">
        <v>1342</v>
      </c>
      <c r="C1947" s="2" t="s">
        <v>123</v>
      </c>
      <c r="D1947" s="2" t="n">
        <v>162</v>
      </c>
      <c r="E1947" s="4" t="n">
        <v>5.35185185185185</v>
      </c>
      <c r="F1947" s="9" t="n">
        <v>-0.190881129378851</v>
      </c>
      <c r="G1947" s="2" t="n">
        <v>162</v>
      </c>
      <c r="H1947" s="2" t="n">
        <v>86</v>
      </c>
      <c r="I1947" s="2" t="n">
        <v>76</v>
      </c>
      <c r="J1947" s="2" t="n">
        <v>656</v>
      </c>
      <c r="K1947" s="2" t="n">
        <v>626</v>
      </c>
      <c r="L1947" s="5" t="n">
        <v>84.4672341176961</v>
      </c>
      <c r="M1947" s="5" t="n">
        <v>1.53276588230386</v>
      </c>
      <c r="N1947" s="5" t="n">
        <f aca="false">(H1947+I1947)*J1947^1.83/(J1947^1.83+K1947^1.83)</f>
        <v>84.4672341176961</v>
      </c>
      <c r="O1947" s="5" t="n">
        <f aca="false">H1947-(H1947+I1947)*J1947^1.83/(J1947^1.83+K1947^1.83)</f>
        <v>1.53276588230386</v>
      </c>
      <c r="P1947" s="9" t="n">
        <f aca="false">H1947/(H1947+I1947)</f>
        <v>0.530864197530864</v>
      </c>
    </row>
    <row r="1948" customFormat="false" ht="15" hidden="false" customHeight="false" outlineLevel="0" collapsed="false">
      <c r="A1948" s="2" t="n">
        <v>2014</v>
      </c>
      <c r="B1948" s="2" t="s">
        <v>1339</v>
      </c>
      <c r="C1948" s="2" t="s">
        <v>116</v>
      </c>
      <c r="D1948" s="2" t="n">
        <v>162</v>
      </c>
      <c r="E1948" s="4" t="n">
        <v>3.44444444444445</v>
      </c>
      <c r="F1948" s="9" t="n">
        <v>0.448367682974116</v>
      </c>
      <c r="G1948" s="2" t="n">
        <v>162</v>
      </c>
      <c r="H1948" s="2" t="n">
        <v>98</v>
      </c>
      <c r="I1948" s="2" t="n">
        <v>64</v>
      </c>
      <c r="J1948" s="2" t="n">
        <v>773</v>
      </c>
      <c r="K1948" s="2" t="n">
        <v>630</v>
      </c>
      <c r="L1948" s="5" t="n">
        <v>95.9863083207167</v>
      </c>
      <c r="M1948" s="5" t="n">
        <v>2.0136916792833</v>
      </c>
      <c r="N1948" s="5" t="n">
        <f aca="false">(H1948+I1948)*J1948^1.83/(J1948^1.83+K1948^1.83)</f>
        <v>95.9863083207167</v>
      </c>
      <c r="O1948" s="5" t="n">
        <f aca="false">H1948-(H1948+I1948)*J1948^1.83/(J1948^1.83+K1948^1.83)</f>
        <v>2.0136916792833</v>
      </c>
      <c r="P1948" s="9" t="n">
        <f aca="false">H1948/(H1948+I1948)</f>
        <v>0.604938271604938</v>
      </c>
    </row>
    <row r="1949" customFormat="false" ht="15" hidden="false" customHeight="false" outlineLevel="0" collapsed="false">
      <c r="A1949" s="2" t="n">
        <v>2014</v>
      </c>
      <c r="B1949" s="2" t="s">
        <v>1340</v>
      </c>
      <c r="C1949" s="2" t="s">
        <v>123</v>
      </c>
      <c r="D1949" s="2" t="n">
        <v>162</v>
      </c>
      <c r="E1949" s="4" t="n">
        <v>5.40740740740741</v>
      </c>
      <c r="F1949" s="9" t="n">
        <v>-0.3021522171983</v>
      </c>
      <c r="G1949" s="2" t="n">
        <v>162</v>
      </c>
      <c r="H1949" s="2" t="n">
        <v>64</v>
      </c>
      <c r="I1949" s="2" t="n">
        <v>98</v>
      </c>
      <c r="J1949" s="2" t="n">
        <v>615</v>
      </c>
      <c r="K1949" s="2" t="n">
        <v>742</v>
      </c>
      <c r="L1949" s="5" t="n">
        <v>67.2218574355212</v>
      </c>
      <c r="M1949" s="5" t="n">
        <v>-3.22185743552117</v>
      </c>
      <c r="N1949" s="5" t="n">
        <f aca="false">(H1949+I1949)*J1949^1.83/(J1949^1.83+K1949^1.83)</f>
        <v>67.2218574355212</v>
      </c>
      <c r="O1949" s="5" t="n">
        <f aca="false">H1949-(H1949+I1949)*J1949^1.83/(J1949^1.83+K1949^1.83)</f>
        <v>-3.22185743552117</v>
      </c>
      <c r="P1949" s="9" t="n">
        <f aca="false">H1949/(H1949+I1949)</f>
        <v>0.395061728395062</v>
      </c>
    </row>
    <row r="1950" customFormat="false" ht="15" hidden="false" customHeight="false" outlineLevel="0" collapsed="false">
      <c r="A1950" s="2" t="n">
        <v>2014</v>
      </c>
      <c r="B1950" s="2" t="s">
        <v>1327</v>
      </c>
      <c r="C1950" s="2" t="s">
        <v>123</v>
      </c>
      <c r="D1950" s="2" t="n">
        <v>162</v>
      </c>
      <c r="E1950" s="4" t="n">
        <v>5.38888888888889</v>
      </c>
      <c r="F1950" s="9" t="n">
        <v>-0.171230284208922</v>
      </c>
      <c r="G1950" s="2" t="n">
        <v>162</v>
      </c>
      <c r="H1950" s="2" t="n">
        <v>79</v>
      </c>
      <c r="I1950" s="2" t="n">
        <v>83</v>
      </c>
      <c r="J1950" s="2" t="n">
        <v>573</v>
      </c>
      <c r="K1950" s="2" t="n">
        <v>597</v>
      </c>
      <c r="L1950" s="5" t="n">
        <v>77.9603860449191</v>
      </c>
      <c r="M1950" s="5" t="n">
        <v>1.03961395508091</v>
      </c>
      <c r="N1950" s="5" t="n">
        <f aca="false">(H1950+I1950)*J1950^1.83/(J1950^1.83+K1950^1.83)</f>
        <v>77.9603860449191</v>
      </c>
      <c r="O1950" s="5" t="n">
        <f aca="false">H1950-(H1950+I1950)*J1950^1.83/(J1950^1.83+K1950^1.83)</f>
        <v>1.03961395508091</v>
      </c>
      <c r="P1950" s="9" t="n">
        <f aca="false">H1950/(H1950+I1950)</f>
        <v>0.487654320987654</v>
      </c>
    </row>
    <row r="1951" customFormat="false" ht="15" hidden="false" customHeight="false" outlineLevel="0" collapsed="false">
      <c r="A1951" s="2" t="n">
        <v>2014</v>
      </c>
      <c r="B1951" s="2" t="s">
        <v>1317</v>
      </c>
      <c r="C1951" s="2" t="s">
        <v>116</v>
      </c>
      <c r="D1951" s="2" t="n">
        <v>162</v>
      </c>
      <c r="E1951" s="4" t="n">
        <v>5.02469135802469</v>
      </c>
      <c r="F1951" s="9" t="n">
        <v>0.301061372225523</v>
      </c>
      <c r="G1951" s="2" t="n">
        <v>162</v>
      </c>
      <c r="H1951" s="2" t="n">
        <v>96</v>
      </c>
      <c r="I1951" s="2" t="n">
        <v>66</v>
      </c>
      <c r="J1951" s="2" t="n">
        <v>705</v>
      </c>
      <c r="K1951" s="2" t="n">
        <v>593</v>
      </c>
      <c r="L1951" s="5" t="n">
        <v>93.7161096214142</v>
      </c>
      <c r="M1951" s="5" t="n">
        <v>2.28389037858582</v>
      </c>
      <c r="N1951" s="5" t="n">
        <f aca="false">(H1951+I1951)*J1951^1.83/(J1951^1.83+K1951^1.83)</f>
        <v>93.7161096214142</v>
      </c>
      <c r="O1951" s="5" t="n">
        <f aca="false">H1951-(H1951+I1951)*J1951^1.83/(J1951^1.83+K1951^1.83)</f>
        <v>2.28389037858582</v>
      </c>
      <c r="P1951" s="9" t="n">
        <f aca="false">H1951/(H1951+I1951)</f>
        <v>0.592592592592593</v>
      </c>
    </row>
    <row r="1952" customFormat="false" ht="15" hidden="false" customHeight="false" outlineLevel="0" collapsed="false">
      <c r="A1952" s="2" t="n">
        <v>2014</v>
      </c>
      <c r="B1952" s="2" t="s">
        <v>1300</v>
      </c>
      <c r="C1952" s="2" t="s">
        <v>116</v>
      </c>
      <c r="D1952" s="2" t="n">
        <v>162</v>
      </c>
      <c r="E1952" s="4" t="n">
        <v>4.94444444444445</v>
      </c>
      <c r="F1952" s="9" t="n">
        <v>-0.0426930831100584</v>
      </c>
      <c r="G1952" s="2" t="n">
        <v>162</v>
      </c>
      <c r="H1952" s="2" t="n">
        <v>71</v>
      </c>
      <c r="I1952" s="2" t="n">
        <v>91</v>
      </c>
      <c r="J1952" s="2" t="n">
        <v>634</v>
      </c>
      <c r="K1952" s="2" t="n">
        <v>715</v>
      </c>
      <c r="L1952" s="5" t="n">
        <v>72.1246648727595</v>
      </c>
      <c r="M1952" s="5" t="n">
        <v>-1.12466487275947</v>
      </c>
      <c r="N1952" s="5" t="n">
        <f aca="false">(H1952+I1952)*J1952^1.83/(J1952^1.83+K1952^1.83)</f>
        <v>72.1246648727595</v>
      </c>
      <c r="O1952" s="5" t="n">
        <f aca="false">H1952-(H1952+I1952)*J1952^1.83/(J1952^1.83+K1952^1.83)</f>
        <v>-1.12466487275947</v>
      </c>
      <c r="P1952" s="9" t="n">
        <f aca="false">H1952/(H1952+I1952)</f>
        <v>0.438271604938272</v>
      </c>
    </row>
    <row r="1953" customFormat="false" ht="15" hidden="false" customHeight="false" outlineLevel="0" collapsed="false">
      <c r="A1953" s="2" t="n">
        <v>2014</v>
      </c>
      <c r="B1953" s="2" t="s">
        <v>1303</v>
      </c>
      <c r="C1953" s="2" t="s">
        <v>116</v>
      </c>
      <c r="D1953" s="2" t="n">
        <v>162</v>
      </c>
      <c r="E1953" s="4" t="n">
        <v>5.45061728395062</v>
      </c>
      <c r="F1953" s="9" t="n">
        <v>-0.182916394361182</v>
      </c>
      <c r="G1953" s="2" t="n">
        <v>162</v>
      </c>
      <c r="H1953" s="2" t="n">
        <v>73</v>
      </c>
      <c r="I1953" s="2" t="n">
        <v>89</v>
      </c>
      <c r="J1953" s="2" t="n">
        <v>660</v>
      </c>
      <c r="K1953" s="2" t="n">
        <v>758</v>
      </c>
      <c r="L1953" s="5" t="n">
        <v>70.7937901690316</v>
      </c>
      <c r="M1953" s="5" t="n">
        <v>2.20620983096839</v>
      </c>
      <c r="N1953" s="5" t="n">
        <f aca="false">(H1953+I1953)*J1953^1.83/(J1953^1.83+K1953^1.83)</f>
        <v>70.7937901690316</v>
      </c>
      <c r="O1953" s="5" t="n">
        <f aca="false">H1953-(H1953+I1953)*J1953^1.83/(J1953^1.83+K1953^1.83)</f>
        <v>2.20620983096839</v>
      </c>
      <c r="P1953" s="9" t="n">
        <f aca="false">H1953/(H1953+I1953)</f>
        <v>0.450617283950617</v>
      </c>
    </row>
    <row r="1954" customFormat="false" ht="15" hidden="false" customHeight="false" outlineLevel="0" collapsed="false">
      <c r="A1954" s="2" t="n">
        <v>2014</v>
      </c>
      <c r="B1954" s="2" t="s">
        <v>1304</v>
      </c>
      <c r="C1954" s="2" t="s">
        <v>123</v>
      </c>
      <c r="D1954" s="2" t="n">
        <v>162</v>
      </c>
      <c r="E1954" s="4" t="n">
        <v>4.58641975308642</v>
      </c>
      <c r="F1954" s="9" t="n">
        <v>-0.07820864447184</v>
      </c>
      <c r="G1954" s="2" t="n">
        <v>162</v>
      </c>
      <c r="H1954" s="2" t="n">
        <v>73</v>
      </c>
      <c r="I1954" s="2" t="n">
        <v>89</v>
      </c>
      <c r="J1954" s="2" t="n">
        <v>614</v>
      </c>
      <c r="K1954" s="2" t="n">
        <v>707</v>
      </c>
      <c r="L1954" s="5" t="n">
        <v>70.6047772845217</v>
      </c>
      <c r="M1954" s="5" t="n">
        <v>2.39522271547833</v>
      </c>
      <c r="N1954" s="5" t="n">
        <f aca="false">(H1954+I1954)*J1954^1.83/(J1954^1.83+K1954^1.83)</f>
        <v>70.6047772845217</v>
      </c>
      <c r="O1954" s="5" t="n">
        <f aca="false">H1954-(H1954+I1954)*J1954^1.83/(J1954^1.83+K1954^1.83)</f>
        <v>2.39522271547833</v>
      </c>
      <c r="P1954" s="9" t="n">
        <f aca="false">H1954/(H1954+I1954)</f>
        <v>0.450617283950617</v>
      </c>
    </row>
    <row r="1955" customFormat="false" ht="15" hidden="false" customHeight="false" outlineLevel="0" collapsed="false">
      <c r="A1955" s="2" t="n">
        <v>2014</v>
      </c>
      <c r="B1955" s="2" t="s">
        <v>1305</v>
      </c>
      <c r="C1955" s="2" t="s">
        <v>123</v>
      </c>
      <c r="D1955" s="2" t="n">
        <v>162</v>
      </c>
      <c r="E1955" s="4" t="n">
        <v>5.00617283950617</v>
      </c>
      <c r="F1955" s="9" t="n">
        <v>0.046317882410647</v>
      </c>
      <c r="G1955" s="2" t="n">
        <v>162</v>
      </c>
      <c r="H1955" s="2" t="n">
        <v>76</v>
      </c>
      <c r="I1955" s="2" t="n">
        <v>86</v>
      </c>
      <c r="J1955" s="2" t="n">
        <v>595</v>
      </c>
      <c r="K1955" s="2" t="n">
        <v>612</v>
      </c>
      <c r="L1955" s="5" t="n">
        <v>78.912577741742</v>
      </c>
      <c r="M1955" s="5" t="n">
        <v>-2.91257774174197</v>
      </c>
      <c r="N1955" s="5" t="n">
        <f aca="false">(H1955+I1955)*J1955^1.83/(J1955^1.83+K1955^1.83)</f>
        <v>78.912577741742</v>
      </c>
      <c r="O1955" s="5" t="n">
        <f aca="false">H1955-(H1955+I1955)*J1955^1.83/(J1955^1.83+K1955^1.83)</f>
        <v>-2.91257774174196</v>
      </c>
      <c r="P1955" s="9" t="n">
        <f aca="false">H1955/(H1955+I1955)</f>
        <v>0.469135802469136</v>
      </c>
    </row>
    <row r="1956" customFormat="false" ht="15" hidden="false" customHeight="false" outlineLevel="0" collapsed="false">
      <c r="A1956" s="2" t="n">
        <v>2014</v>
      </c>
      <c r="B1956" s="2" t="s">
        <v>1306</v>
      </c>
      <c r="C1956" s="2" t="s">
        <v>116</v>
      </c>
      <c r="D1956" s="2" t="n">
        <v>162</v>
      </c>
      <c r="E1956" s="4" t="n">
        <v>4.50617283950617</v>
      </c>
      <c r="F1956" s="9" t="n">
        <v>-0.0994160224032433</v>
      </c>
      <c r="G1956" s="2" t="n">
        <v>162</v>
      </c>
      <c r="H1956" s="2" t="n">
        <v>85</v>
      </c>
      <c r="I1956" s="2" t="n">
        <v>77</v>
      </c>
      <c r="J1956" s="2" t="n">
        <v>669</v>
      </c>
      <c r="K1956" s="2" t="n">
        <v>653</v>
      </c>
      <c r="L1956" s="5" t="n">
        <v>82.7938033470168</v>
      </c>
      <c r="M1956" s="5" t="n">
        <v>2.20619665298324</v>
      </c>
      <c r="N1956" s="5" t="n">
        <f aca="false">(H1956+I1956)*J1956^1.83/(J1956^1.83+K1956^1.83)</f>
        <v>82.7938033470168</v>
      </c>
      <c r="O1956" s="5" t="n">
        <f aca="false">H1956-(H1956+I1956)*J1956^1.83/(J1956^1.83+K1956^1.83)</f>
        <v>2.20619665298324</v>
      </c>
      <c r="P1956" s="9" t="n">
        <f aca="false">H1956/(H1956+I1956)</f>
        <v>0.524691358024691</v>
      </c>
    </row>
    <row r="1957" customFormat="false" ht="15" hidden="false" customHeight="false" outlineLevel="0" collapsed="false">
      <c r="A1957" s="2" t="n">
        <v>2014</v>
      </c>
      <c r="B1957" s="2" t="s">
        <v>1337</v>
      </c>
      <c r="C1957" s="2" t="s">
        <v>123</v>
      </c>
      <c r="D1957" s="2" t="n">
        <v>162</v>
      </c>
      <c r="E1957" s="4" t="n">
        <v>5.12962962962963</v>
      </c>
      <c r="F1957" s="9" t="n">
        <v>-0.299475555762989</v>
      </c>
      <c r="G1957" s="2" t="n">
        <v>162</v>
      </c>
      <c r="H1957" s="2" t="n">
        <v>66</v>
      </c>
      <c r="I1957" s="2" t="n">
        <v>96</v>
      </c>
      <c r="J1957" s="2" t="n">
        <v>755</v>
      </c>
      <c r="K1957" s="2" t="n">
        <v>818</v>
      </c>
      <c r="L1957" s="5" t="n">
        <v>75.0707086033763</v>
      </c>
      <c r="M1957" s="5" t="n">
        <v>-9.07070860337629</v>
      </c>
      <c r="N1957" s="5" t="n">
        <f aca="false">(H1957+I1957)*J1957^1.83/(J1957^1.83+K1957^1.83)</f>
        <v>75.0707086033763</v>
      </c>
      <c r="O1957" s="5" t="n">
        <f aca="false">H1957-(H1957+I1957)*J1957^1.83/(J1957^1.83+K1957^1.83)</f>
        <v>-9.07070860337629</v>
      </c>
      <c r="P1957" s="9" t="n">
        <f aca="false">H1957/(H1957+I1957)</f>
        <v>0.407407407407407</v>
      </c>
    </row>
    <row r="1958" customFormat="false" ht="15" hidden="false" customHeight="false" outlineLevel="0" collapsed="false">
      <c r="A1958" s="2" t="n">
        <v>2014</v>
      </c>
      <c r="B1958" s="2" t="s">
        <v>1307</v>
      </c>
      <c r="C1958" s="2" t="s">
        <v>116</v>
      </c>
      <c r="D1958" s="2" t="n">
        <v>162</v>
      </c>
      <c r="E1958" s="4" t="n">
        <v>5.64814814814815</v>
      </c>
      <c r="F1958" s="9" t="n">
        <v>0.0379025613091341</v>
      </c>
      <c r="G1958" s="2" t="n">
        <v>162</v>
      </c>
      <c r="H1958" s="2" t="n">
        <v>90</v>
      </c>
      <c r="I1958" s="2" t="n">
        <v>72</v>
      </c>
      <c r="J1958" s="2" t="n">
        <v>757</v>
      </c>
      <c r="K1958" s="2" t="n">
        <v>705</v>
      </c>
      <c r="L1958" s="5" t="n">
        <v>86.26698521814</v>
      </c>
      <c r="M1958" s="5" t="n">
        <v>3.73301478186002</v>
      </c>
      <c r="N1958" s="5" t="n">
        <f aca="false">(H1958+I1958)*J1958^1.83/(J1958^1.83+K1958^1.83)</f>
        <v>86.26698521814</v>
      </c>
      <c r="O1958" s="5" t="n">
        <f aca="false">H1958-(H1958+I1958)*J1958^1.83/(J1958^1.83+K1958^1.83)</f>
        <v>3.73301478186002</v>
      </c>
      <c r="P1958" s="9" t="n">
        <f aca="false">H1958/(H1958+I1958)</f>
        <v>0.555555555555556</v>
      </c>
    </row>
    <row r="1959" customFormat="false" ht="15" hidden="false" customHeight="false" outlineLevel="0" collapsed="false">
      <c r="A1959" s="2" t="n">
        <v>2014</v>
      </c>
      <c r="B1959" s="2" t="s">
        <v>1324</v>
      </c>
      <c r="C1959" s="2" t="s">
        <v>116</v>
      </c>
      <c r="D1959" s="2" t="n">
        <v>162</v>
      </c>
      <c r="E1959" s="4" t="n">
        <v>5.67901234567901</v>
      </c>
      <c r="F1959" s="9" t="n">
        <v>-0.078459279841814</v>
      </c>
      <c r="G1959" s="2" t="n">
        <v>162</v>
      </c>
      <c r="H1959" s="2" t="n">
        <v>70</v>
      </c>
      <c r="I1959" s="2" t="n">
        <v>92</v>
      </c>
      <c r="J1959" s="2" t="n">
        <v>629</v>
      </c>
      <c r="K1959" s="2" t="n">
        <v>723</v>
      </c>
      <c r="L1959" s="5" t="n">
        <v>70.7329352339726</v>
      </c>
      <c r="M1959" s="5" t="n">
        <v>-0.732935233972626</v>
      </c>
      <c r="N1959" s="5" t="n">
        <f aca="false">(H1959+I1959)*J1959^1.83/(J1959^1.83+K1959^1.83)</f>
        <v>70.7329352339726</v>
      </c>
      <c r="O1959" s="5" t="n">
        <f aca="false">H1959-(H1959+I1959)*J1959^1.83/(J1959^1.83+K1959^1.83)</f>
        <v>-0.732935233972626</v>
      </c>
      <c r="P1959" s="9" t="n">
        <f aca="false">H1959/(H1959+I1959)</f>
        <v>0.432098765432099</v>
      </c>
    </row>
    <row r="1960" customFormat="false" ht="15" hidden="false" customHeight="false" outlineLevel="0" collapsed="false">
      <c r="A1960" s="2" t="n">
        <v>2014</v>
      </c>
      <c r="B1960" s="2" t="s">
        <v>1329</v>
      </c>
      <c r="C1960" s="2" t="s">
        <v>116</v>
      </c>
      <c r="D1960" s="2" t="n">
        <v>162</v>
      </c>
      <c r="E1960" s="4" t="n">
        <v>4.19753086419753</v>
      </c>
      <c r="F1960" s="9" t="n">
        <v>0.0209304224792239</v>
      </c>
      <c r="G1960" s="2" t="n">
        <v>162</v>
      </c>
      <c r="H1960" s="2" t="n">
        <v>89</v>
      </c>
      <c r="I1960" s="2" t="n">
        <v>73</v>
      </c>
      <c r="J1960" s="2" t="n">
        <v>651</v>
      </c>
      <c r="K1960" s="2" t="n">
        <v>624</v>
      </c>
      <c r="L1960" s="5" t="n">
        <v>84.1378864521841</v>
      </c>
      <c r="M1960" s="5" t="n">
        <v>4.86211354781591</v>
      </c>
      <c r="N1960" s="5" t="n">
        <f aca="false">(H1960+I1960)*J1960^1.83/(J1960^1.83+K1960^1.83)</f>
        <v>84.1378864521841</v>
      </c>
      <c r="O1960" s="5" t="n">
        <f aca="false">H1960-(H1960+I1960)*J1960^1.83/(J1960^1.83+K1960^1.83)</f>
        <v>4.86211354781591</v>
      </c>
      <c r="P1960" s="9" t="n">
        <f aca="false">H1960/(H1960+I1960)</f>
        <v>0.549382716049383</v>
      </c>
    </row>
    <row r="1961" customFormat="false" ht="15" hidden="false" customHeight="false" outlineLevel="0" collapsed="false">
      <c r="A1961" s="2" t="n">
        <v>2014</v>
      </c>
      <c r="B1961" s="2" t="s">
        <v>1319</v>
      </c>
      <c r="C1961" s="2" t="s">
        <v>123</v>
      </c>
      <c r="D1961" s="2" t="n">
        <v>162</v>
      </c>
      <c r="E1961" s="4" t="n">
        <v>5.51851851851852</v>
      </c>
      <c r="F1961" s="9" t="n">
        <v>0.040087905484755</v>
      </c>
      <c r="G1961" s="2" t="n">
        <v>162</v>
      </c>
      <c r="H1961" s="2" t="n">
        <v>94</v>
      </c>
      <c r="I1961" s="2" t="n">
        <v>68</v>
      </c>
      <c r="J1961" s="2" t="n">
        <v>718</v>
      </c>
      <c r="K1961" s="2" t="n">
        <v>617</v>
      </c>
      <c r="L1961" s="5" t="n">
        <v>92.164358964219</v>
      </c>
      <c r="M1961" s="5" t="n">
        <v>1.83564103578102</v>
      </c>
      <c r="N1961" s="5" t="n">
        <f aca="false">(H1961+I1961)*J1961^1.83/(J1961^1.83+K1961^1.83)</f>
        <v>92.164358964219</v>
      </c>
      <c r="O1961" s="5" t="n">
        <f aca="false">H1961-(H1961+I1961)*J1961^1.83/(J1961^1.83+K1961^1.83)</f>
        <v>1.83564103578102</v>
      </c>
      <c r="P1961" s="9" t="n">
        <f aca="false">H1961/(H1961+I1961)</f>
        <v>0.580246913580247</v>
      </c>
    </row>
    <row r="1962" customFormat="false" ht="15" hidden="false" customHeight="false" outlineLevel="0" collapsed="false">
      <c r="A1962" s="2" t="n">
        <v>2014</v>
      </c>
      <c r="B1962" s="2" t="s">
        <v>1343</v>
      </c>
      <c r="C1962" s="2" t="s">
        <v>123</v>
      </c>
      <c r="D1962" s="2" t="n">
        <v>162</v>
      </c>
      <c r="E1962" s="4" t="n">
        <v>4.21604938271605</v>
      </c>
      <c r="F1962" s="9" t="n">
        <v>-0.0296140518292288</v>
      </c>
      <c r="G1962" s="2" t="n">
        <v>162</v>
      </c>
      <c r="H1962" s="2" t="n">
        <v>77</v>
      </c>
      <c r="I1962" s="2" t="n">
        <v>85</v>
      </c>
      <c r="J1962" s="2" t="n">
        <v>645</v>
      </c>
      <c r="K1962" s="2" t="n">
        <v>674</v>
      </c>
      <c r="L1962" s="5" t="n">
        <v>77.7421959093555</v>
      </c>
      <c r="M1962" s="5" t="n">
        <v>-0.742195909355544</v>
      </c>
      <c r="N1962" s="5" t="n">
        <f aca="false">(H1962+I1962)*J1962^1.83/(J1962^1.83+K1962^1.83)</f>
        <v>77.7421959093555</v>
      </c>
      <c r="O1962" s="5" t="n">
        <f aca="false">H1962-(H1962+I1962)*J1962^1.83/(J1962^1.83+K1962^1.83)</f>
        <v>-0.742195909355544</v>
      </c>
      <c r="P1962" s="9" t="n">
        <f aca="false">H1962/(H1962+I1962)</f>
        <v>0.475308641975309</v>
      </c>
    </row>
    <row r="1963" customFormat="false" ht="15" hidden="false" customHeight="false" outlineLevel="0" collapsed="false">
      <c r="A1963" s="2" t="n">
        <v>2014</v>
      </c>
      <c r="B1963" s="2" t="s">
        <v>1333</v>
      </c>
      <c r="C1963" s="2" t="s">
        <v>123</v>
      </c>
      <c r="D1963" s="2" t="n">
        <v>162</v>
      </c>
      <c r="E1963" s="4" t="n">
        <v>4.19135802469136</v>
      </c>
      <c r="F1963" s="9" t="n">
        <v>-0.0500489782535059</v>
      </c>
      <c r="G1963" s="2" t="n">
        <v>162</v>
      </c>
      <c r="H1963" s="2" t="n">
        <v>82</v>
      </c>
      <c r="I1963" s="2" t="n">
        <v>80</v>
      </c>
      <c r="J1963" s="2" t="n">
        <v>650</v>
      </c>
      <c r="K1963" s="2" t="n">
        <v>657</v>
      </c>
      <c r="L1963" s="5" t="n">
        <v>80.206131065852</v>
      </c>
      <c r="M1963" s="5" t="n">
        <v>1.79386893414798</v>
      </c>
      <c r="N1963" s="5" t="n">
        <f aca="false">(H1963+I1963)*J1963^1.83/(J1963^1.83+K1963^1.83)</f>
        <v>80.206131065852</v>
      </c>
      <c r="O1963" s="5" t="n">
        <f aca="false">H1963-(H1963+I1963)*J1963^1.83/(J1963^1.83+K1963^1.83)</f>
        <v>1.79386893414798</v>
      </c>
      <c r="P1963" s="9" t="n">
        <f aca="false">H1963/(H1963+I1963)</f>
        <v>0.506172839506173</v>
      </c>
    </row>
    <row r="1964" customFormat="false" ht="15" hidden="false" customHeight="false" outlineLevel="0" collapsed="false">
      <c r="A1964" s="2" t="n">
        <v>2014</v>
      </c>
      <c r="B1964" s="2" t="s">
        <v>1322</v>
      </c>
      <c r="C1964" s="2" t="s">
        <v>116</v>
      </c>
      <c r="D1964" s="2" t="n">
        <v>162</v>
      </c>
      <c r="E1964" s="4" t="n">
        <v>4.20987654320988</v>
      </c>
      <c r="F1964" s="9" t="n">
        <v>0.025606442065645</v>
      </c>
      <c r="G1964" s="2" t="n">
        <v>162</v>
      </c>
      <c r="H1964" s="2" t="n">
        <v>70</v>
      </c>
      <c r="I1964" s="2" t="n">
        <v>92</v>
      </c>
      <c r="J1964" s="2" t="n">
        <v>715</v>
      </c>
      <c r="K1964" s="2" t="n">
        <v>777</v>
      </c>
      <c r="L1964" s="5" t="n">
        <v>74.8486258283076</v>
      </c>
      <c r="M1964" s="5" t="n">
        <v>-4.84862582830762</v>
      </c>
      <c r="N1964" s="5" t="n">
        <f aca="false">(H1964+I1964)*J1964^1.83/(J1964^1.83+K1964^1.83)</f>
        <v>74.8486258283076</v>
      </c>
      <c r="O1964" s="5" t="n">
        <f aca="false">H1964-(H1964+I1964)*J1964^1.83/(J1964^1.83+K1964^1.83)</f>
        <v>-4.84862582830762</v>
      </c>
      <c r="P1964" s="9" t="n">
        <f aca="false">H1964/(H1964+I1964)</f>
        <v>0.432098765432099</v>
      </c>
    </row>
    <row r="1965" customFormat="false" ht="15" hidden="false" customHeight="false" outlineLevel="0" collapsed="false">
      <c r="A1965" s="2" t="n">
        <v>2014</v>
      </c>
      <c r="B1965" s="2" t="s">
        <v>1309</v>
      </c>
      <c r="C1965" s="2" t="s">
        <v>116</v>
      </c>
      <c r="D1965" s="2" t="n">
        <v>162</v>
      </c>
      <c r="E1965" s="4" t="n">
        <v>4.59876543209877</v>
      </c>
      <c r="F1965" s="9" t="n">
        <v>0.0476952254799353</v>
      </c>
      <c r="G1965" s="2" t="n">
        <v>162</v>
      </c>
      <c r="H1965" s="2" t="n">
        <v>84</v>
      </c>
      <c r="I1965" s="2" t="n">
        <v>78</v>
      </c>
      <c r="J1965" s="2" t="n">
        <v>633</v>
      </c>
      <c r="K1965" s="2" t="n">
        <v>664</v>
      </c>
      <c r="L1965" s="5" t="n">
        <v>77.4586927339772</v>
      </c>
      <c r="M1965" s="5" t="n">
        <v>6.54130726602277</v>
      </c>
      <c r="N1965" s="5" t="n">
        <f aca="false">(H1965+I1965)*J1965^1.83/(J1965^1.83+K1965^1.83)</f>
        <v>77.4586927339772</v>
      </c>
      <c r="O1965" s="5" t="n">
        <f aca="false">H1965-(H1965+I1965)*J1965^1.83/(J1965^1.83+K1965^1.83)</f>
        <v>6.54130726602277</v>
      </c>
      <c r="P1965" s="9" t="n">
        <f aca="false">H1965/(H1965+I1965)</f>
        <v>0.518518518518519</v>
      </c>
    </row>
    <row r="1966" customFormat="false" ht="15" hidden="false" customHeight="false" outlineLevel="0" collapsed="false">
      <c r="A1966" s="2" t="n">
        <v>2014</v>
      </c>
      <c r="B1966" s="2" t="s">
        <v>1325</v>
      </c>
      <c r="C1966" s="2" t="s">
        <v>123</v>
      </c>
      <c r="D1966" s="2" t="n">
        <v>162</v>
      </c>
      <c r="E1966" s="4" t="n">
        <v>4.85185185185185</v>
      </c>
      <c r="F1966" s="9" t="n">
        <v>0.200805329360213</v>
      </c>
      <c r="G1966" s="2" t="n">
        <v>162</v>
      </c>
      <c r="H1966" s="2" t="n">
        <v>79</v>
      </c>
      <c r="I1966" s="2" t="n">
        <v>83</v>
      </c>
      <c r="J1966" s="2" t="n">
        <v>629</v>
      </c>
      <c r="K1966" s="2" t="n">
        <v>618</v>
      </c>
      <c r="L1966" s="5" t="n">
        <v>82.3074824904818</v>
      </c>
      <c r="M1966" s="5" t="n">
        <v>-3.30748249048175</v>
      </c>
      <c r="N1966" s="5" t="n">
        <f aca="false">(H1966+I1966)*J1966^1.83/(J1966^1.83+K1966^1.83)</f>
        <v>82.3074824904818</v>
      </c>
      <c r="O1966" s="5" t="n">
        <f aca="false">H1966-(H1966+I1966)*J1966^1.83/(J1966^1.83+K1966^1.83)</f>
        <v>-3.30748249048175</v>
      </c>
      <c r="P1966" s="9" t="n">
        <f aca="false">H1966/(H1966+I1966)</f>
        <v>0.487654320987654</v>
      </c>
    </row>
    <row r="1967" customFormat="false" ht="15" hidden="false" customHeight="false" outlineLevel="0" collapsed="false">
      <c r="A1967" s="2" t="n">
        <v>2014</v>
      </c>
      <c r="B1967" s="2" t="s">
        <v>1328</v>
      </c>
      <c r="C1967" s="2" t="s">
        <v>116</v>
      </c>
      <c r="D1967" s="2" t="n">
        <v>162</v>
      </c>
      <c r="E1967" s="4" t="n">
        <v>5.12345679012346</v>
      </c>
      <c r="F1967" s="9" t="n">
        <v>0.326816562420449</v>
      </c>
      <c r="G1967" s="2" t="n">
        <v>162</v>
      </c>
      <c r="H1967" s="2" t="n">
        <v>88</v>
      </c>
      <c r="I1967" s="2" t="n">
        <v>74</v>
      </c>
      <c r="J1967" s="2" t="n">
        <v>729</v>
      </c>
      <c r="K1967" s="2" t="n">
        <v>572</v>
      </c>
      <c r="L1967" s="5" t="n">
        <v>98.6860754673522</v>
      </c>
      <c r="M1967" s="5" t="n">
        <v>-10.6860754673522</v>
      </c>
      <c r="N1967" s="5" t="n">
        <f aca="false">(H1967+I1967)*J1967^1.83/(J1967^1.83+K1967^1.83)</f>
        <v>98.6860754673522</v>
      </c>
      <c r="O1967" s="5" t="n">
        <f aca="false">H1967-(H1967+I1967)*J1967^1.83/(J1967^1.83+K1967^1.83)</f>
        <v>-10.6860754673522</v>
      </c>
      <c r="P1967" s="9" t="n">
        <f aca="false">H1967/(H1967+I1967)</f>
        <v>0.54320987654321</v>
      </c>
    </row>
    <row r="1968" customFormat="false" ht="15" hidden="false" customHeight="false" outlineLevel="0" collapsed="false">
      <c r="A1968" s="2" t="n">
        <v>2014</v>
      </c>
      <c r="B1968" s="2" t="s">
        <v>1311</v>
      </c>
      <c r="C1968" s="2" t="s">
        <v>123</v>
      </c>
      <c r="D1968" s="2" t="n">
        <v>162</v>
      </c>
      <c r="E1968" s="4" t="n">
        <v>4.1358024691358</v>
      </c>
      <c r="F1968" s="9" t="n">
        <v>0.164985164834979</v>
      </c>
      <c r="G1968" s="2" t="n">
        <v>162</v>
      </c>
      <c r="H1968" s="2" t="n">
        <v>73</v>
      </c>
      <c r="I1968" s="2" t="n">
        <v>89</v>
      </c>
      <c r="J1968" s="2" t="n">
        <v>619</v>
      </c>
      <c r="K1968" s="2" t="n">
        <v>687</v>
      </c>
      <c r="L1968" s="5" t="n">
        <v>73.2984016526933</v>
      </c>
      <c r="M1968" s="5" t="n">
        <v>-0.2984016526933</v>
      </c>
      <c r="N1968" s="5" t="n">
        <f aca="false">(H1968+I1968)*J1968^1.83/(J1968^1.83+K1968^1.83)</f>
        <v>73.2984016526933</v>
      </c>
      <c r="O1968" s="5" t="n">
        <f aca="false">H1968-(H1968+I1968)*J1968^1.83/(J1968^1.83+K1968^1.83)</f>
        <v>-0.2984016526933</v>
      </c>
      <c r="P1968" s="9" t="n">
        <f aca="false">H1968/(H1968+I1968)</f>
        <v>0.450617283950617</v>
      </c>
    </row>
    <row r="1969" customFormat="false" ht="15" hidden="false" customHeight="false" outlineLevel="0" collapsed="false">
      <c r="A1969" s="2" t="n">
        <v>2014</v>
      </c>
      <c r="B1969" s="2" t="s">
        <v>1312</v>
      </c>
      <c r="C1969" s="2" t="s">
        <v>123</v>
      </c>
      <c r="D1969" s="2" t="n">
        <v>162</v>
      </c>
      <c r="E1969" s="4" t="n">
        <v>4.45679012345679</v>
      </c>
      <c r="F1969" s="9" t="n">
        <v>-0.05893856946228</v>
      </c>
      <c r="G1969" s="2" t="n">
        <v>162</v>
      </c>
      <c r="H1969" s="2" t="n">
        <v>88</v>
      </c>
      <c r="I1969" s="2" t="n">
        <v>74</v>
      </c>
      <c r="J1969" s="2" t="n">
        <v>682</v>
      </c>
      <c r="K1969" s="2" t="n">
        <v>631</v>
      </c>
      <c r="L1969" s="5" t="n">
        <v>86.7508071347793</v>
      </c>
      <c r="M1969" s="5" t="n">
        <v>1.24919286522068</v>
      </c>
      <c r="N1969" s="5" t="n">
        <f aca="false">(H1969+I1969)*J1969^1.83/(J1969^1.83+K1969^1.83)</f>
        <v>86.7508071347793</v>
      </c>
      <c r="O1969" s="5" t="n">
        <f aca="false">H1969-(H1969+I1969)*J1969^1.83/(J1969^1.83+K1969^1.83)</f>
        <v>1.24919286522068</v>
      </c>
      <c r="P1969" s="9" t="n">
        <f aca="false">H1969/(H1969+I1969)</f>
        <v>0.54320987654321</v>
      </c>
    </row>
    <row r="1970" customFormat="false" ht="15" hidden="false" customHeight="false" outlineLevel="0" collapsed="false">
      <c r="A1970" s="2" t="n">
        <v>2014</v>
      </c>
      <c r="B1970" s="2" t="s">
        <v>1331</v>
      </c>
      <c r="C1970" s="2" t="s">
        <v>123</v>
      </c>
      <c r="D1970" s="2" t="n">
        <v>162</v>
      </c>
      <c r="E1970" s="4" t="n">
        <v>4.69135802469136</v>
      </c>
      <c r="F1970" s="9" t="n">
        <v>-0.13813618812329</v>
      </c>
      <c r="G1970" s="2" t="n">
        <v>162</v>
      </c>
      <c r="H1970" s="2" t="n">
        <v>77</v>
      </c>
      <c r="I1970" s="2" t="n">
        <v>85</v>
      </c>
      <c r="J1970" s="2" t="n">
        <v>535</v>
      </c>
      <c r="K1970" s="2" t="n">
        <v>577</v>
      </c>
      <c r="L1970" s="5" t="n">
        <v>75.4076316539141</v>
      </c>
      <c r="M1970" s="5" t="n">
        <v>1.59236834608591</v>
      </c>
      <c r="N1970" s="5" t="n">
        <f aca="false">(H1970+I1970)*J1970^1.83/(J1970^1.83+K1970^1.83)</f>
        <v>75.4076316539141</v>
      </c>
      <c r="O1970" s="5" t="n">
        <f aca="false">H1970-(H1970+I1970)*J1970^1.83/(J1970^1.83+K1970^1.83)</f>
        <v>1.59236834608591</v>
      </c>
      <c r="P1970" s="9" t="n">
        <f aca="false">H1970/(H1970+I1970)</f>
        <v>0.475308641975309</v>
      </c>
    </row>
    <row r="1971" customFormat="false" ht="15" hidden="false" customHeight="false" outlineLevel="0" collapsed="false">
      <c r="A1971" s="2" t="n">
        <v>2014</v>
      </c>
      <c r="B1971" s="2" t="s">
        <v>1335</v>
      </c>
      <c r="C1971" s="2" t="s">
        <v>116</v>
      </c>
      <c r="D1971" s="2" t="n">
        <v>162</v>
      </c>
      <c r="E1971" s="4" t="n">
        <v>4.27777777777778</v>
      </c>
      <c r="F1971" s="9" t="n">
        <v>0.176535011245007</v>
      </c>
      <c r="G1971" s="2" t="n">
        <v>162</v>
      </c>
      <c r="H1971" s="2" t="n">
        <v>87</v>
      </c>
      <c r="I1971" s="2" t="n">
        <v>75</v>
      </c>
      <c r="J1971" s="2" t="n">
        <v>634</v>
      </c>
      <c r="K1971" s="2" t="n">
        <v>554</v>
      </c>
      <c r="L1971" s="5" t="n">
        <v>90.9464961205777</v>
      </c>
      <c r="M1971" s="5" t="n">
        <v>-3.94649612057773</v>
      </c>
      <c r="N1971" s="5" t="n">
        <f aca="false">(H1971+I1971)*J1971^1.83/(J1971^1.83+K1971^1.83)</f>
        <v>90.9464961205777</v>
      </c>
      <c r="O1971" s="5" t="n">
        <f aca="false">H1971-(H1971+I1971)*J1971^1.83/(J1971^1.83+K1971^1.83)</f>
        <v>-3.94649612057773</v>
      </c>
      <c r="P1971" s="9" t="n">
        <f aca="false">H1971/(H1971+I1971)</f>
        <v>0.537037037037037</v>
      </c>
    </row>
    <row r="1972" customFormat="false" ht="15" hidden="false" customHeight="false" outlineLevel="0" collapsed="false">
      <c r="A1972" s="2" t="n">
        <v>2014</v>
      </c>
      <c r="B1972" s="2" t="s">
        <v>1320</v>
      </c>
      <c r="C1972" s="2" t="s">
        <v>123</v>
      </c>
      <c r="D1972" s="2" t="n">
        <v>162</v>
      </c>
      <c r="E1972" s="4" t="n">
        <v>3.43827160493827</v>
      </c>
      <c r="F1972" s="9" t="n">
        <v>0.0590544379219</v>
      </c>
      <c r="G1972" s="2" t="n">
        <v>162</v>
      </c>
      <c r="H1972" s="2" t="n">
        <v>88</v>
      </c>
      <c r="I1972" s="2" t="n">
        <v>74</v>
      </c>
      <c r="J1972" s="2" t="n">
        <v>665</v>
      </c>
      <c r="K1972" s="2" t="n">
        <v>614</v>
      </c>
      <c r="L1972" s="5" t="n">
        <v>86.903307092164</v>
      </c>
      <c r="M1972" s="5" t="n">
        <v>1.09669290783603</v>
      </c>
      <c r="N1972" s="5" t="n">
        <f aca="false">(H1972+I1972)*J1972^1.83/(J1972^1.83+K1972^1.83)</f>
        <v>86.903307092164</v>
      </c>
      <c r="O1972" s="5" t="n">
        <f aca="false">H1972-(H1972+I1972)*J1972^1.83/(J1972^1.83+K1972^1.83)</f>
        <v>1.09669290783603</v>
      </c>
      <c r="P1972" s="9" t="n">
        <f aca="false">H1972/(H1972+I1972)</f>
        <v>0.54320987654321</v>
      </c>
    </row>
    <row r="1973" customFormat="false" ht="15" hidden="false" customHeight="false" outlineLevel="0" collapsed="false">
      <c r="A1973" s="2" t="n">
        <v>2014</v>
      </c>
      <c r="B1973" s="2" t="s">
        <v>1314</v>
      </c>
      <c r="C1973" s="2" t="s">
        <v>123</v>
      </c>
      <c r="D1973" s="2" t="n">
        <v>162</v>
      </c>
      <c r="E1973" s="4" t="n">
        <v>4.68518518518519</v>
      </c>
      <c r="F1973" s="9" t="n">
        <v>-0.162648428840757</v>
      </c>
      <c r="G1973" s="2" t="n">
        <v>162</v>
      </c>
      <c r="H1973" s="2" t="n">
        <v>90</v>
      </c>
      <c r="I1973" s="2" t="n">
        <v>72</v>
      </c>
      <c r="J1973" s="2" t="n">
        <v>619</v>
      </c>
      <c r="K1973" s="2" t="n">
        <v>603</v>
      </c>
      <c r="L1973" s="5" t="n">
        <v>82.9405578528427</v>
      </c>
      <c r="M1973" s="5" t="n">
        <v>7.05944214715727</v>
      </c>
      <c r="N1973" s="5" t="n">
        <f aca="false">(H1973+I1973)*J1973^1.83/(J1973^1.83+K1973^1.83)</f>
        <v>82.9405578528427</v>
      </c>
      <c r="O1973" s="5" t="n">
        <f aca="false">H1973-(H1973+I1973)*J1973^1.83/(J1973^1.83+K1973^1.83)</f>
        <v>7.05944214715727</v>
      </c>
      <c r="P1973" s="9" t="n">
        <f aca="false">H1973/(H1973+I1973)</f>
        <v>0.555555555555556</v>
      </c>
    </row>
    <row r="1974" customFormat="false" ht="15" hidden="false" customHeight="false" outlineLevel="0" collapsed="false">
      <c r="A1974" s="2" t="n">
        <v>2014</v>
      </c>
      <c r="B1974" s="2" t="s">
        <v>1341</v>
      </c>
      <c r="C1974" s="2" t="s">
        <v>116</v>
      </c>
      <c r="D1974" s="2" t="n">
        <v>162</v>
      </c>
      <c r="E1974" s="4" t="n">
        <v>5.33950617283951</v>
      </c>
      <c r="F1974" s="9" t="n">
        <v>-0.165515676232302</v>
      </c>
      <c r="G1974" s="2" t="n">
        <v>162</v>
      </c>
      <c r="H1974" s="2" t="n">
        <v>77</v>
      </c>
      <c r="I1974" s="2" t="n">
        <v>85</v>
      </c>
      <c r="J1974" s="2" t="n">
        <v>612</v>
      </c>
      <c r="K1974" s="2" t="n">
        <v>625</v>
      </c>
      <c r="L1974" s="5" t="n">
        <v>79.4423416514579</v>
      </c>
      <c r="M1974" s="5" t="n">
        <v>-2.44234165145785</v>
      </c>
      <c r="N1974" s="5" t="n">
        <f aca="false">(H1974+I1974)*J1974^1.83/(J1974^1.83+K1974^1.83)</f>
        <v>79.4423416514579</v>
      </c>
      <c r="O1974" s="5" t="n">
        <f aca="false">H1974-(H1974+I1974)*J1974^1.83/(J1974^1.83+K1974^1.83)</f>
        <v>-2.44234165145785</v>
      </c>
      <c r="P1974" s="9" t="n">
        <f aca="false">H1974/(H1974+I1974)</f>
        <v>0.475308641975309</v>
      </c>
    </row>
    <row r="1975" customFormat="false" ht="15" hidden="false" customHeight="false" outlineLevel="0" collapsed="false">
      <c r="A1975" s="2" t="n">
        <v>2014</v>
      </c>
      <c r="B1975" s="2" t="s">
        <v>1334</v>
      </c>
      <c r="C1975" s="2" t="s">
        <v>116</v>
      </c>
      <c r="D1975" s="2" t="n">
        <v>162</v>
      </c>
      <c r="E1975" s="4" t="n">
        <v>4.38888888888889</v>
      </c>
      <c r="F1975" s="9" t="n">
        <v>-0.059511080104059</v>
      </c>
      <c r="G1975" s="2" t="n">
        <v>162</v>
      </c>
      <c r="H1975" s="2" t="n">
        <v>67</v>
      </c>
      <c r="I1975" s="2" t="n">
        <v>95</v>
      </c>
      <c r="J1975" s="2" t="n">
        <v>637</v>
      </c>
      <c r="K1975" s="2" t="n">
        <v>773</v>
      </c>
      <c r="L1975" s="5" t="n">
        <v>66.8060717808498</v>
      </c>
      <c r="M1975" s="5" t="n">
        <v>0.193928219150166</v>
      </c>
      <c r="N1975" s="5" t="n">
        <f aca="false">(H1975+I1975)*J1975^1.83/(J1975^1.83+K1975^1.83)</f>
        <v>66.8060717808498</v>
      </c>
      <c r="O1975" s="5" t="n">
        <f aca="false">H1975-(H1975+I1975)*J1975^1.83/(J1975^1.83+K1975^1.83)</f>
        <v>0.193928219150166</v>
      </c>
      <c r="P1975" s="9" t="n">
        <f aca="false">H1975/(H1975+I1975)</f>
        <v>0.41358024691358</v>
      </c>
    </row>
    <row r="1976" customFormat="false" ht="15" hidden="false" customHeight="false" outlineLevel="0" collapsed="false">
      <c r="A1976" s="2" t="n">
        <v>2014</v>
      </c>
      <c r="B1976" s="2" t="s">
        <v>1336</v>
      </c>
      <c r="C1976" s="2" t="s">
        <v>116</v>
      </c>
      <c r="D1976" s="2" t="n">
        <v>162</v>
      </c>
      <c r="E1976" s="4" t="n">
        <v>6.49382716049383</v>
      </c>
      <c r="F1976" s="9" t="n">
        <v>0.0408060401284346</v>
      </c>
      <c r="G1976" s="2" t="n">
        <v>162</v>
      </c>
      <c r="H1976" s="2" t="n">
        <v>83</v>
      </c>
      <c r="I1976" s="2" t="n">
        <v>79</v>
      </c>
      <c r="J1976" s="2" t="n">
        <v>723</v>
      </c>
      <c r="K1976" s="2" t="n">
        <v>686</v>
      </c>
      <c r="L1976" s="5" t="n">
        <v>84.8903834951258</v>
      </c>
      <c r="M1976" s="5" t="n">
        <v>-1.89038349512579</v>
      </c>
      <c r="N1976" s="5" t="n">
        <f aca="false">(H1976+I1976)*J1976^1.83/(J1976^1.83+K1976^1.83)</f>
        <v>84.8903834951258</v>
      </c>
      <c r="O1976" s="5" t="n">
        <f aca="false">H1976-(H1976+I1976)*J1976^1.83/(J1976^1.83+K1976^1.83)</f>
        <v>-1.89038349512578</v>
      </c>
      <c r="P1976" s="9" t="n">
        <f aca="false">H1976/(H1976+I1976)</f>
        <v>0.512345679012346</v>
      </c>
    </row>
    <row r="1977" customFormat="false" ht="15" hidden="false" customHeight="false" outlineLevel="0" collapsed="false">
      <c r="A1977" s="2" t="n">
        <v>2014</v>
      </c>
      <c r="B1977" s="2" t="s">
        <v>1342</v>
      </c>
      <c r="C1977" s="2" t="s">
        <v>123</v>
      </c>
      <c r="D1977" s="2" t="n">
        <v>162</v>
      </c>
      <c r="E1977" s="4" t="n">
        <v>5.16049382716049</v>
      </c>
      <c r="F1977" s="9" t="n">
        <v>-0.0180075861362373</v>
      </c>
      <c r="G1977" s="2" t="n">
        <v>162</v>
      </c>
      <c r="H1977" s="2" t="n">
        <v>96</v>
      </c>
      <c r="I1977" s="2" t="n">
        <v>66</v>
      </c>
      <c r="J1977" s="2" t="n">
        <v>686</v>
      </c>
      <c r="K1977" s="2" t="n">
        <v>555</v>
      </c>
      <c r="L1977" s="5" t="n">
        <v>96.5117650295571</v>
      </c>
      <c r="M1977" s="5" t="n">
        <v>-0.511765029557068</v>
      </c>
      <c r="N1977" s="5" t="n">
        <f aca="false">(H1977+I1977)*J1977^1.83/(J1977^1.83+K1977^1.83)</f>
        <v>96.5117650295571</v>
      </c>
      <c r="O1977" s="5" t="n">
        <f aca="false">H1977-(H1977+I1977)*J1977^1.83/(J1977^1.83+K1977^1.83)</f>
        <v>-0.511765029557068</v>
      </c>
      <c r="P1977" s="9" t="n">
        <f aca="false">H1977/(H1977+I1977)</f>
        <v>0.592592592592593</v>
      </c>
    </row>
    <row r="1978" customFormat="false" ht="15" hidden="false" customHeight="false" outlineLevel="0" collapsed="false">
      <c r="A1978" s="2" t="n">
        <v>2015</v>
      </c>
      <c r="B1978" s="2" t="s">
        <v>1339</v>
      </c>
      <c r="C1978" s="2" t="s">
        <v>116</v>
      </c>
      <c r="D1978" s="2" t="n">
        <v>162</v>
      </c>
      <c r="E1978" s="4" t="n">
        <v>3.69753086419753</v>
      </c>
      <c r="F1978" s="9" t="n">
        <v>0.169631236044523</v>
      </c>
      <c r="G1978" s="2" t="n">
        <v>162</v>
      </c>
      <c r="H1978" s="2" t="n">
        <v>85</v>
      </c>
      <c r="I1978" s="2" t="n">
        <v>77</v>
      </c>
      <c r="J1978" s="2" t="n">
        <v>661</v>
      </c>
      <c r="K1978" s="2" t="n">
        <v>675</v>
      </c>
      <c r="L1978" s="5" t="n">
        <v>79.4468251559899</v>
      </c>
      <c r="M1978" s="5" t="n">
        <v>5.55317484401014</v>
      </c>
      <c r="N1978" s="5" t="n">
        <f aca="false">(H1978+I1978)*J1978^1.83/(J1978^1.83+K1978^1.83)</f>
        <v>79.4468251559899</v>
      </c>
      <c r="O1978" s="5" t="n">
        <f aca="false">H1978-(H1978+I1978)*J1978^1.83/(J1978^1.83+K1978^1.83)</f>
        <v>5.55317484401014</v>
      </c>
      <c r="P1978" s="9" t="n">
        <f aca="false">H1978/(H1978+I1978)</f>
        <v>0.524691358024691</v>
      </c>
    </row>
    <row r="1979" customFormat="false" ht="15" hidden="false" customHeight="false" outlineLevel="0" collapsed="false">
      <c r="A1979" s="2" t="n">
        <v>2015</v>
      </c>
      <c r="B1979" s="2" t="s">
        <v>1340</v>
      </c>
      <c r="C1979" s="2" t="s">
        <v>123</v>
      </c>
      <c r="D1979" s="2" t="n">
        <v>162</v>
      </c>
      <c r="E1979" s="4" t="n">
        <v>5.81481481481482</v>
      </c>
      <c r="F1979" s="9" t="n">
        <v>-0.0256156060476515</v>
      </c>
      <c r="G1979" s="2" t="n">
        <v>162</v>
      </c>
      <c r="H1979" s="2" t="n">
        <v>79</v>
      </c>
      <c r="I1979" s="2" t="n">
        <v>83</v>
      </c>
      <c r="J1979" s="2" t="n">
        <v>720</v>
      </c>
      <c r="K1979" s="2" t="n">
        <v>713</v>
      </c>
      <c r="L1979" s="5" t="n">
        <v>81.7240688169285</v>
      </c>
      <c r="M1979" s="5" t="n">
        <v>-2.72406881692845</v>
      </c>
      <c r="N1979" s="5" t="n">
        <f aca="false">(H1979+I1979)*J1979^1.83/(J1979^1.83+K1979^1.83)</f>
        <v>81.7240688169285</v>
      </c>
      <c r="O1979" s="5" t="n">
        <f aca="false">H1979-(H1979+I1979)*J1979^1.83/(J1979^1.83+K1979^1.83)</f>
        <v>-2.72406881692845</v>
      </c>
      <c r="P1979" s="9" t="n">
        <f aca="false">H1979/(H1979+I1979)</f>
        <v>0.487654320987654</v>
      </c>
    </row>
    <row r="1980" customFormat="false" ht="15" hidden="false" customHeight="false" outlineLevel="0" collapsed="false">
      <c r="A1980" s="2" t="n">
        <v>2015</v>
      </c>
      <c r="B1980" s="2" t="s">
        <v>1327</v>
      </c>
      <c r="C1980" s="2" t="s">
        <v>123</v>
      </c>
      <c r="D1980" s="2" t="n">
        <v>162</v>
      </c>
      <c r="E1980" s="4" t="n">
        <v>4.90123456790123</v>
      </c>
      <c r="F1980" s="9" t="n">
        <v>-0.192501947203312</v>
      </c>
      <c r="G1980" s="2" t="n">
        <v>162</v>
      </c>
      <c r="H1980" s="2" t="n">
        <v>67</v>
      </c>
      <c r="I1980" s="2" t="n">
        <v>95</v>
      </c>
      <c r="J1980" s="2" t="n">
        <v>573</v>
      </c>
      <c r="K1980" s="2" t="n">
        <v>760</v>
      </c>
      <c r="L1980" s="5" t="n">
        <v>60.5213638325595</v>
      </c>
      <c r="M1980" s="5" t="n">
        <v>6.47863616744054</v>
      </c>
      <c r="N1980" s="5" t="n">
        <f aca="false">(H1980+I1980)*J1980^1.83/(J1980^1.83+K1980^1.83)</f>
        <v>60.5213638325595</v>
      </c>
      <c r="O1980" s="5" t="n">
        <f aca="false">H1980-(H1980+I1980)*J1980^1.83/(J1980^1.83+K1980^1.83)</f>
        <v>6.47863616744054</v>
      </c>
      <c r="P1980" s="9" t="n">
        <f aca="false">H1980/(H1980+I1980)</f>
        <v>0.41358024691358</v>
      </c>
    </row>
    <row r="1981" customFormat="false" ht="15" hidden="false" customHeight="false" outlineLevel="0" collapsed="false">
      <c r="A1981" s="2" t="n">
        <v>2015</v>
      </c>
      <c r="B1981" s="2" t="s">
        <v>1317</v>
      </c>
      <c r="C1981" s="2" t="s">
        <v>116</v>
      </c>
      <c r="D1981" s="2" t="n">
        <v>162</v>
      </c>
      <c r="E1981" s="4" t="n">
        <v>4.47530864197531</v>
      </c>
      <c r="F1981" s="9" t="n">
        <v>-0.106497910966703</v>
      </c>
      <c r="G1981" s="2" t="n">
        <v>162</v>
      </c>
      <c r="H1981" s="2" t="n">
        <v>81</v>
      </c>
      <c r="I1981" s="2" t="n">
        <v>81</v>
      </c>
      <c r="J1981" s="2" t="n">
        <v>713</v>
      </c>
      <c r="K1981" s="2" t="n">
        <v>693</v>
      </c>
      <c r="L1981" s="5" t="n">
        <v>83.1082008491367</v>
      </c>
      <c r="M1981" s="5" t="n">
        <v>-2.10820084913672</v>
      </c>
      <c r="N1981" s="5" t="n">
        <f aca="false">(H1981+I1981)*J1981^1.83/(J1981^1.83+K1981^1.83)</f>
        <v>83.1082008491367</v>
      </c>
      <c r="O1981" s="5" t="n">
        <f aca="false">H1981-(H1981+I1981)*J1981^1.83/(J1981^1.83+K1981^1.83)</f>
        <v>-2.10820084913672</v>
      </c>
      <c r="P1981" s="9" t="n">
        <f aca="false">H1981/(H1981+I1981)</f>
        <v>0.5</v>
      </c>
    </row>
    <row r="1982" customFormat="false" ht="15" hidden="false" customHeight="false" outlineLevel="0" collapsed="false">
      <c r="A1982" s="2" t="n">
        <v>2015</v>
      </c>
      <c r="B1982" s="2" t="s">
        <v>1300</v>
      </c>
      <c r="C1982" s="2" t="s">
        <v>116</v>
      </c>
      <c r="D1982" s="2" t="n">
        <v>162</v>
      </c>
      <c r="E1982" s="4" t="n">
        <v>5.32098765432099</v>
      </c>
      <c r="F1982" s="9" t="n">
        <v>-0.104033336335418</v>
      </c>
      <c r="G1982" s="2" t="n">
        <v>162</v>
      </c>
      <c r="H1982" s="2" t="n">
        <v>78</v>
      </c>
      <c r="I1982" s="2" t="n">
        <v>84</v>
      </c>
      <c r="J1982" s="2" t="n">
        <v>748</v>
      </c>
      <c r="K1982" s="2" t="n">
        <v>753</v>
      </c>
      <c r="L1982" s="5" t="n">
        <v>80.5062334704126</v>
      </c>
      <c r="M1982" s="5" t="n">
        <v>-2.50623347041257</v>
      </c>
      <c r="N1982" s="5" t="n">
        <f aca="false">(H1982+I1982)*J1982^1.83/(J1982^1.83+K1982^1.83)</f>
        <v>80.5062334704126</v>
      </c>
      <c r="O1982" s="5" t="n">
        <f aca="false">H1982-(H1982+I1982)*J1982^1.83/(J1982^1.83+K1982^1.83)</f>
        <v>-2.50623347041257</v>
      </c>
      <c r="P1982" s="9" t="n">
        <f aca="false">H1982/(H1982+I1982)</f>
        <v>0.481481481481481</v>
      </c>
    </row>
    <row r="1983" customFormat="false" ht="15" hidden="false" customHeight="false" outlineLevel="0" collapsed="false">
      <c r="A1983" s="2" t="n">
        <v>2015</v>
      </c>
      <c r="B1983" s="2" t="s">
        <v>1303</v>
      </c>
      <c r="C1983" s="2" t="s">
        <v>116</v>
      </c>
      <c r="D1983" s="2" t="n">
        <v>162</v>
      </c>
      <c r="E1983" s="4" t="n">
        <v>3.64197530864198</v>
      </c>
      <c r="F1983" s="9" t="n">
        <v>0.111230451246525</v>
      </c>
      <c r="G1983" s="2" t="n">
        <v>162</v>
      </c>
      <c r="H1983" s="2" t="n">
        <v>76</v>
      </c>
      <c r="I1983" s="2" t="n">
        <v>86</v>
      </c>
      <c r="J1983" s="2" t="n">
        <v>622</v>
      </c>
      <c r="K1983" s="2" t="n">
        <v>701</v>
      </c>
      <c r="L1983" s="5" t="n">
        <v>72.1734209992501</v>
      </c>
      <c r="M1983" s="5" t="n">
        <v>3.82657900074986</v>
      </c>
      <c r="N1983" s="5" t="n">
        <f aca="false">(H1983+I1983)*J1983^1.83/(J1983^1.83+K1983^1.83)</f>
        <v>72.1734209992501</v>
      </c>
      <c r="O1983" s="5" t="n">
        <f aca="false">H1983-(H1983+I1983)*J1983^1.83/(J1983^1.83+K1983^1.83)</f>
        <v>3.82657900074986</v>
      </c>
      <c r="P1983" s="9" t="n">
        <f aca="false">H1983/(H1983+I1983)</f>
        <v>0.469135802469136</v>
      </c>
    </row>
    <row r="1984" customFormat="false" ht="15" hidden="false" customHeight="false" outlineLevel="0" collapsed="false">
      <c r="A1984" s="2" t="n">
        <v>2015</v>
      </c>
      <c r="B1984" s="2" t="s">
        <v>1304</v>
      </c>
      <c r="C1984" s="2" t="s">
        <v>123</v>
      </c>
      <c r="D1984" s="2" t="n">
        <v>162</v>
      </c>
      <c r="E1984" s="4" t="n">
        <v>4.43827160493827</v>
      </c>
      <c r="F1984" s="9" t="n">
        <v>-0.0981111041354268</v>
      </c>
      <c r="G1984" s="2" t="n">
        <v>162</v>
      </c>
      <c r="H1984" s="2" t="n">
        <v>97</v>
      </c>
      <c r="I1984" s="2" t="n">
        <v>65</v>
      </c>
      <c r="J1984" s="2" t="n">
        <v>689</v>
      </c>
      <c r="K1984" s="2" t="n">
        <v>608</v>
      </c>
      <c r="L1984" s="5" t="n">
        <v>90.2290441133054</v>
      </c>
      <c r="M1984" s="5" t="n">
        <v>6.77095588669457</v>
      </c>
      <c r="N1984" s="5" t="n">
        <f aca="false">(H1984+I1984)*J1984^1.83/(J1984^1.83+K1984^1.83)</f>
        <v>90.2290441133054</v>
      </c>
      <c r="O1984" s="5" t="n">
        <f aca="false">H1984-(H1984+I1984)*J1984^1.83/(J1984^1.83+K1984^1.83)</f>
        <v>6.77095588669457</v>
      </c>
      <c r="P1984" s="9" t="n">
        <f aca="false">H1984/(H1984+I1984)</f>
        <v>0.598765432098765</v>
      </c>
    </row>
    <row r="1985" customFormat="false" ht="15" hidden="false" customHeight="false" outlineLevel="0" collapsed="false">
      <c r="A1985" s="2" t="n">
        <v>2015</v>
      </c>
      <c r="B1985" s="2" t="s">
        <v>1305</v>
      </c>
      <c r="C1985" s="2" t="s">
        <v>123</v>
      </c>
      <c r="D1985" s="2" t="n">
        <v>162</v>
      </c>
      <c r="E1985" s="4" t="n">
        <v>4.79012345679012</v>
      </c>
      <c r="F1985" s="9" t="n">
        <v>-0.269860440246785</v>
      </c>
      <c r="G1985" s="2" t="n">
        <v>162</v>
      </c>
      <c r="H1985" s="2" t="n">
        <v>64</v>
      </c>
      <c r="I1985" s="2" t="n">
        <v>98</v>
      </c>
      <c r="J1985" s="2" t="n">
        <v>640</v>
      </c>
      <c r="K1985" s="2" t="n">
        <v>754</v>
      </c>
      <c r="L1985" s="5" t="n">
        <v>68.9410539988212</v>
      </c>
      <c r="M1985" s="5" t="n">
        <v>-4.9410539988212</v>
      </c>
      <c r="N1985" s="5" t="n">
        <f aca="false">(H1985+I1985)*J1985^1.83/(J1985^1.83+K1985^1.83)</f>
        <v>68.9410539988212</v>
      </c>
      <c r="O1985" s="5" t="n">
        <f aca="false">H1985-(H1985+I1985)*J1985^1.83/(J1985^1.83+K1985^1.83)</f>
        <v>-4.9410539988212</v>
      </c>
      <c r="P1985" s="9" t="n">
        <f aca="false">H1985/(H1985+I1985)</f>
        <v>0.395061728395062</v>
      </c>
    </row>
    <row r="1986" customFormat="false" ht="15" hidden="false" customHeight="false" outlineLevel="0" collapsed="false">
      <c r="A1986" s="2" t="n">
        <v>2015</v>
      </c>
      <c r="B1986" s="2" t="s">
        <v>1306</v>
      </c>
      <c r="C1986" s="2" t="s">
        <v>116</v>
      </c>
      <c r="D1986" s="2" t="n">
        <v>161</v>
      </c>
      <c r="E1986" s="4" t="n">
        <v>3.59627329192547</v>
      </c>
      <c r="F1986" s="9" t="n">
        <v>-0.286639674504544</v>
      </c>
      <c r="G1986" s="2" t="n">
        <v>161</v>
      </c>
      <c r="H1986" s="2" t="n">
        <v>81</v>
      </c>
      <c r="I1986" s="2" t="n">
        <v>80</v>
      </c>
      <c r="J1986" s="2" t="n">
        <v>669</v>
      </c>
      <c r="K1986" s="2" t="n">
        <v>640</v>
      </c>
      <c r="L1986" s="5" t="n">
        <v>83.762409361022</v>
      </c>
      <c r="M1986" s="5" t="n">
        <v>-2.76240936102198</v>
      </c>
      <c r="N1986" s="5" t="n">
        <f aca="false">(H1986+I1986)*J1986^1.83/(J1986^1.83+K1986^1.83)</f>
        <v>83.762409361022</v>
      </c>
      <c r="O1986" s="5" t="n">
        <f aca="false">H1986-(H1986+I1986)*J1986^1.83/(J1986^1.83+K1986^1.83)</f>
        <v>-2.76240936102198</v>
      </c>
      <c r="P1986" s="9" t="n">
        <f aca="false">H1986/(H1986+I1986)</f>
        <v>0.503105590062112</v>
      </c>
    </row>
    <row r="1987" customFormat="false" ht="15" hidden="false" customHeight="false" outlineLevel="0" collapsed="false">
      <c r="A1987" s="2" t="n">
        <v>2015</v>
      </c>
      <c r="B1987" s="2" t="s">
        <v>1337</v>
      </c>
      <c r="C1987" s="2" t="s">
        <v>123</v>
      </c>
      <c r="D1987" s="2" t="n">
        <v>162</v>
      </c>
      <c r="E1987" s="4" t="n">
        <v>5.89506172839506</v>
      </c>
      <c r="F1987" s="9" t="n">
        <v>-0.408673647244026</v>
      </c>
      <c r="G1987" s="2" t="n">
        <v>162</v>
      </c>
      <c r="H1987" s="2" t="n">
        <v>68</v>
      </c>
      <c r="I1987" s="2" t="n">
        <v>94</v>
      </c>
      <c r="J1987" s="2" t="n">
        <v>737</v>
      </c>
      <c r="K1987" s="2" t="n">
        <v>844</v>
      </c>
      <c r="L1987" s="5" t="n">
        <v>71.0038449987334</v>
      </c>
      <c r="M1987" s="5" t="n">
        <v>-3.00384499873337</v>
      </c>
      <c r="N1987" s="5" t="n">
        <f aca="false">(H1987+I1987)*J1987^1.83/(J1987^1.83+K1987^1.83)</f>
        <v>71.0038449987334</v>
      </c>
      <c r="O1987" s="5" t="n">
        <f aca="false">H1987-(H1987+I1987)*J1987^1.83/(J1987^1.83+K1987^1.83)</f>
        <v>-3.00384499873337</v>
      </c>
      <c r="P1987" s="9" t="n">
        <f aca="false">H1987/(H1987+I1987)</f>
        <v>0.419753086419753</v>
      </c>
    </row>
    <row r="1988" customFormat="false" ht="15" hidden="false" customHeight="false" outlineLevel="0" collapsed="false">
      <c r="A1988" s="2" t="n">
        <v>2015</v>
      </c>
      <c r="B1988" s="2" t="s">
        <v>1307</v>
      </c>
      <c r="C1988" s="2" t="s">
        <v>116</v>
      </c>
      <c r="D1988" s="2" t="n">
        <v>161</v>
      </c>
      <c r="E1988" s="4" t="n">
        <v>4.92546583850932</v>
      </c>
      <c r="F1988" s="9" t="n">
        <v>-0.0544638351656531</v>
      </c>
      <c r="G1988" s="2" t="n">
        <v>161</v>
      </c>
      <c r="H1988" s="2" t="n">
        <v>74</v>
      </c>
      <c r="I1988" s="2" t="n">
        <v>87</v>
      </c>
      <c r="J1988" s="2" t="n">
        <v>689</v>
      </c>
      <c r="K1988" s="2" t="n">
        <v>803</v>
      </c>
      <c r="L1988" s="5" t="n">
        <v>69.2952585027051</v>
      </c>
      <c r="M1988" s="5" t="n">
        <v>4.70474149729489</v>
      </c>
      <c r="N1988" s="5" t="n">
        <f aca="false">(H1988+I1988)*J1988^1.83/(J1988^1.83+K1988^1.83)</f>
        <v>69.2952585027051</v>
      </c>
      <c r="O1988" s="5" t="n">
        <f aca="false">H1988-(H1988+I1988)*J1988^1.83/(J1988^1.83+K1988^1.83)</f>
        <v>4.70474149729489</v>
      </c>
      <c r="P1988" s="9" t="n">
        <f aca="false">H1988/(H1988+I1988)</f>
        <v>0.459627329192547</v>
      </c>
    </row>
    <row r="1989" customFormat="false" ht="15" hidden="false" customHeight="false" outlineLevel="0" collapsed="false">
      <c r="A1989" s="2" t="n">
        <v>2015</v>
      </c>
      <c r="B1989" s="2" t="s">
        <v>1324</v>
      </c>
      <c r="C1989" s="2" t="s">
        <v>116</v>
      </c>
      <c r="D1989" s="2" t="n">
        <v>162</v>
      </c>
      <c r="E1989" s="4" t="n">
        <v>5.65432098765432</v>
      </c>
      <c r="F1989" s="9" t="n">
        <v>0.130822138897855</v>
      </c>
      <c r="G1989" s="2" t="n">
        <v>162</v>
      </c>
      <c r="H1989" s="2" t="n">
        <v>86</v>
      </c>
      <c r="I1989" s="2" t="n">
        <v>76</v>
      </c>
      <c r="J1989" s="2" t="n">
        <v>729</v>
      </c>
      <c r="K1989" s="2" t="n">
        <v>618</v>
      </c>
      <c r="L1989" s="5" t="n">
        <v>93.1503238577614</v>
      </c>
      <c r="M1989" s="5" t="n">
        <v>-7.15032385776138</v>
      </c>
      <c r="N1989" s="5" t="n">
        <f aca="false">(H1989+I1989)*J1989^1.83/(J1989^1.83+K1989^1.83)</f>
        <v>93.1503238577614</v>
      </c>
      <c r="O1989" s="5" t="n">
        <f aca="false">H1989-(H1989+I1989)*J1989^1.83/(J1989^1.83+K1989^1.83)</f>
        <v>-7.15032385776138</v>
      </c>
      <c r="P1989" s="9" t="n">
        <f aca="false">H1989/(H1989+I1989)</f>
        <v>0.530864197530864</v>
      </c>
    </row>
    <row r="1990" customFormat="false" ht="15" hidden="false" customHeight="false" outlineLevel="0" collapsed="false">
      <c r="A1990" s="2" t="n">
        <v>2015</v>
      </c>
      <c r="B1990" s="2" t="s">
        <v>1329</v>
      </c>
      <c r="C1990" s="2" t="s">
        <v>116</v>
      </c>
      <c r="D1990" s="2" t="n">
        <v>162</v>
      </c>
      <c r="E1990" s="4" t="n">
        <v>5.39506172839506</v>
      </c>
      <c r="F1990" s="9" t="n">
        <v>0.175262748112237</v>
      </c>
      <c r="G1990" s="2" t="n">
        <v>162</v>
      </c>
      <c r="H1990" s="2" t="n">
        <v>95</v>
      </c>
      <c r="I1990" s="2" t="n">
        <v>67</v>
      </c>
      <c r="J1990" s="2" t="n">
        <v>724</v>
      </c>
      <c r="K1990" s="2" t="n">
        <v>641</v>
      </c>
      <c r="L1990" s="5" t="n">
        <v>89.9872313971449</v>
      </c>
      <c r="M1990" s="5" t="n">
        <v>5.01276860285513</v>
      </c>
      <c r="N1990" s="5" t="n">
        <f aca="false">(H1990+I1990)*J1990^1.83/(J1990^1.83+K1990^1.83)</f>
        <v>89.9872313971449</v>
      </c>
      <c r="O1990" s="5" t="n">
        <f aca="false">H1990-(H1990+I1990)*J1990^1.83/(J1990^1.83+K1990^1.83)</f>
        <v>5.01276860285513</v>
      </c>
      <c r="P1990" s="9" t="n">
        <f aca="false">H1990/(H1990+I1990)</f>
        <v>0.58641975308642</v>
      </c>
    </row>
    <row r="1991" customFormat="false" ht="15" hidden="false" customHeight="false" outlineLevel="0" collapsed="false">
      <c r="A1991" s="2" t="n">
        <v>2015</v>
      </c>
      <c r="B1991" s="2" t="s">
        <v>1319</v>
      </c>
      <c r="C1991" s="2" t="s">
        <v>123</v>
      </c>
      <c r="D1991" s="2" t="n">
        <v>162</v>
      </c>
      <c r="E1991" s="4" t="n">
        <v>4.74074074074074</v>
      </c>
      <c r="F1991" s="9" t="n">
        <v>-0.256340286056179</v>
      </c>
      <c r="G1991" s="2" t="n">
        <v>162</v>
      </c>
      <c r="H1991" s="2" t="n">
        <v>92</v>
      </c>
      <c r="I1991" s="2" t="n">
        <v>70</v>
      </c>
      <c r="J1991" s="2" t="n">
        <v>667</v>
      </c>
      <c r="K1991" s="2" t="n">
        <v>595</v>
      </c>
      <c r="L1991" s="5" t="n">
        <v>89.4353613224407</v>
      </c>
      <c r="M1991" s="5" t="n">
        <v>2.5646386775593</v>
      </c>
      <c r="N1991" s="5" t="n">
        <f aca="false">(H1991+I1991)*J1991^1.83/(J1991^1.83+K1991^1.83)</f>
        <v>89.4353613224407</v>
      </c>
      <c r="O1991" s="5" t="n">
        <f aca="false">H1991-(H1991+I1991)*J1991^1.83/(J1991^1.83+K1991^1.83)</f>
        <v>2.5646386775593</v>
      </c>
      <c r="P1991" s="9" t="n">
        <f aca="false">H1991/(H1991+I1991)</f>
        <v>0.567901234567901</v>
      </c>
    </row>
    <row r="1992" customFormat="false" ht="15" hidden="false" customHeight="false" outlineLevel="0" collapsed="false">
      <c r="A1992" s="2" t="n">
        <v>2015</v>
      </c>
      <c r="B1992" s="2" t="s">
        <v>1343</v>
      </c>
      <c r="C1992" s="2" t="s">
        <v>123</v>
      </c>
      <c r="D1992" s="2" t="n">
        <v>162</v>
      </c>
      <c r="E1992" s="4" t="n">
        <v>5.04938271604938</v>
      </c>
      <c r="F1992" s="9" t="n">
        <v>-0.163020996250151</v>
      </c>
      <c r="G1992" s="2" t="n">
        <v>162</v>
      </c>
      <c r="H1992" s="2" t="n">
        <v>71</v>
      </c>
      <c r="I1992" s="2" t="n">
        <v>91</v>
      </c>
      <c r="J1992" s="2" t="n">
        <v>613</v>
      </c>
      <c r="K1992" s="2" t="n">
        <v>678</v>
      </c>
      <c r="L1992" s="5" t="n">
        <v>73.5516171167011</v>
      </c>
      <c r="M1992" s="5" t="n">
        <v>-2.5516171167011</v>
      </c>
      <c r="N1992" s="5" t="n">
        <f aca="false">(H1992+I1992)*J1992^1.83/(J1992^1.83+K1992^1.83)</f>
        <v>73.5516171167011</v>
      </c>
      <c r="O1992" s="5" t="n">
        <f aca="false">H1992-(H1992+I1992)*J1992^1.83/(J1992^1.83+K1992^1.83)</f>
        <v>-2.5516171167011</v>
      </c>
      <c r="P1992" s="9" t="n">
        <f aca="false">H1992/(H1992+I1992)</f>
        <v>0.438271604938272</v>
      </c>
    </row>
    <row r="1993" customFormat="false" ht="15" hidden="false" customHeight="false" outlineLevel="0" collapsed="false">
      <c r="A1993" s="2" t="n">
        <v>2015</v>
      </c>
      <c r="B1993" s="2" t="s">
        <v>1333</v>
      </c>
      <c r="C1993" s="2" t="s">
        <v>123</v>
      </c>
      <c r="D1993" s="2" t="n">
        <v>162</v>
      </c>
      <c r="E1993" s="4" t="n">
        <v>5.08024691358025</v>
      </c>
      <c r="F1993" s="9" t="n">
        <v>0.0036338713498045</v>
      </c>
      <c r="G1993" s="2" t="n">
        <v>162</v>
      </c>
      <c r="H1993" s="2" t="n">
        <v>68</v>
      </c>
      <c r="I1993" s="2" t="n">
        <v>94</v>
      </c>
      <c r="J1993" s="2" t="n">
        <v>655</v>
      </c>
      <c r="K1993" s="2" t="n">
        <v>737</v>
      </c>
      <c r="L1993" s="5" t="n">
        <v>72.29172445227</v>
      </c>
      <c r="M1993" s="5" t="n">
        <v>-4.29172445227003</v>
      </c>
      <c r="N1993" s="5" t="n">
        <f aca="false">(H1993+I1993)*J1993^1.83/(J1993^1.83+K1993^1.83)</f>
        <v>72.29172445227</v>
      </c>
      <c r="O1993" s="5" t="n">
        <f aca="false">H1993-(H1993+I1993)*J1993^1.83/(J1993^1.83+K1993^1.83)</f>
        <v>-4.29172445227003</v>
      </c>
      <c r="P1993" s="9" t="n">
        <f aca="false">H1993/(H1993+I1993)</f>
        <v>0.419753086419753</v>
      </c>
    </row>
    <row r="1994" customFormat="false" ht="15" hidden="false" customHeight="false" outlineLevel="0" collapsed="false">
      <c r="A1994" s="2" t="n">
        <v>2015</v>
      </c>
      <c r="B1994" s="2" t="s">
        <v>1322</v>
      </c>
      <c r="C1994" s="2" t="s">
        <v>116</v>
      </c>
      <c r="D1994" s="2" t="n">
        <v>162</v>
      </c>
      <c r="E1994" s="4" t="n">
        <v>4.48148148148148</v>
      </c>
      <c r="F1994" s="9" t="n">
        <v>0.263545683863112</v>
      </c>
      <c r="G1994" s="2" t="n">
        <v>162</v>
      </c>
      <c r="H1994" s="2" t="n">
        <v>83</v>
      </c>
      <c r="I1994" s="2" t="n">
        <v>79</v>
      </c>
      <c r="J1994" s="2" t="n">
        <v>696</v>
      </c>
      <c r="K1994" s="2" t="n">
        <v>700</v>
      </c>
      <c r="L1994" s="5" t="n">
        <v>80.5752749365415</v>
      </c>
      <c r="M1994" s="5" t="n">
        <v>2.42472506345855</v>
      </c>
      <c r="N1994" s="5" t="n">
        <f aca="false">(H1994+I1994)*J1994^1.83/(J1994^1.83+K1994^1.83)</f>
        <v>80.5752749365415</v>
      </c>
      <c r="O1994" s="5" t="n">
        <f aca="false">H1994-(H1994+I1994)*J1994^1.83/(J1994^1.83+K1994^1.83)</f>
        <v>2.42472506345852</v>
      </c>
      <c r="P1994" s="9" t="n">
        <f aca="false">H1994/(H1994+I1994)</f>
        <v>0.512345679012346</v>
      </c>
    </row>
    <row r="1995" customFormat="false" ht="15" hidden="false" customHeight="false" outlineLevel="0" collapsed="false">
      <c r="A1995" s="2" t="n">
        <v>2015</v>
      </c>
      <c r="B1995" s="2" t="s">
        <v>1309</v>
      </c>
      <c r="C1995" s="2" t="s">
        <v>116</v>
      </c>
      <c r="D1995" s="2" t="n">
        <v>162</v>
      </c>
      <c r="E1995" s="4" t="n">
        <v>5.16666666666667</v>
      </c>
      <c r="F1995" s="9" t="n">
        <v>0.28046464567655</v>
      </c>
      <c r="G1995" s="2" t="n">
        <v>162</v>
      </c>
      <c r="H1995" s="2" t="n">
        <v>87</v>
      </c>
      <c r="I1995" s="2" t="n">
        <v>75</v>
      </c>
      <c r="J1995" s="2" t="n">
        <v>764</v>
      </c>
      <c r="K1995" s="2" t="n">
        <v>698</v>
      </c>
      <c r="L1995" s="5" t="n">
        <v>87.6809801678144</v>
      </c>
      <c r="M1995" s="5" t="n">
        <v>-0.68098016781444</v>
      </c>
      <c r="N1995" s="5" t="n">
        <f aca="false">(H1995+I1995)*J1995^1.83/(J1995^1.83+K1995^1.83)</f>
        <v>87.6809801678144</v>
      </c>
      <c r="O1995" s="5" t="n">
        <f aca="false">H1995-(H1995+I1995)*J1995^1.83/(J1995^1.83+K1995^1.83)</f>
        <v>-0.68098016781444</v>
      </c>
      <c r="P1995" s="9" t="n">
        <f aca="false">H1995/(H1995+I1995)</f>
        <v>0.537037037037037</v>
      </c>
    </row>
    <row r="1996" customFormat="false" ht="15" hidden="false" customHeight="false" outlineLevel="0" collapsed="false">
      <c r="A1996" s="2" t="n">
        <v>2015</v>
      </c>
      <c r="B1996" s="2" t="s">
        <v>1325</v>
      </c>
      <c r="C1996" s="2" t="s">
        <v>123</v>
      </c>
      <c r="D1996" s="2" t="n">
        <v>162</v>
      </c>
      <c r="E1996" s="4" t="n">
        <v>4.38888888888889</v>
      </c>
      <c r="F1996" s="9" t="n">
        <v>0.101401167576169</v>
      </c>
      <c r="G1996" s="2" t="n">
        <v>162</v>
      </c>
      <c r="H1996" s="2" t="n">
        <v>90</v>
      </c>
      <c r="I1996" s="2" t="n">
        <v>72</v>
      </c>
      <c r="J1996" s="2" t="n">
        <v>683</v>
      </c>
      <c r="K1996" s="2" t="n">
        <v>613</v>
      </c>
      <c r="L1996" s="5" t="n">
        <v>88.9880016953231</v>
      </c>
      <c r="M1996" s="5" t="n">
        <v>1.01199830467692</v>
      </c>
      <c r="N1996" s="5" t="n">
        <f aca="false">(H1996+I1996)*J1996^1.83/(J1996^1.83+K1996^1.83)</f>
        <v>88.9880016953231</v>
      </c>
      <c r="O1996" s="5" t="n">
        <f aca="false">H1996-(H1996+I1996)*J1996^1.83/(J1996^1.83+K1996^1.83)</f>
        <v>1.01199830467691</v>
      </c>
      <c r="P1996" s="9" t="n">
        <f aca="false">H1996/(H1996+I1996)</f>
        <v>0.555555555555556</v>
      </c>
    </row>
    <row r="1997" customFormat="false" ht="15" hidden="false" customHeight="false" outlineLevel="0" collapsed="false">
      <c r="A1997" s="2" t="n">
        <v>2015</v>
      </c>
      <c r="B1997" s="2" t="s">
        <v>1328</v>
      </c>
      <c r="C1997" s="2" t="s">
        <v>116</v>
      </c>
      <c r="D1997" s="2" t="n">
        <v>162</v>
      </c>
      <c r="E1997" s="4" t="n">
        <v>4.46913580246914</v>
      </c>
      <c r="F1997" s="9" t="n">
        <v>0.259264648162373</v>
      </c>
      <c r="G1997" s="2" t="n">
        <v>162</v>
      </c>
      <c r="H1997" s="2" t="n">
        <v>68</v>
      </c>
      <c r="I1997" s="2" t="n">
        <v>94</v>
      </c>
      <c r="J1997" s="2" t="n">
        <v>694</v>
      </c>
      <c r="K1997" s="2" t="n">
        <v>729</v>
      </c>
      <c r="L1997" s="5" t="n">
        <v>77.3558723042505</v>
      </c>
      <c r="M1997" s="5" t="n">
        <v>-9.35587230425051</v>
      </c>
      <c r="N1997" s="5" t="n">
        <f aca="false">(H1997+I1997)*J1997^1.83/(J1997^1.83+K1997^1.83)</f>
        <v>77.3558723042505</v>
      </c>
      <c r="O1997" s="5" t="n">
        <f aca="false">H1997-(H1997+I1997)*J1997^1.83/(J1997^1.83+K1997^1.83)</f>
        <v>-9.35587230425051</v>
      </c>
      <c r="P1997" s="9" t="n">
        <f aca="false">H1997/(H1997+I1997)</f>
        <v>0.419753086419753</v>
      </c>
    </row>
    <row r="1998" customFormat="false" ht="15" hidden="false" customHeight="false" outlineLevel="0" collapsed="false">
      <c r="A1998" s="2" t="n">
        <v>2015</v>
      </c>
      <c r="B1998" s="2" t="s">
        <v>1311</v>
      </c>
      <c r="C1998" s="2" t="s">
        <v>123</v>
      </c>
      <c r="D1998" s="2" t="n">
        <v>162</v>
      </c>
      <c r="E1998" s="4" t="n">
        <v>4.96913580246914</v>
      </c>
      <c r="F1998" s="9" t="n">
        <v>0.0411238926206568</v>
      </c>
      <c r="G1998" s="2" t="n">
        <v>162</v>
      </c>
      <c r="H1998" s="2" t="n">
        <v>63</v>
      </c>
      <c r="I1998" s="2" t="n">
        <v>99</v>
      </c>
      <c r="J1998" s="2" t="n">
        <v>626</v>
      </c>
      <c r="K1998" s="2" t="n">
        <v>809</v>
      </c>
      <c r="L1998" s="5" t="n">
        <v>62.3346417115829</v>
      </c>
      <c r="M1998" s="5" t="n">
        <v>0.665358288417068</v>
      </c>
      <c r="N1998" s="5" t="n">
        <f aca="false">(H1998+I1998)*J1998^1.83/(J1998^1.83+K1998^1.83)</f>
        <v>62.3346417115829</v>
      </c>
      <c r="O1998" s="5" t="n">
        <f aca="false">H1998-(H1998+I1998)*J1998^1.83/(J1998^1.83+K1998^1.83)</f>
        <v>0.665358288417068</v>
      </c>
      <c r="P1998" s="9" t="n">
        <f aca="false">H1998/(H1998+I1998)</f>
        <v>0.388888888888889</v>
      </c>
    </row>
    <row r="1999" customFormat="false" ht="15" hidden="false" customHeight="false" outlineLevel="0" collapsed="false">
      <c r="A1999" s="2" t="n">
        <v>2015</v>
      </c>
      <c r="B1999" s="2" t="s">
        <v>1312</v>
      </c>
      <c r="C1999" s="2" t="s">
        <v>123</v>
      </c>
      <c r="D1999" s="2" t="n">
        <v>162</v>
      </c>
      <c r="E1999" s="4" t="n">
        <v>5.11728395061728</v>
      </c>
      <c r="F1999" s="9" t="n">
        <v>0.0439090058642663</v>
      </c>
      <c r="G1999" s="2" t="n">
        <v>162</v>
      </c>
      <c r="H1999" s="2" t="n">
        <v>98</v>
      </c>
      <c r="I1999" s="2" t="n">
        <v>64</v>
      </c>
      <c r="J1999" s="2" t="n">
        <v>697</v>
      </c>
      <c r="K1999" s="2" t="n">
        <v>596</v>
      </c>
      <c r="L1999" s="5" t="n">
        <v>92.5236103331089</v>
      </c>
      <c r="M1999" s="5" t="n">
        <v>5.47638966689112</v>
      </c>
      <c r="N1999" s="5" t="n">
        <f aca="false">(H1999+I1999)*J1999^1.83/(J1999^1.83+K1999^1.83)</f>
        <v>92.5236103331089</v>
      </c>
      <c r="O1999" s="5" t="n">
        <f aca="false">H1999-(H1999+I1999)*J1999^1.83/(J1999^1.83+K1999^1.83)</f>
        <v>5.47638966689114</v>
      </c>
      <c r="P1999" s="9" t="n">
        <f aca="false">H1999/(H1999+I1999)</f>
        <v>0.604938271604938</v>
      </c>
    </row>
    <row r="2000" customFormat="false" ht="15" hidden="false" customHeight="false" outlineLevel="0" collapsed="false">
      <c r="A2000" s="2" t="n">
        <v>2015</v>
      </c>
      <c r="B2000" s="2" t="s">
        <v>1331</v>
      </c>
      <c r="C2000" s="2" t="s">
        <v>123</v>
      </c>
      <c r="D2000" s="2" t="n">
        <v>162</v>
      </c>
      <c r="E2000" s="4" t="n">
        <v>5.08641975308642</v>
      </c>
      <c r="F2000" s="9" t="n">
        <v>0.110060119332758</v>
      </c>
      <c r="G2000" s="2" t="n">
        <v>162</v>
      </c>
      <c r="H2000" s="2" t="n">
        <v>74</v>
      </c>
      <c r="I2000" s="2" t="n">
        <v>88</v>
      </c>
      <c r="J2000" s="2" t="n">
        <v>650</v>
      </c>
      <c r="K2000" s="2" t="n">
        <v>731</v>
      </c>
      <c r="L2000" s="5" t="n">
        <v>72.3292023576794</v>
      </c>
      <c r="M2000" s="5" t="n">
        <v>1.67079764232057</v>
      </c>
      <c r="N2000" s="5" t="n">
        <f aca="false">(H2000+I2000)*J2000^1.83/(J2000^1.83+K2000^1.83)</f>
        <v>72.3292023576794</v>
      </c>
      <c r="O2000" s="5" t="n">
        <f aca="false">H2000-(H2000+I2000)*J2000^1.83/(J2000^1.83+K2000^1.83)</f>
        <v>1.67079764232057</v>
      </c>
      <c r="P2000" s="9" t="n">
        <f aca="false">H2000/(H2000+I2000)</f>
        <v>0.45679012345679</v>
      </c>
    </row>
    <row r="2001" customFormat="false" ht="15" hidden="false" customHeight="false" outlineLevel="0" collapsed="false">
      <c r="A2001" s="2" t="n">
        <v>2015</v>
      </c>
      <c r="B2001" s="2" t="s">
        <v>1335</v>
      </c>
      <c r="C2001" s="2" t="s">
        <v>116</v>
      </c>
      <c r="D2001" s="2" t="n">
        <v>162</v>
      </c>
      <c r="E2001" s="4" t="n">
        <v>4.91358024691358</v>
      </c>
      <c r="F2001" s="9" t="n">
        <v>-0.141709614832193</v>
      </c>
      <c r="G2001" s="2" t="n">
        <v>162</v>
      </c>
      <c r="H2001" s="2" t="n">
        <v>76</v>
      </c>
      <c r="I2001" s="2" t="n">
        <v>86</v>
      </c>
      <c r="J2001" s="2" t="n">
        <v>656</v>
      </c>
      <c r="K2001" s="2" t="n">
        <v>726</v>
      </c>
      <c r="L2001" s="5" t="n">
        <v>73.5070212692526</v>
      </c>
      <c r="M2001" s="5" t="n">
        <v>2.49297873074738</v>
      </c>
      <c r="N2001" s="5" t="n">
        <f aca="false">(H2001+I2001)*J2001^1.83/(J2001^1.83+K2001^1.83)</f>
        <v>73.5070212692526</v>
      </c>
      <c r="O2001" s="5" t="n">
        <f aca="false">H2001-(H2001+I2001)*J2001^1.83/(J2001^1.83+K2001^1.83)</f>
        <v>2.49297873074738</v>
      </c>
      <c r="P2001" s="9" t="n">
        <f aca="false">H2001/(H2001+I2001)</f>
        <v>0.469135802469136</v>
      </c>
    </row>
    <row r="2002" customFormat="false" ht="15" hidden="false" customHeight="false" outlineLevel="0" collapsed="false">
      <c r="A2002" s="2" t="n">
        <v>2015</v>
      </c>
      <c r="B2002" s="2" t="s">
        <v>1320</v>
      </c>
      <c r="C2002" s="2" t="s">
        <v>123</v>
      </c>
      <c r="D2002" s="2" t="n">
        <v>162</v>
      </c>
      <c r="E2002" s="4" t="n">
        <v>4.29012345679012</v>
      </c>
      <c r="F2002" s="9" t="n">
        <v>0.0578666886306678</v>
      </c>
      <c r="G2002" s="2" t="n">
        <v>162</v>
      </c>
      <c r="H2002" s="2" t="n">
        <v>84</v>
      </c>
      <c r="I2002" s="2" t="n">
        <v>78</v>
      </c>
      <c r="J2002" s="2" t="n">
        <v>696</v>
      </c>
      <c r="K2002" s="2" t="n">
        <v>627</v>
      </c>
      <c r="L2002" s="5" t="n">
        <v>88.7143849338724</v>
      </c>
      <c r="M2002" s="5" t="n">
        <v>-4.71438493387237</v>
      </c>
      <c r="N2002" s="5" t="n">
        <f aca="false">(H2002+I2002)*J2002^1.83/(J2002^1.83+K2002^1.83)</f>
        <v>88.7143849338724</v>
      </c>
      <c r="O2002" s="5" t="n">
        <f aca="false">H2002-(H2002+I2002)*J2002^1.83/(J2002^1.83+K2002^1.83)</f>
        <v>-4.71438493387237</v>
      </c>
      <c r="P2002" s="9" t="n">
        <f aca="false">H2002/(H2002+I2002)</f>
        <v>0.518518518518519</v>
      </c>
    </row>
    <row r="2003" customFormat="false" ht="15" hidden="false" customHeight="false" outlineLevel="0" collapsed="false">
      <c r="A2003" s="2" t="n">
        <v>2015</v>
      </c>
      <c r="B2003" s="2" t="s">
        <v>1314</v>
      </c>
      <c r="C2003" s="2" t="s">
        <v>123</v>
      </c>
      <c r="D2003" s="2" t="n">
        <v>162</v>
      </c>
      <c r="E2003" s="4" t="n">
        <v>2.96913580246914</v>
      </c>
      <c r="F2003" s="9" t="n">
        <v>-0.0856030023391182</v>
      </c>
      <c r="G2003" s="2" t="n">
        <v>162</v>
      </c>
      <c r="H2003" s="2" t="n">
        <v>100</v>
      </c>
      <c r="I2003" s="2" t="n">
        <v>62</v>
      </c>
      <c r="J2003" s="2" t="n">
        <v>647</v>
      </c>
      <c r="K2003" s="2" t="n">
        <v>525</v>
      </c>
      <c r="L2003" s="5" t="n">
        <v>96.3002150008056</v>
      </c>
      <c r="M2003" s="5" t="n">
        <v>3.69978499919436</v>
      </c>
      <c r="N2003" s="5" t="n">
        <f aca="false">(H2003+I2003)*J2003^1.83/(J2003^1.83+K2003^1.83)</f>
        <v>96.3002150008056</v>
      </c>
      <c r="O2003" s="5" t="n">
        <f aca="false">H2003-(H2003+I2003)*J2003^1.83/(J2003^1.83+K2003^1.83)</f>
        <v>3.69978499919436</v>
      </c>
      <c r="P2003" s="9" t="n">
        <f aca="false">H2003/(H2003+I2003)</f>
        <v>0.617283950617284</v>
      </c>
    </row>
    <row r="2004" customFormat="false" ht="15" hidden="false" customHeight="false" outlineLevel="0" collapsed="false">
      <c r="A2004" s="2" t="n">
        <v>2015</v>
      </c>
      <c r="B2004" s="2" t="s">
        <v>1341</v>
      </c>
      <c r="C2004" s="2" t="s">
        <v>116</v>
      </c>
      <c r="D2004" s="2" t="n">
        <v>162</v>
      </c>
      <c r="E2004" s="4" t="n">
        <v>4.98765432098765</v>
      </c>
      <c r="F2004" s="9" t="n">
        <v>-0.050726905435857</v>
      </c>
      <c r="G2004" s="2" t="n">
        <v>162</v>
      </c>
      <c r="H2004" s="2" t="n">
        <v>80</v>
      </c>
      <c r="I2004" s="2" t="n">
        <v>82</v>
      </c>
      <c r="J2004" s="2" t="n">
        <v>644</v>
      </c>
      <c r="K2004" s="2" t="n">
        <v>642</v>
      </c>
      <c r="L2004" s="5" t="n">
        <v>81.2305283348224</v>
      </c>
      <c r="M2004" s="5" t="n">
        <v>-1.2305283348224</v>
      </c>
      <c r="N2004" s="5" t="n">
        <f aca="false">(H2004+I2004)*J2004^1.83/(J2004^1.83+K2004^1.83)</f>
        <v>81.2305283348224</v>
      </c>
      <c r="O2004" s="5" t="n">
        <f aca="false">H2004-(H2004+I2004)*J2004^1.83/(J2004^1.83+K2004^1.83)</f>
        <v>-1.2305283348224</v>
      </c>
      <c r="P2004" s="9" t="n">
        <f aca="false">H2004/(H2004+I2004)</f>
        <v>0.493827160493827</v>
      </c>
    </row>
    <row r="2005" customFormat="false" ht="15" hidden="false" customHeight="false" outlineLevel="0" collapsed="false">
      <c r="A2005" s="2" t="n">
        <v>2015</v>
      </c>
      <c r="B2005" s="2" t="s">
        <v>1334</v>
      </c>
      <c r="C2005" s="2" t="s">
        <v>116</v>
      </c>
      <c r="D2005" s="2" t="n">
        <v>162</v>
      </c>
      <c r="E2005" s="4" t="n">
        <v>3.15432098765432</v>
      </c>
      <c r="F2005" s="9" t="n">
        <v>0.0806015511818854</v>
      </c>
      <c r="G2005" s="2" t="n">
        <v>162</v>
      </c>
      <c r="H2005" s="2" t="n">
        <v>88</v>
      </c>
      <c r="I2005" s="2" t="n">
        <v>74</v>
      </c>
      <c r="J2005" s="2" t="n">
        <v>751</v>
      </c>
      <c r="K2005" s="2" t="n">
        <v>733</v>
      </c>
      <c r="L2005" s="5" t="n">
        <v>82.7977309207242</v>
      </c>
      <c r="M2005" s="5" t="n">
        <v>5.20226907927584</v>
      </c>
      <c r="N2005" s="5" t="n">
        <f aca="false">(H2005+I2005)*J2005^1.83/(J2005^1.83+K2005^1.83)</f>
        <v>82.7977309207242</v>
      </c>
      <c r="O2005" s="5" t="n">
        <f aca="false">H2005-(H2005+I2005)*J2005^1.83/(J2005^1.83+K2005^1.83)</f>
        <v>5.20226907927584</v>
      </c>
      <c r="P2005" s="9" t="n">
        <f aca="false">H2005/(H2005+I2005)</f>
        <v>0.54320987654321</v>
      </c>
    </row>
    <row r="2006" customFormat="false" ht="15" hidden="false" customHeight="false" outlineLevel="0" collapsed="false">
      <c r="A2006" s="2" t="n">
        <v>2015</v>
      </c>
      <c r="B2006" s="2" t="s">
        <v>1336</v>
      </c>
      <c r="C2006" s="2" t="s">
        <v>116</v>
      </c>
      <c r="D2006" s="2" t="n">
        <v>162</v>
      </c>
      <c r="E2006" s="4" t="n">
        <v>5.14814814814815</v>
      </c>
      <c r="F2006" s="9" t="n">
        <v>0.50879307696916</v>
      </c>
      <c r="G2006" s="2" t="n">
        <v>162</v>
      </c>
      <c r="H2006" s="2" t="n">
        <v>93</v>
      </c>
      <c r="I2006" s="2" t="n">
        <v>69</v>
      </c>
      <c r="J2006" s="2" t="n">
        <v>891</v>
      </c>
      <c r="K2006" s="2" t="n">
        <v>670</v>
      </c>
      <c r="L2006" s="5" t="n">
        <v>101.661265083439</v>
      </c>
      <c r="M2006" s="5" t="n">
        <v>-8.66126508343938</v>
      </c>
      <c r="N2006" s="5" t="n">
        <f aca="false">(H2006+I2006)*J2006^1.83/(J2006^1.83+K2006^1.83)</f>
        <v>101.661265083439</v>
      </c>
      <c r="O2006" s="5" t="n">
        <f aca="false">H2006-(H2006+I2006)*J2006^1.83/(J2006^1.83+K2006^1.83)</f>
        <v>-8.66126508343938</v>
      </c>
      <c r="P2006" s="9" t="n">
        <f aca="false">H2006/(H2006+I2006)</f>
        <v>0.574074074074074</v>
      </c>
    </row>
    <row r="2007" customFormat="false" ht="15" hidden="false" customHeight="false" outlineLevel="0" collapsed="false">
      <c r="A2007" s="2" t="n">
        <v>2015</v>
      </c>
      <c r="B2007" s="2" t="s">
        <v>1342</v>
      </c>
      <c r="C2007" s="2" t="s">
        <v>123</v>
      </c>
      <c r="D2007" s="2" t="n">
        <v>162</v>
      </c>
      <c r="E2007" s="4" t="n">
        <v>4.84567901234568</v>
      </c>
      <c r="F2007" s="9" t="n">
        <v>-0.0959181959859632</v>
      </c>
      <c r="G2007" s="2" t="n">
        <v>162</v>
      </c>
      <c r="H2007" s="2" t="n">
        <v>83</v>
      </c>
      <c r="I2007" s="2" t="n">
        <v>79</v>
      </c>
      <c r="J2007" s="2" t="n">
        <v>703</v>
      </c>
      <c r="K2007" s="2" t="n">
        <v>635</v>
      </c>
      <c r="L2007" s="5" t="n">
        <v>88.5181574382363</v>
      </c>
      <c r="M2007" s="5" t="n">
        <v>-5.51815743823634</v>
      </c>
      <c r="N2007" s="5" t="n">
        <f aca="false">(H2007+I2007)*J2007^1.83/(J2007^1.83+K2007^1.83)</f>
        <v>88.5181574382363</v>
      </c>
      <c r="O2007" s="5" t="n">
        <f aca="false">H2007-(H2007+I2007)*J2007^1.83/(J2007^1.83+K2007^1.83)</f>
        <v>-5.51815743823634</v>
      </c>
      <c r="P2007" s="9" t="n">
        <f aca="false">H2007/(H2007+I2007)</f>
        <v>0.512345679012346</v>
      </c>
    </row>
    <row r="2008" customFormat="false" ht="15" hidden="false" customHeight="false" outlineLevel="0" collapsed="false">
      <c r="A2008" s="2" t="n">
        <v>2016</v>
      </c>
      <c r="B2008" s="2" t="s">
        <v>1339</v>
      </c>
      <c r="C2008" s="2" t="s">
        <v>116</v>
      </c>
      <c r="D2008" s="2" t="n">
        <v>162</v>
      </c>
      <c r="E2008" s="4" t="n">
        <v>4.89506172839506</v>
      </c>
      <c r="F2008" s="9" t="n">
        <v>0.179255327790115</v>
      </c>
      <c r="G2008" s="2" t="n">
        <v>162</v>
      </c>
      <c r="H2008" s="2" t="n">
        <v>74</v>
      </c>
      <c r="I2008" s="2" t="n">
        <v>88</v>
      </c>
      <c r="J2008" s="2" t="n">
        <v>717</v>
      </c>
      <c r="K2008" s="2" t="n">
        <v>727</v>
      </c>
      <c r="L2008" s="5" t="n">
        <v>79.9735149987921</v>
      </c>
      <c r="M2008" s="5" t="n">
        <v>-5.97351499879207</v>
      </c>
      <c r="N2008" s="5" t="n">
        <f aca="false">(H2008+I2008)*J2008^1.83/(J2008^1.83+K2008^1.83)</f>
        <v>79.9735149987921</v>
      </c>
      <c r="O2008" s="5" t="n">
        <f aca="false">H2008-(H2008+I2008)*J2008^1.83/(J2008^1.83+K2008^1.83)</f>
        <v>-5.97351499879207</v>
      </c>
      <c r="P2008" s="9" t="n">
        <f aca="false">H2008/(H2008+I2008)</f>
        <v>0.45679012345679</v>
      </c>
    </row>
    <row r="2009" customFormat="false" ht="15" hidden="false" customHeight="false" outlineLevel="0" collapsed="false">
      <c r="A2009" s="2" t="n">
        <v>2016</v>
      </c>
      <c r="B2009" s="2" t="s">
        <v>1340</v>
      </c>
      <c r="C2009" s="2" t="s">
        <v>123</v>
      </c>
      <c r="D2009" s="2" t="n">
        <v>162</v>
      </c>
      <c r="E2009" s="4" t="n">
        <v>5.74691358024691</v>
      </c>
      <c r="F2009" s="9" t="n">
        <v>-0.352692634351203</v>
      </c>
      <c r="G2009" s="2" t="n">
        <v>162</v>
      </c>
      <c r="H2009" s="2" t="n">
        <v>69</v>
      </c>
      <c r="I2009" s="2" t="n">
        <v>93</v>
      </c>
      <c r="J2009" s="2" t="n">
        <v>752</v>
      </c>
      <c r="K2009" s="2" t="n">
        <v>890</v>
      </c>
      <c r="L2009" s="5" t="n">
        <v>68.6107187652303</v>
      </c>
      <c r="M2009" s="5" t="n">
        <v>0.389281234769669</v>
      </c>
      <c r="N2009" s="5" t="n">
        <f aca="false">(H2009+I2009)*J2009^1.83/(J2009^1.83+K2009^1.83)</f>
        <v>68.6107187652303</v>
      </c>
      <c r="O2009" s="5" t="n">
        <f aca="false">H2009-(H2009+I2009)*J2009^1.83/(J2009^1.83+K2009^1.83)</f>
        <v>0.389281234769669</v>
      </c>
      <c r="P2009" s="9" t="n">
        <f aca="false">H2009/(H2009+I2009)</f>
        <v>0.425925925925926</v>
      </c>
    </row>
    <row r="2010" customFormat="false" ht="15" hidden="false" customHeight="false" outlineLevel="0" collapsed="false">
      <c r="A2010" s="2" t="n">
        <v>2016</v>
      </c>
      <c r="B2010" s="2" t="s">
        <v>1327</v>
      </c>
      <c r="C2010" s="2" t="s">
        <v>123</v>
      </c>
      <c r="D2010" s="2" t="n">
        <v>161</v>
      </c>
      <c r="E2010" s="4" t="n">
        <v>5.55900621118012</v>
      </c>
      <c r="F2010" s="9" t="n">
        <v>-0.134585917890012</v>
      </c>
      <c r="G2010" s="2" t="n">
        <v>161</v>
      </c>
      <c r="H2010" s="2" t="n">
        <v>68</v>
      </c>
      <c r="I2010" s="2" t="n">
        <v>93</v>
      </c>
      <c r="J2010" s="2" t="n">
        <v>649</v>
      </c>
      <c r="K2010" s="2" t="n">
        <v>779</v>
      </c>
      <c r="L2010" s="5" t="n">
        <v>67.1754638217839</v>
      </c>
      <c r="M2010" s="5" t="n">
        <v>0.824536178216135</v>
      </c>
      <c r="N2010" s="5" t="n">
        <f aca="false">(H2010+I2010)*J2010^1.83/(J2010^1.83+K2010^1.83)</f>
        <v>67.1754638217839</v>
      </c>
      <c r="O2010" s="5" t="n">
        <f aca="false">H2010-(H2010+I2010)*J2010^1.83/(J2010^1.83+K2010^1.83)</f>
        <v>0.824536178216135</v>
      </c>
      <c r="P2010" s="9" t="n">
        <f aca="false">H2010/(H2010+I2010)</f>
        <v>0.422360248447205</v>
      </c>
    </row>
    <row r="2011" customFormat="false" ht="15" hidden="false" customHeight="false" outlineLevel="0" collapsed="false">
      <c r="A2011" s="2" t="n">
        <v>2016</v>
      </c>
      <c r="B2011" s="2" t="s">
        <v>1317</v>
      </c>
      <c r="C2011" s="2" t="s">
        <v>116</v>
      </c>
      <c r="D2011" s="2" t="n">
        <v>162</v>
      </c>
      <c r="E2011" s="4" t="n">
        <v>5.12345679012346</v>
      </c>
      <c r="F2011" s="9" t="n">
        <v>0.180712114742977</v>
      </c>
      <c r="G2011" s="2" t="n">
        <v>162</v>
      </c>
      <c r="H2011" s="2" t="n">
        <v>89</v>
      </c>
      <c r="I2011" s="2" t="n">
        <v>73</v>
      </c>
      <c r="J2011" s="2" t="n">
        <v>744</v>
      </c>
      <c r="K2011" s="2" t="n">
        <v>715</v>
      </c>
      <c r="L2011" s="5" t="n">
        <v>83.945401412255</v>
      </c>
      <c r="M2011" s="5" t="n">
        <v>5.05459858774505</v>
      </c>
      <c r="N2011" s="5" t="n">
        <f aca="false">(H2011+I2011)*J2011^1.83/(J2011^1.83+K2011^1.83)</f>
        <v>83.945401412255</v>
      </c>
      <c r="O2011" s="5" t="n">
        <f aca="false">H2011-(H2011+I2011)*J2011^1.83/(J2011^1.83+K2011^1.83)</f>
        <v>5.05459858774505</v>
      </c>
      <c r="P2011" s="9" t="n">
        <f aca="false">H2011/(H2011+I2011)</f>
        <v>0.549382716049383</v>
      </c>
    </row>
    <row r="2012" customFormat="false" ht="15" hidden="false" customHeight="false" outlineLevel="0" collapsed="false">
      <c r="A2012" s="2" t="n">
        <v>2016</v>
      </c>
      <c r="B2012" s="2" t="s">
        <v>1300</v>
      </c>
      <c r="C2012" s="2" t="s">
        <v>116</v>
      </c>
      <c r="D2012" s="2" t="n">
        <v>162</v>
      </c>
      <c r="E2012" s="4" t="n">
        <v>5.47530864197531</v>
      </c>
      <c r="F2012" s="9" t="n">
        <v>0.0038759369660358</v>
      </c>
      <c r="G2012" s="2" t="n">
        <v>162</v>
      </c>
      <c r="H2012" s="2" t="n">
        <v>93</v>
      </c>
      <c r="I2012" s="2" t="n">
        <v>69</v>
      </c>
      <c r="J2012" s="2" t="n">
        <v>878</v>
      </c>
      <c r="K2012" s="2" t="n">
        <v>694</v>
      </c>
      <c r="L2012" s="5" t="n">
        <v>98.1658305444016</v>
      </c>
      <c r="M2012" s="5" t="n">
        <v>-5.16583054440156</v>
      </c>
      <c r="N2012" s="5" t="n">
        <f aca="false">(H2012+I2012)*J2012^1.83/(J2012^1.83+K2012^1.83)</f>
        <v>98.1658305444016</v>
      </c>
      <c r="O2012" s="5" t="n">
        <f aca="false">H2012-(H2012+I2012)*J2012^1.83/(J2012^1.83+K2012^1.83)</f>
        <v>-5.16583054440156</v>
      </c>
      <c r="P2012" s="9" t="n">
        <f aca="false">H2012/(H2012+I2012)</f>
        <v>0.574074074074074</v>
      </c>
    </row>
    <row r="2013" customFormat="false" ht="15" hidden="false" customHeight="false" outlineLevel="0" collapsed="false">
      <c r="A2013" s="2" t="n">
        <v>2016</v>
      </c>
      <c r="B2013" s="2" t="s">
        <v>1303</v>
      </c>
      <c r="C2013" s="2" t="s">
        <v>116</v>
      </c>
      <c r="D2013" s="2" t="n">
        <v>162</v>
      </c>
      <c r="E2013" s="4" t="n">
        <v>5.33333333333333</v>
      </c>
      <c r="F2013" s="9" t="n">
        <v>-0.0320463533034089</v>
      </c>
      <c r="G2013" s="2" t="n">
        <v>162</v>
      </c>
      <c r="H2013" s="2" t="n">
        <v>78</v>
      </c>
      <c r="I2013" s="2" t="n">
        <v>84</v>
      </c>
      <c r="J2013" s="2" t="n">
        <v>686</v>
      </c>
      <c r="K2013" s="2" t="n">
        <v>715</v>
      </c>
      <c r="L2013" s="5" t="n">
        <v>77.9327420763113</v>
      </c>
      <c r="M2013" s="5" t="n">
        <v>0.0672579236887287</v>
      </c>
      <c r="N2013" s="5" t="n">
        <f aca="false">(H2013+I2013)*J2013^1.83/(J2013^1.83+K2013^1.83)</f>
        <v>77.9327420763113</v>
      </c>
      <c r="O2013" s="5" t="n">
        <f aca="false">H2013-(H2013+I2013)*J2013^1.83/(J2013^1.83+K2013^1.83)</f>
        <v>0.067257923688743</v>
      </c>
      <c r="P2013" s="9" t="n">
        <f aca="false">H2013/(H2013+I2013)</f>
        <v>0.481481481481481</v>
      </c>
    </row>
    <row r="2014" customFormat="false" ht="15" hidden="false" customHeight="false" outlineLevel="0" collapsed="false">
      <c r="A2014" s="2" t="n">
        <v>2016</v>
      </c>
      <c r="B2014" s="2" t="s">
        <v>1304</v>
      </c>
      <c r="C2014" s="2" t="s">
        <v>123</v>
      </c>
      <c r="D2014" s="2" t="n">
        <v>162</v>
      </c>
      <c r="E2014" s="4" t="n">
        <v>4.10493827160494</v>
      </c>
      <c r="F2014" s="9" t="n">
        <v>0.25224351941995</v>
      </c>
      <c r="G2014" s="2" t="n">
        <v>162</v>
      </c>
      <c r="H2014" s="2" t="n">
        <v>103</v>
      </c>
      <c r="I2014" s="2" t="n">
        <v>58</v>
      </c>
      <c r="J2014" s="2" t="n">
        <v>808</v>
      </c>
      <c r="K2014" s="2" t="n">
        <v>556</v>
      </c>
      <c r="L2014" s="5" t="n">
        <v>107.007098480331</v>
      </c>
      <c r="M2014" s="5" t="n">
        <v>-4.0070984803305</v>
      </c>
      <c r="N2014" s="5" t="n">
        <f aca="false">(H2014+I2014)*J2014^1.83/(J2014^1.83+K2014^1.83)</f>
        <v>107.007098480331</v>
      </c>
      <c r="O2014" s="5" t="n">
        <f aca="false">H2014-(H2014+I2014)*J2014^1.83/(J2014^1.83+K2014^1.83)</f>
        <v>-4.0070984803305</v>
      </c>
      <c r="P2014" s="9" t="n">
        <f aca="false">H2014/(H2014+I2014)</f>
        <v>0.639751552795031</v>
      </c>
    </row>
    <row r="2015" customFormat="false" ht="15" hidden="false" customHeight="false" outlineLevel="0" collapsed="false">
      <c r="A2015" s="2" t="n">
        <v>2016</v>
      </c>
      <c r="B2015" s="2" t="s">
        <v>1305</v>
      </c>
      <c r="C2015" s="2" t="s">
        <v>123</v>
      </c>
      <c r="D2015" s="2" t="n">
        <v>162</v>
      </c>
      <c r="E2015" s="4" t="n">
        <v>5.47530864197531</v>
      </c>
      <c r="F2015" s="9" t="n">
        <v>0.114512186467837</v>
      </c>
      <c r="G2015" s="2" t="n">
        <v>162</v>
      </c>
      <c r="H2015" s="2" t="n">
        <v>68</v>
      </c>
      <c r="I2015" s="2" t="n">
        <v>94</v>
      </c>
      <c r="J2015" s="2" t="n">
        <v>716</v>
      </c>
      <c r="K2015" s="2" t="n">
        <v>854</v>
      </c>
      <c r="L2015" s="5" t="n">
        <v>68.0492350812977</v>
      </c>
      <c r="M2015" s="5" t="n">
        <v>-0.0492350812977377</v>
      </c>
      <c r="N2015" s="5" t="n">
        <f aca="false">(H2015+I2015)*J2015^1.83/(J2015^1.83+K2015^1.83)</f>
        <v>68.0492350812977</v>
      </c>
      <c r="O2015" s="5" t="n">
        <f aca="false">H2015-(H2015+I2015)*J2015^1.83/(J2015^1.83+K2015^1.83)</f>
        <v>-0.0492350812977378</v>
      </c>
      <c r="P2015" s="9" t="n">
        <f aca="false">H2015/(H2015+I2015)</f>
        <v>0.419753086419753</v>
      </c>
    </row>
    <row r="2016" customFormat="false" ht="15" hidden="false" customHeight="false" outlineLevel="0" collapsed="false">
      <c r="A2016" s="2" t="n">
        <v>2016</v>
      </c>
      <c r="B2016" s="2" t="s">
        <v>1306</v>
      </c>
      <c r="C2016" s="2" t="s">
        <v>116</v>
      </c>
      <c r="D2016" s="2" t="n">
        <v>161</v>
      </c>
      <c r="E2016" s="4" t="n">
        <v>3.95031055900621</v>
      </c>
      <c r="F2016" s="9" t="n">
        <v>-0.145619560727335</v>
      </c>
      <c r="G2016" s="2" t="n">
        <v>161</v>
      </c>
      <c r="H2016" s="2" t="n">
        <v>94</v>
      </c>
      <c r="I2016" s="2" t="n">
        <v>67</v>
      </c>
      <c r="J2016" s="2" t="n">
        <v>777</v>
      </c>
      <c r="K2016" s="2" t="n">
        <v>676</v>
      </c>
      <c r="L2016" s="5" t="n">
        <v>90.7014635034886</v>
      </c>
      <c r="M2016" s="5" t="n">
        <v>3.29853649651145</v>
      </c>
      <c r="N2016" s="5" t="n">
        <f aca="false">(H2016+I2016)*J2016^1.83/(J2016^1.83+K2016^1.83)</f>
        <v>90.7014635034886</v>
      </c>
      <c r="O2016" s="5" t="n">
        <f aca="false">H2016-(H2016+I2016)*J2016^1.83/(J2016^1.83+K2016^1.83)</f>
        <v>3.29853649651145</v>
      </c>
      <c r="P2016" s="9" t="n">
        <f aca="false">H2016/(H2016+I2016)</f>
        <v>0.583850931677019</v>
      </c>
    </row>
    <row r="2017" customFormat="false" ht="15" hidden="false" customHeight="false" outlineLevel="0" collapsed="false">
      <c r="A2017" s="2" t="n">
        <v>2016</v>
      </c>
      <c r="B2017" s="2" t="s">
        <v>1337</v>
      </c>
      <c r="C2017" s="2" t="s">
        <v>123</v>
      </c>
      <c r="D2017" s="2" t="n">
        <v>162</v>
      </c>
      <c r="E2017" s="4" t="n">
        <v>4.59876543209877</v>
      </c>
      <c r="F2017" s="9" t="n">
        <v>-0.405256943741618</v>
      </c>
      <c r="G2017" s="2" t="n">
        <v>162</v>
      </c>
      <c r="H2017" s="2" t="n">
        <v>75</v>
      </c>
      <c r="I2017" s="2" t="n">
        <v>87</v>
      </c>
      <c r="J2017" s="2" t="n">
        <v>845</v>
      </c>
      <c r="K2017" s="2" t="n">
        <v>860</v>
      </c>
      <c r="L2017" s="5" t="n">
        <v>79.6960027769636</v>
      </c>
      <c r="M2017" s="5" t="n">
        <v>-4.6960027769636</v>
      </c>
      <c r="N2017" s="5" t="n">
        <f aca="false">(H2017+I2017)*J2017^1.83/(J2017^1.83+K2017^1.83)</f>
        <v>79.6960027769636</v>
      </c>
      <c r="O2017" s="5" t="n">
        <f aca="false">H2017-(H2017+I2017)*J2017^1.83/(J2017^1.83+K2017^1.83)</f>
        <v>-4.6960027769636</v>
      </c>
      <c r="P2017" s="9" t="n">
        <f aca="false">H2017/(H2017+I2017)</f>
        <v>0.462962962962963</v>
      </c>
    </row>
    <row r="2018" customFormat="false" ht="15" hidden="false" customHeight="false" outlineLevel="0" collapsed="false">
      <c r="A2018" s="2" t="n">
        <v>2016</v>
      </c>
      <c r="B2018" s="2" t="s">
        <v>1307</v>
      </c>
      <c r="C2018" s="2" t="s">
        <v>116</v>
      </c>
      <c r="D2018" s="2" t="n">
        <v>161</v>
      </c>
      <c r="E2018" s="4" t="n">
        <v>3.6832298136646</v>
      </c>
      <c r="F2018" s="9" t="n">
        <v>-0.105009844341193</v>
      </c>
      <c r="G2018" s="2" t="n">
        <v>161</v>
      </c>
      <c r="H2018" s="2" t="n">
        <v>86</v>
      </c>
      <c r="I2018" s="2" t="n">
        <v>75</v>
      </c>
      <c r="J2018" s="2" t="n">
        <v>750</v>
      </c>
      <c r="K2018" s="2" t="n">
        <v>721</v>
      </c>
      <c r="L2018" s="5" t="n">
        <v>83.4033550829766</v>
      </c>
      <c r="M2018" s="5" t="n">
        <v>2.59664491702338</v>
      </c>
      <c r="N2018" s="5" t="n">
        <f aca="false">(H2018+I2018)*J2018^1.83/(J2018^1.83+K2018^1.83)</f>
        <v>83.4033550829766</v>
      </c>
      <c r="O2018" s="5" t="n">
        <f aca="false">H2018-(H2018+I2018)*J2018^1.83/(J2018^1.83+K2018^1.83)</f>
        <v>2.59664491702338</v>
      </c>
      <c r="P2018" s="9" t="n">
        <f aca="false">H2018/(H2018+I2018)</f>
        <v>0.53416149068323</v>
      </c>
    </row>
    <row r="2019" customFormat="false" ht="15" hidden="false" customHeight="false" outlineLevel="0" collapsed="false">
      <c r="A2019" s="2" t="n">
        <v>2016</v>
      </c>
      <c r="B2019" s="2" t="s">
        <v>1324</v>
      </c>
      <c r="C2019" s="2" t="s">
        <v>116</v>
      </c>
      <c r="D2019" s="2" t="n">
        <v>162</v>
      </c>
      <c r="E2019" s="4" t="n">
        <v>4.69135802469136</v>
      </c>
      <c r="F2019" s="9" t="n">
        <v>0.150286119917673</v>
      </c>
      <c r="G2019" s="2" t="n">
        <v>162</v>
      </c>
      <c r="H2019" s="2" t="n">
        <v>84</v>
      </c>
      <c r="I2019" s="2" t="n">
        <v>78</v>
      </c>
      <c r="J2019" s="2" t="n">
        <v>724</v>
      </c>
      <c r="K2019" s="2" t="n">
        <v>701</v>
      </c>
      <c r="L2019" s="5" t="n">
        <v>83.3919963062412</v>
      </c>
      <c r="M2019" s="5" t="n">
        <v>0.608003693758789</v>
      </c>
      <c r="N2019" s="5" t="n">
        <f aca="false">(H2019+I2019)*J2019^1.83/(J2019^1.83+K2019^1.83)</f>
        <v>83.3919963062412</v>
      </c>
      <c r="O2019" s="5" t="n">
        <f aca="false">H2019-(H2019+I2019)*J2019^1.83/(J2019^1.83+K2019^1.83)</f>
        <v>0.608003693758789</v>
      </c>
      <c r="P2019" s="9" t="n">
        <f aca="false">H2019/(H2019+I2019)</f>
        <v>0.518518518518519</v>
      </c>
    </row>
    <row r="2020" customFormat="false" ht="15" hidden="false" customHeight="false" outlineLevel="0" collapsed="false">
      <c r="A2020" s="2" t="n">
        <v>2016</v>
      </c>
      <c r="B2020" s="2" t="s">
        <v>1329</v>
      </c>
      <c r="C2020" s="2" t="s">
        <v>116</v>
      </c>
      <c r="D2020" s="2" t="n">
        <v>162</v>
      </c>
      <c r="E2020" s="4" t="n">
        <v>5.87037037037037</v>
      </c>
      <c r="F2020" s="9" t="n">
        <v>-0.0042512789761371</v>
      </c>
      <c r="G2020" s="2" t="n">
        <v>162</v>
      </c>
      <c r="H2020" s="2" t="n">
        <v>81</v>
      </c>
      <c r="I2020" s="2" t="n">
        <v>81</v>
      </c>
      <c r="J2020" s="2" t="n">
        <v>675</v>
      </c>
      <c r="K2020" s="2" t="n">
        <v>712</v>
      </c>
      <c r="L2020" s="5" t="n">
        <v>77.0479771014994</v>
      </c>
      <c r="M2020" s="5" t="n">
        <v>3.95202289850057</v>
      </c>
      <c r="N2020" s="5" t="n">
        <f aca="false">(H2020+I2020)*J2020^1.83/(J2020^1.83+K2020^1.83)</f>
        <v>77.0479771014994</v>
      </c>
      <c r="O2020" s="5" t="n">
        <f aca="false">H2020-(H2020+I2020)*J2020^1.83/(J2020^1.83+K2020^1.83)</f>
        <v>3.95202289850057</v>
      </c>
      <c r="P2020" s="9" t="n">
        <f aca="false">H2020/(H2020+I2020)</f>
        <v>0.5</v>
      </c>
    </row>
    <row r="2021" customFormat="false" ht="15" hidden="false" customHeight="false" outlineLevel="0" collapsed="false">
      <c r="A2021" s="2" t="n">
        <v>2016</v>
      </c>
      <c r="B2021" s="2" t="s">
        <v>1319</v>
      </c>
      <c r="C2021" s="2" t="s">
        <v>123</v>
      </c>
      <c r="D2021" s="2" t="n">
        <v>162</v>
      </c>
      <c r="E2021" s="4" t="n">
        <v>4.32716049382716</v>
      </c>
      <c r="F2021" s="9" t="n">
        <v>0.106330694410216</v>
      </c>
      <c r="G2021" s="2" t="n">
        <v>162</v>
      </c>
      <c r="H2021" s="2" t="n">
        <v>91</v>
      </c>
      <c r="I2021" s="2" t="n">
        <v>71</v>
      </c>
      <c r="J2021" s="2" t="n">
        <v>725</v>
      </c>
      <c r="K2021" s="2" t="n">
        <v>638</v>
      </c>
      <c r="L2021" s="5" t="n">
        <v>90.4313979198781</v>
      </c>
      <c r="M2021" s="5" t="n">
        <v>0.568602080121863</v>
      </c>
      <c r="N2021" s="5" t="n">
        <f aca="false">(H2021+I2021)*J2021^1.83/(J2021^1.83+K2021^1.83)</f>
        <v>90.4313979198781</v>
      </c>
      <c r="O2021" s="5" t="n">
        <f aca="false">H2021-(H2021+I2021)*J2021^1.83/(J2021^1.83+K2021^1.83)</f>
        <v>0.568602080121863</v>
      </c>
      <c r="P2021" s="9" t="n">
        <f aca="false">H2021/(H2021+I2021)</f>
        <v>0.561728395061728</v>
      </c>
    </row>
    <row r="2022" customFormat="false" ht="15" hidden="false" customHeight="false" outlineLevel="0" collapsed="false">
      <c r="A2022" s="2" t="n">
        <v>2016</v>
      </c>
      <c r="B2022" s="2" t="s">
        <v>1343</v>
      </c>
      <c r="C2022" s="2" t="s">
        <v>123</v>
      </c>
      <c r="D2022" s="2" t="n">
        <v>161</v>
      </c>
      <c r="E2022" s="4" t="n">
        <v>5.73291925465839</v>
      </c>
      <c r="F2022" s="9" t="n">
        <v>0.0455177226178914</v>
      </c>
      <c r="G2022" s="2" t="n">
        <v>161</v>
      </c>
      <c r="H2022" s="2" t="n">
        <v>79</v>
      </c>
      <c r="I2022" s="2" t="n">
        <v>82</v>
      </c>
      <c r="J2022" s="2" t="n">
        <v>655</v>
      </c>
      <c r="K2022" s="2" t="n">
        <v>682</v>
      </c>
      <c r="L2022" s="5" t="n">
        <v>77.5260019902256</v>
      </c>
      <c r="M2022" s="5" t="n">
        <v>1.47399800977445</v>
      </c>
      <c r="N2022" s="5" t="n">
        <f aca="false">(H2022+I2022)*J2022^1.83/(J2022^1.83+K2022^1.83)</f>
        <v>77.5260019902256</v>
      </c>
      <c r="O2022" s="5" t="n">
        <f aca="false">H2022-(H2022+I2022)*J2022^1.83/(J2022^1.83+K2022^1.83)</f>
        <v>1.47399800977445</v>
      </c>
      <c r="P2022" s="9" t="n">
        <f aca="false">H2022/(H2022+I2022)</f>
        <v>0.490683229813665</v>
      </c>
    </row>
    <row r="2023" customFormat="false" ht="15" hidden="false" customHeight="false" outlineLevel="0" collapsed="false">
      <c r="A2023" s="2" t="n">
        <v>2016</v>
      </c>
      <c r="B2023" s="2" t="s">
        <v>1333</v>
      </c>
      <c r="C2023" s="2" t="s">
        <v>123</v>
      </c>
      <c r="D2023" s="2" t="n">
        <v>162</v>
      </c>
      <c r="E2023" s="4" t="n">
        <v>4.14197530864198</v>
      </c>
      <c r="F2023" s="9" t="n">
        <v>-0.191934060701974</v>
      </c>
      <c r="G2023" s="2" t="n">
        <v>162</v>
      </c>
      <c r="H2023" s="2" t="n">
        <v>73</v>
      </c>
      <c r="I2023" s="2" t="n">
        <v>89</v>
      </c>
      <c r="J2023" s="2" t="n">
        <v>671</v>
      </c>
      <c r="K2023" s="2" t="n">
        <v>733</v>
      </c>
      <c r="L2023" s="5" t="n">
        <v>74.4642106936987</v>
      </c>
      <c r="M2023" s="5" t="n">
        <v>-1.46421069369866</v>
      </c>
      <c r="N2023" s="5" t="n">
        <f aca="false">(H2023+I2023)*J2023^1.83/(J2023^1.83+K2023^1.83)</f>
        <v>74.4642106936987</v>
      </c>
      <c r="O2023" s="5" t="n">
        <f aca="false">H2023-(H2023+I2023)*J2023^1.83/(J2023^1.83+K2023^1.83)</f>
        <v>-1.46421069369866</v>
      </c>
      <c r="P2023" s="9" t="n">
        <f aca="false">H2023/(H2023+I2023)</f>
        <v>0.450617283950617</v>
      </c>
    </row>
    <row r="2024" customFormat="false" ht="15" hidden="false" customHeight="false" outlineLevel="0" collapsed="false">
      <c r="A2024" s="2" t="n">
        <v>2016</v>
      </c>
      <c r="B2024" s="2" t="s">
        <v>1322</v>
      </c>
      <c r="C2024" s="2" t="s">
        <v>116</v>
      </c>
      <c r="D2024" s="2" t="n">
        <v>162</v>
      </c>
      <c r="E2024" s="4" t="n">
        <v>5.31481481481482</v>
      </c>
      <c r="F2024" s="9" t="n">
        <v>-0.0926067232798617</v>
      </c>
      <c r="G2024" s="2" t="n">
        <v>162</v>
      </c>
      <c r="H2024" s="2" t="n">
        <v>59</v>
      </c>
      <c r="I2024" s="2" t="n">
        <v>103</v>
      </c>
      <c r="J2024" s="2" t="n">
        <v>722</v>
      </c>
      <c r="K2024" s="2" t="n">
        <v>889</v>
      </c>
      <c r="L2024" s="5" t="n">
        <v>65.7623980642703</v>
      </c>
      <c r="M2024" s="5" t="n">
        <v>-6.76239806427034</v>
      </c>
      <c r="N2024" s="5" t="n">
        <f aca="false">(H2024+I2024)*J2024^1.83/(J2024^1.83+K2024^1.83)</f>
        <v>65.7623980642703</v>
      </c>
      <c r="O2024" s="5" t="n">
        <f aca="false">H2024-(H2024+I2024)*J2024^1.83/(J2024^1.83+K2024^1.83)</f>
        <v>-6.76239806427034</v>
      </c>
      <c r="P2024" s="9" t="n">
        <f aca="false">H2024/(H2024+I2024)</f>
        <v>0.364197530864198</v>
      </c>
    </row>
    <row r="2025" customFormat="false" ht="15" hidden="false" customHeight="false" outlineLevel="0" collapsed="false">
      <c r="A2025" s="2" t="n">
        <v>2016</v>
      </c>
      <c r="B2025" s="2" t="s">
        <v>1309</v>
      </c>
      <c r="C2025" s="2" t="s">
        <v>116</v>
      </c>
      <c r="D2025" s="2" t="n">
        <v>162</v>
      </c>
      <c r="E2025" s="4" t="n">
        <v>5</v>
      </c>
      <c r="F2025" s="9" t="n">
        <v>-0.0269009319041522</v>
      </c>
      <c r="G2025" s="2" t="n">
        <v>162</v>
      </c>
      <c r="H2025" s="2" t="n">
        <v>84</v>
      </c>
      <c r="I2025" s="2" t="n">
        <v>78</v>
      </c>
      <c r="J2025" s="2" t="n">
        <v>680</v>
      </c>
      <c r="K2025" s="2" t="n">
        <v>702</v>
      </c>
      <c r="L2025" s="5" t="n">
        <v>78.640800954464</v>
      </c>
      <c r="M2025" s="5" t="n">
        <v>5.35919904553602</v>
      </c>
      <c r="N2025" s="5" t="n">
        <f aca="false">(H2025+I2025)*J2025^1.83/(J2025^1.83+K2025^1.83)</f>
        <v>78.640800954464</v>
      </c>
      <c r="O2025" s="5" t="n">
        <f aca="false">H2025-(H2025+I2025)*J2025^1.83/(J2025^1.83+K2025^1.83)</f>
        <v>5.35919904553602</v>
      </c>
      <c r="P2025" s="9" t="n">
        <f aca="false">H2025/(H2025+I2025)</f>
        <v>0.518518518518519</v>
      </c>
    </row>
    <row r="2026" customFormat="false" ht="15" hidden="false" customHeight="false" outlineLevel="0" collapsed="false">
      <c r="A2026" s="2" t="n">
        <v>2016</v>
      </c>
      <c r="B2026" s="2" t="s">
        <v>1325</v>
      </c>
      <c r="C2026" s="2" t="s">
        <v>123</v>
      </c>
      <c r="D2026" s="2" t="n">
        <v>162</v>
      </c>
      <c r="E2026" s="4" t="n">
        <v>4.32716049382716</v>
      </c>
      <c r="F2026" s="9" t="n">
        <v>-0.261895432535281</v>
      </c>
      <c r="G2026" s="2" t="n">
        <v>162</v>
      </c>
      <c r="H2026" s="2" t="n">
        <v>87</v>
      </c>
      <c r="I2026" s="2" t="n">
        <v>75</v>
      </c>
      <c r="J2026" s="2" t="n">
        <v>671</v>
      </c>
      <c r="K2026" s="2" t="n">
        <v>617</v>
      </c>
      <c r="L2026" s="5" t="n">
        <v>87.2060700113662</v>
      </c>
      <c r="M2026" s="5" t="n">
        <v>-0.206070011366208</v>
      </c>
      <c r="N2026" s="5" t="n">
        <f aca="false">(H2026+I2026)*J2026^1.83/(J2026^1.83+K2026^1.83)</f>
        <v>87.2060700113662</v>
      </c>
      <c r="O2026" s="5" t="n">
        <f aca="false">H2026-(H2026+I2026)*J2026^1.83/(J2026^1.83+K2026^1.83)</f>
        <v>-0.206070011366208</v>
      </c>
      <c r="P2026" s="9" t="n">
        <f aca="false">H2026/(H2026+I2026)</f>
        <v>0.537037037037037</v>
      </c>
    </row>
    <row r="2027" customFormat="false" ht="15" hidden="false" customHeight="false" outlineLevel="0" collapsed="false">
      <c r="A2027" s="2" t="n">
        <v>2016</v>
      </c>
      <c r="B2027" s="2" t="s">
        <v>1328</v>
      </c>
      <c r="C2027" s="2" t="s">
        <v>116</v>
      </c>
      <c r="D2027" s="2" t="n">
        <v>162</v>
      </c>
      <c r="E2027" s="4" t="n">
        <v>5.2962962962963</v>
      </c>
      <c r="F2027" s="9" t="n">
        <v>0.13580756820184</v>
      </c>
      <c r="G2027" s="2" t="n">
        <v>162</v>
      </c>
      <c r="H2027" s="2" t="n">
        <v>69</v>
      </c>
      <c r="I2027" s="2" t="n">
        <v>93</v>
      </c>
      <c r="J2027" s="2" t="n">
        <v>653</v>
      </c>
      <c r="K2027" s="2" t="n">
        <v>761</v>
      </c>
      <c r="L2027" s="5" t="n">
        <v>69.7298221537908</v>
      </c>
      <c r="M2027" s="5" t="n">
        <v>-0.729822153790792</v>
      </c>
      <c r="N2027" s="5" t="n">
        <f aca="false">(H2027+I2027)*J2027^1.83/(J2027^1.83+K2027^1.83)</f>
        <v>69.7298221537908</v>
      </c>
      <c r="O2027" s="5" t="n">
        <f aca="false">H2027-(H2027+I2027)*J2027^1.83/(J2027^1.83+K2027^1.83)</f>
        <v>-0.729822153790792</v>
      </c>
      <c r="P2027" s="9" t="n">
        <f aca="false">H2027/(H2027+I2027)</f>
        <v>0.425925925925926</v>
      </c>
    </row>
    <row r="2028" customFormat="false" ht="15" hidden="false" customHeight="false" outlineLevel="0" collapsed="false">
      <c r="A2028" s="2" t="n">
        <v>2016</v>
      </c>
      <c r="B2028" s="2" t="s">
        <v>1311</v>
      </c>
      <c r="C2028" s="2" t="s">
        <v>123</v>
      </c>
      <c r="D2028" s="2" t="n">
        <v>162</v>
      </c>
      <c r="E2028" s="4" t="n">
        <v>3.79012345679012</v>
      </c>
      <c r="F2028" s="9" t="n">
        <v>-0.048065179878001</v>
      </c>
      <c r="G2028" s="2" t="n">
        <v>162</v>
      </c>
      <c r="H2028" s="2" t="n">
        <v>71</v>
      </c>
      <c r="I2028" s="2" t="n">
        <v>91</v>
      </c>
      <c r="J2028" s="2" t="n">
        <v>610</v>
      </c>
      <c r="K2028" s="2" t="n">
        <v>796</v>
      </c>
      <c r="L2028" s="5" t="n">
        <v>61.6558898506792</v>
      </c>
      <c r="M2028" s="5" t="n">
        <v>9.34411014932082</v>
      </c>
      <c r="N2028" s="5" t="n">
        <f aca="false">(H2028+I2028)*J2028^1.83/(J2028^1.83+K2028^1.83)</f>
        <v>61.6558898506792</v>
      </c>
      <c r="O2028" s="5" t="n">
        <f aca="false">H2028-(H2028+I2028)*J2028^1.83/(J2028^1.83+K2028^1.83)</f>
        <v>9.34411014932082</v>
      </c>
      <c r="P2028" s="9" t="n">
        <f aca="false">H2028/(H2028+I2028)</f>
        <v>0.438271604938272</v>
      </c>
    </row>
    <row r="2029" customFormat="false" ht="15" hidden="false" customHeight="false" outlineLevel="0" collapsed="false">
      <c r="A2029" s="2" t="n">
        <v>2016</v>
      </c>
      <c r="B2029" s="2" t="s">
        <v>1312</v>
      </c>
      <c r="C2029" s="2" t="s">
        <v>123</v>
      </c>
      <c r="D2029" s="2" t="n">
        <v>162</v>
      </c>
      <c r="E2029" s="4" t="n">
        <v>5.04320987654321</v>
      </c>
      <c r="F2029" s="9" t="n">
        <v>0.0647134530935545</v>
      </c>
      <c r="G2029" s="2" t="n">
        <v>162</v>
      </c>
      <c r="H2029" s="2" t="n">
        <v>78</v>
      </c>
      <c r="I2029" s="2" t="n">
        <v>83</v>
      </c>
      <c r="J2029" s="2" t="n">
        <v>729</v>
      </c>
      <c r="K2029" s="2" t="n">
        <v>758</v>
      </c>
      <c r="L2029" s="5" t="n">
        <v>77.6278660810241</v>
      </c>
      <c r="M2029" s="5" t="n">
        <v>0.372133918975905</v>
      </c>
      <c r="N2029" s="5" t="n">
        <f aca="false">(H2029+I2029)*J2029^1.83/(J2029^1.83+K2029^1.83)</f>
        <v>77.6278660810241</v>
      </c>
      <c r="O2029" s="5" t="n">
        <f aca="false">H2029-(H2029+I2029)*J2029^1.83/(J2029^1.83+K2029^1.83)</f>
        <v>0.372133918975905</v>
      </c>
      <c r="P2029" s="9" t="n">
        <f aca="false">H2029/(H2029+I2029)</f>
        <v>0.484472049689441</v>
      </c>
    </row>
    <row r="2030" customFormat="false" ht="15" hidden="false" customHeight="false" outlineLevel="0" collapsed="false">
      <c r="A2030" s="2" t="n">
        <v>2016</v>
      </c>
      <c r="B2030" s="2" t="s">
        <v>1331</v>
      </c>
      <c r="C2030" s="2" t="s">
        <v>123</v>
      </c>
      <c r="D2030" s="2" t="n">
        <v>162</v>
      </c>
      <c r="E2030" s="4" t="n">
        <v>4.45061728395062</v>
      </c>
      <c r="F2030" s="9" t="n">
        <v>0.188584200827597</v>
      </c>
      <c r="G2030" s="2" t="n">
        <v>162</v>
      </c>
      <c r="H2030" s="2" t="n">
        <v>68</v>
      </c>
      <c r="I2030" s="2" t="n">
        <v>94</v>
      </c>
      <c r="J2030" s="2" t="n">
        <v>686</v>
      </c>
      <c r="K2030" s="2" t="n">
        <v>770</v>
      </c>
      <c r="L2030" s="5" t="n">
        <v>72.4705005596414</v>
      </c>
      <c r="M2030" s="5" t="n">
        <v>-4.47050055964135</v>
      </c>
      <c r="N2030" s="5" t="n">
        <f aca="false">(H2030+I2030)*J2030^1.83/(J2030^1.83+K2030^1.83)</f>
        <v>72.4705005596414</v>
      </c>
      <c r="O2030" s="5" t="n">
        <f aca="false">H2030-(H2030+I2030)*J2030^1.83/(J2030^1.83+K2030^1.83)</f>
        <v>-4.47050055964137</v>
      </c>
      <c r="P2030" s="9" t="n">
        <f aca="false">H2030/(H2030+I2030)</f>
        <v>0.419753086419753</v>
      </c>
    </row>
    <row r="2031" customFormat="false" ht="15" hidden="false" customHeight="false" outlineLevel="0" collapsed="false">
      <c r="A2031" s="2" t="n">
        <v>2016</v>
      </c>
      <c r="B2031" s="2" t="s">
        <v>1335</v>
      </c>
      <c r="C2031" s="2" t="s">
        <v>116</v>
      </c>
      <c r="D2031" s="2" t="n">
        <v>162</v>
      </c>
      <c r="E2031" s="4" t="n">
        <v>5.80246913580247</v>
      </c>
      <c r="F2031" s="9" t="n">
        <v>0.268012161570726</v>
      </c>
      <c r="G2031" s="2" t="n">
        <v>162</v>
      </c>
      <c r="H2031" s="2" t="n">
        <v>86</v>
      </c>
      <c r="I2031" s="2" t="n">
        <v>76</v>
      </c>
      <c r="J2031" s="2" t="n">
        <v>768</v>
      </c>
      <c r="K2031" s="2" t="n">
        <v>707</v>
      </c>
      <c r="L2031" s="5" t="n">
        <v>87.1219911520958</v>
      </c>
      <c r="M2031" s="5" t="n">
        <v>-1.12199115209577</v>
      </c>
      <c r="N2031" s="5" t="n">
        <f aca="false">(H2031+I2031)*J2031^1.83/(J2031^1.83+K2031^1.83)</f>
        <v>87.1219911520958</v>
      </c>
      <c r="O2031" s="5" t="n">
        <f aca="false">H2031-(H2031+I2031)*J2031^1.83/(J2031^1.83+K2031^1.83)</f>
        <v>-1.12199115209577</v>
      </c>
      <c r="P2031" s="9" t="n">
        <f aca="false">H2031/(H2031+I2031)</f>
        <v>0.530864197530864</v>
      </c>
    </row>
    <row r="2032" customFormat="false" ht="15" hidden="false" customHeight="false" outlineLevel="0" collapsed="false">
      <c r="A2032" s="2" t="n">
        <v>2016</v>
      </c>
      <c r="B2032" s="2" t="s">
        <v>1320</v>
      </c>
      <c r="C2032" s="2" t="s">
        <v>123</v>
      </c>
      <c r="D2032" s="2" t="n">
        <v>162</v>
      </c>
      <c r="E2032" s="4" t="n">
        <v>4.60493827160494</v>
      </c>
      <c r="F2032" s="9" t="n">
        <v>-0.0575915565796639</v>
      </c>
      <c r="G2032" s="2" t="n">
        <v>162</v>
      </c>
      <c r="H2032" s="2" t="n">
        <v>87</v>
      </c>
      <c r="I2032" s="2" t="n">
        <v>75</v>
      </c>
      <c r="J2032" s="2" t="n">
        <v>715</v>
      </c>
      <c r="K2032" s="2" t="n">
        <v>631</v>
      </c>
      <c r="L2032" s="5" t="n">
        <v>90.2224815919652</v>
      </c>
      <c r="M2032" s="5" t="n">
        <v>-3.22248159196515</v>
      </c>
      <c r="N2032" s="5" t="n">
        <f aca="false">(H2032+I2032)*J2032^1.83/(J2032^1.83+K2032^1.83)</f>
        <v>90.2224815919651</v>
      </c>
      <c r="O2032" s="5" t="n">
        <f aca="false">H2032-(H2032+I2032)*J2032^1.83/(J2032^1.83+K2032^1.83)</f>
        <v>-3.22248159196514</v>
      </c>
      <c r="P2032" s="9" t="n">
        <f aca="false">H2032/(H2032+I2032)</f>
        <v>0.537037037037037</v>
      </c>
    </row>
    <row r="2033" customFormat="false" ht="15" hidden="false" customHeight="false" outlineLevel="0" collapsed="false">
      <c r="A2033" s="2" t="n">
        <v>2016</v>
      </c>
      <c r="B2033" s="2" t="s">
        <v>1314</v>
      </c>
      <c r="C2033" s="2" t="s">
        <v>123</v>
      </c>
      <c r="D2033" s="2" t="n">
        <v>162</v>
      </c>
      <c r="E2033" s="4" t="n">
        <v>4.27777777777778</v>
      </c>
      <c r="F2033" s="9" t="n">
        <v>0.140589578900382</v>
      </c>
      <c r="G2033" s="2" t="n">
        <v>162</v>
      </c>
      <c r="H2033" s="2" t="n">
        <v>86</v>
      </c>
      <c r="I2033" s="2" t="n">
        <v>76</v>
      </c>
      <c r="J2033" s="2" t="n">
        <v>779</v>
      </c>
      <c r="K2033" s="2" t="n">
        <v>712</v>
      </c>
      <c r="L2033" s="5" t="n">
        <v>87.650390105348</v>
      </c>
      <c r="M2033" s="5" t="n">
        <v>-1.65039010534804</v>
      </c>
      <c r="N2033" s="5" t="n">
        <f aca="false">(H2033+I2033)*J2033^1.83/(J2033^1.83+K2033^1.83)</f>
        <v>87.650390105348</v>
      </c>
      <c r="O2033" s="5" t="n">
        <f aca="false">H2033-(H2033+I2033)*J2033^1.83/(J2033^1.83+K2033^1.83)</f>
        <v>-1.65039010534804</v>
      </c>
      <c r="P2033" s="9" t="n">
        <f aca="false">H2033/(H2033+I2033)</f>
        <v>0.530864197530864</v>
      </c>
    </row>
    <row r="2034" customFormat="false" ht="15" hidden="false" customHeight="false" outlineLevel="0" collapsed="false">
      <c r="A2034" s="2" t="n">
        <v>2016</v>
      </c>
      <c r="B2034" s="2" t="s">
        <v>1341</v>
      </c>
      <c r="C2034" s="2" t="s">
        <v>116</v>
      </c>
      <c r="D2034" s="2" t="n">
        <v>162</v>
      </c>
      <c r="E2034" s="4" t="n">
        <v>5.75308641975309</v>
      </c>
      <c r="F2034" s="9" t="n">
        <v>-0.0508309893734033</v>
      </c>
      <c r="G2034" s="2" t="n">
        <v>162</v>
      </c>
      <c r="H2034" s="2" t="n">
        <v>68</v>
      </c>
      <c r="I2034" s="2" t="n">
        <v>94</v>
      </c>
      <c r="J2034" s="2" t="n">
        <v>672</v>
      </c>
      <c r="K2034" s="2" t="n">
        <v>713</v>
      </c>
      <c r="L2034" s="5" t="n">
        <v>76.61497274699</v>
      </c>
      <c r="M2034" s="5" t="n">
        <v>-8.61497274698998</v>
      </c>
      <c r="N2034" s="5" t="n">
        <f aca="false">(H2034+I2034)*J2034^1.83/(J2034^1.83+K2034^1.83)</f>
        <v>76.61497274699</v>
      </c>
      <c r="O2034" s="5" t="n">
        <f aca="false">H2034-(H2034+I2034)*J2034^1.83/(J2034^1.83+K2034^1.83)</f>
        <v>-8.61497274698998</v>
      </c>
      <c r="P2034" s="9" t="n">
        <f aca="false">H2034/(H2034+I2034)</f>
        <v>0.419753086419753</v>
      </c>
    </row>
    <row r="2035" customFormat="false" ht="15" hidden="false" customHeight="false" outlineLevel="0" collapsed="false">
      <c r="A2035" s="2" t="n">
        <v>2016</v>
      </c>
      <c r="B2035" s="2" t="s">
        <v>1334</v>
      </c>
      <c r="C2035" s="2" t="s">
        <v>116</v>
      </c>
      <c r="D2035" s="2" t="n">
        <v>162</v>
      </c>
      <c r="E2035" s="4" t="n">
        <v>3.64814814814815</v>
      </c>
      <c r="F2035" s="9" t="n">
        <v>0.0498667111633659</v>
      </c>
      <c r="G2035" s="2" t="n">
        <v>162</v>
      </c>
      <c r="H2035" s="2" t="n">
        <v>95</v>
      </c>
      <c r="I2035" s="2" t="n">
        <v>67</v>
      </c>
      <c r="J2035" s="2" t="n">
        <v>765</v>
      </c>
      <c r="K2035" s="2" t="n">
        <v>757</v>
      </c>
      <c r="L2035" s="5" t="n">
        <v>81.7791158663565</v>
      </c>
      <c r="M2035" s="5" t="n">
        <v>13.2208841336435</v>
      </c>
      <c r="N2035" s="5" t="n">
        <f aca="false">(H2035+I2035)*J2035^1.83/(J2035^1.83+K2035^1.83)</f>
        <v>81.7791158663565</v>
      </c>
      <c r="O2035" s="5" t="n">
        <f aca="false">H2035-(H2035+I2035)*J2035^1.83/(J2035^1.83+K2035^1.83)</f>
        <v>13.2208841336435</v>
      </c>
      <c r="P2035" s="9" t="n">
        <f aca="false">H2035/(H2035+I2035)</f>
        <v>0.58641975308642</v>
      </c>
    </row>
    <row r="2036" customFormat="false" ht="15" hidden="false" customHeight="false" outlineLevel="0" collapsed="false">
      <c r="A2036" s="2" t="n">
        <v>2016</v>
      </c>
      <c r="B2036" s="2" t="s">
        <v>1336</v>
      </c>
      <c r="C2036" s="2" t="s">
        <v>116</v>
      </c>
      <c r="D2036" s="2" t="n">
        <v>162</v>
      </c>
      <c r="E2036" s="4" t="n">
        <v>4.52469135802469</v>
      </c>
      <c r="F2036" s="9" t="n">
        <v>-0.150538410024981</v>
      </c>
      <c r="G2036" s="2" t="n">
        <v>162</v>
      </c>
      <c r="H2036" s="2" t="n">
        <v>89</v>
      </c>
      <c r="I2036" s="2" t="n">
        <v>73</v>
      </c>
      <c r="J2036" s="2" t="n">
        <v>759</v>
      </c>
      <c r="K2036" s="2" t="n">
        <v>666</v>
      </c>
      <c r="L2036" s="5" t="n">
        <v>90.6417977632933</v>
      </c>
      <c r="M2036" s="5" t="n">
        <v>-1.64179776329333</v>
      </c>
      <c r="N2036" s="5" t="n">
        <f aca="false">(H2036+I2036)*J2036^1.83/(J2036^1.83+K2036^1.83)</f>
        <v>90.6417977632933</v>
      </c>
      <c r="O2036" s="5" t="n">
        <f aca="false">H2036-(H2036+I2036)*J2036^1.83/(J2036^1.83+K2036^1.83)</f>
        <v>-1.64179776329333</v>
      </c>
      <c r="P2036" s="9" t="n">
        <f aca="false">H2036/(H2036+I2036)</f>
        <v>0.549382716049383</v>
      </c>
    </row>
    <row r="2037" customFormat="false" ht="15" hidden="false" customHeight="false" outlineLevel="0" collapsed="false">
      <c r="A2037" s="2" t="n">
        <v>2016</v>
      </c>
      <c r="B2037" s="2" t="s">
        <v>1342</v>
      </c>
      <c r="C2037" s="2" t="s">
        <v>123</v>
      </c>
      <c r="D2037" s="2" t="n">
        <v>162</v>
      </c>
      <c r="E2037" s="4" t="n">
        <v>3.24691358024691</v>
      </c>
      <c r="F2037" s="9" t="n">
        <v>0.177421622750512</v>
      </c>
      <c r="G2037" s="2" t="n">
        <v>162</v>
      </c>
      <c r="H2037" s="2" t="n">
        <v>95</v>
      </c>
      <c r="I2037" s="2" t="n">
        <v>67</v>
      </c>
      <c r="J2037" s="2" t="n">
        <v>763</v>
      </c>
      <c r="K2037" s="2" t="n">
        <v>612</v>
      </c>
      <c r="L2037" s="5" t="n">
        <v>97.1259977719895</v>
      </c>
      <c r="M2037" s="5" t="n">
        <v>-2.12599777198948</v>
      </c>
      <c r="N2037" s="5" t="n">
        <f aca="false">(H2037+I2037)*J2037^1.83/(J2037^1.83+K2037^1.83)</f>
        <v>97.1259977719895</v>
      </c>
      <c r="O2037" s="5" t="n">
        <f aca="false">H2037-(H2037+I2037)*J2037^1.83/(J2037^1.83+K2037^1.83)</f>
        <v>-2.12599777198948</v>
      </c>
      <c r="P2037" s="9" t="n">
        <f aca="false">H2037/(H2037+I2037)</f>
        <v>0.58641975308642</v>
      </c>
    </row>
    <row r="2038" customFormat="false" ht="15" hidden="false" customHeight="false" outlineLevel="0" collapsed="false">
      <c r="A2038" s="2" t="n">
        <v>2017</v>
      </c>
      <c r="B2038" s="2" t="s">
        <v>1339</v>
      </c>
      <c r="C2038" s="2" t="s">
        <v>116</v>
      </c>
      <c r="D2038" s="2" t="n">
        <v>162</v>
      </c>
      <c r="E2038" s="4" t="n">
        <v>4.38271604938272</v>
      </c>
      <c r="F2038" s="9" t="n">
        <v>0.19172544573673</v>
      </c>
      <c r="G2038" s="2" t="n">
        <v>162</v>
      </c>
      <c r="H2038" s="2" t="n">
        <v>80</v>
      </c>
      <c r="I2038" s="2" t="n">
        <v>82</v>
      </c>
      <c r="J2038" s="2" t="n">
        <v>710</v>
      </c>
      <c r="K2038" s="2" t="n">
        <v>709</v>
      </c>
      <c r="L2038" s="5" t="n">
        <v>81.10446084733</v>
      </c>
      <c r="M2038" s="5" t="n">
        <v>-1.10446084733</v>
      </c>
      <c r="N2038" s="5" t="n">
        <f aca="false">(H2038+I2038)*J2038^1.83/(J2038^1.83+K2038^1.83)</f>
        <v>81.10446084733</v>
      </c>
      <c r="O2038" s="5" t="n">
        <f aca="false">H2038-(H2038+I2038)*J2038^1.83/(J2038^1.83+K2038^1.83)</f>
        <v>-1.10446084733</v>
      </c>
      <c r="P2038" s="9" t="n">
        <f aca="false">H2038/(H2038+I2038)</f>
        <v>0.493827160493827</v>
      </c>
    </row>
    <row r="2039" customFormat="false" ht="15" hidden="false" customHeight="false" outlineLevel="0" collapsed="false">
      <c r="A2039" s="2" t="n">
        <v>2017</v>
      </c>
      <c r="B2039" s="2" t="s">
        <v>1340</v>
      </c>
      <c r="C2039" s="2" t="s">
        <v>123</v>
      </c>
      <c r="D2039" s="2" t="n">
        <v>162</v>
      </c>
      <c r="E2039" s="4" t="n">
        <v>5.18518518518519</v>
      </c>
      <c r="F2039" s="9" t="n">
        <v>-0.0892091032846302</v>
      </c>
      <c r="G2039" s="2" t="n">
        <v>162</v>
      </c>
      <c r="H2039" s="2" t="n">
        <v>93</v>
      </c>
      <c r="I2039" s="2" t="n">
        <v>69</v>
      </c>
      <c r="J2039" s="2" t="n">
        <v>812</v>
      </c>
      <c r="K2039" s="2" t="n">
        <v>659</v>
      </c>
      <c r="L2039" s="5" t="n">
        <v>96.2879770000674</v>
      </c>
      <c r="M2039" s="5" t="n">
        <v>-3.28797700006739</v>
      </c>
      <c r="N2039" s="5" t="n">
        <f aca="false">(H2039+I2039)*J2039^1.83/(J2039^1.83+K2039^1.83)</f>
        <v>96.2879770000674</v>
      </c>
      <c r="O2039" s="5" t="n">
        <f aca="false">H2039-(H2039+I2039)*J2039^1.83/(J2039^1.83+K2039^1.83)</f>
        <v>-3.28797700006739</v>
      </c>
      <c r="P2039" s="9" t="n">
        <f aca="false">H2039/(H2039+I2039)</f>
        <v>0.574074074074074</v>
      </c>
    </row>
    <row r="2040" customFormat="false" ht="15" hidden="false" customHeight="false" outlineLevel="0" collapsed="false">
      <c r="A2040" s="2" t="n">
        <v>2017</v>
      </c>
      <c r="B2040" s="2" t="s">
        <v>1327</v>
      </c>
      <c r="C2040" s="2" t="s">
        <v>123</v>
      </c>
      <c r="D2040" s="2" t="n">
        <v>162</v>
      </c>
      <c r="E2040" s="4" t="n">
        <v>5.38888888888889</v>
      </c>
      <c r="F2040" s="9" t="n">
        <v>0.0459624540727063</v>
      </c>
      <c r="G2040" s="2" t="n">
        <v>162</v>
      </c>
      <c r="H2040" s="2" t="n">
        <v>72</v>
      </c>
      <c r="I2040" s="2" t="n">
        <v>90</v>
      </c>
      <c r="J2040" s="2" t="n">
        <v>732</v>
      </c>
      <c r="K2040" s="2" t="n">
        <v>821</v>
      </c>
      <c r="L2040" s="5" t="n">
        <v>72.5269618545183</v>
      </c>
      <c r="M2040" s="5" t="n">
        <v>-0.526961854518277</v>
      </c>
      <c r="N2040" s="5" t="n">
        <f aca="false">(H2040+I2040)*J2040^1.83/(J2040^1.83+K2040^1.83)</f>
        <v>72.5269618545183</v>
      </c>
      <c r="O2040" s="5" t="n">
        <f aca="false">H2040-(H2040+I2040)*J2040^1.83/(J2040^1.83+K2040^1.83)</f>
        <v>-0.526961854518277</v>
      </c>
      <c r="P2040" s="9" t="n">
        <f aca="false">H2040/(H2040+I2040)</f>
        <v>0.444444444444444</v>
      </c>
    </row>
    <row r="2041" customFormat="false" ht="15" hidden="false" customHeight="false" outlineLevel="0" collapsed="false">
      <c r="A2041" s="2" t="n">
        <v>2017</v>
      </c>
      <c r="B2041" s="2" t="s">
        <v>1317</v>
      </c>
      <c r="C2041" s="2" t="s">
        <v>116</v>
      </c>
      <c r="D2041" s="2" t="n">
        <v>162</v>
      </c>
      <c r="E2041" s="4" t="n">
        <v>4.89506172839506</v>
      </c>
      <c r="F2041" s="9" t="n">
        <v>0.160447904719054</v>
      </c>
      <c r="G2041" s="2" t="n">
        <v>162</v>
      </c>
      <c r="H2041" s="2" t="n">
        <v>75</v>
      </c>
      <c r="I2041" s="2" t="n">
        <v>87</v>
      </c>
      <c r="J2041" s="2" t="n">
        <v>743</v>
      </c>
      <c r="K2041" s="2" t="n">
        <v>841</v>
      </c>
      <c r="L2041" s="5" t="n">
        <v>71.8566117310424</v>
      </c>
      <c r="M2041" s="5" t="n">
        <v>3.14338826895761</v>
      </c>
      <c r="N2041" s="5" t="n">
        <f aca="false">(H2041+I2041)*J2041^1.83/(J2041^1.83+K2041^1.83)</f>
        <v>71.8566117310424</v>
      </c>
      <c r="O2041" s="5" t="n">
        <f aca="false">H2041-(H2041+I2041)*J2041^1.83/(J2041^1.83+K2041^1.83)</f>
        <v>3.14338826895761</v>
      </c>
      <c r="P2041" s="9" t="n">
        <f aca="false">H2041/(H2041+I2041)</f>
        <v>0.462962962962963</v>
      </c>
    </row>
    <row r="2042" customFormat="false" ht="15" hidden="false" customHeight="false" outlineLevel="0" collapsed="false">
      <c r="A2042" s="2" t="n">
        <v>2017</v>
      </c>
      <c r="B2042" s="2" t="s">
        <v>1300</v>
      </c>
      <c r="C2042" s="2" t="s">
        <v>116</v>
      </c>
      <c r="D2042" s="2" t="n">
        <v>162</v>
      </c>
      <c r="E2042" s="4" t="n">
        <v>5.51234567901235</v>
      </c>
      <c r="F2042" s="9" t="n">
        <v>0.252731587458441</v>
      </c>
      <c r="G2042" s="2" t="n">
        <v>162</v>
      </c>
      <c r="H2042" s="2" t="n">
        <v>93</v>
      </c>
      <c r="I2042" s="2" t="n">
        <v>69</v>
      </c>
      <c r="J2042" s="2" t="n">
        <v>785</v>
      </c>
      <c r="K2042" s="2" t="n">
        <v>668</v>
      </c>
      <c r="L2042" s="5" t="n">
        <v>92.8756262558438</v>
      </c>
      <c r="M2042" s="5" t="n">
        <v>0.124373744156173</v>
      </c>
      <c r="N2042" s="5" t="n">
        <f aca="false">(H2042+I2042)*J2042^1.83/(J2042^1.83+K2042^1.83)</f>
        <v>92.8756262558438</v>
      </c>
      <c r="O2042" s="5" t="n">
        <f aca="false">H2042-(H2042+I2042)*J2042^1.83/(J2042^1.83+K2042^1.83)</f>
        <v>0.124373744156173</v>
      </c>
      <c r="P2042" s="9" t="n">
        <f aca="false">H2042/(H2042+I2042)</f>
        <v>0.574074074074074</v>
      </c>
    </row>
    <row r="2043" customFormat="false" ht="15" hidden="false" customHeight="false" outlineLevel="0" collapsed="false">
      <c r="A2043" s="2" t="n">
        <v>2017</v>
      </c>
      <c r="B2043" s="2" t="s">
        <v>1303</v>
      </c>
      <c r="C2043" s="2" t="s">
        <v>116</v>
      </c>
      <c r="D2043" s="2" t="n">
        <v>162</v>
      </c>
      <c r="E2043" s="4" t="n">
        <v>5.73456790123457</v>
      </c>
      <c r="F2043" s="9" t="n">
        <v>0.0567039552894394</v>
      </c>
      <c r="G2043" s="2" t="n">
        <v>162</v>
      </c>
      <c r="H2043" s="2" t="n">
        <v>67</v>
      </c>
      <c r="I2043" s="2" t="n">
        <v>95</v>
      </c>
      <c r="J2043" s="2" t="n">
        <v>706</v>
      </c>
      <c r="K2043" s="2" t="n">
        <v>820</v>
      </c>
      <c r="L2043" s="5" t="n">
        <v>69.9746496386543</v>
      </c>
      <c r="M2043" s="5" t="n">
        <v>-2.97464963865427</v>
      </c>
      <c r="N2043" s="5" t="n">
        <f aca="false">(H2043+I2043)*J2043^1.83/(J2043^1.83+K2043^1.83)</f>
        <v>69.9746496386543</v>
      </c>
      <c r="O2043" s="5" t="n">
        <f aca="false">H2043-(H2043+I2043)*J2043^1.83/(J2043^1.83+K2043^1.83)</f>
        <v>-2.97464963865427</v>
      </c>
      <c r="P2043" s="9" t="n">
        <f aca="false">H2043/(H2043+I2043)</f>
        <v>0.41358024691358</v>
      </c>
    </row>
    <row r="2044" customFormat="false" ht="15" hidden="false" customHeight="false" outlineLevel="0" collapsed="false">
      <c r="A2044" s="2" t="n">
        <v>2017</v>
      </c>
      <c r="B2044" s="2" t="s">
        <v>1304</v>
      </c>
      <c r="C2044" s="2" t="s">
        <v>123</v>
      </c>
      <c r="D2044" s="2" t="n">
        <v>162</v>
      </c>
      <c r="E2044" s="4" t="n">
        <v>3.24074074074074</v>
      </c>
      <c r="F2044" s="9" t="n">
        <v>0.0156750158031682</v>
      </c>
      <c r="G2044" s="2" t="n">
        <v>162</v>
      </c>
      <c r="H2044" s="2" t="n">
        <v>92</v>
      </c>
      <c r="I2044" s="2" t="n">
        <v>70</v>
      </c>
      <c r="J2044" s="2" t="n">
        <v>822</v>
      </c>
      <c r="K2044" s="2" t="n">
        <v>695</v>
      </c>
      <c r="L2044" s="5" t="n">
        <v>93.3417522294216</v>
      </c>
      <c r="M2044" s="5" t="n">
        <v>-1.34175222942156</v>
      </c>
      <c r="N2044" s="5" t="n">
        <f aca="false">(H2044+I2044)*J2044^1.83/(J2044^1.83+K2044^1.83)</f>
        <v>93.3417522294216</v>
      </c>
      <c r="O2044" s="5" t="n">
        <f aca="false">H2044-(H2044+I2044)*J2044^1.83/(J2044^1.83+K2044^1.83)</f>
        <v>-1.34175222942156</v>
      </c>
      <c r="P2044" s="9" t="n">
        <f aca="false">H2044/(H2044+I2044)</f>
        <v>0.567901234567901</v>
      </c>
    </row>
    <row r="2045" customFormat="false" ht="15" hidden="false" customHeight="false" outlineLevel="0" collapsed="false">
      <c r="A2045" s="2" t="n">
        <v>2017</v>
      </c>
      <c r="B2045" s="2" t="s">
        <v>1305</v>
      </c>
      <c r="C2045" s="2" t="s">
        <v>123</v>
      </c>
      <c r="D2045" s="2" t="n">
        <v>162</v>
      </c>
      <c r="E2045" s="4" t="n">
        <v>4.47530864197531</v>
      </c>
      <c r="F2045" s="9" t="n">
        <v>-0.0232683580264167</v>
      </c>
      <c r="G2045" s="2" t="n">
        <v>162</v>
      </c>
      <c r="H2045" s="2" t="n">
        <v>68</v>
      </c>
      <c r="I2045" s="2" t="n">
        <v>94</v>
      </c>
      <c r="J2045" s="2" t="n">
        <v>753</v>
      </c>
      <c r="K2045" s="2" t="n">
        <v>869</v>
      </c>
      <c r="L2045" s="5" t="n">
        <v>70.4413798386642</v>
      </c>
      <c r="M2045" s="5" t="n">
        <v>-2.44137983866422</v>
      </c>
      <c r="N2045" s="5" t="n">
        <f aca="false">(H2045+I2045)*J2045^1.83/(J2045^1.83+K2045^1.83)</f>
        <v>70.4413798386642</v>
      </c>
      <c r="O2045" s="5" t="n">
        <f aca="false">H2045-(H2045+I2045)*J2045^1.83/(J2045^1.83+K2045^1.83)</f>
        <v>-2.44137983866422</v>
      </c>
      <c r="P2045" s="9" t="n">
        <f aca="false">H2045/(H2045+I2045)</f>
        <v>0.419753086419753</v>
      </c>
    </row>
    <row r="2046" customFormat="false" ht="15" hidden="false" customHeight="false" outlineLevel="0" collapsed="false">
      <c r="A2046" s="2" t="n">
        <v>2017</v>
      </c>
      <c r="B2046" s="2" t="s">
        <v>1306</v>
      </c>
      <c r="C2046" s="2" t="s">
        <v>116</v>
      </c>
      <c r="D2046" s="2" t="n">
        <v>162</v>
      </c>
      <c r="E2046" s="4" t="n">
        <v>4.66049382716049</v>
      </c>
      <c r="F2046" s="9" t="n">
        <v>-0.166325820565184</v>
      </c>
      <c r="G2046" s="2" t="n">
        <v>162</v>
      </c>
      <c r="H2046" s="2" t="n">
        <v>102</v>
      </c>
      <c r="I2046" s="2" t="n">
        <v>60</v>
      </c>
      <c r="J2046" s="2" t="n">
        <v>818</v>
      </c>
      <c r="K2046" s="2" t="n">
        <v>564</v>
      </c>
      <c r="L2046" s="5" t="n">
        <v>107.540448703793</v>
      </c>
      <c r="M2046" s="5" t="n">
        <v>-5.54044870379256</v>
      </c>
      <c r="N2046" s="5" t="n">
        <f aca="false">(H2046+I2046)*J2046^1.83/(J2046^1.83+K2046^1.83)</f>
        <v>107.540448703793</v>
      </c>
      <c r="O2046" s="5" t="n">
        <f aca="false">H2046-(H2046+I2046)*J2046^1.83/(J2046^1.83+K2046^1.83)</f>
        <v>-5.54044870379258</v>
      </c>
      <c r="P2046" s="9" t="n">
        <f aca="false">H2046/(H2046+I2046)</f>
        <v>0.62962962962963</v>
      </c>
    </row>
    <row r="2047" customFormat="false" ht="15" hidden="false" customHeight="false" outlineLevel="0" collapsed="false">
      <c r="A2047" s="2" t="n">
        <v>2017</v>
      </c>
      <c r="B2047" s="2" t="s">
        <v>1337</v>
      </c>
      <c r="C2047" s="2" t="s">
        <v>123</v>
      </c>
      <c r="D2047" s="2" t="n">
        <v>162</v>
      </c>
      <c r="E2047" s="4" t="n">
        <v>5.16666666666667</v>
      </c>
      <c r="F2047" s="9" t="n">
        <v>-0.205747946337753</v>
      </c>
      <c r="G2047" s="2" t="n">
        <v>162</v>
      </c>
      <c r="H2047" s="2" t="n">
        <v>87</v>
      </c>
      <c r="I2047" s="2" t="n">
        <v>75</v>
      </c>
      <c r="J2047" s="2" t="n">
        <v>824</v>
      </c>
      <c r="K2047" s="2" t="n">
        <v>757</v>
      </c>
      <c r="L2047" s="5" t="n">
        <v>87.2729054723573</v>
      </c>
      <c r="M2047" s="5" t="n">
        <v>-0.272905472357252</v>
      </c>
      <c r="N2047" s="5" t="n">
        <f aca="false">(H2047+I2047)*J2047^1.83/(J2047^1.83+K2047^1.83)</f>
        <v>87.2729054723573</v>
      </c>
      <c r="O2047" s="5" t="n">
        <f aca="false">H2047-(H2047+I2047)*J2047^1.83/(J2047^1.83+K2047^1.83)</f>
        <v>-0.272905472357252</v>
      </c>
      <c r="P2047" s="9" t="n">
        <f aca="false">H2047/(H2047+I2047)</f>
        <v>0.537037037037037</v>
      </c>
    </row>
    <row r="2048" customFormat="false" ht="15" hidden="false" customHeight="false" outlineLevel="0" collapsed="false">
      <c r="A2048" s="2" t="n">
        <v>2017</v>
      </c>
      <c r="B2048" s="2" t="s">
        <v>1307</v>
      </c>
      <c r="C2048" s="2" t="s">
        <v>116</v>
      </c>
      <c r="D2048" s="2" t="n">
        <v>162</v>
      </c>
      <c r="E2048" s="4" t="n">
        <v>4.03086419753086</v>
      </c>
      <c r="F2048" s="9" t="n">
        <v>-0.227396344201838</v>
      </c>
      <c r="G2048" s="2" t="n">
        <v>162</v>
      </c>
      <c r="H2048" s="2" t="n">
        <v>64</v>
      </c>
      <c r="I2048" s="2" t="n">
        <v>98</v>
      </c>
      <c r="J2048" s="2" t="n">
        <v>735</v>
      </c>
      <c r="K2048" s="2" t="n">
        <v>894</v>
      </c>
      <c r="L2048" s="5" t="n">
        <v>66.639044839815</v>
      </c>
      <c r="M2048" s="5" t="n">
        <v>-2.63904483981499</v>
      </c>
      <c r="N2048" s="5" t="n">
        <f aca="false">(H2048+I2048)*J2048^1.83/(J2048^1.83+K2048^1.83)</f>
        <v>66.639044839815</v>
      </c>
      <c r="O2048" s="5" t="n">
        <f aca="false">H2048-(H2048+I2048)*J2048^1.83/(J2048^1.83+K2048^1.83)</f>
        <v>-2.63904483981499</v>
      </c>
      <c r="P2048" s="9" t="n">
        <f aca="false">H2048/(H2048+I2048)</f>
        <v>0.395061728395062</v>
      </c>
    </row>
    <row r="2049" customFormat="false" ht="15" hidden="false" customHeight="false" outlineLevel="0" collapsed="false">
      <c r="A2049" s="2" t="n">
        <v>2017</v>
      </c>
      <c r="B2049" s="2" t="s">
        <v>1324</v>
      </c>
      <c r="C2049" s="2" t="s">
        <v>116</v>
      </c>
      <c r="D2049" s="2" t="n">
        <v>162</v>
      </c>
      <c r="E2049" s="4" t="n">
        <v>4.25308641975309</v>
      </c>
      <c r="F2049" s="9" t="n">
        <v>0.234351846577486</v>
      </c>
      <c r="G2049" s="2" t="n">
        <v>162</v>
      </c>
      <c r="H2049" s="2" t="n">
        <v>101</v>
      </c>
      <c r="I2049" s="2" t="n">
        <v>61</v>
      </c>
      <c r="J2049" s="2" t="n">
        <v>896</v>
      </c>
      <c r="K2049" s="2" t="n">
        <v>700</v>
      </c>
      <c r="L2049" s="5" t="n">
        <v>98.9910992979671</v>
      </c>
      <c r="M2049" s="5" t="n">
        <v>2.00890070203289</v>
      </c>
      <c r="N2049" s="5" t="n">
        <f aca="false">(H2049+I2049)*J2049^1.83/(J2049^1.83+K2049^1.83)</f>
        <v>98.9910992979671</v>
      </c>
      <c r="O2049" s="5" t="n">
        <f aca="false">H2049-(H2049+I2049)*J2049^1.83/(J2049^1.83+K2049^1.83)</f>
        <v>2.00890070203289</v>
      </c>
      <c r="P2049" s="9" t="n">
        <f aca="false">H2049/(H2049+I2049)</f>
        <v>0.623456790123457</v>
      </c>
    </row>
    <row r="2050" customFormat="false" ht="15" hidden="false" customHeight="false" outlineLevel="0" collapsed="false">
      <c r="A2050" s="2" t="n">
        <v>2017</v>
      </c>
      <c r="B2050" s="2" t="s">
        <v>1329</v>
      </c>
      <c r="C2050" s="2" t="s">
        <v>116</v>
      </c>
      <c r="D2050" s="2" t="n">
        <v>162</v>
      </c>
      <c r="E2050" s="4" t="n">
        <v>3.79012345679012</v>
      </c>
      <c r="F2050" s="9" t="n">
        <v>0.0094237845636075</v>
      </c>
      <c r="G2050" s="2" t="n">
        <v>162</v>
      </c>
      <c r="H2050" s="2" t="n">
        <v>80</v>
      </c>
      <c r="I2050" s="2" t="n">
        <v>82</v>
      </c>
      <c r="J2050" s="2" t="n">
        <v>702</v>
      </c>
      <c r="K2050" s="2" t="n">
        <v>791</v>
      </c>
      <c r="L2050" s="5" t="n">
        <v>72.1883048745275</v>
      </c>
      <c r="M2050" s="5" t="n">
        <v>7.81169512547253</v>
      </c>
      <c r="N2050" s="5" t="n">
        <f aca="false">(H2050+I2050)*J2050^1.83/(J2050^1.83+K2050^1.83)</f>
        <v>72.1883048745275</v>
      </c>
      <c r="O2050" s="5" t="n">
        <f aca="false">H2050-(H2050+I2050)*J2050^1.83/(J2050^1.83+K2050^1.83)</f>
        <v>7.81169512547253</v>
      </c>
      <c r="P2050" s="9" t="n">
        <f aca="false">H2050/(H2050+I2050)</f>
        <v>0.493827160493827</v>
      </c>
    </row>
    <row r="2051" customFormat="false" ht="15" hidden="false" customHeight="false" outlineLevel="0" collapsed="false">
      <c r="A2051" s="2" t="n">
        <v>2017</v>
      </c>
      <c r="B2051" s="2" t="s">
        <v>1319</v>
      </c>
      <c r="C2051" s="2" t="s">
        <v>123</v>
      </c>
      <c r="D2051" s="2" t="n">
        <v>162</v>
      </c>
      <c r="E2051" s="4" t="n">
        <v>3.42592592592593</v>
      </c>
      <c r="F2051" s="9" t="n">
        <v>-0.123755222849783</v>
      </c>
      <c r="G2051" s="2" t="n">
        <v>162</v>
      </c>
      <c r="H2051" s="2" t="n">
        <v>104</v>
      </c>
      <c r="I2051" s="2" t="n">
        <v>58</v>
      </c>
      <c r="J2051" s="2" t="n">
        <v>770</v>
      </c>
      <c r="K2051" s="2" t="n">
        <v>580</v>
      </c>
      <c r="L2051" s="5" t="n">
        <v>101.543122292309</v>
      </c>
      <c r="M2051" s="5" t="n">
        <v>2.45687770769069</v>
      </c>
      <c r="N2051" s="5" t="n">
        <f aca="false">(H2051+I2051)*J2051^1.83/(J2051^1.83+K2051^1.83)</f>
        <v>101.543122292309</v>
      </c>
      <c r="O2051" s="5" t="n">
        <f aca="false">H2051-(H2051+I2051)*J2051^1.83/(J2051^1.83+K2051^1.83)</f>
        <v>2.45687770769069</v>
      </c>
      <c r="P2051" s="9" t="n">
        <f aca="false">H2051/(H2051+I2051)</f>
        <v>0.641975308641975</v>
      </c>
    </row>
    <row r="2052" customFormat="false" ht="15" hidden="false" customHeight="false" outlineLevel="0" collapsed="false">
      <c r="A2052" s="2" t="n">
        <v>2017</v>
      </c>
      <c r="B2052" s="2" t="s">
        <v>1343</v>
      </c>
      <c r="C2052" s="2" t="s">
        <v>123</v>
      </c>
      <c r="D2052" s="2" t="n">
        <v>162</v>
      </c>
      <c r="E2052" s="4" t="n">
        <v>4.75925925925926</v>
      </c>
      <c r="F2052" s="9" t="n">
        <v>0.111269587439703</v>
      </c>
      <c r="G2052" s="2" t="n">
        <v>162</v>
      </c>
      <c r="H2052" s="2" t="n">
        <v>77</v>
      </c>
      <c r="I2052" s="2" t="n">
        <v>85</v>
      </c>
      <c r="J2052" s="2" t="n">
        <v>778</v>
      </c>
      <c r="K2052" s="2" t="n">
        <v>822</v>
      </c>
      <c r="L2052" s="5" t="n">
        <v>76.926087318433</v>
      </c>
      <c r="M2052" s="5" t="n">
        <v>0.0739126815669806</v>
      </c>
      <c r="N2052" s="5" t="n">
        <f aca="false">(H2052+I2052)*J2052^1.83/(J2052^1.83+K2052^1.83)</f>
        <v>76.926087318433</v>
      </c>
      <c r="O2052" s="5" t="n">
        <f aca="false">H2052-(H2052+I2052)*J2052^1.83/(J2052^1.83+K2052^1.83)</f>
        <v>0.0739126815669806</v>
      </c>
      <c r="P2052" s="9" t="n">
        <f aca="false">H2052/(H2052+I2052)</f>
        <v>0.475308641975309</v>
      </c>
    </row>
    <row r="2053" customFormat="false" ht="15" hidden="false" customHeight="false" outlineLevel="0" collapsed="false">
      <c r="A2053" s="2" t="n">
        <v>2017</v>
      </c>
      <c r="B2053" s="2" t="s">
        <v>1333</v>
      </c>
      <c r="C2053" s="2" t="s">
        <v>123</v>
      </c>
      <c r="D2053" s="2" t="n">
        <v>162</v>
      </c>
      <c r="E2053" s="4" t="n">
        <v>4.85802469135803</v>
      </c>
      <c r="F2053" s="9" t="n">
        <v>-0.131386139076682</v>
      </c>
      <c r="G2053" s="2" t="n">
        <v>162</v>
      </c>
      <c r="H2053" s="2" t="n">
        <v>86</v>
      </c>
      <c r="I2053" s="2" t="n">
        <v>76</v>
      </c>
      <c r="J2053" s="2" t="n">
        <v>732</v>
      </c>
      <c r="K2053" s="2" t="n">
        <v>697</v>
      </c>
      <c r="L2053" s="5" t="n">
        <v>84.6288413472778</v>
      </c>
      <c r="M2053" s="5" t="n">
        <v>1.37115865272217</v>
      </c>
      <c r="N2053" s="5" t="n">
        <f aca="false">(H2053+I2053)*J2053^1.83/(J2053^1.83+K2053^1.83)</f>
        <v>84.6288413472778</v>
      </c>
      <c r="O2053" s="5" t="n">
        <f aca="false">H2053-(H2053+I2053)*J2053^1.83/(J2053^1.83+K2053^1.83)</f>
        <v>1.37115865272217</v>
      </c>
      <c r="P2053" s="9" t="n">
        <f aca="false">H2053/(H2053+I2053)</f>
        <v>0.530864197530864</v>
      </c>
    </row>
    <row r="2054" customFormat="false" ht="15" hidden="false" customHeight="false" outlineLevel="0" collapsed="false">
      <c r="A2054" s="2" t="n">
        <v>2017</v>
      </c>
      <c r="B2054" s="2" t="s">
        <v>1322</v>
      </c>
      <c r="C2054" s="2" t="s">
        <v>116</v>
      </c>
      <c r="D2054" s="2" t="n">
        <v>162</v>
      </c>
      <c r="E2054" s="4" t="n">
        <v>4.38271604938272</v>
      </c>
      <c r="F2054" s="9" t="n">
        <v>0.0758325034012638</v>
      </c>
      <c r="G2054" s="2" t="n">
        <v>162</v>
      </c>
      <c r="H2054" s="2" t="n">
        <v>85</v>
      </c>
      <c r="I2054" s="2" t="n">
        <v>77</v>
      </c>
      <c r="J2054" s="2" t="n">
        <v>815</v>
      </c>
      <c r="K2054" s="2" t="n">
        <v>788</v>
      </c>
      <c r="L2054" s="5" t="n">
        <v>83.4961454664133</v>
      </c>
      <c r="M2054" s="5" t="n">
        <v>1.50385453358668</v>
      </c>
      <c r="N2054" s="5" t="n">
        <f aca="false">(H2054+I2054)*J2054^1.83/(J2054^1.83+K2054^1.83)</f>
        <v>83.4961454664133</v>
      </c>
      <c r="O2054" s="5" t="n">
        <f aca="false">H2054-(H2054+I2054)*J2054^1.83/(J2054^1.83+K2054^1.83)</f>
        <v>1.50385453358668</v>
      </c>
      <c r="P2054" s="9" t="n">
        <f aca="false">H2054/(H2054+I2054)</f>
        <v>0.524691358024691</v>
      </c>
    </row>
    <row r="2055" customFormat="false" ht="15" hidden="false" customHeight="false" outlineLevel="0" collapsed="false">
      <c r="A2055" s="2" t="n">
        <v>2017</v>
      </c>
      <c r="B2055" s="2" t="s">
        <v>1309</v>
      </c>
      <c r="C2055" s="2" t="s">
        <v>116</v>
      </c>
      <c r="D2055" s="2" t="n">
        <v>162</v>
      </c>
      <c r="E2055" s="4" t="n">
        <v>5.09876543209877</v>
      </c>
      <c r="F2055" s="9" t="n">
        <v>0.186653377515704</v>
      </c>
      <c r="G2055" s="2" t="n">
        <v>162</v>
      </c>
      <c r="H2055" s="2" t="n">
        <v>91</v>
      </c>
      <c r="I2055" s="2" t="n">
        <v>71</v>
      </c>
      <c r="J2055" s="2" t="n">
        <v>858</v>
      </c>
      <c r="K2055" s="2" t="n">
        <v>660</v>
      </c>
      <c r="L2055" s="5" t="n">
        <v>100.079998741419</v>
      </c>
      <c r="M2055" s="5" t="n">
        <v>-9.0799987414188</v>
      </c>
      <c r="N2055" s="5" t="n">
        <f aca="false">(H2055+I2055)*J2055^1.83/(J2055^1.83+K2055^1.83)</f>
        <v>100.079998741419</v>
      </c>
      <c r="O2055" s="5" t="n">
        <f aca="false">H2055-(H2055+I2055)*J2055^1.83/(J2055^1.83+K2055^1.83)</f>
        <v>-9.07999874141881</v>
      </c>
      <c r="P2055" s="9" t="n">
        <f aca="false">H2055/(H2055+I2055)</f>
        <v>0.561728395061728</v>
      </c>
    </row>
    <row r="2056" customFormat="false" ht="15" hidden="false" customHeight="false" outlineLevel="0" collapsed="false">
      <c r="A2056" s="2" t="n">
        <v>2017</v>
      </c>
      <c r="B2056" s="2" t="s">
        <v>1325</v>
      </c>
      <c r="C2056" s="2" t="s">
        <v>123</v>
      </c>
      <c r="D2056" s="2" t="n">
        <v>162</v>
      </c>
      <c r="E2056" s="4" t="n">
        <v>4.69753086419753</v>
      </c>
      <c r="F2056" s="9" t="n">
        <v>0.148074571768319</v>
      </c>
      <c r="G2056" s="2" t="n">
        <v>162</v>
      </c>
      <c r="H2056" s="2" t="n">
        <v>70</v>
      </c>
      <c r="I2056" s="2" t="n">
        <v>92</v>
      </c>
      <c r="J2056" s="2" t="n">
        <v>735</v>
      </c>
      <c r="K2056" s="2" t="n">
        <v>863</v>
      </c>
      <c r="L2056" s="5" t="n">
        <v>69.1861224567801</v>
      </c>
      <c r="M2056" s="5" t="n">
        <v>0.81387754321986</v>
      </c>
      <c r="N2056" s="5" t="n">
        <f aca="false">(H2056+I2056)*J2056^1.83/(J2056^1.83+K2056^1.83)</f>
        <v>69.1861224567801</v>
      </c>
      <c r="O2056" s="5" t="n">
        <f aca="false">H2056-(H2056+I2056)*J2056^1.83/(J2056^1.83+K2056^1.83)</f>
        <v>0.81387754321986</v>
      </c>
      <c r="P2056" s="9" t="n">
        <f aca="false">H2056/(H2056+I2056)</f>
        <v>0.432098765432099</v>
      </c>
    </row>
    <row r="2057" customFormat="false" ht="15" hidden="false" customHeight="false" outlineLevel="0" collapsed="false">
      <c r="A2057" s="2" t="n">
        <v>2017</v>
      </c>
      <c r="B2057" s="2" t="s">
        <v>1328</v>
      </c>
      <c r="C2057" s="2" t="s">
        <v>116</v>
      </c>
      <c r="D2057" s="2" t="n">
        <v>162</v>
      </c>
      <c r="E2057" s="4" t="n">
        <v>4.8641975308642</v>
      </c>
      <c r="F2057" s="9" t="n">
        <v>-0.171657282052308</v>
      </c>
      <c r="G2057" s="2" t="n">
        <v>162</v>
      </c>
      <c r="H2057" s="2" t="n">
        <v>75</v>
      </c>
      <c r="I2057" s="2" t="n">
        <v>87</v>
      </c>
      <c r="J2057" s="2" t="n">
        <v>739</v>
      </c>
      <c r="K2057" s="2" t="n">
        <v>826</v>
      </c>
      <c r="L2057" s="5" t="n">
        <v>72.7796311294838</v>
      </c>
      <c r="M2057" s="5" t="n">
        <v>2.2203688705162</v>
      </c>
      <c r="N2057" s="5" t="n">
        <f aca="false">(H2057+I2057)*J2057^1.83/(J2057^1.83+K2057^1.83)</f>
        <v>72.7796311294838</v>
      </c>
      <c r="O2057" s="5" t="n">
        <f aca="false">H2057-(H2057+I2057)*J2057^1.83/(J2057^1.83+K2057^1.83)</f>
        <v>2.2203688705162</v>
      </c>
      <c r="P2057" s="9" t="n">
        <f aca="false">H2057/(H2057+I2057)</f>
        <v>0.462962962962963</v>
      </c>
    </row>
    <row r="2058" customFormat="false" ht="15" hidden="false" customHeight="false" outlineLevel="0" collapsed="false">
      <c r="A2058" s="2" t="n">
        <v>2017</v>
      </c>
      <c r="B2058" s="2" t="s">
        <v>1311</v>
      </c>
      <c r="C2058" s="2" t="s">
        <v>123</v>
      </c>
      <c r="D2058" s="2" t="n">
        <v>162</v>
      </c>
      <c r="E2058" s="4" t="n">
        <v>5.11728395061728</v>
      </c>
      <c r="F2058" s="9" t="n">
        <v>-0.0294830325442733</v>
      </c>
      <c r="G2058" s="2" t="n">
        <v>162</v>
      </c>
      <c r="H2058" s="2" t="n">
        <v>66</v>
      </c>
      <c r="I2058" s="2" t="n">
        <v>96</v>
      </c>
      <c r="J2058" s="2" t="n">
        <v>690</v>
      </c>
      <c r="K2058" s="2" t="n">
        <v>782</v>
      </c>
      <c r="L2058" s="5" t="n">
        <v>71.7638781355397</v>
      </c>
      <c r="M2058" s="5" t="n">
        <v>-5.76387813553966</v>
      </c>
      <c r="N2058" s="5" t="n">
        <f aca="false">(H2058+I2058)*J2058^1.83/(J2058^1.83+K2058^1.83)</f>
        <v>71.7638781355397</v>
      </c>
      <c r="O2058" s="5" t="n">
        <f aca="false">H2058-(H2058+I2058)*J2058^1.83/(J2058^1.83+K2058^1.83)</f>
        <v>-5.76387813553966</v>
      </c>
      <c r="P2058" s="9" t="n">
        <f aca="false">H2058/(H2058+I2058)</f>
        <v>0.407407407407407</v>
      </c>
    </row>
    <row r="2059" customFormat="false" ht="15" hidden="false" customHeight="false" outlineLevel="0" collapsed="false">
      <c r="A2059" s="2" t="n">
        <v>2017</v>
      </c>
      <c r="B2059" s="2" t="s">
        <v>1312</v>
      </c>
      <c r="C2059" s="2" t="s">
        <v>123</v>
      </c>
      <c r="D2059" s="2" t="n">
        <v>162</v>
      </c>
      <c r="E2059" s="4" t="n">
        <v>5.22222222222222</v>
      </c>
      <c r="F2059" s="9" t="n">
        <v>-0.0604957104695675</v>
      </c>
      <c r="G2059" s="2" t="n">
        <v>162</v>
      </c>
      <c r="H2059" s="2" t="n">
        <v>75</v>
      </c>
      <c r="I2059" s="2" t="n">
        <v>87</v>
      </c>
      <c r="J2059" s="2" t="n">
        <v>668</v>
      </c>
      <c r="K2059" s="2" t="n">
        <v>731</v>
      </c>
      <c r="L2059" s="5" t="n">
        <v>74.3354647724733</v>
      </c>
      <c r="M2059" s="5" t="n">
        <v>0.664535227526656</v>
      </c>
      <c r="N2059" s="5" t="n">
        <f aca="false">(H2059+I2059)*J2059^1.83/(J2059^1.83+K2059^1.83)</f>
        <v>74.3354647724733</v>
      </c>
      <c r="O2059" s="5" t="n">
        <f aca="false">H2059-(H2059+I2059)*J2059^1.83/(J2059^1.83+K2059^1.83)</f>
        <v>0.664535227526656</v>
      </c>
      <c r="P2059" s="9" t="n">
        <f aca="false">H2059/(H2059+I2059)</f>
        <v>0.462962962962963</v>
      </c>
    </row>
    <row r="2060" customFormat="false" ht="15" hidden="false" customHeight="false" outlineLevel="0" collapsed="false">
      <c r="A2060" s="2" t="n">
        <v>2017</v>
      </c>
      <c r="B2060" s="2" t="s">
        <v>1331</v>
      </c>
      <c r="C2060" s="2" t="s">
        <v>123</v>
      </c>
      <c r="D2060" s="2" t="n">
        <v>162</v>
      </c>
      <c r="E2060" s="4" t="n">
        <v>4.8641975308642</v>
      </c>
      <c r="F2060" s="9" t="n">
        <v>0.0284144806926856</v>
      </c>
      <c r="G2060" s="2" t="n">
        <v>162</v>
      </c>
      <c r="H2060" s="2" t="n">
        <v>71</v>
      </c>
      <c r="I2060" s="2" t="n">
        <v>91</v>
      </c>
      <c r="J2060" s="2" t="n">
        <v>604</v>
      </c>
      <c r="K2060" s="2" t="n">
        <v>816</v>
      </c>
      <c r="L2060" s="5" t="n">
        <v>59.2498341224974</v>
      </c>
      <c r="M2060" s="5" t="n">
        <v>11.7501658775026</v>
      </c>
      <c r="N2060" s="5" t="n">
        <f aca="false">(H2060+I2060)*J2060^1.83/(J2060^1.83+K2060^1.83)</f>
        <v>59.2498341224974</v>
      </c>
      <c r="O2060" s="5" t="n">
        <f aca="false">H2060-(H2060+I2060)*J2060^1.83/(J2060^1.83+K2060^1.83)</f>
        <v>11.7501658775026</v>
      </c>
      <c r="P2060" s="9" t="n">
        <f aca="false">H2060/(H2060+I2060)</f>
        <v>0.438271604938272</v>
      </c>
    </row>
    <row r="2061" customFormat="false" ht="15" hidden="false" customHeight="false" outlineLevel="0" collapsed="false">
      <c r="A2061" s="2" t="n">
        <v>2017</v>
      </c>
      <c r="B2061" s="2" t="s">
        <v>1335</v>
      </c>
      <c r="C2061" s="2" t="s">
        <v>116</v>
      </c>
      <c r="D2061" s="2" t="n">
        <v>162</v>
      </c>
      <c r="E2061" s="4" t="n">
        <v>4.94444444444445</v>
      </c>
      <c r="F2061" s="9" t="n">
        <v>0.0554528167434463</v>
      </c>
      <c r="G2061" s="2" t="n">
        <v>162</v>
      </c>
      <c r="H2061" s="2" t="n">
        <v>78</v>
      </c>
      <c r="I2061" s="2" t="n">
        <v>84</v>
      </c>
      <c r="J2061" s="2" t="n">
        <v>750</v>
      </c>
      <c r="K2061" s="2" t="n">
        <v>772</v>
      </c>
      <c r="L2061" s="5" t="n">
        <v>78.8577354780225</v>
      </c>
      <c r="M2061" s="5" t="n">
        <v>-0.857735478022519</v>
      </c>
      <c r="N2061" s="5" t="n">
        <f aca="false">(H2061+I2061)*J2061^1.83/(J2061^1.83+K2061^1.83)</f>
        <v>78.8577354780225</v>
      </c>
      <c r="O2061" s="5" t="n">
        <f aca="false">H2061-(H2061+I2061)*J2061^1.83/(J2061^1.83+K2061^1.83)</f>
        <v>-0.857735478022519</v>
      </c>
      <c r="P2061" s="9" t="n">
        <f aca="false">H2061/(H2061+I2061)</f>
        <v>0.481481481481481</v>
      </c>
    </row>
    <row r="2062" customFormat="false" ht="15" hidden="false" customHeight="false" outlineLevel="0" collapsed="false">
      <c r="A2062" s="2" t="n">
        <v>2017</v>
      </c>
      <c r="B2062" s="2" t="s">
        <v>1320</v>
      </c>
      <c r="C2062" s="2" t="s">
        <v>123</v>
      </c>
      <c r="D2062" s="2" t="n">
        <v>162</v>
      </c>
      <c r="E2062" s="4" t="n">
        <v>4.18518518518519</v>
      </c>
      <c r="F2062" s="9" t="n">
        <v>-0.0476413679529116</v>
      </c>
      <c r="G2062" s="2" t="n">
        <v>162</v>
      </c>
      <c r="H2062" s="2" t="n">
        <v>64</v>
      </c>
      <c r="I2062" s="2" t="n">
        <v>98</v>
      </c>
      <c r="J2062" s="2" t="n">
        <v>639</v>
      </c>
      <c r="K2062" s="2" t="n">
        <v>776</v>
      </c>
      <c r="L2062" s="5" t="n">
        <v>66.7530124386782</v>
      </c>
      <c r="M2062" s="5" t="n">
        <v>-2.75301243867816</v>
      </c>
      <c r="N2062" s="5" t="n">
        <f aca="false">(H2062+I2062)*J2062^1.83/(J2062^1.83+K2062^1.83)</f>
        <v>66.7530124386782</v>
      </c>
      <c r="O2062" s="5" t="n">
        <f aca="false">H2062-(H2062+I2062)*J2062^1.83/(J2062^1.83+K2062^1.83)</f>
        <v>-2.75301243867816</v>
      </c>
      <c r="P2062" s="9" t="n">
        <f aca="false">H2062/(H2062+I2062)</f>
        <v>0.395061728395062</v>
      </c>
    </row>
    <row r="2063" customFormat="false" ht="15" hidden="false" customHeight="false" outlineLevel="0" collapsed="false">
      <c r="A2063" s="2" t="n">
        <v>2017</v>
      </c>
      <c r="B2063" s="2" t="s">
        <v>1314</v>
      </c>
      <c r="C2063" s="2" t="s">
        <v>123</v>
      </c>
      <c r="D2063" s="2" t="n">
        <v>162</v>
      </c>
      <c r="E2063" s="4" t="n">
        <v>4.61728395061728</v>
      </c>
      <c r="F2063" s="9" t="n">
        <v>0.0169016293717089</v>
      </c>
      <c r="G2063" s="2" t="n">
        <v>162</v>
      </c>
      <c r="H2063" s="2" t="n">
        <v>83</v>
      </c>
      <c r="I2063" s="2" t="n">
        <v>79</v>
      </c>
      <c r="J2063" s="2" t="n">
        <v>761</v>
      </c>
      <c r="K2063" s="2" t="n">
        <v>705</v>
      </c>
      <c r="L2063" s="5" t="n">
        <v>86.6558025736713</v>
      </c>
      <c r="M2063" s="5" t="n">
        <v>-3.65580257367134</v>
      </c>
      <c r="N2063" s="5" t="n">
        <f aca="false">(H2063+I2063)*J2063^1.83/(J2063^1.83+K2063^1.83)</f>
        <v>86.6558025736713</v>
      </c>
      <c r="O2063" s="5" t="n">
        <f aca="false">H2063-(H2063+I2063)*J2063^1.83/(J2063^1.83+K2063^1.83)</f>
        <v>-3.65580257367134</v>
      </c>
      <c r="P2063" s="9" t="n">
        <f aca="false">H2063/(H2063+I2063)</f>
        <v>0.512345679012346</v>
      </c>
    </row>
    <row r="2064" customFormat="false" ht="15" hidden="false" customHeight="false" outlineLevel="0" collapsed="false">
      <c r="A2064" s="2" t="n">
        <v>2017</v>
      </c>
      <c r="B2064" s="2" t="s">
        <v>1341</v>
      </c>
      <c r="C2064" s="2" t="s">
        <v>116</v>
      </c>
      <c r="D2064" s="2" t="n">
        <v>162</v>
      </c>
      <c r="E2064" s="4" t="n">
        <v>3.65432098765432</v>
      </c>
      <c r="F2064" s="9" t="n">
        <v>-0.130454432852333</v>
      </c>
      <c r="G2064" s="2" t="n">
        <v>162</v>
      </c>
      <c r="H2064" s="2" t="n">
        <v>80</v>
      </c>
      <c r="I2064" s="2" t="n">
        <v>82</v>
      </c>
      <c r="J2064" s="2" t="n">
        <v>694</v>
      </c>
      <c r="K2064" s="2" t="n">
        <v>704</v>
      </c>
      <c r="L2064" s="5" t="n">
        <v>79.9397420466024</v>
      </c>
      <c r="M2064" s="5" t="n">
        <v>0.0602579533975813</v>
      </c>
      <c r="N2064" s="5" t="n">
        <f aca="false">(H2064+I2064)*J2064^1.83/(J2064^1.83+K2064^1.83)</f>
        <v>79.9397420466024</v>
      </c>
      <c r="O2064" s="5" t="n">
        <f aca="false">H2064-(H2064+I2064)*J2064^1.83/(J2064^1.83+K2064^1.83)</f>
        <v>0.0602579533975813</v>
      </c>
      <c r="P2064" s="9" t="n">
        <f aca="false">H2064/(H2064+I2064)</f>
        <v>0.493827160493827</v>
      </c>
    </row>
    <row r="2065" customFormat="false" ht="15" hidden="false" customHeight="false" outlineLevel="0" collapsed="false">
      <c r="A2065" s="2" t="n">
        <v>2017</v>
      </c>
      <c r="B2065" s="2" t="s">
        <v>1334</v>
      </c>
      <c r="C2065" s="2" t="s">
        <v>116</v>
      </c>
      <c r="D2065" s="2" t="n">
        <v>162</v>
      </c>
      <c r="E2065" s="4" t="n">
        <v>4.69753086419753</v>
      </c>
      <c r="F2065" s="9" t="n">
        <v>0.0037546056972065</v>
      </c>
      <c r="G2065" s="2" t="n">
        <v>162</v>
      </c>
      <c r="H2065" s="2" t="n">
        <v>78</v>
      </c>
      <c r="I2065" s="2" t="n">
        <v>84</v>
      </c>
      <c r="J2065" s="2" t="n">
        <v>799</v>
      </c>
      <c r="K2065" s="2" t="n">
        <v>816</v>
      </c>
      <c r="L2065" s="5" t="n">
        <v>79.4398195651136</v>
      </c>
      <c r="M2065" s="5" t="n">
        <v>-1.43981956511355</v>
      </c>
      <c r="N2065" s="5" t="n">
        <f aca="false">(H2065+I2065)*J2065^1.83/(J2065^1.83+K2065^1.83)</f>
        <v>79.4398195651136</v>
      </c>
      <c r="O2065" s="5" t="n">
        <f aca="false">H2065-(H2065+I2065)*J2065^1.83/(J2065^1.83+K2065^1.83)</f>
        <v>-1.43981956511355</v>
      </c>
      <c r="P2065" s="9" t="n">
        <f aca="false">H2065/(H2065+I2065)</f>
        <v>0.481481481481481</v>
      </c>
    </row>
    <row r="2066" customFormat="false" ht="15" hidden="false" customHeight="false" outlineLevel="0" collapsed="false">
      <c r="A2066" s="2" t="n">
        <v>2017</v>
      </c>
      <c r="B2066" s="2" t="s">
        <v>1336</v>
      </c>
      <c r="C2066" s="2" t="s">
        <v>116</v>
      </c>
      <c r="D2066" s="2" t="n">
        <v>162</v>
      </c>
      <c r="E2066" s="4" t="n">
        <v>4.27160493827161</v>
      </c>
      <c r="F2066" s="9" t="n">
        <v>-0.0013226103274954</v>
      </c>
      <c r="G2066" s="2" t="n">
        <v>162</v>
      </c>
      <c r="H2066" s="2" t="n">
        <v>76</v>
      </c>
      <c r="I2066" s="2" t="n">
        <v>86</v>
      </c>
      <c r="J2066" s="2" t="n">
        <v>693</v>
      </c>
      <c r="K2066" s="2" t="n">
        <v>784</v>
      </c>
      <c r="L2066" s="5" t="n">
        <v>71.8944132513401</v>
      </c>
      <c r="M2066" s="5" t="n">
        <v>4.10558674865989</v>
      </c>
      <c r="N2066" s="5" t="n">
        <f aca="false">(H2066+I2066)*J2066^1.83/(J2066^1.83+K2066^1.83)</f>
        <v>71.8944132513401</v>
      </c>
      <c r="O2066" s="5" t="n">
        <f aca="false">H2066-(H2066+I2066)*J2066^1.83/(J2066^1.83+K2066^1.83)</f>
        <v>4.10558674865989</v>
      </c>
      <c r="P2066" s="9" t="n">
        <f aca="false">H2066/(H2066+I2066)</f>
        <v>0.469135802469136</v>
      </c>
    </row>
    <row r="2067" customFormat="false" ht="15" hidden="false" customHeight="false" outlineLevel="0" collapsed="false">
      <c r="A2067" s="2" t="n">
        <v>2017</v>
      </c>
      <c r="B2067" s="2" t="s">
        <v>1342</v>
      </c>
      <c r="C2067" s="2" t="s">
        <v>123</v>
      </c>
      <c r="D2067" s="2" t="n">
        <v>162</v>
      </c>
      <c r="E2067" s="4" t="n">
        <v>4.69135802469136</v>
      </c>
      <c r="F2067" s="9" t="n">
        <v>-0.185232196309191</v>
      </c>
      <c r="G2067" s="2" t="n">
        <v>162</v>
      </c>
      <c r="H2067" s="2" t="n">
        <v>97</v>
      </c>
      <c r="I2067" s="2" t="n">
        <v>65</v>
      </c>
      <c r="J2067" s="2" t="n">
        <v>819</v>
      </c>
      <c r="K2067" s="2" t="n">
        <v>672</v>
      </c>
      <c r="L2067" s="5" t="n">
        <v>95.50379514665</v>
      </c>
      <c r="M2067" s="5" t="n">
        <v>1.49620485335001</v>
      </c>
      <c r="N2067" s="5" t="n">
        <f aca="false">(H2067+I2067)*J2067^1.83/(J2067^1.83+K2067^1.83)</f>
        <v>95.50379514665</v>
      </c>
      <c r="O2067" s="5" t="n">
        <f aca="false">H2067-(H2067+I2067)*J2067^1.83/(J2067^1.83+K2067^1.83)</f>
        <v>1.49620485335001</v>
      </c>
      <c r="P2067" s="9" t="n">
        <f aca="false">H2067/(H2067+I2067)</f>
        <v>0.598765432098765</v>
      </c>
    </row>
    <row r="2068" customFormat="false" ht="15" hidden="false" customHeight="false" outlineLevel="0" collapsed="false">
      <c r="A2068" s="2" t="n">
        <v>2018</v>
      </c>
      <c r="B2068" s="2" t="s">
        <v>1339</v>
      </c>
      <c r="C2068" s="2" t="s">
        <v>116</v>
      </c>
      <c r="D2068" s="2" t="n">
        <v>162</v>
      </c>
      <c r="E2068" s="4" t="n">
        <v>5.02469135802469</v>
      </c>
      <c r="F2068" s="9" t="n">
        <v>0.0398834580842359</v>
      </c>
      <c r="G2068" s="2" t="n">
        <v>162</v>
      </c>
      <c r="H2068" s="2" t="n">
        <v>80</v>
      </c>
      <c r="I2068" s="2" t="n">
        <v>82</v>
      </c>
      <c r="J2068" s="2" t="n">
        <v>721</v>
      </c>
      <c r="K2068" s="2" t="n">
        <v>722</v>
      </c>
      <c r="L2068" s="5" t="n">
        <v>80.8972765459026</v>
      </c>
      <c r="M2068" s="5" t="n">
        <v>-0.897276545902557</v>
      </c>
      <c r="N2068" s="5" t="n">
        <f aca="false">(H2068+I2068)*J2068^1.83/(J2068^1.83+K2068^1.83)</f>
        <v>80.8972765459026</v>
      </c>
      <c r="O2068" s="5" t="n">
        <f aca="false">H2068-(H2068+I2068)*J2068^1.83/(J2068^1.83+K2068^1.83)</f>
        <v>-0.897276545902557</v>
      </c>
      <c r="P2068" s="9" t="n">
        <f aca="false">H2068/(H2068+I2068)</f>
        <v>0.493827160493827</v>
      </c>
    </row>
    <row r="2069" customFormat="false" ht="15" hidden="false" customHeight="false" outlineLevel="0" collapsed="false">
      <c r="A2069" s="2" t="n">
        <v>2018</v>
      </c>
      <c r="B2069" s="2" t="s">
        <v>1340</v>
      </c>
      <c r="C2069" s="2" t="s">
        <v>123</v>
      </c>
      <c r="D2069" s="2" t="n">
        <v>162</v>
      </c>
      <c r="E2069" s="4" t="n">
        <v>3.95061728395062</v>
      </c>
      <c r="F2069" s="9" t="n">
        <v>-0.109789915889131</v>
      </c>
      <c r="G2069" s="2" t="n">
        <v>162</v>
      </c>
      <c r="H2069" s="2" t="n">
        <v>82</v>
      </c>
      <c r="I2069" s="2" t="n">
        <v>80</v>
      </c>
      <c r="J2069" s="2" t="n">
        <v>693</v>
      </c>
      <c r="K2069" s="2" t="n">
        <v>644</v>
      </c>
      <c r="L2069" s="5" t="n">
        <v>86.4268056377269</v>
      </c>
      <c r="M2069" s="5" t="n">
        <v>-4.4268056377269</v>
      </c>
      <c r="N2069" s="5" t="n">
        <f aca="false">(H2069+I2069)*J2069^1.83/(J2069^1.83+K2069^1.83)</f>
        <v>86.4268056377269</v>
      </c>
      <c r="O2069" s="5" t="n">
        <f aca="false">H2069-(H2069+I2069)*J2069^1.83/(J2069^1.83+K2069^1.83)</f>
        <v>-4.4268056377269</v>
      </c>
      <c r="P2069" s="9" t="n">
        <f aca="false">H2069/(H2069+I2069)</f>
        <v>0.506172839506173</v>
      </c>
    </row>
    <row r="2070" customFormat="false" ht="15" hidden="false" customHeight="false" outlineLevel="0" collapsed="false">
      <c r="A2070" s="2" t="n">
        <v>2018</v>
      </c>
      <c r="B2070" s="2" t="s">
        <v>1327</v>
      </c>
      <c r="C2070" s="2" t="s">
        <v>123</v>
      </c>
      <c r="D2070" s="2" t="n">
        <v>162</v>
      </c>
      <c r="E2070" s="4" t="n">
        <v>4.54320987654321</v>
      </c>
      <c r="F2070" s="9" t="n">
        <v>-0.0157905294935869</v>
      </c>
      <c r="G2070" s="2" t="n">
        <v>162</v>
      </c>
      <c r="H2070" s="2" t="n">
        <v>90</v>
      </c>
      <c r="I2070" s="2" t="n">
        <v>72</v>
      </c>
      <c r="J2070" s="2" t="n">
        <v>759</v>
      </c>
      <c r="K2070" s="2" t="n">
        <v>657</v>
      </c>
      <c r="L2070" s="5" t="n">
        <v>91.6343705129104</v>
      </c>
      <c r="M2070" s="5" t="n">
        <v>-1.63437051291039</v>
      </c>
      <c r="N2070" s="5" t="n">
        <f aca="false">(H2070+I2070)*J2070^1.83/(J2070^1.83+K2070^1.83)</f>
        <v>91.6343705129104</v>
      </c>
      <c r="O2070" s="5" t="n">
        <f aca="false">H2070-(H2070+I2070)*J2070^1.83/(J2070^1.83+K2070^1.83)</f>
        <v>-1.63437051291039</v>
      </c>
      <c r="P2070" s="9" t="n">
        <f aca="false">H2070/(H2070+I2070)</f>
        <v>0.555555555555556</v>
      </c>
    </row>
    <row r="2071" customFormat="false" ht="15" hidden="false" customHeight="false" outlineLevel="0" collapsed="false">
      <c r="A2071" s="2" t="n">
        <v>2018</v>
      </c>
      <c r="B2071" s="2" t="s">
        <v>1317</v>
      </c>
      <c r="C2071" s="2" t="s">
        <v>116</v>
      </c>
      <c r="D2071" s="2" t="n">
        <v>162</v>
      </c>
      <c r="E2071" s="4" t="n">
        <v>4.59259259259259</v>
      </c>
      <c r="F2071" s="9" t="n">
        <v>-0.0180233791263274</v>
      </c>
      <c r="G2071" s="2" t="n">
        <v>162</v>
      </c>
      <c r="H2071" s="2" t="n">
        <v>47</v>
      </c>
      <c r="I2071" s="2" t="n">
        <v>115</v>
      </c>
      <c r="J2071" s="2" t="n">
        <v>622</v>
      </c>
      <c r="K2071" s="2" t="n">
        <v>892</v>
      </c>
      <c r="L2071" s="5" t="n">
        <v>55.2084547078789</v>
      </c>
      <c r="M2071" s="5" t="n">
        <v>-8.20845470787893</v>
      </c>
      <c r="N2071" s="5" t="n">
        <f aca="false">(H2071+I2071)*J2071^1.83/(J2071^1.83+K2071^1.83)</f>
        <v>55.2084547078789</v>
      </c>
      <c r="O2071" s="5" t="n">
        <f aca="false">H2071-(H2071+I2071)*J2071^1.83/(J2071^1.83+K2071^1.83)</f>
        <v>-8.20845470787893</v>
      </c>
      <c r="P2071" s="9" t="n">
        <f aca="false">H2071/(H2071+I2071)</f>
        <v>0.290123456790123</v>
      </c>
    </row>
    <row r="2072" customFormat="false" ht="15" hidden="false" customHeight="false" outlineLevel="0" collapsed="false">
      <c r="A2072" s="2" t="n">
        <v>2018</v>
      </c>
      <c r="B2072" s="2" t="s">
        <v>1300</v>
      </c>
      <c r="C2072" s="2" t="s">
        <v>116</v>
      </c>
      <c r="D2072" s="2" t="n">
        <v>162</v>
      </c>
      <c r="E2072" s="4" t="n">
        <v>4.95679012345679</v>
      </c>
      <c r="F2072" s="9" t="n">
        <v>0.0269698384829834</v>
      </c>
      <c r="G2072" s="2" t="n">
        <v>162</v>
      </c>
      <c r="H2072" s="2" t="n">
        <v>108</v>
      </c>
      <c r="I2072" s="2" t="n">
        <v>54</v>
      </c>
      <c r="J2072" s="2" t="n">
        <v>876</v>
      </c>
      <c r="K2072" s="2" t="n">
        <v>647</v>
      </c>
      <c r="L2072" s="5" t="n">
        <v>102.899981569971</v>
      </c>
      <c r="M2072" s="5" t="n">
        <v>5.10001843002912</v>
      </c>
      <c r="N2072" s="5" t="n">
        <f aca="false">(H2072+I2072)*J2072^1.83/(J2072^1.83+K2072^1.83)</f>
        <v>102.899981569971</v>
      </c>
      <c r="O2072" s="5" t="n">
        <f aca="false">H2072-(H2072+I2072)*J2072^1.83/(J2072^1.83+K2072^1.83)</f>
        <v>5.10001843002912</v>
      </c>
      <c r="P2072" s="9" t="n">
        <f aca="false">H2072/(H2072+I2072)</f>
        <v>0.666666666666667</v>
      </c>
    </row>
    <row r="2073" customFormat="false" ht="15" hidden="false" customHeight="false" outlineLevel="0" collapsed="false">
      <c r="A2073" s="2" t="n">
        <v>2018</v>
      </c>
      <c r="B2073" s="2" t="s">
        <v>1303</v>
      </c>
      <c r="C2073" s="2" t="s">
        <v>116</v>
      </c>
      <c r="D2073" s="2" t="n">
        <v>162</v>
      </c>
      <c r="E2073" s="4" t="n">
        <v>5.69753086419753</v>
      </c>
      <c r="F2073" s="9" t="n">
        <v>0.0477102864008974</v>
      </c>
      <c r="G2073" s="2" t="n">
        <v>162</v>
      </c>
      <c r="H2073" s="2" t="n">
        <v>62</v>
      </c>
      <c r="I2073" s="2" t="n">
        <v>100</v>
      </c>
      <c r="J2073" s="2" t="n">
        <v>656</v>
      </c>
      <c r="K2073" s="2" t="n">
        <v>848</v>
      </c>
      <c r="L2073" s="5" t="n">
        <v>62.315603061969</v>
      </c>
      <c r="M2073" s="5" t="n">
        <v>-0.31560306196895</v>
      </c>
      <c r="N2073" s="5" t="n">
        <f aca="false">(H2073+I2073)*J2073^1.83/(J2073^1.83+K2073^1.83)</f>
        <v>62.315603061969</v>
      </c>
      <c r="O2073" s="5" t="n">
        <f aca="false">H2073-(H2073+I2073)*J2073^1.83/(J2073^1.83+K2073^1.83)</f>
        <v>-0.31560306196895</v>
      </c>
      <c r="P2073" s="9" t="n">
        <f aca="false">H2073/(H2073+I2073)</f>
        <v>0.382716049382716</v>
      </c>
    </row>
    <row r="2074" customFormat="false" ht="15" hidden="false" customHeight="false" outlineLevel="0" collapsed="false">
      <c r="A2074" s="2" t="n">
        <v>2018</v>
      </c>
      <c r="B2074" s="2" t="s">
        <v>1304</v>
      </c>
      <c r="C2074" s="2" t="s">
        <v>123</v>
      </c>
      <c r="D2074" s="2" t="n">
        <v>163</v>
      </c>
      <c r="E2074" s="4" t="n">
        <v>4.06134969325153</v>
      </c>
      <c r="F2074" s="9" t="n">
        <v>0.0137446779134529</v>
      </c>
      <c r="G2074" s="2" t="n">
        <v>163</v>
      </c>
      <c r="H2074" s="2" t="n">
        <v>95</v>
      </c>
      <c r="I2074" s="2" t="n">
        <v>68</v>
      </c>
      <c r="J2074" s="2" t="n">
        <v>761</v>
      </c>
      <c r="K2074" s="2" t="n">
        <v>645</v>
      </c>
      <c r="L2074" s="5" t="n">
        <v>93.739741562442</v>
      </c>
      <c r="M2074" s="5" t="n">
        <v>1.26025843755795</v>
      </c>
      <c r="N2074" s="5" t="n">
        <f aca="false">(H2074+I2074)*J2074^1.83/(J2074^1.83+K2074^1.83)</f>
        <v>93.7397415624421</v>
      </c>
      <c r="O2074" s="5" t="n">
        <f aca="false">H2074-(H2074+I2074)*J2074^1.83/(J2074^1.83+K2074^1.83)</f>
        <v>1.26025843755795</v>
      </c>
      <c r="P2074" s="9" t="n">
        <f aca="false">H2074/(H2074+I2074)</f>
        <v>0.582822085889571</v>
      </c>
    </row>
    <row r="2075" customFormat="false" ht="15" hidden="false" customHeight="false" outlineLevel="0" collapsed="false">
      <c r="A2075" s="2" t="n">
        <v>2018</v>
      </c>
      <c r="B2075" s="2" t="s">
        <v>1305</v>
      </c>
      <c r="C2075" s="2" t="s">
        <v>123</v>
      </c>
      <c r="D2075" s="2" t="n">
        <v>162</v>
      </c>
      <c r="E2075" s="4" t="n">
        <v>4.03703703703704</v>
      </c>
      <c r="F2075" s="9" t="n">
        <v>-0.183810126137331</v>
      </c>
      <c r="G2075" s="2" t="n">
        <v>162</v>
      </c>
      <c r="H2075" s="2" t="n">
        <v>67</v>
      </c>
      <c r="I2075" s="2" t="n">
        <v>95</v>
      </c>
      <c r="J2075" s="2" t="n">
        <v>696</v>
      </c>
      <c r="K2075" s="2" t="n">
        <v>819</v>
      </c>
      <c r="L2075" s="5" t="n">
        <v>69.0272931906223</v>
      </c>
      <c r="M2075" s="5" t="n">
        <v>-2.02729319062225</v>
      </c>
      <c r="N2075" s="5" t="n">
        <f aca="false">(H2075+I2075)*J2075^1.83/(J2075^1.83+K2075^1.83)</f>
        <v>69.0272931906223</v>
      </c>
      <c r="O2075" s="5" t="n">
        <f aca="false">H2075-(H2075+I2075)*J2075^1.83/(J2075^1.83+K2075^1.83)</f>
        <v>-2.02729319062225</v>
      </c>
      <c r="P2075" s="9" t="n">
        <f aca="false">H2075/(H2075+I2075)</f>
        <v>0.41358024691358</v>
      </c>
    </row>
    <row r="2076" customFormat="false" ht="15" hidden="false" customHeight="false" outlineLevel="0" collapsed="false">
      <c r="A2076" s="2" t="n">
        <v>2018</v>
      </c>
      <c r="B2076" s="2" t="s">
        <v>1306</v>
      </c>
      <c r="C2076" s="2" t="s">
        <v>116</v>
      </c>
      <c r="D2076" s="2" t="n">
        <v>162</v>
      </c>
      <c r="E2076" s="4" t="n">
        <v>3.58641975308642</v>
      </c>
      <c r="F2076" s="9" t="n">
        <v>-0.204201700175457</v>
      </c>
      <c r="G2076" s="2" t="n">
        <v>162</v>
      </c>
      <c r="H2076" s="2" t="n">
        <v>91</v>
      </c>
      <c r="I2076" s="2" t="n">
        <v>71</v>
      </c>
      <c r="J2076" s="2" t="n">
        <v>818</v>
      </c>
      <c r="K2076" s="2" t="n">
        <v>648</v>
      </c>
      <c r="L2076" s="5" t="n">
        <v>98.0098222459218</v>
      </c>
      <c r="M2076" s="5" t="n">
        <v>-7.00982224592183</v>
      </c>
      <c r="N2076" s="5" t="n">
        <f aca="false">(H2076+I2076)*J2076^1.83/(J2076^1.83+K2076^1.83)</f>
        <v>98.0098222459218</v>
      </c>
      <c r="O2076" s="5" t="n">
        <f aca="false">H2076-(H2076+I2076)*J2076^1.83/(J2076^1.83+K2076^1.83)</f>
        <v>-7.00982224592183</v>
      </c>
      <c r="P2076" s="9" t="n">
        <f aca="false">H2076/(H2076+I2076)</f>
        <v>0.561728395061728</v>
      </c>
    </row>
    <row r="2077" customFormat="false" ht="15" hidden="false" customHeight="false" outlineLevel="0" collapsed="false">
      <c r="A2077" s="2" t="n">
        <v>2018</v>
      </c>
      <c r="B2077" s="2" t="s">
        <v>1337</v>
      </c>
      <c r="C2077" s="2" t="s">
        <v>123</v>
      </c>
      <c r="D2077" s="2" t="n">
        <v>163</v>
      </c>
      <c r="E2077" s="4" t="n">
        <v>4.92638036809816</v>
      </c>
      <c r="F2077" s="9" t="n">
        <v>-0.238196212650869</v>
      </c>
      <c r="G2077" s="2" t="n">
        <v>163</v>
      </c>
      <c r="H2077" s="2" t="n">
        <v>91</v>
      </c>
      <c r="I2077" s="2" t="n">
        <v>72</v>
      </c>
      <c r="J2077" s="2" t="n">
        <v>780</v>
      </c>
      <c r="K2077" s="2" t="n">
        <v>745</v>
      </c>
      <c r="L2077" s="5" t="n">
        <v>84.9215888362055</v>
      </c>
      <c r="M2077" s="5" t="n">
        <v>6.07841116379447</v>
      </c>
      <c r="N2077" s="5" t="n">
        <f aca="false">(H2077+I2077)*J2077^1.83/(J2077^1.83+K2077^1.83)</f>
        <v>84.9215888362055</v>
      </c>
      <c r="O2077" s="5" t="n">
        <f aca="false">H2077-(H2077+I2077)*J2077^1.83/(J2077^1.83+K2077^1.83)</f>
        <v>6.07841116379447</v>
      </c>
      <c r="P2077" s="9" t="n">
        <f aca="false">H2077/(H2077+I2077)</f>
        <v>0.558282208588957</v>
      </c>
    </row>
    <row r="2078" customFormat="false" ht="15" hidden="false" customHeight="false" outlineLevel="0" collapsed="false">
      <c r="A2078" s="2" t="n">
        <v>2018</v>
      </c>
      <c r="B2078" s="2" t="s">
        <v>1307</v>
      </c>
      <c r="C2078" s="2" t="s">
        <v>116</v>
      </c>
      <c r="D2078" s="2" t="n">
        <v>162</v>
      </c>
      <c r="E2078" s="4" t="n">
        <v>4.14197530864198</v>
      </c>
      <c r="F2078" s="9" t="n">
        <v>-0.07268028578286</v>
      </c>
      <c r="G2078" s="2" t="n">
        <v>162</v>
      </c>
      <c r="H2078" s="2" t="n">
        <v>64</v>
      </c>
      <c r="I2078" s="2" t="n">
        <v>98</v>
      </c>
      <c r="J2078" s="2" t="n">
        <v>630</v>
      </c>
      <c r="K2078" s="2" t="n">
        <v>796</v>
      </c>
      <c r="L2078" s="5" t="n">
        <v>63.9258796708955</v>
      </c>
      <c r="M2078" s="5" t="n">
        <v>0.0741203291044882</v>
      </c>
      <c r="N2078" s="5" t="n">
        <f aca="false">(H2078+I2078)*J2078^1.83/(J2078^1.83+K2078^1.83)</f>
        <v>63.9258796708955</v>
      </c>
      <c r="O2078" s="5" t="n">
        <f aca="false">H2078-(H2078+I2078)*J2078^1.83/(J2078^1.83+K2078^1.83)</f>
        <v>0.0741203291044883</v>
      </c>
      <c r="P2078" s="9" t="n">
        <f aca="false">H2078/(H2078+I2078)</f>
        <v>0.395061728395062</v>
      </c>
    </row>
    <row r="2079" customFormat="false" ht="15" hidden="false" customHeight="false" outlineLevel="0" collapsed="false">
      <c r="A2079" s="2" t="n">
        <v>2018</v>
      </c>
      <c r="B2079" s="2" t="s">
        <v>1324</v>
      </c>
      <c r="C2079" s="2" t="s">
        <v>116</v>
      </c>
      <c r="D2079" s="2" t="n">
        <v>162</v>
      </c>
      <c r="E2079" s="4" t="n">
        <v>5.38271604938272</v>
      </c>
      <c r="F2079" s="9" t="n">
        <v>0.12724790407643</v>
      </c>
      <c r="G2079" s="2" t="n">
        <v>162</v>
      </c>
      <c r="H2079" s="2" t="n">
        <v>103</v>
      </c>
      <c r="I2079" s="2" t="n">
        <v>59</v>
      </c>
      <c r="J2079" s="2" t="n">
        <v>797</v>
      </c>
      <c r="K2079" s="2" t="n">
        <v>534</v>
      </c>
      <c r="L2079" s="5" t="n">
        <v>109.419353907448</v>
      </c>
      <c r="M2079" s="5" t="n">
        <v>-6.41935390744814</v>
      </c>
      <c r="N2079" s="5" t="n">
        <f aca="false">(H2079+I2079)*J2079^1.83/(J2079^1.83+K2079^1.83)</f>
        <v>109.419353907448</v>
      </c>
      <c r="O2079" s="5" t="n">
        <f aca="false">H2079-(H2079+I2079)*J2079^1.83/(J2079^1.83+K2079^1.83)</f>
        <v>-6.41935390744814</v>
      </c>
      <c r="P2079" s="9" t="n">
        <f aca="false">H2079/(H2079+I2079)</f>
        <v>0.635802469135803</v>
      </c>
    </row>
    <row r="2080" customFormat="false" ht="15" hidden="false" customHeight="false" outlineLevel="0" collapsed="false">
      <c r="A2080" s="2" t="n">
        <v>2018</v>
      </c>
      <c r="B2080" s="2" t="s">
        <v>1329</v>
      </c>
      <c r="C2080" s="2" t="s">
        <v>116</v>
      </c>
      <c r="D2080" s="2" t="n">
        <v>162</v>
      </c>
      <c r="E2080" s="4" t="n">
        <v>5.17283950617284</v>
      </c>
      <c r="F2080" s="9" t="n">
        <v>-0.24512410643989</v>
      </c>
      <c r="G2080" s="2" t="n">
        <v>162</v>
      </c>
      <c r="H2080" s="2" t="n">
        <v>58</v>
      </c>
      <c r="I2080" s="2" t="n">
        <v>104</v>
      </c>
      <c r="J2080" s="2" t="n">
        <v>638</v>
      </c>
      <c r="K2080" s="2" t="n">
        <v>833</v>
      </c>
      <c r="L2080" s="5" t="n">
        <v>61.617097631382</v>
      </c>
      <c r="M2080" s="5" t="n">
        <v>-3.61709763138205</v>
      </c>
      <c r="N2080" s="5" t="n">
        <f aca="false">(H2080+I2080)*J2080^1.83/(J2080^1.83+K2080^1.83)</f>
        <v>61.617097631382</v>
      </c>
      <c r="O2080" s="5" t="n">
        <f aca="false">H2080-(H2080+I2080)*J2080^1.83/(J2080^1.83+K2080^1.83)</f>
        <v>-3.61709763138204</v>
      </c>
      <c r="P2080" s="9" t="n">
        <f aca="false">H2080/(H2080+I2080)</f>
        <v>0.358024691358025</v>
      </c>
    </row>
    <row r="2081" customFormat="false" ht="15" hidden="false" customHeight="false" outlineLevel="0" collapsed="false">
      <c r="A2081" s="2" t="n">
        <v>2018</v>
      </c>
      <c r="B2081" s="2" t="s">
        <v>1319</v>
      </c>
      <c r="C2081" s="2" t="s">
        <v>123</v>
      </c>
      <c r="D2081" s="2" t="n">
        <v>163</v>
      </c>
      <c r="E2081" s="4" t="n">
        <v>4.5521472392638</v>
      </c>
      <c r="F2081" s="9" t="n">
        <v>0.0703013991723689</v>
      </c>
      <c r="G2081" s="2" t="n">
        <v>163</v>
      </c>
      <c r="H2081" s="2" t="n">
        <v>92</v>
      </c>
      <c r="I2081" s="2" t="n">
        <v>71</v>
      </c>
      <c r="J2081" s="2" t="n">
        <v>804</v>
      </c>
      <c r="K2081" s="2" t="n">
        <v>610</v>
      </c>
      <c r="L2081" s="5" t="n">
        <v>101.665165228753</v>
      </c>
      <c r="M2081" s="5" t="n">
        <v>-9.66516522875295</v>
      </c>
      <c r="N2081" s="5" t="n">
        <f aca="false">(H2081+I2081)*J2081^1.83/(J2081^1.83+K2081^1.83)</f>
        <v>101.665165228753</v>
      </c>
      <c r="O2081" s="5" t="n">
        <f aca="false">H2081-(H2081+I2081)*J2081^1.83/(J2081^1.83+K2081^1.83)</f>
        <v>-9.66516522875295</v>
      </c>
      <c r="P2081" s="9" t="n">
        <f aca="false">H2081/(H2081+I2081)</f>
        <v>0.56441717791411</v>
      </c>
    </row>
    <row r="2082" customFormat="false" ht="15" hidden="false" customHeight="false" outlineLevel="0" collapsed="false">
      <c r="A2082" s="2" t="n">
        <v>2018</v>
      </c>
      <c r="B2082" s="2" t="s">
        <v>1343</v>
      </c>
      <c r="C2082" s="2" t="s">
        <v>123</v>
      </c>
      <c r="D2082" s="2" t="n">
        <v>161</v>
      </c>
      <c r="E2082" s="4" t="n">
        <v>4.39751552795031</v>
      </c>
      <c r="F2082" s="9" t="n">
        <v>0.229349421963233</v>
      </c>
      <c r="G2082" s="2" t="n">
        <v>161</v>
      </c>
      <c r="H2082" s="2" t="n">
        <v>63</v>
      </c>
      <c r="I2082" s="2" t="n">
        <v>98</v>
      </c>
      <c r="J2082" s="2" t="n">
        <v>589</v>
      </c>
      <c r="K2082" s="2" t="n">
        <v>809</v>
      </c>
      <c r="L2082" s="5" t="n">
        <v>57.7588065669718</v>
      </c>
      <c r="M2082" s="5" t="n">
        <v>5.24119343302817</v>
      </c>
      <c r="N2082" s="5" t="n">
        <f aca="false">(H2082+I2082)*J2082^1.83/(J2082^1.83+K2082^1.83)</f>
        <v>57.7588065669718</v>
      </c>
      <c r="O2082" s="5" t="n">
        <f aca="false">H2082-(H2082+I2082)*J2082^1.83/(J2082^1.83+K2082^1.83)</f>
        <v>5.24119343302817</v>
      </c>
      <c r="P2082" s="9" t="n">
        <f aca="false">H2082/(H2082+I2082)</f>
        <v>0.391304347826087</v>
      </c>
    </row>
    <row r="2083" customFormat="false" ht="15" hidden="false" customHeight="false" outlineLevel="0" collapsed="false">
      <c r="A2083" s="2" t="n">
        <v>2018</v>
      </c>
      <c r="B2083" s="2" t="s">
        <v>1333</v>
      </c>
      <c r="C2083" s="2" t="s">
        <v>123</v>
      </c>
      <c r="D2083" s="2" t="n">
        <v>163</v>
      </c>
      <c r="E2083" s="4" t="n">
        <v>4.3680981595092</v>
      </c>
      <c r="F2083" s="9" t="n">
        <v>-0.0457415612702312</v>
      </c>
      <c r="G2083" s="2" t="n">
        <v>163</v>
      </c>
      <c r="H2083" s="2" t="n">
        <v>96</v>
      </c>
      <c r="I2083" s="2" t="n">
        <v>67</v>
      </c>
      <c r="J2083" s="2" t="n">
        <v>754</v>
      </c>
      <c r="K2083" s="2" t="n">
        <v>659</v>
      </c>
      <c r="L2083" s="5" t="n">
        <v>91.4920706460868</v>
      </c>
      <c r="M2083" s="5" t="n">
        <v>4.50792935391318</v>
      </c>
      <c r="N2083" s="5" t="n">
        <f aca="false">(H2083+I2083)*J2083^1.83/(J2083^1.83+K2083^1.83)</f>
        <v>91.4920706460868</v>
      </c>
      <c r="O2083" s="5" t="n">
        <f aca="false">H2083-(H2083+I2083)*J2083^1.83/(J2083^1.83+K2083^1.83)</f>
        <v>4.50792935391317</v>
      </c>
      <c r="P2083" s="9" t="n">
        <f aca="false">H2083/(H2083+I2083)</f>
        <v>0.588957055214724</v>
      </c>
    </row>
    <row r="2084" customFormat="false" ht="15" hidden="false" customHeight="false" outlineLevel="0" collapsed="false">
      <c r="A2084" s="2" t="n">
        <v>2018</v>
      </c>
      <c r="B2084" s="2" t="s">
        <v>1322</v>
      </c>
      <c r="C2084" s="2" t="s">
        <v>116</v>
      </c>
      <c r="D2084" s="2" t="n">
        <v>162</v>
      </c>
      <c r="E2084" s="4" t="n">
        <v>4.84567901234568</v>
      </c>
      <c r="F2084" s="9" t="n">
        <v>0.121535626753907</v>
      </c>
      <c r="G2084" s="2" t="n">
        <v>162</v>
      </c>
      <c r="H2084" s="2" t="n">
        <v>78</v>
      </c>
      <c r="I2084" s="2" t="n">
        <v>84</v>
      </c>
      <c r="J2084" s="2" t="n">
        <v>738</v>
      </c>
      <c r="K2084" s="2" t="n">
        <v>775</v>
      </c>
      <c r="L2084" s="5" t="n">
        <v>77.376772593361</v>
      </c>
      <c r="M2084" s="5" t="n">
        <v>0.623227406639032</v>
      </c>
      <c r="N2084" s="5" t="n">
        <f aca="false">(H2084+I2084)*J2084^1.83/(J2084^1.83+K2084^1.83)</f>
        <v>77.376772593361</v>
      </c>
      <c r="O2084" s="5" t="n">
        <f aca="false">H2084-(H2084+I2084)*J2084^1.83/(J2084^1.83+K2084^1.83)</f>
        <v>0.623227406639032</v>
      </c>
      <c r="P2084" s="9" t="n">
        <f aca="false">H2084/(H2084+I2084)</f>
        <v>0.481481481481481</v>
      </c>
    </row>
    <row r="2085" customFormat="false" ht="15" hidden="false" customHeight="false" outlineLevel="0" collapsed="false">
      <c r="A2085" s="2" t="n">
        <v>2018</v>
      </c>
      <c r="B2085" s="2" t="s">
        <v>1309</v>
      </c>
      <c r="C2085" s="2" t="s">
        <v>116</v>
      </c>
      <c r="D2085" s="2" t="n">
        <v>162</v>
      </c>
      <c r="E2085" s="4" t="n">
        <v>4.64814814814815</v>
      </c>
      <c r="F2085" s="9" t="n">
        <v>0.045778088203995</v>
      </c>
      <c r="G2085" s="2" t="n">
        <v>162</v>
      </c>
      <c r="H2085" s="2" t="n">
        <v>100</v>
      </c>
      <c r="I2085" s="2" t="n">
        <v>62</v>
      </c>
      <c r="J2085" s="2" t="n">
        <v>851</v>
      </c>
      <c r="K2085" s="2" t="n">
        <v>669</v>
      </c>
      <c r="L2085" s="5" t="n">
        <v>98.5514484437128</v>
      </c>
      <c r="M2085" s="5" t="n">
        <v>1.44855155628723</v>
      </c>
      <c r="N2085" s="5" t="n">
        <f aca="false">(H2085+I2085)*J2085^1.83/(J2085^1.83+K2085^1.83)</f>
        <v>98.5514484437128</v>
      </c>
      <c r="O2085" s="5" t="n">
        <f aca="false">H2085-(H2085+I2085)*J2085^1.83/(J2085^1.83+K2085^1.83)</f>
        <v>1.44855155628723</v>
      </c>
      <c r="P2085" s="9" t="n">
        <f aca="false">H2085/(H2085+I2085)</f>
        <v>0.617283950617284</v>
      </c>
    </row>
    <row r="2086" customFormat="false" ht="15" hidden="false" customHeight="false" outlineLevel="0" collapsed="false">
      <c r="A2086" s="2" t="n">
        <v>2018</v>
      </c>
      <c r="B2086" s="2" t="s">
        <v>1325</v>
      </c>
      <c r="C2086" s="2" t="s">
        <v>123</v>
      </c>
      <c r="D2086" s="2" t="n">
        <v>162</v>
      </c>
      <c r="E2086" s="4" t="n">
        <v>3.67283950617284</v>
      </c>
      <c r="F2086" s="9" t="n">
        <v>0.170044670528619</v>
      </c>
      <c r="G2086" s="2" t="n">
        <v>162</v>
      </c>
      <c r="H2086" s="2" t="n">
        <v>77</v>
      </c>
      <c r="I2086" s="2" t="n">
        <v>85</v>
      </c>
      <c r="J2086" s="2" t="n">
        <v>676</v>
      </c>
      <c r="K2086" s="2" t="n">
        <v>707</v>
      </c>
      <c r="L2086" s="5" t="n">
        <v>77.6787252368197</v>
      </c>
      <c r="M2086" s="5" t="n">
        <v>-0.678725236819744</v>
      </c>
      <c r="N2086" s="5" t="n">
        <f aca="false">(H2086+I2086)*J2086^1.83/(J2086^1.83+K2086^1.83)</f>
        <v>77.6787252368197</v>
      </c>
      <c r="O2086" s="5" t="n">
        <f aca="false">H2086-(H2086+I2086)*J2086^1.83/(J2086^1.83+K2086^1.83)</f>
        <v>-0.678725236819744</v>
      </c>
      <c r="P2086" s="9" t="n">
        <f aca="false">H2086/(H2086+I2086)</f>
        <v>0.475308641975309</v>
      </c>
    </row>
    <row r="2087" customFormat="false" ht="15" hidden="false" customHeight="false" outlineLevel="0" collapsed="false">
      <c r="A2087" s="2" t="n">
        <v>2018</v>
      </c>
      <c r="B2087" s="2" t="s">
        <v>1328</v>
      </c>
      <c r="C2087" s="2" t="s">
        <v>116</v>
      </c>
      <c r="D2087" s="2" t="n">
        <v>162</v>
      </c>
      <c r="E2087" s="4" t="n">
        <v>4.75925925925926</v>
      </c>
      <c r="F2087" s="9" t="n">
        <v>0.431946420623149</v>
      </c>
      <c r="G2087" s="2" t="n">
        <v>162</v>
      </c>
      <c r="H2087" s="2" t="n">
        <v>97</v>
      </c>
      <c r="I2087" s="2" t="n">
        <v>65</v>
      </c>
      <c r="J2087" s="2" t="n">
        <v>813</v>
      </c>
      <c r="K2087" s="2" t="n">
        <v>674</v>
      </c>
      <c r="L2087" s="5" t="n">
        <v>94.7618783251346</v>
      </c>
      <c r="M2087" s="5" t="n">
        <v>2.2381216748654</v>
      </c>
      <c r="N2087" s="5" t="n">
        <f aca="false">(H2087+I2087)*J2087^1.83/(J2087^1.83+K2087^1.83)</f>
        <v>94.7618783251346</v>
      </c>
      <c r="O2087" s="5" t="n">
        <f aca="false">H2087-(H2087+I2087)*J2087^1.83/(J2087^1.83+K2087^1.83)</f>
        <v>2.2381216748654</v>
      </c>
      <c r="P2087" s="9" t="n">
        <f aca="false">H2087/(H2087+I2087)</f>
        <v>0.598765432098765</v>
      </c>
    </row>
    <row r="2088" customFormat="false" ht="15" hidden="false" customHeight="false" outlineLevel="0" collapsed="false">
      <c r="A2088" s="2" t="n">
        <v>2018</v>
      </c>
      <c r="B2088" s="2" t="s">
        <v>1311</v>
      </c>
      <c r="C2088" s="2" t="s">
        <v>123</v>
      </c>
      <c r="D2088" s="2" t="n">
        <v>162</v>
      </c>
      <c r="E2088" s="4" t="n">
        <v>3.64814814814815</v>
      </c>
      <c r="F2088" s="9" t="n">
        <v>-0.143225620271542</v>
      </c>
      <c r="G2088" s="2" t="n">
        <v>162</v>
      </c>
      <c r="H2088" s="2" t="n">
        <v>80</v>
      </c>
      <c r="I2088" s="2" t="n">
        <v>82</v>
      </c>
      <c r="J2088" s="2" t="n">
        <v>677</v>
      </c>
      <c r="K2088" s="2" t="n">
        <v>728</v>
      </c>
      <c r="L2088" s="5" t="n">
        <v>75.6249547174178</v>
      </c>
      <c r="M2088" s="5" t="n">
        <v>4.37504528258221</v>
      </c>
      <c r="N2088" s="5" t="n">
        <f aca="false">(H2088+I2088)*J2088^1.83/(J2088^1.83+K2088^1.83)</f>
        <v>75.6249547174178</v>
      </c>
      <c r="O2088" s="5" t="n">
        <f aca="false">H2088-(H2088+I2088)*J2088^1.83/(J2088^1.83+K2088^1.83)</f>
        <v>4.37504528258221</v>
      </c>
      <c r="P2088" s="9" t="n">
        <f aca="false">H2088/(H2088+I2088)</f>
        <v>0.493827160493827</v>
      </c>
    </row>
    <row r="2089" customFormat="false" ht="15" hidden="false" customHeight="false" outlineLevel="0" collapsed="false">
      <c r="A2089" s="2" t="n">
        <v>2018</v>
      </c>
      <c r="B2089" s="2" t="s">
        <v>1312</v>
      </c>
      <c r="C2089" s="2" t="s">
        <v>123</v>
      </c>
      <c r="D2089" s="2" t="n">
        <v>161</v>
      </c>
      <c r="E2089" s="4" t="n">
        <v>4.54037267080745</v>
      </c>
      <c r="F2089" s="9" t="n">
        <v>0.0239222192296508</v>
      </c>
      <c r="G2089" s="2" t="n">
        <v>161</v>
      </c>
      <c r="H2089" s="2" t="n">
        <v>82</v>
      </c>
      <c r="I2089" s="2" t="n">
        <v>79</v>
      </c>
      <c r="J2089" s="2" t="n">
        <v>692</v>
      </c>
      <c r="K2089" s="2" t="n">
        <v>693</v>
      </c>
      <c r="L2089" s="5" t="n">
        <v>80.3936354224765</v>
      </c>
      <c r="M2089" s="5" t="n">
        <v>1.60636457752352</v>
      </c>
      <c r="N2089" s="5" t="n">
        <f aca="false">(H2089+I2089)*J2089^1.83/(J2089^1.83+K2089^1.83)</f>
        <v>80.3936354224765</v>
      </c>
      <c r="O2089" s="5" t="n">
        <f aca="false">H2089-(H2089+I2089)*J2089^1.83/(J2089^1.83+K2089^1.83)</f>
        <v>1.60636457752352</v>
      </c>
      <c r="P2089" s="9" t="n">
        <f aca="false">H2089/(H2089+I2089)</f>
        <v>0.509316770186335</v>
      </c>
    </row>
    <row r="2090" customFormat="false" ht="15" hidden="false" customHeight="false" outlineLevel="0" collapsed="false">
      <c r="A2090" s="2" t="n">
        <v>2018</v>
      </c>
      <c r="B2090" s="2" t="s">
        <v>1331</v>
      </c>
      <c r="C2090" s="2" t="s">
        <v>123</v>
      </c>
      <c r="D2090" s="2" t="n">
        <v>162</v>
      </c>
      <c r="E2090" s="4" t="n">
        <v>4.17283950617284</v>
      </c>
      <c r="F2090" s="9" t="n">
        <v>-0.0435487987563947</v>
      </c>
      <c r="G2090" s="2" t="n">
        <v>162</v>
      </c>
      <c r="H2090" s="2" t="n">
        <v>66</v>
      </c>
      <c r="I2090" s="2" t="n">
        <v>96</v>
      </c>
      <c r="J2090" s="2" t="n">
        <v>617</v>
      </c>
      <c r="K2090" s="2" t="n">
        <v>767</v>
      </c>
      <c r="L2090" s="5" t="n">
        <v>65.0810933451019</v>
      </c>
      <c r="M2090" s="5" t="n">
        <v>0.918906654898095</v>
      </c>
      <c r="N2090" s="5" t="n">
        <f aca="false">(H2090+I2090)*J2090^1.83/(J2090^1.83+K2090^1.83)</f>
        <v>65.0810933451019</v>
      </c>
      <c r="O2090" s="5" t="n">
        <f aca="false">H2090-(H2090+I2090)*J2090^1.83/(J2090^1.83+K2090^1.83)</f>
        <v>0.918906654898095</v>
      </c>
      <c r="P2090" s="9" t="n">
        <f aca="false">H2090/(H2090+I2090)</f>
        <v>0.407407407407407</v>
      </c>
    </row>
    <row r="2091" customFormat="false" ht="15" hidden="false" customHeight="false" outlineLevel="0" collapsed="false">
      <c r="A2091" s="2" t="n">
        <v>2018</v>
      </c>
      <c r="B2091" s="2" t="s">
        <v>1335</v>
      </c>
      <c r="C2091" s="2" t="s">
        <v>116</v>
      </c>
      <c r="D2091" s="2" t="n">
        <v>162</v>
      </c>
      <c r="E2091" s="4" t="n">
        <v>5.17901234567901</v>
      </c>
      <c r="F2091" s="9" t="n">
        <v>0.0321696839453312</v>
      </c>
      <c r="G2091" s="2" t="n">
        <v>162</v>
      </c>
      <c r="H2091" s="2" t="n">
        <v>89</v>
      </c>
      <c r="I2091" s="2" t="n">
        <v>73</v>
      </c>
      <c r="J2091" s="2" t="n">
        <v>677</v>
      </c>
      <c r="K2091" s="2" t="n">
        <v>711</v>
      </c>
      <c r="L2091" s="5" t="n">
        <v>77.3707108841034</v>
      </c>
      <c r="M2091" s="5" t="n">
        <v>11.6292891158966</v>
      </c>
      <c r="N2091" s="5" t="n">
        <f aca="false">(H2091+I2091)*J2091^1.83/(J2091^1.83+K2091^1.83)</f>
        <v>77.3707108841034</v>
      </c>
      <c r="O2091" s="5" t="n">
        <f aca="false">H2091-(H2091+I2091)*J2091^1.83/(J2091^1.83+K2091^1.83)</f>
        <v>11.6292891158966</v>
      </c>
      <c r="P2091" s="9" t="n">
        <f aca="false">H2091/(H2091+I2091)</f>
        <v>0.549382716049383</v>
      </c>
    </row>
    <row r="2092" customFormat="false" ht="15" hidden="false" customHeight="false" outlineLevel="0" collapsed="false">
      <c r="A2092" s="2" t="n">
        <v>2018</v>
      </c>
      <c r="B2092" s="2" t="s">
        <v>1320</v>
      </c>
      <c r="C2092" s="2" t="s">
        <v>123</v>
      </c>
      <c r="D2092" s="2" t="n">
        <v>162</v>
      </c>
      <c r="E2092" s="4" t="n">
        <v>3.6358024691358</v>
      </c>
      <c r="F2092" s="9" t="n">
        <v>-0.0139877941273216</v>
      </c>
      <c r="G2092" s="2" t="n">
        <v>162</v>
      </c>
      <c r="H2092" s="2" t="n">
        <v>73</v>
      </c>
      <c r="I2092" s="2" t="n">
        <v>89</v>
      </c>
      <c r="J2092" s="2" t="n">
        <v>603</v>
      </c>
      <c r="K2092" s="2" t="n">
        <v>699</v>
      </c>
      <c r="L2092" s="5" t="n">
        <v>70.1169349761382</v>
      </c>
      <c r="M2092" s="5" t="n">
        <v>2.8830650238618</v>
      </c>
      <c r="N2092" s="5" t="n">
        <f aca="false">(H2092+I2092)*J2092^1.83/(J2092^1.83+K2092^1.83)</f>
        <v>70.1169349761382</v>
      </c>
      <c r="O2092" s="5" t="n">
        <f aca="false">H2092-(H2092+I2092)*J2092^1.83/(J2092^1.83+K2092^1.83)</f>
        <v>2.8830650238618</v>
      </c>
      <c r="P2092" s="9" t="n">
        <f aca="false">H2092/(H2092+I2092)</f>
        <v>0.450617283950617</v>
      </c>
    </row>
    <row r="2093" customFormat="false" ht="15" hidden="false" customHeight="false" outlineLevel="0" collapsed="false">
      <c r="A2093" s="2" t="n">
        <v>2018</v>
      </c>
      <c r="B2093" s="2" t="s">
        <v>1314</v>
      </c>
      <c r="C2093" s="2" t="s">
        <v>123</v>
      </c>
      <c r="D2093" s="2" t="n">
        <v>162</v>
      </c>
      <c r="E2093" s="4" t="n">
        <v>3.20987654320988</v>
      </c>
      <c r="F2093" s="9" t="n">
        <v>0.135039060239348</v>
      </c>
      <c r="G2093" s="2" t="n">
        <v>162</v>
      </c>
      <c r="H2093" s="2" t="n">
        <v>88</v>
      </c>
      <c r="I2093" s="2" t="n">
        <v>74</v>
      </c>
      <c r="J2093" s="2" t="n">
        <v>759</v>
      </c>
      <c r="K2093" s="2" t="n">
        <v>691</v>
      </c>
      <c r="L2093" s="5" t="n">
        <v>87.9395250801903</v>
      </c>
      <c r="M2093" s="5" t="n">
        <v>0.0604749198097067</v>
      </c>
      <c r="N2093" s="5" t="n">
        <f aca="false">(H2093+I2093)*J2093^1.83/(J2093^1.83+K2093^1.83)</f>
        <v>87.9395250801903</v>
      </c>
      <c r="O2093" s="5" t="n">
        <f aca="false">H2093-(H2093+I2093)*J2093^1.83/(J2093^1.83+K2093^1.83)</f>
        <v>0.0604749198097068</v>
      </c>
      <c r="P2093" s="9" t="n">
        <f aca="false">H2093/(H2093+I2093)</f>
        <v>0.54320987654321</v>
      </c>
    </row>
    <row r="2094" customFormat="false" ht="15" hidden="false" customHeight="false" outlineLevel="0" collapsed="false">
      <c r="A2094" s="2" t="n">
        <v>2018</v>
      </c>
      <c r="B2094" s="2" t="s">
        <v>1341</v>
      </c>
      <c r="C2094" s="2" t="s">
        <v>116</v>
      </c>
      <c r="D2094" s="2" t="n">
        <v>162</v>
      </c>
      <c r="E2094" s="4" t="n">
        <v>5.2283950617284</v>
      </c>
      <c r="F2094" s="9" t="n">
        <v>0.006752219113716</v>
      </c>
      <c r="G2094" s="2" t="n">
        <v>162</v>
      </c>
      <c r="H2094" s="2" t="n">
        <v>90</v>
      </c>
      <c r="I2094" s="2" t="n">
        <v>72</v>
      </c>
      <c r="J2094" s="2" t="n">
        <v>716</v>
      </c>
      <c r="K2094" s="2" t="n">
        <v>646</v>
      </c>
      <c r="L2094" s="5" t="n">
        <v>88.6025567943657</v>
      </c>
      <c r="M2094" s="5" t="n">
        <v>1.39744320563426</v>
      </c>
      <c r="N2094" s="5" t="n">
        <f aca="false">(H2094+I2094)*J2094^1.83/(J2094^1.83+K2094^1.83)</f>
        <v>88.6025567943657</v>
      </c>
      <c r="O2094" s="5" t="n">
        <f aca="false">H2094-(H2094+I2094)*J2094^1.83/(J2094^1.83+K2094^1.83)</f>
        <v>1.39744320563426</v>
      </c>
      <c r="P2094" s="9" t="n">
        <f aca="false">H2094/(H2094+I2094)</f>
        <v>0.555555555555556</v>
      </c>
    </row>
    <row r="2095" customFormat="false" ht="15" hidden="false" customHeight="false" outlineLevel="0" collapsed="false">
      <c r="A2095" s="2" t="n">
        <v>2018</v>
      </c>
      <c r="B2095" s="2" t="s">
        <v>1334</v>
      </c>
      <c r="C2095" s="2" t="s">
        <v>116</v>
      </c>
      <c r="D2095" s="2" t="n">
        <v>162</v>
      </c>
      <c r="E2095" s="4" t="n">
        <v>4.58024691358025</v>
      </c>
      <c r="F2095" s="9" t="n">
        <v>-0.0550020821956532</v>
      </c>
      <c r="G2095" s="2" t="n">
        <v>162</v>
      </c>
      <c r="H2095" s="2" t="n">
        <v>67</v>
      </c>
      <c r="I2095" s="2" t="n">
        <v>95</v>
      </c>
      <c r="J2095" s="2" t="n">
        <v>737</v>
      </c>
      <c r="K2095" s="2" t="n">
        <v>848</v>
      </c>
      <c r="L2095" s="5" t="n">
        <v>70.6589420511929</v>
      </c>
      <c r="M2095" s="5" t="n">
        <v>-3.65894205119294</v>
      </c>
      <c r="N2095" s="5" t="n">
        <f aca="false">(H2095+I2095)*J2095^1.83/(J2095^1.83+K2095^1.83)</f>
        <v>70.6589420511929</v>
      </c>
      <c r="O2095" s="5" t="n">
        <f aca="false">H2095-(H2095+I2095)*J2095^1.83/(J2095^1.83+K2095^1.83)</f>
        <v>-3.65894205119294</v>
      </c>
      <c r="P2095" s="9" t="n">
        <f aca="false">H2095/(H2095+I2095)</f>
        <v>0.41358024691358</v>
      </c>
    </row>
    <row r="2096" customFormat="false" ht="15" hidden="false" customHeight="false" outlineLevel="0" collapsed="false">
      <c r="A2096" s="2" t="n">
        <v>2018</v>
      </c>
      <c r="B2096" s="2" t="s">
        <v>1336</v>
      </c>
      <c r="C2096" s="2" t="s">
        <v>116</v>
      </c>
      <c r="D2096" s="2" t="n">
        <v>162</v>
      </c>
      <c r="E2096" s="4" t="n">
        <v>4.14197530864198</v>
      </c>
      <c r="F2096" s="9" t="n">
        <v>0.0194365900013038</v>
      </c>
      <c r="G2096" s="2" t="n">
        <v>162</v>
      </c>
      <c r="H2096" s="2" t="n">
        <v>73</v>
      </c>
      <c r="I2096" s="2" t="n">
        <v>89</v>
      </c>
      <c r="J2096" s="2" t="n">
        <v>709</v>
      </c>
      <c r="K2096" s="2" t="n">
        <v>832</v>
      </c>
      <c r="L2096" s="5" t="n">
        <v>69.227274977717</v>
      </c>
      <c r="M2096" s="5" t="n">
        <v>3.77272502228301</v>
      </c>
      <c r="N2096" s="5" t="n">
        <f aca="false">(H2096+I2096)*J2096^1.83/(J2096^1.83+K2096^1.83)</f>
        <v>69.227274977717</v>
      </c>
      <c r="O2096" s="5" t="n">
        <f aca="false">H2096-(H2096+I2096)*J2096^1.83/(J2096^1.83+K2096^1.83)</f>
        <v>3.77272502228301</v>
      </c>
      <c r="P2096" s="9" t="n">
        <f aca="false">H2096/(H2096+I2096)</f>
        <v>0.450617283950617</v>
      </c>
    </row>
    <row r="2097" customFormat="false" ht="15" hidden="false" customHeight="false" outlineLevel="0" collapsed="false">
      <c r="A2097" s="2" t="n">
        <v>2018</v>
      </c>
      <c r="B2097" s="2" t="s">
        <v>1342</v>
      </c>
      <c r="C2097" s="2" t="s">
        <v>123</v>
      </c>
      <c r="D2097" s="2" t="n">
        <v>162</v>
      </c>
      <c r="E2097" s="4" t="n">
        <v>5.32716049382716</v>
      </c>
      <c r="F2097" s="9" t="n">
        <v>-0.149912147859916</v>
      </c>
      <c r="G2097" s="2" t="n">
        <v>162</v>
      </c>
      <c r="H2097" s="2" t="n">
        <v>82</v>
      </c>
      <c r="I2097" s="2" t="n">
        <v>80</v>
      </c>
      <c r="J2097" s="2" t="n">
        <v>771</v>
      </c>
      <c r="K2097" s="2" t="n">
        <v>682</v>
      </c>
      <c r="L2097" s="5" t="n">
        <v>90.0528720475669</v>
      </c>
      <c r="M2097" s="5" t="n">
        <v>-8.05287204756689</v>
      </c>
      <c r="N2097" s="5" t="n">
        <f aca="false">(H2097+I2097)*J2097^1.83/(J2097^1.83+K2097^1.83)</f>
        <v>90.0528720475669</v>
      </c>
      <c r="O2097" s="5" t="n">
        <f aca="false">H2097-(H2097+I2097)*J2097^1.83/(J2097^1.83+K2097^1.83)</f>
        <v>-8.05287204756689</v>
      </c>
      <c r="P2097" s="9" t="n">
        <f aca="false">H2097/(H2097+I2097)</f>
        <v>0.506172839506173</v>
      </c>
    </row>
    <row r="2098" customFormat="false" ht="15" hidden="false" customHeight="false" outlineLevel="0" collapsed="false">
      <c r="A2098" s="2" t="n">
        <v>2019</v>
      </c>
      <c r="B2098" s="2" t="s">
        <v>1339</v>
      </c>
      <c r="C2098" s="2" t="s">
        <v>116</v>
      </c>
      <c r="D2098" s="2" t="n">
        <v>162</v>
      </c>
      <c r="E2098" s="4" t="n">
        <v>4.33950617283951</v>
      </c>
      <c r="F2098" s="9" t="n">
        <v>0.0215693664901616</v>
      </c>
      <c r="G2098" s="2" t="n">
        <v>162</v>
      </c>
      <c r="H2098" s="2" t="n">
        <v>72</v>
      </c>
      <c r="I2098" s="2" t="n">
        <v>90</v>
      </c>
      <c r="J2098" s="2" t="n">
        <v>769</v>
      </c>
      <c r="K2098" s="2" t="n">
        <v>868</v>
      </c>
      <c r="L2098" s="5" t="n">
        <v>72.0611726922415</v>
      </c>
      <c r="M2098" s="5" t="n">
        <v>-0.0611726922414845</v>
      </c>
      <c r="N2098" s="5" t="n">
        <f aca="false">(H2098+I2098)*J2098^1.83/(J2098^1.83+K2098^1.83)</f>
        <v>72.0611726922415</v>
      </c>
      <c r="O2098" s="5" t="n">
        <f aca="false">H2098-(H2098+I2098)*J2098^1.83/(J2098^1.83+K2098^1.83)</f>
        <v>-0.0611726922414846</v>
      </c>
      <c r="P2098" s="9" t="n">
        <f aca="false">H2098/(H2098+I2098)</f>
        <v>0.444444444444444</v>
      </c>
    </row>
    <row r="2099" customFormat="false" ht="15" hidden="false" customHeight="false" outlineLevel="0" collapsed="false">
      <c r="A2099" s="2" t="n">
        <v>2019</v>
      </c>
      <c r="B2099" s="2" t="s">
        <v>1340</v>
      </c>
      <c r="C2099" s="2" t="s">
        <v>123</v>
      </c>
      <c r="D2099" s="2" t="n">
        <v>162</v>
      </c>
      <c r="E2099" s="4" t="n">
        <v>2.96296296296296</v>
      </c>
      <c r="F2099" s="9" t="n">
        <v>0.1957562969327</v>
      </c>
      <c r="G2099" s="2" t="n">
        <v>162</v>
      </c>
      <c r="H2099" s="2" t="n">
        <v>85</v>
      </c>
      <c r="I2099" s="2" t="n">
        <v>77</v>
      </c>
      <c r="J2099" s="2" t="n">
        <v>813</v>
      </c>
      <c r="K2099" s="2" t="n">
        <v>743</v>
      </c>
      <c r="L2099" s="5" t="n">
        <v>87.6578936919965</v>
      </c>
      <c r="M2099" s="5" t="n">
        <v>-2.65789369199649</v>
      </c>
      <c r="N2099" s="5" t="n">
        <f aca="false">(H2099+I2099)*J2099^1.83/(J2099^1.83+K2099^1.83)</f>
        <v>87.6578936919965</v>
      </c>
      <c r="O2099" s="5" t="n">
        <f aca="false">H2099-(H2099+I2099)*J2099^1.83/(J2099^1.83+K2099^1.83)</f>
        <v>-2.65789369199649</v>
      </c>
      <c r="P2099" s="9" t="n">
        <f aca="false">H2099/(H2099+I2099)</f>
        <v>0.524691358024691</v>
      </c>
    </row>
    <row r="2100" customFormat="false" ht="15" hidden="false" customHeight="false" outlineLevel="0" collapsed="false">
      <c r="A2100" s="2" t="n">
        <v>2019</v>
      </c>
      <c r="B2100" s="2" t="s">
        <v>1327</v>
      </c>
      <c r="C2100" s="2" t="s">
        <v>123</v>
      </c>
      <c r="D2100" s="2" t="n">
        <v>162</v>
      </c>
      <c r="E2100" s="4" t="n">
        <v>5.24074074074074</v>
      </c>
      <c r="F2100" s="9" t="n">
        <v>0.0676467301480959</v>
      </c>
      <c r="G2100" s="2" t="n">
        <v>162</v>
      </c>
      <c r="H2100" s="2" t="n">
        <v>97</v>
      </c>
      <c r="I2100" s="2" t="n">
        <v>65</v>
      </c>
      <c r="J2100" s="2" t="n">
        <v>855</v>
      </c>
      <c r="K2100" s="2" t="n">
        <v>743</v>
      </c>
      <c r="L2100" s="5" t="n">
        <v>91.3492730466331</v>
      </c>
      <c r="M2100" s="5" t="n">
        <v>5.65072695336691</v>
      </c>
      <c r="N2100" s="5" t="n">
        <f aca="false">(H2100+I2100)*J2100^1.83/(J2100^1.83+K2100^1.83)</f>
        <v>91.3492730466331</v>
      </c>
      <c r="O2100" s="5" t="n">
        <f aca="false">H2100-(H2100+I2100)*J2100^1.83/(J2100^1.83+K2100^1.83)</f>
        <v>5.65072695336691</v>
      </c>
      <c r="P2100" s="9" t="n">
        <f aca="false">H2100/(H2100+I2100)</f>
        <v>0.598765432098765</v>
      </c>
    </row>
    <row r="2101" customFormat="false" ht="15" hidden="false" customHeight="false" outlineLevel="0" collapsed="false">
      <c r="A2101" s="2" t="n">
        <v>2019</v>
      </c>
      <c r="B2101" s="2" t="s">
        <v>1317</v>
      </c>
      <c r="C2101" s="2" t="s">
        <v>116</v>
      </c>
      <c r="D2101" s="2" t="n">
        <v>162</v>
      </c>
      <c r="E2101" s="4" t="n">
        <v>4.37037037037037</v>
      </c>
      <c r="F2101" s="9" t="n">
        <v>-0.0604335534529129</v>
      </c>
      <c r="G2101" s="2" t="n">
        <v>162</v>
      </c>
      <c r="H2101" s="2" t="n">
        <v>54</v>
      </c>
      <c r="I2101" s="2" t="n">
        <v>108</v>
      </c>
      <c r="J2101" s="2" t="n">
        <v>729</v>
      </c>
      <c r="K2101" s="2" t="n">
        <v>981</v>
      </c>
      <c r="L2101" s="5" t="n">
        <v>59.5211519887979</v>
      </c>
      <c r="M2101" s="5" t="n">
        <v>-5.52115198879785</v>
      </c>
      <c r="N2101" s="5" t="n">
        <f aca="false">(H2101+I2101)*J2101^1.83/(J2101^1.83+K2101^1.83)</f>
        <v>59.5211519887979</v>
      </c>
      <c r="O2101" s="5" t="n">
        <f aca="false">H2101-(H2101+I2101)*J2101^1.83/(J2101^1.83+K2101^1.83)</f>
        <v>-5.52115198879785</v>
      </c>
      <c r="P2101" s="9" t="n">
        <f aca="false">H2101/(H2101+I2101)</f>
        <v>0.333333333333333</v>
      </c>
    </row>
    <row r="2102" customFormat="false" ht="15" hidden="false" customHeight="false" outlineLevel="0" collapsed="false">
      <c r="A2102" s="2" t="n">
        <v>2019</v>
      </c>
      <c r="B2102" s="2" t="s">
        <v>1300</v>
      </c>
      <c r="C2102" s="2" t="s">
        <v>116</v>
      </c>
      <c r="D2102" s="2" t="n">
        <v>162</v>
      </c>
      <c r="E2102" s="4" t="n">
        <v>5</v>
      </c>
      <c r="F2102" s="9" t="n">
        <v>-0.19646043182081</v>
      </c>
      <c r="G2102" s="2" t="n">
        <v>162</v>
      </c>
      <c r="H2102" s="2" t="n">
        <v>84</v>
      </c>
      <c r="I2102" s="2" t="n">
        <v>78</v>
      </c>
      <c r="J2102" s="2" t="n">
        <v>901</v>
      </c>
      <c r="K2102" s="2" t="n">
        <v>828</v>
      </c>
      <c r="L2102" s="5" t="n">
        <v>87.2496859841746</v>
      </c>
      <c r="M2102" s="5" t="n">
        <v>-3.24968598417463</v>
      </c>
      <c r="N2102" s="5" t="n">
        <f aca="false">(H2102+I2102)*J2102^1.83/(J2102^1.83+K2102^1.83)</f>
        <v>87.2496859841746</v>
      </c>
      <c r="O2102" s="5" t="n">
        <f aca="false">H2102-(H2102+I2102)*J2102^1.83/(J2102^1.83+K2102^1.83)</f>
        <v>-3.24968598417463</v>
      </c>
      <c r="P2102" s="9" t="n">
        <f aca="false">H2102/(H2102+I2102)</f>
        <v>0.518518518518519</v>
      </c>
    </row>
    <row r="2103" customFormat="false" ht="15" hidden="false" customHeight="false" outlineLevel="0" collapsed="false">
      <c r="A2103" s="2" t="n">
        <v>2019</v>
      </c>
      <c r="B2103" s="2" t="s">
        <v>1303</v>
      </c>
      <c r="C2103" s="2" t="s">
        <v>116</v>
      </c>
      <c r="D2103" s="2" t="n">
        <v>161</v>
      </c>
      <c r="E2103" s="4" t="n">
        <v>5.38509316770186</v>
      </c>
      <c r="F2103" s="9" t="n">
        <v>0.0134955877893296</v>
      </c>
      <c r="G2103" s="2" t="n">
        <v>161</v>
      </c>
      <c r="H2103" s="2" t="n">
        <v>72</v>
      </c>
      <c r="I2103" s="2" t="n">
        <v>89</v>
      </c>
      <c r="J2103" s="2" t="n">
        <v>708</v>
      </c>
      <c r="K2103" s="2" t="n">
        <v>832</v>
      </c>
      <c r="L2103" s="5" t="n">
        <v>68.6981988061963</v>
      </c>
      <c r="M2103" s="5" t="n">
        <v>3.30180119380368</v>
      </c>
      <c r="N2103" s="5" t="n">
        <f aca="false">(H2103+I2103)*J2103^1.83/(J2103^1.83+K2103^1.83)</f>
        <v>68.6981988061963</v>
      </c>
      <c r="O2103" s="5" t="n">
        <f aca="false">H2103-(H2103+I2103)*J2103^1.83/(J2103^1.83+K2103^1.83)</f>
        <v>3.30180119380368</v>
      </c>
      <c r="P2103" s="9" t="n">
        <f aca="false">H2103/(H2103+I2103)</f>
        <v>0.447204968944099</v>
      </c>
    </row>
    <row r="2104" customFormat="false" ht="15" hidden="false" customHeight="false" outlineLevel="0" collapsed="false">
      <c r="A2104" s="2" t="n">
        <v>2019</v>
      </c>
      <c r="B2104" s="2" t="s">
        <v>1304</v>
      </c>
      <c r="C2104" s="2" t="s">
        <v>123</v>
      </c>
      <c r="D2104" s="2" t="n">
        <v>162</v>
      </c>
      <c r="E2104" s="4" t="n">
        <v>3.43827160493827</v>
      </c>
      <c r="F2104" s="9" t="n">
        <v>-0.0029854536334167</v>
      </c>
      <c r="G2104" s="2" t="n">
        <v>162</v>
      </c>
      <c r="H2104" s="2" t="n">
        <v>84</v>
      </c>
      <c r="I2104" s="2" t="n">
        <v>78</v>
      </c>
      <c r="J2104" s="2" t="n">
        <v>814</v>
      </c>
      <c r="K2104" s="2" t="n">
        <v>717</v>
      </c>
      <c r="L2104" s="5" t="n">
        <v>90.3620206141612</v>
      </c>
      <c r="M2104" s="5" t="n">
        <v>-6.36202061416124</v>
      </c>
      <c r="N2104" s="5" t="n">
        <f aca="false">(H2104+I2104)*J2104^1.83/(J2104^1.83+K2104^1.83)</f>
        <v>90.3620206141612</v>
      </c>
      <c r="O2104" s="5" t="n">
        <f aca="false">H2104-(H2104+I2104)*J2104^1.83/(J2104^1.83+K2104^1.83)</f>
        <v>-6.36202061416124</v>
      </c>
      <c r="P2104" s="9" t="n">
        <f aca="false">H2104/(H2104+I2104)</f>
        <v>0.518518518518519</v>
      </c>
    </row>
    <row r="2105" customFormat="false" ht="15" hidden="false" customHeight="false" outlineLevel="0" collapsed="false">
      <c r="A2105" s="2" t="n">
        <v>2019</v>
      </c>
      <c r="B2105" s="2" t="s">
        <v>1305</v>
      </c>
      <c r="C2105" s="2" t="s">
        <v>123</v>
      </c>
      <c r="D2105" s="2" t="n">
        <v>162</v>
      </c>
      <c r="E2105" s="4" t="n">
        <v>5.11728395061728</v>
      </c>
      <c r="F2105" s="9" t="n">
        <v>-0.166400032437622</v>
      </c>
      <c r="G2105" s="2" t="n">
        <v>162</v>
      </c>
      <c r="H2105" s="2" t="n">
        <v>75</v>
      </c>
      <c r="I2105" s="2" t="n">
        <v>87</v>
      </c>
      <c r="J2105" s="2" t="n">
        <v>701</v>
      </c>
      <c r="K2105" s="2" t="n">
        <v>711</v>
      </c>
      <c r="L2105" s="5" t="n">
        <v>79.9502536894485</v>
      </c>
      <c r="M2105" s="5" t="n">
        <v>-4.95025368944854</v>
      </c>
      <c r="N2105" s="5" t="n">
        <f aca="false">(H2105+I2105)*J2105^1.83/(J2105^1.83+K2105^1.83)</f>
        <v>79.9502536894485</v>
      </c>
      <c r="O2105" s="5" t="n">
        <f aca="false">H2105-(H2105+I2105)*J2105^1.83/(J2105^1.83+K2105^1.83)</f>
        <v>-4.95025368944854</v>
      </c>
      <c r="P2105" s="9" t="n">
        <f aca="false">H2105/(H2105+I2105)</f>
        <v>0.462962962962963</v>
      </c>
    </row>
    <row r="2106" customFormat="false" ht="15" hidden="false" customHeight="false" outlineLevel="0" collapsed="false">
      <c r="A2106" s="2" t="n">
        <v>2019</v>
      </c>
      <c r="B2106" s="2" t="s">
        <v>1306</v>
      </c>
      <c r="C2106" s="2" t="s">
        <v>116</v>
      </c>
      <c r="D2106" s="2" t="n">
        <v>162</v>
      </c>
      <c r="E2106" s="4" t="n">
        <v>5.14814814814815</v>
      </c>
      <c r="F2106" s="9" t="n">
        <v>-0.106111363622248</v>
      </c>
      <c r="G2106" s="2" t="n">
        <v>162</v>
      </c>
      <c r="H2106" s="2" t="n">
        <v>93</v>
      </c>
      <c r="I2106" s="2" t="n">
        <v>69</v>
      </c>
      <c r="J2106" s="2" t="n">
        <v>769</v>
      </c>
      <c r="K2106" s="2" t="n">
        <v>657</v>
      </c>
      <c r="L2106" s="5" t="n">
        <v>92.5862124134615</v>
      </c>
      <c r="M2106" s="5" t="n">
        <v>0.413787586538476</v>
      </c>
      <c r="N2106" s="5" t="n">
        <f aca="false">(H2106+I2106)*J2106^1.83/(J2106^1.83+K2106^1.83)</f>
        <v>92.5862124134615</v>
      </c>
      <c r="O2106" s="5" t="n">
        <f aca="false">H2106-(H2106+I2106)*J2106^1.83/(J2106^1.83+K2106^1.83)</f>
        <v>0.413787586538476</v>
      </c>
      <c r="P2106" s="9" t="n">
        <f aca="false">H2106/(H2106+I2106)</f>
        <v>0.574074074074074</v>
      </c>
    </row>
    <row r="2107" customFormat="false" ht="15" hidden="false" customHeight="false" outlineLevel="0" collapsed="false">
      <c r="A2107" s="2" t="n">
        <v>2019</v>
      </c>
      <c r="B2107" s="2" t="s">
        <v>1337</v>
      </c>
      <c r="C2107" s="2" t="s">
        <v>123</v>
      </c>
      <c r="D2107" s="2" t="n">
        <v>162</v>
      </c>
      <c r="E2107" s="4" t="n">
        <v>4.30864197530864</v>
      </c>
      <c r="F2107" s="9" t="n">
        <v>-0.330828215083419</v>
      </c>
      <c r="G2107" s="2" t="n">
        <v>162</v>
      </c>
      <c r="H2107" s="2" t="n">
        <v>71</v>
      </c>
      <c r="I2107" s="2" t="n">
        <v>91</v>
      </c>
      <c r="J2107" s="2" t="n">
        <v>835</v>
      </c>
      <c r="K2107" s="2" t="n">
        <v>958</v>
      </c>
      <c r="L2107" s="5" t="n">
        <v>70.8687429490217</v>
      </c>
      <c r="M2107" s="5" t="n">
        <v>0.131257050978348</v>
      </c>
      <c r="N2107" s="5" t="n">
        <f aca="false">(H2107+I2107)*J2107^1.83/(J2107^1.83+K2107^1.83)</f>
        <v>70.8687429490217</v>
      </c>
      <c r="O2107" s="5" t="n">
        <f aca="false">H2107-(H2107+I2107)*J2107^1.83/(J2107^1.83+K2107^1.83)</f>
        <v>0.131257050978348</v>
      </c>
      <c r="P2107" s="9" t="n">
        <f aca="false">H2107/(H2107+I2107)</f>
        <v>0.438271604938272</v>
      </c>
    </row>
    <row r="2108" customFormat="false" ht="15" hidden="false" customHeight="false" outlineLevel="0" collapsed="false">
      <c r="A2108" s="2" t="n">
        <v>2019</v>
      </c>
      <c r="B2108" s="2" t="s">
        <v>1307</v>
      </c>
      <c r="C2108" s="2" t="s">
        <v>116</v>
      </c>
      <c r="D2108" s="2" t="n">
        <v>161</v>
      </c>
      <c r="E2108" s="4" t="n">
        <v>4.43478260869565</v>
      </c>
      <c r="F2108" s="9" t="n">
        <v>-0.440923435385665</v>
      </c>
      <c r="G2108" s="2" t="n">
        <v>161</v>
      </c>
      <c r="H2108" s="2" t="n">
        <v>47</v>
      </c>
      <c r="I2108" s="2" t="n">
        <v>114</v>
      </c>
      <c r="J2108" s="2" t="n">
        <v>582</v>
      </c>
      <c r="K2108" s="2" t="n">
        <v>915</v>
      </c>
      <c r="L2108" s="5" t="n">
        <v>48.9553048326207</v>
      </c>
      <c r="M2108" s="5" t="n">
        <v>-1.95530483262066</v>
      </c>
      <c r="N2108" s="5" t="n">
        <f aca="false">(H2108+I2108)*J2108^1.83/(J2108^1.83+K2108^1.83)</f>
        <v>48.9553048326207</v>
      </c>
      <c r="O2108" s="5" t="n">
        <f aca="false">H2108-(H2108+I2108)*J2108^1.83/(J2108^1.83+K2108^1.83)</f>
        <v>-1.95530483262066</v>
      </c>
      <c r="P2108" s="9" t="n">
        <f aca="false">H2108/(H2108+I2108)</f>
        <v>0.291925465838509</v>
      </c>
    </row>
    <row r="2109" customFormat="false" ht="15" hidden="false" customHeight="false" outlineLevel="0" collapsed="false">
      <c r="A2109" s="2" t="n">
        <v>2019</v>
      </c>
      <c r="B2109" s="2" t="s">
        <v>1324</v>
      </c>
      <c r="C2109" s="2" t="s">
        <v>116</v>
      </c>
      <c r="D2109" s="2" t="n">
        <v>162</v>
      </c>
      <c r="E2109" s="4" t="n">
        <v>3.52469135802469</v>
      </c>
      <c r="F2109" s="9" t="n">
        <v>-0.439831596827327</v>
      </c>
      <c r="G2109" s="2" t="n">
        <v>162</v>
      </c>
      <c r="H2109" s="2" t="n">
        <v>107</v>
      </c>
      <c r="I2109" s="2" t="n">
        <v>55</v>
      </c>
      <c r="J2109" s="2" t="n">
        <v>920</v>
      </c>
      <c r="K2109" s="2" t="n">
        <v>640</v>
      </c>
      <c r="L2109" s="5" t="n">
        <v>106.949908454793</v>
      </c>
      <c r="M2109" s="5" t="n">
        <v>0.0500915452067687</v>
      </c>
      <c r="N2109" s="5" t="n">
        <f aca="false">(H2109+I2109)*J2109^1.83/(J2109^1.83+K2109^1.83)</f>
        <v>106.949908454793</v>
      </c>
      <c r="O2109" s="5" t="n">
        <f aca="false">H2109-(H2109+I2109)*J2109^1.83/(J2109^1.83+K2109^1.83)</f>
        <v>0.0500915452067687</v>
      </c>
      <c r="P2109" s="9" t="n">
        <f aca="false">H2109/(H2109+I2109)</f>
        <v>0.660493827160494</v>
      </c>
    </row>
    <row r="2110" customFormat="false" ht="15" hidden="false" customHeight="false" outlineLevel="0" collapsed="false">
      <c r="A2110" s="2" t="n">
        <v>2019</v>
      </c>
      <c r="B2110" s="2" t="s">
        <v>1329</v>
      </c>
      <c r="C2110" s="2" t="s">
        <v>116</v>
      </c>
      <c r="D2110" s="2" t="n">
        <v>162</v>
      </c>
      <c r="E2110" s="4" t="n">
        <v>5.01234567901235</v>
      </c>
      <c r="F2110" s="9" t="n">
        <v>-0.117824178574431</v>
      </c>
      <c r="G2110" s="2" t="n">
        <v>162</v>
      </c>
      <c r="H2110" s="2" t="n">
        <v>59</v>
      </c>
      <c r="I2110" s="2" t="n">
        <v>103</v>
      </c>
      <c r="J2110" s="2" t="n">
        <v>691</v>
      </c>
      <c r="K2110" s="2" t="n">
        <v>869</v>
      </c>
      <c r="L2110" s="5" t="n">
        <v>64.2573441210506</v>
      </c>
      <c r="M2110" s="5" t="n">
        <v>-5.25734412105055</v>
      </c>
      <c r="N2110" s="5" t="n">
        <f aca="false">(H2110+I2110)*J2110^1.83/(J2110^1.83+K2110^1.83)</f>
        <v>64.2573441210506</v>
      </c>
      <c r="O2110" s="5" t="n">
        <f aca="false">H2110-(H2110+I2110)*J2110^1.83/(J2110^1.83+K2110^1.83)</f>
        <v>-5.25734412105055</v>
      </c>
      <c r="P2110" s="9" t="n">
        <f aca="false">H2110/(H2110+I2110)</f>
        <v>0.364197530864198</v>
      </c>
    </row>
    <row r="2111" customFormat="false" ht="15" hidden="false" customHeight="false" outlineLevel="0" collapsed="false">
      <c r="A2111" s="2" t="n">
        <v>2019</v>
      </c>
      <c r="B2111" s="2" t="s">
        <v>1319</v>
      </c>
      <c r="C2111" s="2" t="s">
        <v>123</v>
      </c>
      <c r="D2111" s="2" t="n">
        <v>162</v>
      </c>
      <c r="E2111" s="4" t="n">
        <v>4.16666666666667</v>
      </c>
      <c r="F2111" s="9" t="n">
        <v>0.0319150371730403</v>
      </c>
      <c r="G2111" s="2" t="n">
        <v>162</v>
      </c>
      <c r="H2111" s="2" t="n">
        <v>106</v>
      </c>
      <c r="I2111" s="2" t="n">
        <v>56</v>
      </c>
      <c r="J2111" s="2" t="n">
        <v>886</v>
      </c>
      <c r="K2111" s="2" t="n">
        <v>613</v>
      </c>
      <c r="L2111" s="5" t="n">
        <v>107.311565804596</v>
      </c>
      <c r="M2111" s="5" t="n">
        <v>-1.31156580459597</v>
      </c>
      <c r="N2111" s="5" t="n">
        <f aca="false">(H2111+I2111)*J2111^1.83/(J2111^1.83+K2111^1.83)</f>
        <v>107.311565804596</v>
      </c>
      <c r="O2111" s="5" t="n">
        <f aca="false">H2111-(H2111+I2111)*J2111^1.83/(J2111^1.83+K2111^1.83)</f>
        <v>-1.31156580459597</v>
      </c>
      <c r="P2111" s="9" t="n">
        <f aca="false">H2111/(H2111+I2111)</f>
        <v>0.654320987654321</v>
      </c>
    </row>
    <row r="2112" customFormat="false" ht="15" hidden="false" customHeight="false" outlineLevel="0" collapsed="false">
      <c r="A2112" s="2" t="n">
        <v>2019</v>
      </c>
      <c r="B2112" s="2" t="s">
        <v>1343</v>
      </c>
      <c r="C2112" s="2" t="s">
        <v>123</v>
      </c>
      <c r="D2112" s="2" t="n">
        <v>162</v>
      </c>
      <c r="E2112" s="4" t="n">
        <v>4.57407407407407</v>
      </c>
      <c r="F2112" s="9" t="n">
        <v>-0.042221727183597</v>
      </c>
      <c r="G2112" s="2" t="n">
        <v>162</v>
      </c>
      <c r="H2112" s="2" t="n">
        <v>57</v>
      </c>
      <c r="I2112" s="2" t="n">
        <v>105</v>
      </c>
      <c r="J2112" s="2" t="n">
        <v>615</v>
      </c>
      <c r="K2112" s="2" t="n">
        <v>808</v>
      </c>
      <c r="L2112" s="5" t="n">
        <v>61.1813932857963</v>
      </c>
      <c r="M2112" s="5" t="n">
        <v>-4.18139328579632</v>
      </c>
      <c r="N2112" s="5" t="n">
        <f aca="false">(H2112+I2112)*J2112^1.83/(J2112^1.83+K2112^1.83)</f>
        <v>61.1813932857963</v>
      </c>
      <c r="O2112" s="5" t="n">
        <f aca="false">H2112-(H2112+I2112)*J2112^1.83/(J2112^1.83+K2112^1.83)</f>
        <v>-4.18139328579632</v>
      </c>
      <c r="P2112" s="9" t="n">
        <f aca="false">H2112/(H2112+I2112)</f>
        <v>0.351851851851852</v>
      </c>
    </row>
    <row r="2113" customFormat="false" ht="15" hidden="false" customHeight="false" outlineLevel="0" collapsed="false">
      <c r="A2113" s="2" t="n">
        <v>2019</v>
      </c>
      <c r="B2113" s="2" t="s">
        <v>1333</v>
      </c>
      <c r="C2113" s="2" t="s">
        <v>123</v>
      </c>
      <c r="D2113" s="2" t="n">
        <v>162</v>
      </c>
      <c r="E2113" s="4" t="n">
        <v>4.60493827160494</v>
      </c>
      <c r="F2113" s="9" t="n">
        <v>-0.102552003187103</v>
      </c>
      <c r="G2113" s="2" t="n">
        <v>162</v>
      </c>
      <c r="H2113" s="2" t="n">
        <v>89</v>
      </c>
      <c r="I2113" s="2" t="n">
        <v>73</v>
      </c>
      <c r="J2113" s="2" t="n">
        <v>769</v>
      </c>
      <c r="K2113" s="2" t="n">
        <v>766</v>
      </c>
      <c r="L2113" s="5" t="n">
        <v>81.2896994593362</v>
      </c>
      <c r="M2113" s="5" t="n">
        <v>7.71030054066378</v>
      </c>
      <c r="N2113" s="5" t="n">
        <f aca="false">(H2113+I2113)*J2113^1.83/(J2113^1.83+K2113^1.83)</f>
        <v>81.2896994593362</v>
      </c>
      <c r="O2113" s="5" t="n">
        <f aca="false">H2113-(H2113+I2113)*J2113^1.83/(J2113^1.83+K2113^1.83)</f>
        <v>7.71030054066378</v>
      </c>
      <c r="P2113" s="9" t="n">
        <f aca="false">H2113/(H2113+I2113)</f>
        <v>0.549382716049383</v>
      </c>
    </row>
    <row r="2114" customFormat="false" ht="15" hidden="false" customHeight="false" outlineLevel="0" collapsed="false">
      <c r="A2114" s="2" t="n">
        <v>2019</v>
      </c>
      <c r="B2114" s="2" t="s">
        <v>1322</v>
      </c>
      <c r="C2114" s="2" t="s">
        <v>116</v>
      </c>
      <c r="D2114" s="2" t="n">
        <v>162</v>
      </c>
      <c r="E2114" s="4" t="n">
        <v>4.76543209876543</v>
      </c>
      <c r="F2114" s="9" t="n">
        <v>0.0783866135372226</v>
      </c>
      <c r="G2114" s="2" t="n">
        <v>162</v>
      </c>
      <c r="H2114" s="2" t="n">
        <v>101</v>
      </c>
      <c r="I2114" s="2" t="n">
        <v>61</v>
      </c>
      <c r="J2114" s="2" t="n">
        <v>939</v>
      </c>
      <c r="K2114" s="2" t="n">
        <v>754</v>
      </c>
      <c r="L2114" s="5" t="n">
        <v>97.0474991305007</v>
      </c>
      <c r="M2114" s="5" t="n">
        <v>3.95250086949929</v>
      </c>
      <c r="N2114" s="5" t="n">
        <f aca="false">(H2114+I2114)*J2114^1.83/(J2114^1.83+K2114^1.83)</f>
        <v>97.0474991305007</v>
      </c>
      <c r="O2114" s="5" t="n">
        <f aca="false">H2114-(H2114+I2114)*J2114^1.83/(J2114^1.83+K2114^1.83)</f>
        <v>3.95250086949929</v>
      </c>
      <c r="P2114" s="9" t="n">
        <f aca="false">H2114/(H2114+I2114)</f>
        <v>0.623456790123457</v>
      </c>
    </row>
    <row r="2115" customFormat="false" ht="15" hidden="false" customHeight="false" outlineLevel="0" collapsed="false">
      <c r="A2115" s="2" t="n">
        <v>2019</v>
      </c>
      <c r="B2115" s="2" t="s">
        <v>1309</v>
      </c>
      <c r="C2115" s="2" t="s">
        <v>116</v>
      </c>
      <c r="D2115" s="2" t="n">
        <v>162</v>
      </c>
      <c r="E2115" s="4" t="n">
        <v>5.3641975308642</v>
      </c>
      <c r="F2115" s="9" t="n">
        <v>0.330630317986979</v>
      </c>
      <c r="G2115" s="2" t="n">
        <v>162</v>
      </c>
      <c r="H2115" s="2" t="n">
        <v>103</v>
      </c>
      <c r="I2115" s="2" t="n">
        <v>59</v>
      </c>
      <c r="J2115" s="2" t="n">
        <v>943</v>
      </c>
      <c r="K2115" s="2" t="n">
        <v>739</v>
      </c>
      <c r="L2115" s="5" t="n">
        <v>98.7731248615901</v>
      </c>
      <c r="M2115" s="5" t="n">
        <v>4.22687513840991</v>
      </c>
      <c r="N2115" s="5" t="n">
        <f aca="false">(H2115+I2115)*J2115^1.83/(J2115^1.83+K2115^1.83)</f>
        <v>98.7731248615901</v>
      </c>
      <c r="O2115" s="5" t="n">
        <f aca="false">H2115-(H2115+I2115)*J2115^1.83/(J2115^1.83+K2115^1.83)</f>
        <v>4.22687513840991</v>
      </c>
      <c r="P2115" s="9" t="n">
        <f aca="false">H2115/(H2115+I2115)</f>
        <v>0.635802469135803</v>
      </c>
    </row>
    <row r="2116" customFormat="false" ht="15" hidden="false" customHeight="false" outlineLevel="0" collapsed="false">
      <c r="A2116" s="2" t="n">
        <v>2019</v>
      </c>
      <c r="B2116" s="2" t="s">
        <v>1325</v>
      </c>
      <c r="C2116" s="2" t="s">
        <v>123</v>
      </c>
      <c r="D2116" s="2" t="n">
        <v>162</v>
      </c>
      <c r="E2116" s="4" t="n">
        <v>4.59876543209877</v>
      </c>
      <c r="F2116" s="9" t="n">
        <v>-0.103286780139407</v>
      </c>
      <c r="G2116" s="2" t="n">
        <v>162</v>
      </c>
      <c r="H2116" s="2" t="n">
        <v>86</v>
      </c>
      <c r="I2116" s="2" t="n">
        <v>76</v>
      </c>
      <c r="J2116" s="2" t="n">
        <v>791</v>
      </c>
      <c r="K2116" s="2" t="n">
        <v>737</v>
      </c>
      <c r="L2116" s="5" t="n">
        <v>86.2333768897317</v>
      </c>
      <c r="M2116" s="5" t="n">
        <v>-0.233376889731687</v>
      </c>
      <c r="N2116" s="5" t="n">
        <f aca="false">(H2116+I2116)*J2116^1.83/(J2116^1.83+K2116^1.83)</f>
        <v>86.2333768897317</v>
      </c>
      <c r="O2116" s="5" t="n">
        <f aca="false">H2116-(H2116+I2116)*J2116^1.83/(J2116^1.83+K2116^1.83)</f>
        <v>-0.233376889731687</v>
      </c>
      <c r="P2116" s="9" t="n">
        <f aca="false">H2116/(H2116+I2116)</f>
        <v>0.530864197530864</v>
      </c>
    </row>
    <row r="2117" customFormat="false" ht="15" hidden="false" customHeight="false" outlineLevel="0" collapsed="false">
      <c r="A2117" s="2" t="n">
        <v>2019</v>
      </c>
      <c r="B2117" s="2" t="s">
        <v>1328</v>
      </c>
      <c r="C2117" s="2" t="s">
        <v>116</v>
      </c>
      <c r="D2117" s="2" t="n">
        <v>162</v>
      </c>
      <c r="E2117" s="4" t="n">
        <v>5.0679012345679</v>
      </c>
      <c r="F2117" s="9" t="n">
        <v>0.336481947277436</v>
      </c>
      <c r="G2117" s="2" t="n">
        <v>162</v>
      </c>
      <c r="H2117" s="2" t="n">
        <v>97</v>
      </c>
      <c r="I2117" s="2" t="n">
        <v>65</v>
      </c>
      <c r="J2117" s="2" t="n">
        <v>845</v>
      </c>
      <c r="K2117" s="2" t="n">
        <v>680</v>
      </c>
      <c r="L2117" s="5" t="n">
        <v>96.8922601566672</v>
      </c>
      <c r="M2117" s="5" t="n">
        <v>0.107739843332809</v>
      </c>
      <c r="N2117" s="5" t="n">
        <f aca="false">(H2117+I2117)*J2117^1.83/(J2117^1.83+K2117^1.83)</f>
        <v>96.8922601566672</v>
      </c>
      <c r="O2117" s="5" t="n">
        <f aca="false">H2117-(H2117+I2117)*J2117^1.83/(J2117^1.83+K2117^1.83)</f>
        <v>0.107739843332809</v>
      </c>
      <c r="P2117" s="9" t="n">
        <f aca="false">H2117/(H2117+I2117)</f>
        <v>0.598765432098765</v>
      </c>
    </row>
    <row r="2118" customFormat="false" ht="15" hidden="false" customHeight="false" outlineLevel="0" collapsed="false">
      <c r="A2118" s="2" t="n">
        <v>2019</v>
      </c>
      <c r="B2118" s="2" t="s">
        <v>1311</v>
      </c>
      <c r="C2118" s="2" t="s">
        <v>123</v>
      </c>
      <c r="D2118" s="2" t="n">
        <v>162</v>
      </c>
      <c r="E2118" s="4" t="n">
        <v>4.96913580246914</v>
      </c>
      <c r="F2118" s="9" t="n">
        <v>0.0561385059646567</v>
      </c>
      <c r="G2118" s="2" t="n">
        <v>162</v>
      </c>
      <c r="H2118" s="2" t="n">
        <v>81</v>
      </c>
      <c r="I2118" s="2" t="n">
        <v>81</v>
      </c>
      <c r="J2118" s="2" t="n">
        <v>774</v>
      </c>
      <c r="K2118" s="2" t="n">
        <v>794</v>
      </c>
      <c r="L2118" s="5" t="n">
        <v>79.1095520369431</v>
      </c>
      <c r="M2118" s="5" t="n">
        <v>1.89044796305686</v>
      </c>
      <c r="N2118" s="5" t="n">
        <f aca="false">(H2118+I2118)*J2118^1.83/(J2118^1.83+K2118^1.83)</f>
        <v>79.1095520369431</v>
      </c>
      <c r="O2118" s="5" t="n">
        <f aca="false">H2118-(H2118+I2118)*J2118^1.83/(J2118^1.83+K2118^1.83)</f>
        <v>1.89044796305686</v>
      </c>
      <c r="P2118" s="9" t="n">
        <f aca="false">H2118/(H2118+I2118)</f>
        <v>0.5</v>
      </c>
    </row>
    <row r="2119" customFormat="false" ht="15" hidden="false" customHeight="false" outlineLevel="0" collapsed="false">
      <c r="A2119" s="2" t="n">
        <v>2019</v>
      </c>
      <c r="B2119" s="2" t="s">
        <v>1312</v>
      </c>
      <c r="C2119" s="2" t="s">
        <v>123</v>
      </c>
      <c r="D2119" s="2" t="n">
        <v>162</v>
      </c>
      <c r="E2119" s="4" t="n">
        <v>4.59259259259259</v>
      </c>
      <c r="F2119" s="9" t="n">
        <v>-0.069630435787464</v>
      </c>
      <c r="G2119" s="2" t="n">
        <v>162</v>
      </c>
      <c r="H2119" s="2" t="n">
        <v>69</v>
      </c>
      <c r="I2119" s="2" t="n">
        <v>93</v>
      </c>
      <c r="J2119" s="2" t="n">
        <v>758</v>
      </c>
      <c r="K2119" s="2" t="n">
        <v>911</v>
      </c>
      <c r="L2119" s="5" t="n">
        <v>67.5003673832512</v>
      </c>
      <c r="M2119" s="5" t="n">
        <v>1.49963261674883</v>
      </c>
      <c r="N2119" s="5" t="n">
        <f aca="false">(H2119+I2119)*J2119^1.83/(J2119^1.83+K2119^1.83)</f>
        <v>67.5003673832512</v>
      </c>
      <c r="O2119" s="5" t="n">
        <f aca="false">H2119-(H2119+I2119)*J2119^1.83/(J2119^1.83+K2119^1.83)</f>
        <v>1.49963261674883</v>
      </c>
      <c r="P2119" s="9" t="n">
        <f aca="false">H2119/(H2119+I2119)</f>
        <v>0.425925925925926</v>
      </c>
    </row>
    <row r="2120" customFormat="false" ht="15" hidden="false" customHeight="false" outlineLevel="0" collapsed="false">
      <c r="A2120" s="2" t="n">
        <v>2019</v>
      </c>
      <c r="B2120" s="2" t="s">
        <v>1331</v>
      </c>
      <c r="C2120" s="2" t="s">
        <v>123</v>
      </c>
      <c r="D2120" s="2" t="n">
        <v>162</v>
      </c>
      <c r="E2120" s="4" t="n">
        <v>3.57407407407407</v>
      </c>
      <c r="F2120" s="9" t="n">
        <v>0.0913505069343459</v>
      </c>
      <c r="G2120" s="2" t="n">
        <v>162</v>
      </c>
      <c r="H2120" s="2" t="n">
        <v>70</v>
      </c>
      <c r="I2120" s="2" t="n">
        <v>92</v>
      </c>
      <c r="J2120" s="2" t="n">
        <v>682</v>
      </c>
      <c r="K2120" s="2" t="n">
        <v>789</v>
      </c>
      <c r="L2120" s="5" t="n">
        <v>70.2622977261944</v>
      </c>
      <c r="M2120" s="5" t="n">
        <v>-0.26229772619439</v>
      </c>
      <c r="N2120" s="5" t="n">
        <f aca="false">(H2120+I2120)*J2120^1.83/(J2120^1.83+K2120^1.83)</f>
        <v>70.2622977261944</v>
      </c>
      <c r="O2120" s="5" t="n">
        <f aca="false">H2120-(H2120+I2120)*J2120^1.83/(J2120^1.83+K2120^1.83)</f>
        <v>-0.26229772619439</v>
      </c>
      <c r="P2120" s="9" t="n">
        <f aca="false">H2120/(H2120+I2120)</f>
        <v>0.432098765432099</v>
      </c>
    </row>
    <row r="2121" customFormat="false" ht="15" hidden="false" customHeight="false" outlineLevel="0" collapsed="false">
      <c r="A2121" s="2" t="n">
        <v>2019</v>
      </c>
      <c r="B2121" s="2" t="s">
        <v>1335</v>
      </c>
      <c r="C2121" s="2" t="s">
        <v>116</v>
      </c>
      <c r="D2121" s="2" t="n">
        <v>162</v>
      </c>
      <c r="E2121" s="4" t="n">
        <v>5.15432098765432</v>
      </c>
      <c r="F2121" s="9" t="n">
        <v>0.237592113816298</v>
      </c>
      <c r="G2121" s="2" t="n">
        <v>162</v>
      </c>
      <c r="H2121" s="2" t="n">
        <v>68</v>
      </c>
      <c r="I2121" s="2" t="n">
        <v>94</v>
      </c>
      <c r="J2121" s="2" t="n">
        <v>758</v>
      </c>
      <c r="K2121" s="2" t="n">
        <v>893</v>
      </c>
      <c r="L2121" s="5" t="n">
        <v>68.9425756623069</v>
      </c>
      <c r="M2121" s="5" t="n">
        <v>-0.942575662306908</v>
      </c>
      <c r="N2121" s="5" t="n">
        <f aca="false">(H2121+I2121)*J2121^1.83/(J2121^1.83+K2121^1.83)</f>
        <v>68.9425756623069</v>
      </c>
      <c r="O2121" s="5" t="n">
        <f aca="false">H2121-(H2121+I2121)*J2121^1.83/(J2121^1.83+K2121^1.83)</f>
        <v>-0.942575662306908</v>
      </c>
      <c r="P2121" s="9" t="n">
        <f aca="false">H2121/(H2121+I2121)</f>
        <v>0.419753086419753</v>
      </c>
    </row>
    <row r="2122" customFormat="false" ht="15" hidden="false" customHeight="false" outlineLevel="0" collapsed="false">
      <c r="A2122" s="2" t="n">
        <v>2019</v>
      </c>
      <c r="B2122" s="2" t="s">
        <v>1320</v>
      </c>
      <c r="C2122" s="2" t="s">
        <v>123</v>
      </c>
      <c r="D2122" s="2" t="n">
        <v>162</v>
      </c>
      <c r="E2122" s="4" t="n">
        <v>3.77160493827161</v>
      </c>
      <c r="F2122" s="9" t="n">
        <v>0.325217627345582</v>
      </c>
      <c r="G2122" s="2" t="n">
        <v>162</v>
      </c>
      <c r="H2122" s="2" t="n">
        <v>77</v>
      </c>
      <c r="I2122" s="2" t="n">
        <v>85</v>
      </c>
      <c r="J2122" s="2" t="n">
        <v>678</v>
      </c>
      <c r="K2122" s="2" t="n">
        <v>773</v>
      </c>
      <c r="L2122" s="5" t="n">
        <v>71.3275416990599</v>
      </c>
      <c r="M2122" s="5" t="n">
        <v>5.67245830094012</v>
      </c>
      <c r="N2122" s="5" t="n">
        <f aca="false">(H2122+I2122)*J2122^1.83/(J2122^1.83+K2122^1.83)</f>
        <v>71.3275416990599</v>
      </c>
      <c r="O2122" s="5" t="n">
        <f aca="false">H2122-(H2122+I2122)*J2122^1.83/(J2122^1.83+K2122^1.83)</f>
        <v>5.67245830094012</v>
      </c>
      <c r="P2122" s="9" t="n">
        <f aca="false">H2122/(H2122+I2122)</f>
        <v>0.475308641975309</v>
      </c>
    </row>
    <row r="2123" customFormat="false" ht="15" hidden="false" customHeight="false" outlineLevel="0" collapsed="false">
      <c r="A2123" s="2" t="n">
        <v>2019</v>
      </c>
      <c r="B2123" s="2" t="s">
        <v>1314</v>
      </c>
      <c r="C2123" s="2" t="s">
        <v>123</v>
      </c>
      <c r="D2123" s="2" t="n">
        <v>162</v>
      </c>
      <c r="E2123" s="4" t="n">
        <v>4.03086419753086</v>
      </c>
      <c r="F2123" s="9" t="n">
        <v>0.356608039102843</v>
      </c>
      <c r="G2123" s="2" t="n">
        <v>162</v>
      </c>
      <c r="H2123" s="2" t="n">
        <v>91</v>
      </c>
      <c r="I2123" s="2" t="n">
        <v>71</v>
      </c>
      <c r="J2123" s="2" t="n">
        <v>764</v>
      </c>
      <c r="K2123" s="2" t="n">
        <v>662</v>
      </c>
      <c r="L2123" s="5" t="n">
        <v>91.5603931538151</v>
      </c>
      <c r="M2123" s="5" t="n">
        <v>-0.56039315381507</v>
      </c>
      <c r="N2123" s="5" t="n">
        <f aca="false">(H2123+I2123)*J2123^1.83/(J2123^1.83+K2123^1.83)</f>
        <v>91.5603931538151</v>
      </c>
      <c r="O2123" s="5" t="n">
        <f aca="false">H2123-(H2123+I2123)*J2123^1.83/(J2123^1.83+K2123^1.83)</f>
        <v>-0.56039315381507</v>
      </c>
      <c r="P2123" s="9" t="n">
        <f aca="false">H2123/(H2123+I2123)</f>
        <v>0.561728395061728</v>
      </c>
    </row>
    <row r="2124" customFormat="false" ht="15" hidden="false" customHeight="false" outlineLevel="0" collapsed="false">
      <c r="A2124" s="2" t="n">
        <v>2019</v>
      </c>
      <c r="B2124" s="2" t="s">
        <v>1341</v>
      </c>
      <c r="C2124" s="2" t="s">
        <v>116</v>
      </c>
      <c r="D2124" s="2" t="n">
        <v>162</v>
      </c>
      <c r="E2124" s="4" t="n">
        <v>4.96913580246914</v>
      </c>
      <c r="F2124" s="9" t="n">
        <v>0.0907703427436297</v>
      </c>
      <c r="G2124" s="2" t="n">
        <v>162</v>
      </c>
      <c r="H2124" s="2" t="n">
        <v>96</v>
      </c>
      <c r="I2124" s="2" t="n">
        <v>66</v>
      </c>
      <c r="J2124" s="2" t="n">
        <v>769</v>
      </c>
      <c r="K2124" s="2" t="n">
        <v>656</v>
      </c>
      <c r="L2124" s="5" t="n">
        <v>92.6967746040249</v>
      </c>
      <c r="M2124" s="5" t="n">
        <v>3.30322539597513</v>
      </c>
      <c r="N2124" s="5" t="n">
        <f aca="false">(H2124+I2124)*J2124^1.83/(J2124^1.83+K2124^1.83)</f>
        <v>92.6967746040249</v>
      </c>
      <c r="O2124" s="5" t="n">
        <f aca="false">H2124-(H2124+I2124)*J2124^1.83/(J2124^1.83+K2124^1.83)</f>
        <v>3.30322539597513</v>
      </c>
      <c r="P2124" s="9" t="n">
        <f aca="false">H2124/(H2124+I2124)</f>
        <v>0.592592592592593</v>
      </c>
    </row>
    <row r="2125" customFormat="false" ht="15" hidden="false" customHeight="false" outlineLevel="0" collapsed="false">
      <c r="A2125" s="2" t="n">
        <v>2019</v>
      </c>
      <c r="B2125" s="2" t="s">
        <v>1334</v>
      </c>
      <c r="C2125" s="2" t="s">
        <v>116</v>
      </c>
      <c r="D2125" s="2" t="n">
        <v>162</v>
      </c>
      <c r="E2125" s="4" t="n">
        <v>3.61111111111111</v>
      </c>
      <c r="F2125" s="9" t="n">
        <v>0.0031425776333724</v>
      </c>
      <c r="G2125" s="2" t="n">
        <v>162</v>
      </c>
      <c r="H2125" s="2" t="n">
        <v>78</v>
      </c>
      <c r="I2125" s="2" t="n">
        <v>84</v>
      </c>
      <c r="J2125" s="2" t="n">
        <v>810</v>
      </c>
      <c r="K2125" s="2" t="n">
        <v>878</v>
      </c>
      <c r="L2125" s="5" t="n">
        <v>75.0362275208454</v>
      </c>
      <c r="M2125" s="5" t="n">
        <v>2.96377247915457</v>
      </c>
      <c r="N2125" s="5" t="n">
        <f aca="false">(H2125+I2125)*J2125^1.83/(J2125^1.83+K2125^1.83)</f>
        <v>75.0362275208454</v>
      </c>
      <c r="O2125" s="5" t="n">
        <f aca="false">H2125-(H2125+I2125)*J2125^1.83/(J2125^1.83+K2125^1.83)</f>
        <v>2.96377247915457</v>
      </c>
      <c r="P2125" s="9" t="n">
        <f aca="false">H2125/(H2125+I2125)</f>
        <v>0.481481481481481</v>
      </c>
    </row>
    <row r="2126" customFormat="false" ht="15" hidden="false" customHeight="false" outlineLevel="0" collapsed="false">
      <c r="A2126" s="2" t="n">
        <v>2019</v>
      </c>
      <c r="B2126" s="2" t="s">
        <v>1336</v>
      </c>
      <c r="C2126" s="2" t="s">
        <v>116</v>
      </c>
      <c r="D2126" s="2" t="n">
        <v>162</v>
      </c>
      <c r="E2126" s="4" t="n">
        <v>4.55555555555556</v>
      </c>
      <c r="F2126" s="9" t="n">
        <v>0.111324389305</v>
      </c>
      <c r="G2126" s="2" t="n">
        <v>162</v>
      </c>
      <c r="H2126" s="2" t="n">
        <v>67</v>
      </c>
      <c r="I2126" s="2" t="n">
        <v>95</v>
      </c>
      <c r="J2126" s="2" t="n">
        <v>726</v>
      </c>
      <c r="K2126" s="2" t="n">
        <v>828</v>
      </c>
      <c r="L2126" s="5" t="n">
        <v>71.3033326431268</v>
      </c>
      <c r="M2126" s="5" t="n">
        <v>-4.30333264312681</v>
      </c>
      <c r="N2126" s="5" t="n">
        <f aca="false">(H2126+I2126)*J2126^1.83/(J2126^1.83+K2126^1.83)</f>
        <v>71.3033326431268</v>
      </c>
      <c r="O2126" s="5" t="n">
        <f aca="false">H2126-(H2126+I2126)*J2126^1.83/(J2126^1.83+K2126^1.83)</f>
        <v>-4.30333264312681</v>
      </c>
      <c r="P2126" s="9" t="n">
        <f aca="false">H2126/(H2126+I2126)</f>
        <v>0.41358024691358</v>
      </c>
    </row>
    <row r="2127" customFormat="false" ht="15" hidden="false" customHeight="false" outlineLevel="0" collapsed="false">
      <c r="A2127" s="2" t="n">
        <v>2019</v>
      </c>
      <c r="B2127" s="2" t="s">
        <v>1342</v>
      </c>
      <c r="C2127" s="2" t="s">
        <v>123</v>
      </c>
      <c r="D2127" s="2" t="n">
        <v>162</v>
      </c>
      <c r="E2127" s="4" t="n">
        <v>4.76543209876543</v>
      </c>
      <c r="F2127" s="9" t="n">
        <v>-0.171175236549116</v>
      </c>
      <c r="G2127" s="2" t="n">
        <v>162</v>
      </c>
      <c r="H2127" s="2" t="n">
        <v>93</v>
      </c>
      <c r="I2127" s="2" t="n">
        <v>69</v>
      </c>
      <c r="J2127" s="2" t="n">
        <v>873</v>
      </c>
      <c r="K2127" s="2" t="n">
        <v>724</v>
      </c>
      <c r="L2127" s="5" t="n">
        <v>94.7361934740749</v>
      </c>
      <c r="M2127" s="5" t="n">
        <v>-1.73619347407494</v>
      </c>
      <c r="N2127" s="5" t="n">
        <f aca="false">(H2127+I2127)*J2127^1.83/(J2127^1.83+K2127^1.83)</f>
        <v>94.7361934740749</v>
      </c>
      <c r="O2127" s="5" t="n">
        <f aca="false">H2127-(H2127+I2127)*J2127^1.83/(J2127^1.83+K2127^1.83)</f>
        <v>-1.73619347407494</v>
      </c>
      <c r="P2127" s="9" t="n">
        <f aca="false">H2127/(H2127+I2127)</f>
        <v>0.574074074074074</v>
      </c>
    </row>
    <row r="2128" customFormat="false" ht="15" hidden="false" customHeight="false" outlineLevel="0" collapsed="false">
      <c r="A2128" s="2" t="n">
        <v>2020</v>
      </c>
      <c r="B2128" s="2" t="s">
        <v>1339</v>
      </c>
      <c r="C2128" s="2" t="s">
        <v>116</v>
      </c>
      <c r="D2128" s="2" t="n">
        <v>60</v>
      </c>
      <c r="E2128" s="4" t="n">
        <v>5.25</v>
      </c>
      <c r="F2128" s="9" t="n">
        <v>-0.230736582306655</v>
      </c>
      <c r="G2128" s="2" t="n">
        <v>60</v>
      </c>
      <c r="H2128" s="2" t="n">
        <v>26</v>
      </c>
      <c r="I2128" s="2" t="n">
        <v>34</v>
      </c>
      <c r="J2128" s="2" t="n">
        <v>294</v>
      </c>
      <c r="K2128" s="2" t="n">
        <v>321</v>
      </c>
      <c r="L2128" s="5" t="n">
        <v>27.5933882406695</v>
      </c>
      <c r="M2128" s="5" t="n">
        <v>-1.59338824066947</v>
      </c>
      <c r="N2128" s="5" t="n">
        <f aca="false">(H2128+I2128)*J2128^1.83/(J2128^1.83+K2128^1.83)</f>
        <v>27.5933882406695</v>
      </c>
      <c r="O2128" s="5" t="n">
        <f aca="false">H2128-(H2128+I2128)*J2128^1.83/(J2128^1.83+K2128^1.83)</f>
        <v>-1.59338824066947</v>
      </c>
      <c r="P2128" s="9" t="n">
        <f aca="false">H2128/(H2128+I2128)</f>
        <v>0.433333333333333</v>
      </c>
    </row>
    <row r="2129" customFormat="false" ht="15" hidden="false" customHeight="false" outlineLevel="0" collapsed="false">
      <c r="A2129" s="2" t="n">
        <v>2020</v>
      </c>
      <c r="B2129" s="2" t="s">
        <v>1340</v>
      </c>
      <c r="C2129" s="2" t="s">
        <v>116</v>
      </c>
      <c r="D2129" s="2" t="n">
        <v>60</v>
      </c>
      <c r="E2129" s="4" t="n">
        <v>3.53333333333333</v>
      </c>
      <c r="F2129" s="9" t="n">
        <v>0.0870947886306097</v>
      </c>
      <c r="G2129" s="2" t="n">
        <v>60</v>
      </c>
      <c r="H2129" s="2" t="n">
        <v>25</v>
      </c>
      <c r="I2129" s="2" t="n">
        <v>35</v>
      </c>
      <c r="J2129" s="2" t="n">
        <v>269</v>
      </c>
      <c r="K2129" s="2" t="n">
        <v>295</v>
      </c>
      <c r="L2129" s="5" t="n">
        <v>27.4733534552799</v>
      </c>
      <c r="M2129" s="5" t="n">
        <v>-2.47335345527986</v>
      </c>
      <c r="N2129" s="5" t="n">
        <f aca="false">(H2129+I2129)*J2129^1.83/(J2129^1.83+K2129^1.83)</f>
        <v>27.4733534552799</v>
      </c>
      <c r="O2129" s="5" t="n">
        <f aca="false">H2129-(H2129+I2129)*J2129^1.83/(J2129^1.83+K2129^1.83)</f>
        <v>-2.47335345527986</v>
      </c>
      <c r="P2129" s="9" t="n">
        <f aca="false">H2129/(H2129+I2129)</f>
        <v>0.416666666666667</v>
      </c>
    </row>
    <row r="2130" customFormat="false" ht="15" hidden="false" customHeight="false" outlineLevel="0" collapsed="false">
      <c r="A2130" s="2" t="n">
        <v>2020</v>
      </c>
      <c r="B2130" s="2" t="s">
        <v>1327</v>
      </c>
      <c r="C2130" s="2" t="s">
        <v>116</v>
      </c>
      <c r="D2130" s="2" t="n">
        <v>60</v>
      </c>
      <c r="E2130" s="4" t="n">
        <v>4.35</v>
      </c>
      <c r="F2130" s="9" t="n">
        <v>0.16010992439721</v>
      </c>
      <c r="G2130" s="2" t="n">
        <v>60</v>
      </c>
      <c r="H2130" s="2" t="n">
        <v>35</v>
      </c>
      <c r="I2130" s="2" t="n">
        <v>25</v>
      </c>
      <c r="J2130" s="2" t="n">
        <v>348</v>
      </c>
      <c r="K2130" s="2" t="n">
        <v>288</v>
      </c>
      <c r="L2130" s="5" t="n">
        <v>35.1433903366443</v>
      </c>
      <c r="M2130" s="5" t="n">
        <v>-0.14339033664433</v>
      </c>
      <c r="N2130" s="5" t="n">
        <f aca="false">(H2130+I2130)*J2130^1.83/(J2130^1.83+K2130^1.83)</f>
        <v>35.1433903366443</v>
      </c>
      <c r="O2130" s="5" t="n">
        <f aca="false">H2130-(H2130+I2130)*J2130^1.83/(J2130^1.83+K2130^1.83)</f>
        <v>-0.14339033664433</v>
      </c>
      <c r="P2130" s="9" t="n">
        <f aca="false">H2130/(H2130+I2130)</f>
        <v>0.583333333333333</v>
      </c>
    </row>
    <row r="2131" customFormat="false" ht="15" hidden="false" customHeight="false" outlineLevel="0" collapsed="false">
      <c r="A2131" s="2" t="n">
        <v>2020</v>
      </c>
      <c r="B2131" s="2" t="s">
        <v>1317</v>
      </c>
      <c r="C2131" s="2" t="s">
        <v>116</v>
      </c>
      <c r="D2131" s="2" t="n">
        <v>60</v>
      </c>
      <c r="E2131" s="4" t="n">
        <v>5.06666666666667</v>
      </c>
      <c r="F2131" s="9" t="n">
        <v>-0.0930829199259398</v>
      </c>
      <c r="G2131" s="2" t="n">
        <v>60</v>
      </c>
      <c r="H2131" s="2" t="n">
        <v>25</v>
      </c>
      <c r="I2131" s="2" t="n">
        <v>35</v>
      </c>
      <c r="J2131" s="2" t="n">
        <v>274</v>
      </c>
      <c r="K2131" s="2" t="n">
        <v>294</v>
      </c>
      <c r="L2131" s="5" t="n">
        <v>28.0687762413527</v>
      </c>
      <c r="M2131" s="5" t="n">
        <v>-3.06877624135271</v>
      </c>
      <c r="N2131" s="5" t="n">
        <f aca="false">(H2131+I2131)*J2131^1.83/(J2131^1.83+K2131^1.83)</f>
        <v>28.0687762413527</v>
      </c>
      <c r="O2131" s="5" t="n">
        <f aca="false">H2131-(H2131+I2131)*J2131^1.83/(J2131^1.83+K2131^1.83)</f>
        <v>-3.0687762413527</v>
      </c>
      <c r="P2131" s="9" t="n">
        <f aca="false">H2131/(H2131+I2131)</f>
        <v>0.416666666666667</v>
      </c>
    </row>
    <row r="2132" customFormat="false" ht="15" hidden="false" customHeight="false" outlineLevel="0" collapsed="false">
      <c r="A2132" s="2" t="n">
        <v>2020</v>
      </c>
      <c r="B2132" s="2" t="s">
        <v>1300</v>
      </c>
      <c r="C2132" s="2" t="s">
        <v>116</v>
      </c>
      <c r="D2132" s="2" t="n">
        <v>60</v>
      </c>
      <c r="E2132" s="4" t="n">
        <v>4.2</v>
      </c>
      <c r="F2132" s="9" t="n">
        <v>-0.237651692075829</v>
      </c>
      <c r="G2132" s="2" t="n">
        <v>60</v>
      </c>
      <c r="H2132" s="2" t="n">
        <v>24</v>
      </c>
      <c r="I2132" s="2" t="n">
        <v>36</v>
      </c>
      <c r="J2132" s="2" t="n">
        <v>292</v>
      </c>
      <c r="K2132" s="2" t="n">
        <v>351</v>
      </c>
      <c r="L2132" s="5" t="n">
        <v>24.9955216579901</v>
      </c>
      <c r="M2132" s="5" t="n">
        <v>-0.995521657990089</v>
      </c>
      <c r="N2132" s="5" t="n">
        <f aca="false">(H2132+I2132)*J2132^1.83/(J2132^1.83+K2132^1.83)</f>
        <v>24.9955216579901</v>
      </c>
      <c r="O2132" s="5" t="n">
        <f aca="false">H2132-(H2132+I2132)*J2132^1.83/(J2132^1.83+K2132^1.83)</f>
        <v>-0.995521657990089</v>
      </c>
      <c r="P2132" s="9" t="n">
        <f aca="false">H2132/(H2132+I2132)</f>
        <v>0.4</v>
      </c>
    </row>
    <row r="2133" customFormat="false" ht="15" hidden="false" customHeight="false" outlineLevel="0" collapsed="false">
      <c r="A2133" s="2" t="n">
        <v>2020</v>
      </c>
      <c r="B2133" s="2" t="s">
        <v>1303</v>
      </c>
      <c r="C2133" s="2" t="s">
        <v>116</v>
      </c>
      <c r="D2133" s="2" t="n">
        <v>60</v>
      </c>
      <c r="E2133" s="4" t="n">
        <v>4.45</v>
      </c>
      <c r="F2133" s="9" t="n">
        <v>0.269499481205099</v>
      </c>
      <c r="G2133" s="2" t="n">
        <v>60</v>
      </c>
      <c r="H2133" s="2" t="n">
        <v>35</v>
      </c>
      <c r="I2133" s="2" t="n">
        <v>25</v>
      </c>
      <c r="J2133" s="2" t="n">
        <v>306</v>
      </c>
      <c r="K2133" s="2" t="n">
        <v>246</v>
      </c>
      <c r="L2133" s="5" t="n">
        <v>35.9126677495645</v>
      </c>
      <c r="M2133" s="5" t="n">
        <v>-0.912667749564477</v>
      </c>
      <c r="N2133" s="5" t="n">
        <f aca="false">(H2133+I2133)*J2133^1.83/(J2133^1.83+K2133^1.83)</f>
        <v>35.9126677495645</v>
      </c>
      <c r="O2133" s="5" t="n">
        <f aca="false">H2133-(H2133+I2133)*J2133^1.83/(J2133^1.83+K2133^1.83)</f>
        <v>-0.912667749564484</v>
      </c>
      <c r="P2133" s="9" t="n">
        <f aca="false">H2133/(H2133+I2133)</f>
        <v>0.583333333333333</v>
      </c>
    </row>
    <row r="2134" customFormat="false" ht="15" hidden="false" customHeight="false" outlineLevel="0" collapsed="false">
      <c r="A2134" s="2" t="n">
        <v>2020</v>
      </c>
      <c r="B2134" s="2" t="s">
        <v>1304</v>
      </c>
      <c r="C2134" s="2" t="s">
        <v>116</v>
      </c>
      <c r="D2134" s="2" t="n">
        <v>60</v>
      </c>
      <c r="E2134" s="4" t="n">
        <v>4.36666666666667</v>
      </c>
      <c r="F2134" s="9" t="n">
        <v>0.290053848995294</v>
      </c>
      <c r="G2134" s="2" t="n">
        <v>60</v>
      </c>
      <c r="H2134" s="2" t="n">
        <v>34</v>
      </c>
      <c r="I2134" s="2" t="n">
        <v>26</v>
      </c>
      <c r="J2134" s="2" t="n">
        <v>265</v>
      </c>
      <c r="K2134" s="2" t="n">
        <v>240</v>
      </c>
      <c r="L2134" s="5" t="n">
        <v>32.7126161306264</v>
      </c>
      <c r="M2134" s="5" t="n">
        <v>1.28738386937363</v>
      </c>
      <c r="N2134" s="5" t="n">
        <f aca="false">(H2134+I2134)*J2134^1.83/(J2134^1.83+K2134^1.83)</f>
        <v>32.7126161306264</v>
      </c>
      <c r="O2134" s="5" t="n">
        <f aca="false">H2134-(H2134+I2134)*J2134^1.83/(J2134^1.83+K2134^1.83)</f>
        <v>1.28738386937363</v>
      </c>
      <c r="P2134" s="9" t="n">
        <f aca="false">H2134/(H2134+I2134)</f>
        <v>0.566666666666667</v>
      </c>
    </row>
    <row r="2135" customFormat="false" ht="15" hidden="false" customHeight="false" outlineLevel="0" collapsed="false">
      <c r="A2135" s="2" t="n">
        <v>2020</v>
      </c>
      <c r="B2135" s="2" t="s">
        <v>1305</v>
      </c>
      <c r="C2135" s="2" t="s">
        <v>116</v>
      </c>
      <c r="D2135" s="2" t="n">
        <v>60</v>
      </c>
      <c r="E2135" s="4" t="n">
        <v>5.66666666666667</v>
      </c>
      <c r="F2135" s="9" t="n">
        <v>-0.694067917919371</v>
      </c>
      <c r="G2135" s="2" t="n">
        <v>60</v>
      </c>
      <c r="H2135" s="2" t="n">
        <v>31</v>
      </c>
      <c r="I2135" s="2" t="n">
        <v>29</v>
      </c>
      <c r="J2135" s="2" t="n">
        <v>243</v>
      </c>
      <c r="K2135" s="2" t="n">
        <v>243</v>
      </c>
      <c r="L2135" s="5" t="n">
        <v>30</v>
      </c>
      <c r="M2135" s="5" t="n">
        <v>1</v>
      </c>
      <c r="N2135" s="5" t="n">
        <f aca="false">(H2135+I2135)*J2135^1.83/(J2135^1.83+K2135^1.83)</f>
        <v>30</v>
      </c>
      <c r="O2135" s="5" t="n">
        <f aca="false">H2135-(H2135+I2135)*J2135^1.83/(J2135^1.83+K2135^1.83)</f>
        <v>1</v>
      </c>
      <c r="P2135" s="9" t="n">
        <f aca="false">H2135/(H2135+I2135)</f>
        <v>0.516666666666667</v>
      </c>
    </row>
    <row r="2136" customFormat="false" ht="15" hidden="false" customHeight="false" outlineLevel="0" collapsed="false">
      <c r="A2136" s="2" t="n">
        <v>2020</v>
      </c>
      <c r="B2136" s="2" t="s">
        <v>1306</v>
      </c>
      <c r="C2136" s="2" t="s">
        <v>116</v>
      </c>
      <c r="D2136" s="2" t="n">
        <v>60</v>
      </c>
      <c r="E2136" s="4" t="n">
        <v>3.06666666666667</v>
      </c>
      <c r="F2136" s="9" t="n">
        <v>-0.293712669581566</v>
      </c>
      <c r="G2136" s="2" t="n">
        <v>60</v>
      </c>
      <c r="H2136" s="2" t="n">
        <v>35</v>
      </c>
      <c r="I2136" s="2" t="n">
        <v>25</v>
      </c>
      <c r="J2136" s="2" t="n">
        <v>248</v>
      </c>
      <c r="K2136" s="2" t="n">
        <v>209</v>
      </c>
      <c r="L2136" s="5" t="n">
        <v>34.6585481113938</v>
      </c>
      <c r="M2136" s="5" t="n">
        <v>0.341451888606159</v>
      </c>
      <c r="N2136" s="5" t="n">
        <f aca="false">(H2136+I2136)*J2136^1.83/(J2136^1.83+K2136^1.83)</f>
        <v>34.6585481113938</v>
      </c>
      <c r="O2136" s="5" t="n">
        <f aca="false">H2136-(H2136+I2136)*J2136^1.83/(J2136^1.83+K2136^1.83)</f>
        <v>0.341451888606159</v>
      </c>
      <c r="P2136" s="9" t="n">
        <f aca="false">H2136/(H2136+I2136)</f>
        <v>0.583333333333333</v>
      </c>
    </row>
    <row r="2137" customFormat="false" ht="15" hidden="false" customHeight="false" outlineLevel="0" collapsed="false">
      <c r="A2137" s="2" t="n">
        <v>2020</v>
      </c>
      <c r="B2137" s="2" t="s">
        <v>1337</v>
      </c>
      <c r="C2137" s="2" t="s">
        <v>116</v>
      </c>
      <c r="D2137" s="2" t="n">
        <v>60</v>
      </c>
      <c r="E2137" s="4" t="n">
        <v>4.01666666666667</v>
      </c>
      <c r="F2137" s="9" t="n">
        <v>-0.218820914516677</v>
      </c>
      <c r="G2137" s="2" t="n">
        <v>60</v>
      </c>
      <c r="H2137" s="2" t="n">
        <v>26</v>
      </c>
      <c r="I2137" s="2" t="n">
        <v>34</v>
      </c>
      <c r="J2137" s="2" t="n">
        <v>275</v>
      </c>
      <c r="K2137" s="2" t="n">
        <v>353</v>
      </c>
      <c r="L2137" s="5" t="n">
        <v>23.2626420687162</v>
      </c>
      <c r="M2137" s="5" t="n">
        <v>2.73735793128385</v>
      </c>
      <c r="N2137" s="5" t="n">
        <f aca="false">(H2137+I2137)*J2137^1.83/(J2137^1.83+K2137^1.83)</f>
        <v>23.2626420687162</v>
      </c>
      <c r="O2137" s="5" t="n">
        <f aca="false">H2137-(H2137+I2137)*J2137^1.83/(J2137^1.83+K2137^1.83)</f>
        <v>2.73735793128385</v>
      </c>
      <c r="P2137" s="9" t="n">
        <f aca="false">H2137/(H2137+I2137)</f>
        <v>0.433333333333333</v>
      </c>
    </row>
    <row r="2138" customFormat="false" ht="15" hidden="false" customHeight="false" outlineLevel="0" collapsed="false">
      <c r="A2138" s="2" t="n">
        <v>2020</v>
      </c>
      <c r="B2138" s="2" t="s">
        <v>1307</v>
      </c>
      <c r="C2138" s="2" t="s">
        <v>116</v>
      </c>
      <c r="D2138" s="2" t="n">
        <v>58</v>
      </c>
      <c r="E2138" s="4" t="n">
        <v>4.48275862068966</v>
      </c>
      <c r="F2138" s="9" t="n">
        <v>0.30183540381387</v>
      </c>
      <c r="G2138" s="2" t="n">
        <v>58</v>
      </c>
      <c r="H2138" s="2" t="n">
        <v>23</v>
      </c>
      <c r="I2138" s="2" t="n">
        <v>35</v>
      </c>
      <c r="J2138" s="2" t="n">
        <v>249</v>
      </c>
      <c r="K2138" s="2" t="n">
        <v>318</v>
      </c>
      <c r="L2138" s="5" t="n">
        <v>22.6158191203993</v>
      </c>
      <c r="M2138" s="5" t="n">
        <v>0.384180879600656</v>
      </c>
      <c r="N2138" s="5" t="n">
        <f aca="false">(H2138+I2138)*J2138^1.83/(J2138^1.83+K2138^1.83)</f>
        <v>22.6158191203993</v>
      </c>
      <c r="O2138" s="5" t="n">
        <f aca="false">H2138-(H2138+I2138)*J2138^1.83/(J2138^1.83+K2138^1.83)</f>
        <v>0.384180879600653</v>
      </c>
      <c r="P2138" s="9" t="n">
        <f aca="false">H2138/(H2138+I2138)</f>
        <v>0.396551724137931</v>
      </c>
    </row>
    <row r="2139" customFormat="false" ht="15" hidden="false" customHeight="false" outlineLevel="0" collapsed="false">
      <c r="A2139" s="2" t="n">
        <v>2020</v>
      </c>
      <c r="B2139" s="2" t="s">
        <v>1324</v>
      </c>
      <c r="C2139" s="2" t="s">
        <v>116</v>
      </c>
      <c r="D2139" s="2" t="n">
        <v>60</v>
      </c>
      <c r="E2139" s="4" t="n">
        <v>3.91666666666667</v>
      </c>
      <c r="F2139" s="9" t="n">
        <v>0.129093946927418</v>
      </c>
      <c r="G2139" s="2" t="n">
        <v>60</v>
      </c>
      <c r="H2139" s="2" t="n">
        <v>29</v>
      </c>
      <c r="I2139" s="2" t="n">
        <v>31</v>
      </c>
      <c r="J2139" s="2" t="n">
        <v>279</v>
      </c>
      <c r="K2139" s="2" t="n">
        <v>275</v>
      </c>
      <c r="L2139" s="5" t="n">
        <v>30.3963737127758</v>
      </c>
      <c r="M2139" s="5" t="n">
        <v>-1.39637371277577</v>
      </c>
      <c r="N2139" s="5" t="n">
        <f aca="false">(H2139+I2139)*J2139^1.83/(J2139^1.83+K2139^1.83)</f>
        <v>30.3963737127758</v>
      </c>
      <c r="O2139" s="5" t="n">
        <f aca="false">H2139-(H2139+I2139)*J2139^1.83/(J2139^1.83+K2139^1.83)</f>
        <v>-1.39637371277577</v>
      </c>
      <c r="P2139" s="9" t="n">
        <f aca="false">H2139/(H2139+I2139)</f>
        <v>0.483333333333333</v>
      </c>
    </row>
    <row r="2140" customFormat="false" ht="15" hidden="false" customHeight="false" outlineLevel="0" collapsed="false">
      <c r="A2140" s="2" t="n">
        <v>2020</v>
      </c>
      <c r="B2140" s="2" t="s">
        <v>1329</v>
      </c>
      <c r="C2140" s="2" t="s">
        <v>116</v>
      </c>
      <c r="D2140" s="2" t="n">
        <v>60</v>
      </c>
      <c r="E2140" s="4" t="n">
        <v>5.06666666666667</v>
      </c>
      <c r="F2140" s="9" t="n">
        <v>-0.08879777566572</v>
      </c>
      <c r="G2140" s="2" t="n">
        <v>60</v>
      </c>
      <c r="H2140" s="2" t="n">
        <v>26</v>
      </c>
      <c r="I2140" s="2" t="n">
        <v>34</v>
      </c>
      <c r="J2140" s="2" t="n">
        <v>248</v>
      </c>
      <c r="K2140" s="2" t="n">
        <v>272</v>
      </c>
      <c r="L2140" s="5" t="n">
        <v>27.4703732945426</v>
      </c>
      <c r="M2140" s="5" t="n">
        <v>-1.47037329454259</v>
      </c>
      <c r="N2140" s="5" t="n">
        <f aca="false">(H2140+I2140)*J2140^1.83/(J2140^1.83+K2140^1.83)</f>
        <v>27.4703732945426</v>
      </c>
      <c r="O2140" s="5" t="n">
        <f aca="false">H2140-(H2140+I2140)*J2140^1.83/(J2140^1.83+K2140^1.83)</f>
        <v>-1.47037329454259</v>
      </c>
      <c r="P2140" s="9" t="n">
        <f aca="false">H2140/(H2140+I2140)</f>
        <v>0.433333333333333</v>
      </c>
    </row>
    <row r="2141" customFormat="false" ht="15" hidden="false" customHeight="false" outlineLevel="0" collapsed="false">
      <c r="A2141" s="2" t="n">
        <v>2020</v>
      </c>
      <c r="B2141" s="2" t="s">
        <v>1319</v>
      </c>
      <c r="C2141" s="2" t="s">
        <v>116</v>
      </c>
      <c r="D2141" s="2" t="n">
        <v>60</v>
      </c>
      <c r="E2141" s="4" t="n">
        <v>4.75</v>
      </c>
      <c r="F2141" s="9" t="n">
        <v>0.437413997695897</v>
      </c>
      <c r="G2141" s="2" t="n">
        <v>60</v>
      </c>
      <c r="H2141" s="2" t="n">
        <v>43</v>
      </c>
      <c r="I2141" s="2" t="n">
        <v>17</v>
      </c>
      <c r="J2141" s="2" t="n">
        <v>349</v>
      </c>
      <c r="K2141" s="2" t="n">
        <v>213</v>
      </c>
      <c r="L2141" s="5" t="n">
        <v>42.7015332217657</v>
      </c>
      <c r="M2141" s="5" t="n">
        <v>0.298466778234321</v>
      </c>
      <c r="N2141" s="5" t="n">
        <f aca="false">(H2141+I2141)*J2141^1.83/(J2141^1.83+K2141^1.83)</f>
        <v>42.7015332217657</v>
      </c>
      <c r="O2141" s="5" t="n">
        <f aca="false">H2141-(H2141+I2141)*J2141^1.83/(J2141^1.83+K2141^1.83)</f>
        <v>0.298466778234321</v>
      </c>
      <c r="P2141" s="9" t="n">
        <f aca="false">H2141/(H2141+I2141)</f>
        <v>0.716666666666667</v>
      </c>
    </row>
    <row r="2142" customFormat="false" ht="15" hidden="false" customHeight="false" outlineLevel="0" collapsed="false">
      <c r="A2142" s="2" t="n">
        <v>2020</v>
      </c>
      <c r="B2142" s="2" t="s">
        <v>1343</v>
      </c>
      <c r="C2142" s="2" t="s">
        <v>116</v>
      </c>
      <c r="D2142" s="2" t="n">
        <v>60</v>
      </c>
      <c r="E2142" s="4" t="n">
        <v>4.65</v>
      </c>
      <c r="F2142" s="9" t="n">
        <v>0.180476152424545</v>
      </c>
      <c r="G2142" s="2" t="n">
        <v>60</v>
      </c>
      <c r="H2142" s="2" t="n">
        <v>31</v>
      </c>
      <c r="I2142" s="2" t="n">
        <v>29</v>
      </c>
      <c r="J2142" s="2" t="n">
        <v>263</v>
      </c>
      <c r="K2142" s="2" t="n">
        <v>304</v>
      </c>
      <c r="L2142" s="5" t="n">
        <v>26.0463485461599</v>
      </c>
      <c r="M2142" s="5" t="n">
        <v>4.95365145384009</v>
      </c>
      <c r="N2142" s="5" t="n">
        <f aca="false">(H2142+I2142)*J2142^1.83/(J2142^1.83+K2142^1.83)</f>
        <v>26.0463485461599</v>
      </c>
      <c r="O2142" s="5" t="n">
        <f aca="false">H2142-(H2142+I2142)*J2142^1.83/(J2142^1.83+K2142^1.83)</f>
        <v>4.95365145384009</v>
      </c>
      <c r="P2142" s="9" t="n">
        <f aca="false">H2142/(H2142+I2142)</f>
        <v>0.516666666666667</v>
      </c>
    </row>
    <row r="2143" customFormat="false" ht="15" hidden="false" customHeight="false" outlineLevel="0" collapsed="false">
      <c r="A2143" s="2" t="n">
        <v>2020</v>
      </c>
      <c r="B2143" s="2" t="s">
        <v>1333</v>
      </c>
      <c r="C2143" s="2" t="s">
        <v>116</v>
      </c>
      <c r="D2143" s="2" t="n">
        <v>60</v>
      </c>
      <c r="E2143" s="4" t="n">
        <v>4.81666666666667</v>
      </c>
      <c r="F2143" s="9" t="n">
        <v>0.0675970238104362</v>
      </c>
      <c r="G2143" s="2" t="n">
        <v>60</v>
      </c>
      <c r="H2143" s="2" t="n">
        <v>29</v>
      </c>
      <c r="I2143" s="2" t="n">
        <v>31</v>
      </c>
      <c r="J2143" s="2" t="n">
        <v>247</v>
      </c>
      <c r="K2143" s="2" t="n">
        <v>264</v>
      </c>
      <c r="L2143" s="5" t="n">
        <v>28.1751626228372</v>
      </c>
      <c r="M2143" s="5" t="n">
        <v>0.824837377162773</v>
      </c>
      <c r="N2143" s="5" t="n">
        <f aca="false">(H2143+I2143)*J2143^1.83/(J2143^1.83+K2143^1.83)</f>
        <v>28.1751626228372</v>
      </c>
      <c r="O2143" s="5" t="n">
        <f aca="false">H2143-(H2143+I2143)*J2143^1.83/(J2143^1.83+K2143^1.83)</f>
        <v>0.824837377162773</v>
      </c>
      <c r="P2143" s="9" t="n">
        <f aca="false">H2143/(H2143+I2143)</f>
        <v>0.483333333333333</v>
      </c>
    </row>
    <row r="2144" customFormat="false" ht="15" hidden="false" customHeight="false" outlineLevel="0" collapsed="false">
      <c r="A2144" s="2" t="n">
        <v>2020</v>
      </c>
      <c r="B2144" s="2" t="s">
        <v>1322</v>
      </c>
      <c r="C2144" s="2" t="s">
        <v>116</v>
      </c>
      <c r="D2144" s="2" t="n">
        <v>60</v>
      </c>
      <c r="E2144" s="4" t="n">
        <v>5.05</v>
      </c>
      <c r="F2144" s="9" t="n">
        <v>-0.0321724077680685</v>
      </c>
      <c r="G2144" s="2" t="n">
        <v>60</v>
      </c>
      <c r="H2144" s="2" t="n">
        <v>36</v>
      </c>
      <c r="I2144" s="2" t="n">
        <v>24</v>
      </c>
      <c r="J2144" s="2" t="n">
        <v>269</v>
      </c>
      <c r="K2144" s="2" t="n">
        <v>215</v>
      </c>
      <c r="L2144" s="5" t="n">
        <v>36.0660529728311</v>
      </c>
      <c r="M2144" s="5" t="n">
        <v>-0.0660529728311374</v>
      </c>
      <c r="N2144" s="5" t="n">
        <f aca="false">(H2144+I2144)*J2144^1.83/(J2144^1.83+K2144^1.83)</f>
        <v>36.0660529728311</v>
      </c>
      <c r="O2144" s="5" t="n">
        <f aca="false">H2144-(H2144+I2144)*J2144^1.83/(J2144^1.83+K2144^1.83)</f>
        <v>-0.0660529728311374</v>
      </c>
      <c r="P2144" s="9" t="n">
        <f aca="false">H2144/(H2144+I2144)</f>
        <v>0.6</v>
      </c>
    </row>
    <row r="2145" customFormat="false" ht="15" hidden="false" customHeight="false" outlineLevel="0" collapsed="false">
      <c r="A2145" s="2" t="n">
        <v>2020</v>
      </c>
      <c r="B2145" s="2" t="s">
        <v>1309</v>
      </c>
      <c r="C2145" s="2" t="s">
        <v>116</v>
      </c>
      <c r="D2145" s="2" t="n">
        <v>60</v>
      </c>
      <c r="E2145" s="4" t="n">
        <v>4.05</v>
      </c>
      <c r="F2145" s="9" t="n">
        <v>0.0261919571870055</v>
      </c>
      <c r="G2145" s="2" t="n">
        <v>60</v>
      </c>
      <c r="H2145" s="2" t="n">
        <v>33</v>
      </c>
      <c r="I2145" s="2" t="n">
        <v>27</v>
      </c>
      <c r="J2145" s="2" t="n">
        <v>315</v>
      </c>
      <c r="K2145" s="2" t="n">
        <v>270</v>
      </c>
      <c r="L2145" s="5" t="n">
        <v>34.2035969075101</v>
      </c>
      <c r="M2145" s="5" t="n">
        <v>-1.20359690751006</v>
      </c>
      <c r="N2145" s="5" t="n">
        <f aca="false">(H2145+I2145)*J2145^1.83/(J2145^1.83+K2145^1.83)</f>
        <v>34.2035969075101</v>
      </c>
      <c r="O2145" s="5" t="n">
        <f aca="false">H2145-(H2145+I2145)*J2145^1.83/(J2145^1.83+K2145^1.83)</f>
        <v>-1.20359690751006</v>
      </c>
      <c r="P2145" s="9" t="n">
        <f aca="false">H2145/(H2145+I2145)</f>
        <v>0.55</v>
      </c>
    </row>
    <row r="2146" customFormat="false" ht="15" hidden="false" customHeight="false" outlineLevel="0" collapsed="false">
      <c r="A2146" s="2" t="n">
        <v>2020</v>
      </c>
      <c r="B2146" s="2" t="s">
        <v>1325</v>
      </c>
      <c r="C2146" s="2" t="s">
        <v>116</v>
      </c>
      <c r="D2146" s="2" t="n">
        <v>60</v>
      </c>
      <c r="E2146" s="4" t="n">
        <v>5.46666666666667</v>
      </c>
      <c r="F2146" s="9" t="n">
        <v>-0.432867625462328</v>
      </c>
      <c r="G2146" s="2" t="n">
        <v>60</v>
      </c>
      <c r="H2146" s="2" t="n">
        <v>26</v>
      </c>
      <c r="I2146" s="2" t="n">
        <v>34</v>
      </c>
      <c r="J2146" s="2" t="n">
        <v>286</v>
      </c>
      <c r="K2146" s="2" t="n">
        <v>308</v>
      </c>
      <c r="L2146" s="5" t="n">
        <v>27.9688483110923</v>
      </c>
      <c r="M2146" s="5" t="n">
        <v>-1.96884831109226</v>
      </c>
      <c r="N2146" s="5" t="n">
        <f aca="false">(H2146+I2146)*J2146^1.83/(J2146^1.83+K2146^1.83)</f>
        <v>27.9688483110923</v>
      </c>
      <c r="O2146" s="5" t="n">
        <f aca="false">H2146-(H2146+I2146)*J2146^1.83/(J2146^1.83+K2146^1.83)</f>
        <v>-1.96884831109226</v>
      </c>
      <c r="P2146" s="9" t="n">
        <f aca="false">H2146/(H2146+I2146)</f>
        <v>0.433333333333333</v>
      </c>
    </row>
    <row r="2147" customFormat="false" ht="15" hidden="false" customHeight="false" outlineLevel="0" collapsed="false">
      <c r="A2147" s="2" t="n">
        <v>2020</v>
      </c>
      <c r="B2147" s="2" t="s">
        <v>1328</v>
      </c>
      <c r="C2147" s="2" t="s">
        <v>116</v>
      </c>
      <c r="D2147" s="2" t="n">
        <v>60</v>
      </c>
      <c r="E2147" s="4" t="n">
        <v>5.9</v>
      </c>
      <c r="F2147" s="9" t="n">
        <v>0.294832074761421</v>
      </c>
      <c r="G2147" s="2" t="n">
        <v>60</v>
      </c>
      <c r="H2147" s="2" t="n">
        <v>36</v>
      </c>
      <c r="I2147" s="2" t="n">
        <v>24</v>
      </c>
      <c r="J2147" s="2" t="n">
        <v>274</v>
      </c>
      <c r="K2147" s="2" t="n">
        <v>232</v>
      </c>
      <c r="L2147" s="5" t="n">
        <v>34.5324599030943</v>
      </c>
      <c r="M2147" s="5" t="n">
        <v>1.46754009690575</v>
      </c>
      <c r="N2147" s="5" t="n">
        <f aca="false">(H2147+I2147)*J2147^1.83/(J2147^1.83+K2147^1.83)</f>
        <v>34.5324599030943</v>
      </c>
      <c r="O2147" s="5" t="n">
        <f aca="false">H2147-(H2147+I2147)*J2147^1.83/(J2147^1.83+K2147^1.83)</f>
        <v>1.46754009690575</v>
      </c>
      <c r="P2147" s="9" t="n">
        <f aca="false">H2147/(H2147+I2147)</f>
        <v>0.6</v>
      </c>
    </row>
    <row r="2148" customFormat="false" ht="15" hidden="false" customHeight="false" outlineLevel="0" collapsed="false">
      <c r="A2148" s="2" t="n">
        <v>2020</v>
      </c>
      <c r="B2148" s="2" t="s">
        <v>1311</v>
      </c>
      <c r="C2148" s="2" t="s">
        <v>116</v>
      </c>
      <c r="D2148" s="2" t="n">
        <v>60</v>
      </c>
      <c r="E2148" s="4" t="n">
        <v>5.15</v>
      </c>
      <c r="F2148" s="9" t="n">
        <v>-0.046587217662666</v>
      </c>
      <c r="G2148" s="2" t="n">
        <v>60</v>
      </c>
      <c r="H2148" s="2" t="n">
        <v>28</v>
      </c>
      <c r="I2148" s="2" t="n">
        <v>32</v>
      </c>
      <c r="J2148" s="2" t="n">
        <v>306</v>
      </c>
      <c r="K2148" s="2" t="n">
        <v>311</v>
      </c>
      <c r="L2148" s="5" t="n">
        <v>29.5551282228253</v>
      </c>
      <c r="M2148" s="5" t="n">
        <v>-1.55512822282528</v>
      </c>
      <c r="N2148" s="5" t="n">
        <f aca="false">(H2148+I2148)*J2148^1.83/(J2148^1.83+K2148^1.83)</f>
        <v>29.5551282228253</v>
      </c>
      <c r="O2148" s="5" t="n">
        <f aca="false">H2148-(H2148+I2148)*J2148^1.83/(J2148^1.83+K2148^1.83)</f>
        <v>-1.55512822282529</v>
      </c>
      <c r="P2148" s="9" t="n">
        <f aca="false">H2148/(H2148+I2148)</f>
        <v>0.466666666666667</v>
      </c>
    </row>
    <row r="2149" customFormat="false" ht="15" hidden="false" customHeight="false" outlineLevel="0" collapsed="false">
      <c r="A2149" s="2" t="n">
        <v>2020</v>
      </c>
      <c r="B2149" s="2" t="s">
        <v>1312</v>
      </c>
      <c r="C2149" s="2" t="s">
        <v>116</v>
      </c>
      <c r="D2149" s="2" t="n">
        <v>60</v>
      </c>
      <c r="E2149" s="4" t="n">
        <v>5.78333333333333</v>
      </c>
      <c r="F2149" s="9" t="n">
        <v>0.0616131407344504</v>
      </c>
      <c r="G2149" s="2" t="n">
        <v>60</v>
      </c>
      <c r="H2149" s="2" t="n">
        <v>19</v>
      </c>
      <c r="I2149" s="2" t="n">
        <v>41</v>
      </c>
      <c r="J2149" s="2" t="n">
        <v>219</v>
      </c>
      <c r="K2149" s="2" t="n">
        <v>298</v>
      </c>
      <c r="L2149" s="5" t="n">
        <v>21.7617869916986</v>
      </c>
      <c r="M2149" s="5" t="n">
        <v>-2.76178699169864</v>
      </c>
      <c r="N2149" s="5" t="n">
        <f aca="false">(H2149+I2149)*J2149^1.83/(J2149^1.83+K2149^1.83)</f>
        <v>21.7617869916986</v>
      </c>
      <c r="O2149" s="5" t="n">
        <f aca="false">H2149-(H2149+I2149)*J2149^1.83/(J2149^1.83+K2149^1.83)</f>
        <v>-2.76178699169864</v>
      </c>
      <c r="P2149" s="9" t="n">
        <f aca="false">H2149/(H2149+I2149)</f>
        <v>0.316666666666667</v>
      </c>
    </row>
    <row r="2150" customFormat="false" ht="15" hidden="false" customHeight="false" outlineLevel="0" collapsed="false">
      <c r="A2150" s="2" t="n">
        <v>2020</v>
      </c>
      <c r="B2150" s="2" t="s">
        <v>1331</v>
      </c>
      <c r="C2150" s="2" t="s">
        <v>116</v>
      </c>
      <c r="D2150" s="2" t="n">
        <v>60</v>
      </c>
      <c r="E2150" s="4" t="n">
        <v>3.28333333333333</v>
      </c>
      <c r="F2150" s="9" t="n">
        <v>-0.0153880834575371</v>
      </c>
      <c r="G2150" s="2" t="n">
        <v>60</v>
      </c>
      <c r="H2150" s="2" t="n">
        <v>37</v>
      </c>
      <c r="I2150" s="2" t="n">
        <v>23</v>
      </c>
      <c r="J2150" s="2" t="n">
        <v>325</v>
      </c>
      <c r="K2150" s="2" t="n">
        <v>241</v>
      </c>
      <c r="L2150" s="5" t="n">
        <v>38.0094457925895</v>
      </c>
      <c r="M2150" s="5" t="n">
        <v>-1.00944579258952</v>
      </c>
      <c r="N2150" s="5" t="n">
        <f aca="false">(H2150+I2150)*J2150^1.83/(J2150^1.83+K2150^1.83)</f>
        <v>38.0094457925895</v>
      </c>
      <c r="O2150" s="5" t="n">
        <f aca="false">H2150-(H2150+I2150)*J2150^1.83/(J2150^1.83+K2150^1.83)</f>
        <v>-1.00944579258952</v>
      </c>
      <c r="P2150" s="9" t="n">
        <f aca="false">H2150/(H2150+I2150)</f>
        <v>0.616666666666667</v>
      </c>
    </row>
    <row r="2151" customFormat="false" ht="15" hidden="false" customHeight="false" outlineLevel="0" collapsed="false">
      <c r="A2151" s="2" t="n">
        <v>2020</v>
      </c>
      <c r="B2151" s="2" t="s">
        <v>1335</v>
      </c>
      <c r="C2151" s="2" t="s">
        <v>116</v>
      </c>
      <c r="D2151" s="2" t="n">
        <v>60</v>
      </c>
      <c r="E2151" s="4" t="n">
        <v>4.58333333333333</v>
      </c>
      <c r="F2151" s="9" t="n">
        <v>0.102557733136858</v>
      </c>
      <c r="G2151" s="2" t="n">
        <v>60</v>
      </c>
      <c r="H2151" s="2" t="n">
        <v>27</v>
      </c>
      <c r="I2151" s="2" t="n">
        <v>33</v>
      </c>
      <c r="J2151" s="2" t="n">
        <v>254</v>
      </c>
      <c r="K2151" s="2" t="n">
        <v>303</v>
      </c>
      <c r="L2151" s="5" t="n">
        <v>25.1994748022215</v>
      </c>
      <c r="M2151" s="5" t="n">
        <v>1.80052519777851</v>
      </c>
      <c r="N2151" s="5" t="n">
        <f aca="false">(H2151+I2151)*J2151^1.83/(J2151^1.83+K2151^1.83)</f>
        <v>25.1994748022215</v>
      </c>
      <c r="O2151" s="5" t="n">
        <f aca="false">H2151-(H2151+I2151)*J2151^1.83/(J2151^1.83+K2151^1.83)</f>
        <v>1.80052519777851</v>
      </c>
      <c r="P2151" s="9" t="n">
        <f aca="false">H2151/(H2151+I2151)</f>
        <v>0.45</v>
      </c>
    </row>
    <row r="2152" customFormat="false" ht="15" hidden="false" customHeight="false" outlineLevel="0" collapsed="false">
      <c r="A2152" s="2" t="n">
        <v>2020</v>
      </c>
      <c r="B2152" s="2" t="s">
        <v>1320</v>
      </c>
      <c r="C2152" s="2" t="s">
        <v>116</v>
      </c>
      <c r="D2152" s="2" t="n">
        <v>60</v>
      </c>
      <c r="E2152" s="4" t="n">
        <v>4.01666666666667</v>
      </c>
      <c r="F2152" s="9" t="n">
        <v>-0.264903313870252</v>
      </c>
      <c r="G2152" s="2" t="n">
        <v>60</v>
      </c>
      <c r="H2152" s="2" t="n">
        <v>29</v>
      </c>
      <c r="I2152" s="2" t="n">
        <v>31</v>
      </c>
      <c r="J2152" s="2" t="n">
        <v>299</v>
      </c>
      <c r="K2152" s="2" t="n">
        <v>297</v>
      </c>
      <c r="L2152" s="5" t="n">
        <v>30.1842265636308</v>
      </c>
      <c r="M2152" s="5" t="n">
        <v>-1.18422656363082</v>
      </c>
      <c r="N2152" s="5" t="n">
        <f aca="false">(H2152+I2152)*J2152^1.83/(J2152^1.83+K2152^1.83)</f>
        <v>30.1842265636308</v>
      </c>
      <c r="O2152" s="5" t="n">
        <f aca="false">H2152-(H2152+I2152)*J2152^1.83/(J2152^1.83+K2152^1.83)</f>
        <v>-1.18422656363082</v>
      </c>
      <c r="P2152" s="9" t="n">
        <f aca="false">H2152/(H2152+I2152)</f>
        <v>0.483333333333333</v>
      </c>
    </row>
    <row r="2153" customFormat="false" ht="15" hidden="false" customHeight="false" outlineLevel="0" collapsed="false">
      <c r="A2153" s="2" t="n">
        <v>2020</v>
      </c>
      <c r="B2153" s="2" t="s">
        <v>1314</v>
      </c>
      <c r="C2153" s="2" t="s">
        <v>116</v>
      </c>
      <c r="D2153" s="2" t="n">
        <v>58</v>
      </c>
      <c r="E2153" s="4" t="n">
        <v>5.39655172413793</v>
      </c>
      <c r="F2153" s="9" t="n">
        <v>0.13263419224441</v>
      </c>
      <c r="G2153" s="2" t="n">
        <v>58</v>
      </c>
      <c r="H2153" s="2" t="n">
        <v>30</v>
      </c>
      <c r="I2153" s="2" t="n">
        <v>28</v>
      </c>
      <c r="J2153" s="2" t="n">
        <v>240</v>
      </c>
      <c r="K2153" s="2" t="n">
        <v>229</v>
      </c>
      <c r="L2153" s="5" t="n">
        <v>30.2441762640265</v>
      </c>
      <c r="M2153" s="5" t="n">
        <v>-0.244176264026542</v>
      </c>
      <c r="N2153" s="5" t="n">
        <f aca="false">(H2153+I2153)*J2153^1.83/(J2153^1.83+K2153^1.83)</f>
        <v>30.2441762640265</v>
      </c>
      <c r="O2153" s="5" t="n">
        <f aca="false">H2153-(H2153+I2153)*J2153^1.83/(J2153^1.83+K2153^1.83)</f>
        <v>-0.244176264026542</v>
      </c>
      <c r="P2153" s="9" t="n">
        <f aca="false">H2153/(H2153+I2153)</f>
        <v>0.517241379310345</v>
      </c>
    </row>
    <row r="2154" customFormat="false" ht="15" hidden="false" customHeight="false" outlineLevel="0" collapsed="false">
      <c r="A2154" s="2" t="n">
        <v>2020</v>
      </c>
      <c r="B2154" s="2" t="s">
        <v>1341</v>
      </c>
      <c r="C2154" s="2" t="s">
        <v>116</v>
      </c>
      <c r="D2154" s="2" t="n">
        <v>60</v>
      </c>
      <c r="E2154" s="4" t="n">
        <v>4.68333333333333</v>
      </c>
      <c r="F2154" s="9" t="n">
        <v>0.184671309843875</v>
      </c>
      <c r="G2154" s="2" t="n">
        <v>60</v>
      </c>
      <c r="H2154" s="2" t="n">
        <v>40</v>
      </c>
      <c r="I2154" s="2" t="n">
        <v>20</v>
      </c>
      <c r="J2154" s="2" t="n">
        <v>289</v>
      </c>
      <c r="K2154" s="2" t="n">
        <v>229</v>
      </c>
      <c r="L2154" s="5" t="n">
        <v>36.2929290273384</v>
      </c>
      <c r="M2154" s="5" t="n">
        <v>3.70707097266159</v>
      </c>
      <c r="N2154" s="5" t="n">
        <f aca="false">(H2154+I2154)*J2154^1.83/(J2154^1.83+K2154^1.83)</f>
        <v>36.2929290273384</v>
      </c>
      <c r="O2154" s="5" t="n">
        <f aca="false">H2154-(H2154+I2154)*J2154^1.83/(J2154^1.83+K2154^1.83)</f>
        <v>3.70707097266159</v>
      </c>
      <c r="P2154" s="9" t="n">
        <f aca="false">H2154/(H2154+I2154)</f>
        <v>0.666666666666667</v>
      </c>
    </row>
    <row r="2155" customFormat="false" ht="15" hidden="false" customHeight="false" outlineLevel="0" collapsed="false">
      <c r="A2155" s="2" t="n">
        <v>2020</v>
      </c>
      <c r="B2155" s="2" t="s">
        <v>1334</v>
      </c>
      <c r="C2155" s="2" t="s">
        <v>116</v>
      </c>
      <c r="D2155" s="2" t="n">
        <v>60</v>
      </c>
      <c r="E2155" s="4" t="n">
        <v>5</v>
      </c>
      <c r="F2155" s="9" t="n">
        <v>-0.321143647000869</v>
      </c>
      <c r="G2155" s="2" t="n">
        <v>60</v>
      </c>
      <c r="H2155" s="2" t="n">
        <v>22</v>
      </c>
      <c r="I2155" s="2" t="n">
        <v>38</v>
      </c>
      <c r="J2155" s="2" t="n">
        <v>224</v>
      </c>
      <c r="K2155" s="2" t="n">
        <v>312</v>
      </c>
      <c r="L2155" s="5" t="n">
        <v>21.1730758652383</v>
      </c>
      <c r="M2155" s="5" t="n">
        <v>0.826924134761661</v>
      </c>
      <c r="N2155" s="5" t="n">
        <f aca="false">(H2155+I2155)*J2155^1.83/(J2155^1.83+K2155^1.83)</f>
        <v>21.1730758652383</v>
      </c>
      <c r="O2155" s="5" t="n">
        <f aca="false">H2155-(H2155+I2155)*J2155^1.83/(J2155^1.83+K2155^1.83)</f>
        <v>0.826924134761661</v>
      </c>
      <c r="P2155" s="9" t="n">
        <f aca="false">H2155/(H2155+I2155)</f>
        <v>0.366666666666667</v>
      </c>
    </row>
    <row r="2156" customFormat="false" ht="15" hidden="false" customHeight="false" outlineLevel="0" collapsed="false">
      <c r="A2156" s="2" t="n">
        <v>2020</v>
      </c>
      <c r="B2156" s="2" t="s">
        <v>1336</v>
      </c>
      <c r="C2156" s="2" t="s">
        <v>116</v>
      </c>
      <c r="D2156" s="2" t="n">
        <v>60</v>
      </c>
      <c r="E2156" s="4" t="n">
        <v>4.85</v>
      </c>
      <c r="F2156" s="9" t="n">
        <v>-0.109452990445577</v>
      </c>
      <c r="G2156" s="2" t="n">
        <v>60</v>
      </c>
      <c r="H2156" s="2" t="n">
        <v>32</v>
      </c>
      <c r="I2156" s="2" t="n">
        <v>28</v>
      </c>
      <c r="J2156" s="2" t="n">
        <v>302</v>
      </c>
      <c r="K2156" s="2" t="n">
        <v>312</v>
      </c>
      <c r="L2156" s="5" t="n">
        <v>29.1060488551622</v>
      </c>
      <c r="M2156" s="5" t="n">
        <v>2.89395114483778</v>
      </c>
      <c r="N2156" s="5" t="n">
        <f aca="false">(H2156+I2156)*J2156^1.83/(J2156^1.83+K2156^1.83)</f>
        <v>29.1060488551622</v>
      </c>
      <c r="O2156" s="5" t="n">
        <f aca="false">H2156-(H2156+I2156)*J2156^1.83/(J2156^1.83+K2156^1.83)</f>
        <v>2.89395114483778</v>
      </c>
      <c r="P2156" s="9" t="n">
        <f aca="false">H2156/(H2156+I2156)</f>
        <v>0.533333333333333</v>
      </c>
    </row>
    <row r="2157" customFormat="false" ht="15" hidden="false" customHeight="false" outlineLevel="0" collapsed="false">
      <c r="A2157" s="2" t="n">
        <v>2020</v>
      </c>
      <c r="B2157" s="2" t="s">
        <v>1342</v>
      </c>
      <c r="C2157" s="2" t="s">
        <v>116</v>
      </c>
      <c r="D2157" s="2" t="n">
        <v>60</v>
      </c>
      <c r="E2157" s="4" t="n">
        <v>4.85</v>
      </c>
      <c r="F2157" s="9" t="n">
        <v>0.368193101719912</v>
      </c>
      <c r="G2157" s="2" t="n">
        <v>60</v>
      </c>
      <c r="H2157" s="2" t="n">
        <v>26</v>
      </c>
      <c r="I2157" s="2" t="n">
        <v>34</v>
      </c>
      <c r="J2157" s="2" t="n">
        <v>293</v>
      </c>
      <c r="K2157" s="2" t="n">
        <v>301</v>
      </c>
      <c r="L2157" s="5" t="n">
        <v>29.2607110554539</v>
      </c>
      <c r="M2157" s="5" t="n">
        <v>-3.26071105545388</v>
      </c>
      <c r="N2157" s="5" t="n">
        <f aca="false">(H2157+I2157)*J2157^1.83/(J2157^1.83+K2157^1.83)</f>
        <v>29.2607110554539</v>
      </c>
      <c r="O2157" s="5" t="n">
        <f aca="false">H2157-(H2157+I2157)*J2157^1.83/(J2157^1.83+K2157^1.83)</f>
        <v>-3.26071105545388</v>
      </c>
      <c r="P2157" s="9" t="n">
        <f aca="false">H2157/(H2157+I2157)</f>
        <v>0.433333333333333</v>
      </c>
    </row>
    <row r="2158" customFormat="false" ht="15" hidden="false" customHeight="false" outlineLevel="0" collapsed="false">
      <c r="A2158" s="2" t="n">
        <v>2021</v>
      </c>
      <c r="B2158" s="2" t="s">
        <v>1339</v>
      </c>
      <c r="C2158" s="2" t="s">
        <v>116</v>
      </c>
      <c r="D2158" s="2" t="n">
        <v>162</v>
      </c>
      <c r="E2158" s="4" t="n">
        <v>4.27777777777778</v>
      </c>
      <c r="F2158" s="9" t="n">
        <v>0.0236457400417607</v>
      </c>
      <c r="G2158" s="2" t="n">
        <v>162</v>
      </c>
      <c r="H2158" s="2" t="n">
        <v>77</v>
      </c>
      <c r="I2158" s="2" t="n">
        <v>85</v>
      </c>
      <c r="J2158" s="2" t="n">
        <v>723</v>
      </c>
      <c r="K2158" s="2" t="n">
        <v>804</v>
      </c>
      <c r="L2158" s="5" t="n">
        <v>73.1543987814987</v>
      </c>
      <c r="M2158" s="5" t="n">
        <v>3.8456012185013</v>
      </c>
      <c r="N2158" s="5" t="n">
        <f aca="false">(H2158+I2158)*J2158^1.83/(J2158^1.83+K2158^1.83)</f>
        <v>73.1543987814987</v>
      </c>
      <c r="O2158" s="5" t="n">
        <f aca="false">H2158-(H2158+I2158)*J2158^1.83/(J2158^1.83+K2158^1.83)</f>
        <v>3.8456012185013</v>
      </c>
      <c r="P2158" s="9" t="n">
        <f aca="false">H2158/(H2158+I2158)</f>
        <v>0.475308641975309</v>
      </c>
    </row>
    <row r="2159" customFormat="false" ht="15" hidden="false" customHeight="false" outlineLevel="0" collapsed="false">
      <c r="A2159" s="2" t="n">
        <v>2021</v>
      </c>
      <c r="B2159" s="2" t="s">
        <v>1340</v>
      </c>
      <c r="C2159" s="2" t="s">
        <v>123</v>
      </c>
      <c r="D2159" s="2" t="n">
        <v>162</v>
      </c>
      <c r="E2159" s="4" t="n">
        <v>3.45061728395062</v>
      </c>
      <c r="F2159" s="9" t="n">
        <v>0.0408161984844527</v>
      </c>
      <c r="G2159" s="2" t="n">
        <v>162</v>
      </c>
      <c r="H2159" s="2" t="n">
        <v>52</v>
      </c>
      <c r="I2159" s="2" t="n">
        <v>110</v>
      </c>
      <c r="J2159" s="2" t="n">
        <v>679</v>
      </c>
      <c r="K2159" s="2" t="n">
        <v>893</v>
      </c>
      <c r="L2159" s="5" t="n">
        <v>61.1099435198007</v>
      </c>
      <c r="M2159" s="5" t="n">
        <v>-9.10994351980074</v>
      </c>
      <c r="N2159" s="5" t="n">
        <f aca="false">(H2159+I2159)*J2159^1.83/(J2159^1.83+K2159^1.83)</f>
        <v>61.1099435198007</v>
      </c>
      <c r="O2159" s="5" t="n">
        <f aca="false">H2159-(H2159+I2159)*J2159^1.83/(J2159^1.83+K2159^1.83)</f>
        <v>-9.10994351980074</v>
      </c>
      <c r="P2159" s="9" t="n">
        <f aca="false">H2159/(H2159+I2159)</f>
        <v>0.320987654320988</v>
      </c>
    </row>
    <row r="2160" customFormat="false" ht="15" hidden="false" customHeight="false" outlineLevel="0" collapsed="false">
      <c r="A2160" s="2" t="n">
        <v>2021</v>
      </c>
      <c r="B2160" s="2" t="s">
        <v>1327</v>
      </c>
      <c r="C2160" s="2" t="s">
        <v>123</v>
      </c>
      <c r="D2160" s="2" t="n">
        <v>161</v>
      </c>
      <c r="E2160" s="4" t="n">
        <v>3.86335403726708</v>
      </c>
      <c r="F2160" s="9" t="n">
        <v>-0.0326540661521749</v>
      </c>
      <c r="G2160" s="2" t="n">
        <v>161</v>
      </c>
      <c r="H2160" s="2" t="n">
        <v>88</v>
      </c>
      <c r="I2160" s="2" t="n">
        <v>73</v>
      </c>
      <c r="J2160" s="2" t="n">
        <v>790</v>
      </c>
      <c r="K2160" s="2" t="n">
        <v>656</v>
      </c>
      <c r="L2160" s="5" t="n">
        <v>94.060385826465</v>
      </c>
      <c r="M2160" s="5" t="n">
        <v>-6.06038582646497</v>
      </c>
      <c r="N2160" s="5" t="n">
        <f aca="false">(H2160+I2160)*J2160^1.83/(J2160^1.83+K2160^1.83)</f>
        <v>94.060385826465</v>
      </c>
      <c r="O2160" s="5" t="n">
        <f aca="false">H2160-(H2160+I2160)*J2160^1.83/(J2160^1.83+K2160^1.83)</f>
        <v>-6.06038582646497</v>
      </c>
      <c r="P2160" s="9" t="n">
        <f aca="false">H2160/(H2160+I2160)</f>
        <v>0.546583850931677</v>
      </c>
    </row>
    <row r="2161" customFormat="false" ht="15" hidden="false" customHeight="false" outlineLevel="0" collapsed="false">
      <c r="A2161" s="2" t="n">
        <v>2021</v>
      </c>
      <c r="B2161" s="2" t="s">
        <v>1317</v>
      </c>
      <c r="C2161" s="2" t="s">
        <v>116</v>
      </c>
      <c r="D2161" s="2" t="n">
        <v>162</v>
      </c>
      <c r="E2161" s="4" t="n">
        <v>4.11111111111111</v>
      </c>
      <c r="F2161" s="9" t="n">
        <v>-0.26140645315558</v>
      </c>
      <c r="G2161" s="2" t="n">
        <v>162</v>
      </c>
      <c r="H2161" s="2" t="n">
        <v>52</v>
      </c>
      <c r="I2161" s="2" t="n">
        <v>110</v>
      </c>
      <c r="J2161" s="2" t="n">
        <v>659</v>
      </c>
      <c r="K2161" s="2" t="n">
        <v>956</v>
      </c>
      <c r="L2161" s="5" t="n">
        <v>54.4445812038112</v>
      </c>
      <c r="M2161" s="5" t="n">
        <v>-2.44458120381123</v>
      </c>
      <c r="N2161" s="5" t="n">
        <f aca="false">(H2161+I2161)*J2161^1.83/(J2161^1.83+K2161^1.83)</f>
        <v>54.4445812038112</v>
      </c>
      <c r="O2161" s="5" t="n">
        <f aca="false">H2161-(H2161+I2161)*J2161^1.83/(J2161^1.83+K2161^1.83)</f>
        <v>-2.44458120381123</v>
      </c>
      <c r="P2161" s="9" t="n">
        <f aca="false">H2161/(H2161+I2161)</f>
        <v>0.320987654320988</v>
      </c>
    </row>
    <row r="2162" customFormat="false" ht="15" hidden="false" customHeight="false" outlineLevel="0" collapsed="false">
      <c r="A2162" s="2" t="n">
        <v>2021</v>
      </c>
      <c r="B2162" s="2" t="s">
        <v>1300</v>
      </c>
      <c r="C2162" s="2" t="s">
        <v>116</v>
      </c>
      <c r="D2162" s="2" t="n">
        <v>162</v>
      </c>
      <c r="E2162" s="4" t="n">
        <v>5.44444444444445</v>
      </c>
      <c r="F2162" s="9" t="n">
        <v>-0.209270716551023</v>
      </c>
      <c r="G2162" s="2" t="n">
        <v>162</v>
      </c>
      <c r="H2162" s="2" t="n">
        <v>92</v>
      </c>
      <c r="I2162" s="2" t="n">
        <v>70</v>
      </c>
      <c r="J2162" s="2" t="n">
        <v>829</v>
      </c>
      <c r="K2162" s="2" t="n">
        <v>749</v>
      </c>
      <c r="L2162" s="5" t="n">
        <v>88.4997349219601</v>
      </c>
      <c r="M2162" s="5" t="n">
        <v>3.50026507803986</v>
      </c>
      <c r="N2162" s="5" t="n">
        <f aca="false">(H2162+I2162)*J2162^1.83/(J2162^1.83+K2162^1.83)</f>
        <v>88.4997349219601</v>
      </c>
      <c r="O2162" s="5" t="n">
        <f aca="false">H2162-(H2162+I2162)*J2162^1.83/(J2162^1.83+K2162^1.83)</f>
        <v>3.50026507803986</v>
      </c>
      <c r="P2162" s="9" t="n">
        <f aca="false">H2162/(H2162+I2162)</f>
        <v>0.567901234567901</v>
      </c>
    </row>
    <row r="2163" customFormat="false" ht="15" hidden="false" customHeight="false" outlineLevel="0" collapsed="false">
      <c r="A2163" s="2" t="n">
        <v>2021</v>
      </c>
      <c r="B2163" s="2" t="s">
        <v>1303</v>
      </c>
      <c r="C2163" s="2" t="s">
        <v>116</v>
      </c>
      <c r="D2163" s="2" t="n">
        <v>162</v>
      </c>
      <c r="E2163" s="4" t="n">
        <v>4.83333333333333</v>
      </c>
      <c r="F2163" s="9" t="n">
        <v>0.0027589732715231</v>
      </c>
      <c r="G2163" s="2" t="n">
        <v>162</v>
      </c>
      <c r="H2163" s="2" t="n">
        <v>93</v>
      </c>
      <c r="I2163" s="2" t="n">
        <v>69</v>
      </c>
      <c r="J2163" s="2" t="n">
        <v>796</v>
      </c>
      <c r="K2163" s="2" t="n">
        <v>636</v>
      </c>
      <c r="L2163" s="5" t="n">
        <v>97.4016056023732</v>
      </c>
      <c r="M2163" s="5" t="n">
        <v>-4.4016056023732</v>
      </c>
      <c r="N2163" s="5" t="n">
        <f aca="false">(H2163+I2163)*J2163^1.83/(J2163^1.83+K2163^1.83)</f>
        <v>97.4016056023732</v>
      </c>
      <c r="O2163" s="5" t="n">
        <f aca="false">H2163-(H2163+I2163)*J2163^1.83/(J2163^1.83+K2163^1.83)</f>
        <v>-4.4016056023732</v>
      </c>
      <c r="P2163" s="9" t="n">
        <f aca="false">H2163/(H2163+I2163)</f>
        <v>0.574074074074074</v>
      </c>
    </row>
    <row r="2164" customFormat="false" ht="15" hidden="false" customHeight="false" outlineLevel="0" collapsed="false">
      <c r="A2164" s="2" t="n">
        <v>2021</v>
      </c>
      <c r="B2164" s="2" t="s">
        <v>1304</v>
      </c>
      <c r="C2164" s="2" t="s">
        <v>123</v>
      </c>
      <c r="D2164" s="2" t="n">
        <v>162</v>
      </c>
      <c r="E2164" s="4" t="n">
        <v>3.34567901234568</v>
      </c>
      <c r="F2164" s="9" t="n">
        <v>-0.0335169096472889</v>
      </c>
      <c r="G2164" s="2" t="n">
        <v>162</v>
      </c>
      <c r="H2164" s="2" t="n">
        <v>71</v>
      </c>
      <c r="I2164" s="2" t="n">
        <v>91</v>
      </c>
      <c r="J2164" s="2" t="n">
        <v>705</v>
      </c>
      <c r="K2164" s="2" t="n">
        <v>839</v>
      </c>
      <c r="L2164" s="5" t="n">
        <v>68.2109258565021</v>
      </c>
      <c r="M2164" s="5" t="n">
        <v>2.78907414349786</v>
      </c>
      <c r="N2164" s="5" t="n">
        <f aca="false">(H2164+I2164)*J2164^1.83/(J2164^1.83+K2164^1.83)</f>
        <v>68.2109258565021</v>
      </c>
      <c r="O2164" s="5" t="n">
        <f aca="false">H2164-(H2164+I2164)*J2164^1.83/(J2164^1.83+K2164^1.83)</f>
        <v>2.78907414349786</v>
      </c>
      <c r="P2164" s="9" t="n">
        <f aca="false">H2164/(H2164+I2164)</f>
        <v>0.438271604938272</v>
      </c>
    </row>
    <row r="2165" customFormat="false" ht="15" hidden="false" customHeight="false" outlineLevel="0" collapsed="false">
      <c r="A2165" s="2" t="n">
        <v>2021</v>
      </c>
      <c r="B2165" s="2" t="s">
        <v>1305</v>
      </c>
      <c r="C2165" s="2" t="s">
        <v>123</v>
      </c>
      <c r="D2165" s="2" t="n">
        <v>162</v>
      </c>
      <c r="E2165" s="4" t="n">
        <v>4.28395061728395</v>
      </c>
      <c r="F2165" s="9" t="n">
        <v>-0.422398209585477</v>
      </c>
      <c r="G2165" s="2" t="n">
        <v>162</v>
      </c>
      <c r="H2165" s="2" t="n">
        <v>83</v>
      </c>
      <c r="I2165" s="2" t="n">
        <v>79</v>
      </c>
      <c r="J2165" s="2" t="n">
        <v>786</v>
      </c>
      <c r="K2165" s="2" t="n">
        <v>760</v>
      </c>
      <c r="L2165" s="5" t="n">
        <v>83.4923200024805</v>
      </c>
      <c r="M2165" s="5" t="n">
        <v>-0.492320002480454</v>
      </c>
      <c r="N2165" s="5" t="n">
        <f aca="false">(H2165+I2165)*J2165^1.83/(J2165^1.83+K2165^1.83)</f>
        <v>83.4923200024805</v>
      </c>
      <c r="O2165" s="5" t="n">
        <f aca="false">H2165-(H2165+I2165)*J2165^1.83/(J2165^1.83+K2165^1.83)</f>
        <v>-0.492320002480454</v>
      </c>
      <c r="P2165" s="9" t="n">
        <f aca="false">H2165/(H2165+I2165)</f>
        <v>0.512345679012346</v>
      </c>
    </row>
    <row r="2166" customFormat="false" ht="15" hidden="false" customHeight="false" outlineLevel="0" collapsed="false">
      <c r="A2166" s="2" t="n">
        <v>2021</v>
      </c>
      <c r="B2166" s="2" t="s">
        <v>1306</v>
      </c>
      <c r="C2166" s="2" t="s">
        <v>116</v>
      </c>
      <c r="D2166" s="2" t="n">
        <v>162</v>
      </c>
      <c r="E2166" s="4" t="n">
        <v>4.51234567901235</v>
      </c>
      <c r="F2166" s="9" t="n">
        <v>0.205832771442742</v>
      </c>
      <c r="G2166" s="2" t="n">
        <v>162</v>
      </c>
      <c r="H2166" s="2" t="n">
        <v>80</v>
      </c>
      <c r="I2166" s="2" t="n">
        <v>82</v>
      </c>
      <c r="J2166" s="2" t="n">
        <v>717</v>
      </c>
      <c r="K2166" s="2" t="n">
        <v>727</v>
      </c>
      <c r="L2166" s="5" t="n">
        <v>79.9735149987921</v>
      </c>
      <c r="M2166" s="5" t="n">
        <v>0.0264850012079307</v>
      </c>
      <c r="N2166" s="5" t="n">
        <f aca="false">(H2166+I2166)*J2166^1.83/(J2166^1.83+K2166^1.83)</f>
        <v>79.9735149987921</v>
      </c>
      <c r="O2166" s="5" t="n">
        <f aca="false">H2166-(H2166+I2166)*J2166^1.83/(J2166^1.83+K2166^1.83)</f>
        <v>0.0264850012079307</v>
      </c>
      <c r="P2166" s="9" t="n">
        <f aca="false">H2166/(H2166+I2166)</f>
        <v>0.493827160493827</v>
      </c>
    </row>
    <row r="2167" customFormat="false" ht="15" hidden="false" customHeight="false" outlineLevel="0" collapsed="false">
      <c r="A2167" s="2" t="n">
        <v>2021</v>
      </c>
      <c r="B2167" s="2" t="s">
        <v>1337</v>
      </c>
      <c r="C2167" s="2" t="s">
        <v>123</v>
      </c>
      <c r="D2167" s="2" t="n">
        <v>161</v>
      </c>
      <c r="E2167" s="4" t="n">
        <v>4.09937888198758</v>
      </c>
      <c r="F2167" s="9" t="n">
        <v>-0.210583419844028</v>
      </c>
      <c r="G2167" s="2" t="n">
        <v>161</v>
      </c>
      <c r="H2167" s="2" t="n">
        <v>74</v>
      </c>
      <c r="I2167" s="2" t="n">
        <v>87</v>
      </c>
      <c r="J2167" s="2" t="n">
        <v>739</v>
      </c>
      <c r="K2167" s="2" t="n">
        <v>796</v>
      </c>
      <c r="L2167" s="5" t="n">
        <v>75.0355709419272</v>
      </c>
      <c r="M2167" s="5" t="n">
        <v>-1.03557094192721</v>
      </c>
      <c r="N2167" s="5" t="n">
        <f aca="false">(H2167+I2167)*J2167^1.83/(J2167^1.83+K2167^1.83)</f>
        <v>75.0355709419272</v>
      </c>
      <c r="O2167" s="5" t="n">
        <f aca="false">H2167-(H2167+I2167)*J2167^1.83/(J2167^1.83+K2167^1.83)</f>
        <v>-1.0355709419272</v>
      </c>
      <c r="P2167" s="9" t="n">
        <f aca="false">H2167/(H2167+I2167)</f>
        <v>0.459627329192547</v>
      </c>
    </row>
    <row r="2168" customFormat="false" ht="15" hidden="false" customHeight="false" outlineLevel="0" collapsed="false">
      <c r="A2168" s="2" t="n">
        <v>2021</v>
      </c>
      <c r="B2168" s="2" t="s">
        <v>1307</v>
      </c>
      <c r="C2168" s="2" t="s">
        <v>116</v>
      </c>
      <c r="D2168" s="2" t="n">
        <v>162</v>
      </c>
      <c r="E2168" s="4" t="n">
        <v>4.22222222222222</v>
      </c>
      <c r="F2168" s="9" t="n">
        <v>0.184968954897794</v>
      </c>
      <c r="G2168" s="2" t="n">
        <v>162</v>
      </c>
      <c r="H2168" s="2" t="n">
        <v>77</v>
      </c>
      <c r="I2168" s="2" t="n">
        <v>85</v>
      </c>
      <c r="J2168" s="2" t="n">
        <v>697</v>
      </c>
      <c r="K2168" s="2" t="n">
        <v>756</v>
      </c>
      <c r="L2168" s="5" t="n">
        <v>74.9887863152071</v>
      </c>
      <c r="M2168" s="5" t="n">
        <v>2.01121368479288</v>
      </c>
      <c r="N2168" s="5" t="n">
        <f aca="false">(H2168+I2168)*J2168^1.83/(J2168^1.83+K2168^1.83)</f>
        <v>74.9887863152071</v>
      </c>
      <c r="O2168" s="5" t="n">
        <f aca="false">H2168-(H2168+I2168)*J2168^1.83/(J2168^1.83+K2168^1.83)</f>
        <v>2.01121368479288</v>
      </c>
      <c r="P2168" s="9" t="n">
        <f aca="false">H2168/(H2168+I2168)</f>
        <v>0.475308641975309</v>
      </c>
    </row>
    <row r="2169" customFormat="false" ht="15" hidden="false" customHeight="false" outlineLevel="0" collapsed="false">
      <c r="A2169" s="2" t="n">
        <v>2021</v>
      </c>
      <c r="B2169" s="2" t="s">
        <v>1324</v>
      </c>
      <c r="C2169" s="2" t="s">
        <v>116</v>
      </c>
      <c r="D2169" s="2" t="n">
        <v>162</v>
      </c>
      <c r="E2169" s="4" t="n">
        <v>5.51234567901235</v>
      </c>
      <c r="F2169" s="9" t="n">
        <v>0.23444734162898</v>
      </c>
      <c r="G2169" s="2" t="n">
        <v>162</v>
      </c>
      <c r="H2169" s="2" t="n">
        <v>95</v>
      </c>
      <c r="I2169" s="2" t="n">
        <v>67</v>
      </c>
      <c r="J2169" s="2" t="n">
        <v>863</v>
      </c>
      <c r="K2169" s="2" t="n">
        <v>658</v>
      </c>
      <c r="L2169" s="5" t="n">
        <v>100.698014885308</v>
      </c>
      <c r="M2169" s="5" t="n">
        <v>-5.69801488530774</v>
      </c>
      <c r="N2169" s="5" t="n">
        <f aca="false">(H2169+I2169)*J2169^1.83/(J2169^1.83+K2169^1.83)</f>
        <v>100.698014885308</v>
      </c>
      <c r="O2169" s="5" t="n">
        <f aca="false">H2169-(H2169+I2169)*J2169^1.83/(J2169^1.83+K2169^1.83)</f>
        <v>-5.69801488530774</v>
      </c>
      <c r="P2169" s="9" t="n">
        <f aca="false">H2169/(H2169+I2169)</f>
        <v>0.58641975308642</v>
      </c>
    </row>
    <row r="2170" customFormat="false" ht="15" hidden="false" customHeight="false" outlineLevel="0" collapsed="false">
      <c r="A2170" s="2" t="n">
        <v>2021</v>
      </c>
      <c r="B2170" s="2" t="s">
        <v>1329</v>
      </c>
      <c r="C2170" s="2" t="s">
        <v>116</v>
      </c>
      <c r="D2170" s="2" t="n">
        <v>162</v>
      </c>
      <c r="E2170" s="4" t="n">
        <v>5.72222222222222</v>
      </c>
      <c r="F2170" s="9" t="n">
        <v>-0.182792177145997</v>
      </c>
      <c r="G2170" s="2" t="n">
        <v>162</v>
      </c>
      <c r="H2170" s="2" t="n">
        <v>74</v>
      </c>
      <c r="I2170" s="2" t="n">
        <v>88</v>
      </c>
      <c r="J2170" s="2" t="n">
        <v>686</v>
      </c>
      <c r="K2170" s="2" t="n">
        <v>788</v>
      </c>
      <c r="L2170" s="5" t="n">
        <v>70.7808868071997</v>
      </c>
      <c r="M2170" s="5" t="n">
        <v>3.21911319280032</v>
      </c>
      <c r="N2170" s="5" t="n">
        <f aca="false">(H2170+I2170)*J2170^1.83/(J2170^1.83+K2170^1.83)</f>
        <v>70.7808868071997</v>
      </c>
      <c r="O2170" s="5" t="n">
        <f aca="false">H2170-(H2170+I2170)*J2170^1.83/(J2170^1.83+K2170^1.83)</f>
        <v>3.21911319280031</v>
      </c>
      <c r="P2170" s="9" t="n">
        <f aca="false">H2170/(H2170+I2170)</f>
        <v>0.45679012345679</v>
      </c>
    </row>
    <row r="2171" customFormat="false" ht="15" hidden="false" customHeight="false" outlineLevel="0" collapsed="false">
      <c r="A2171" s="2" t="n">
        <v>2021</v>
      </c>
      <c r="B2171" s="2" t="s">
        <v>1319</v>
      </c>
      <c r="C2171" s="2" t="s">
        <v>123</v>
      </c>
      <c r="D2171" s="2" t="n">
        <v>162</v>
      </c>
      <c r="E2171" s="4" t="n">
        <v>3.90123456790124</v>
      </c>
      <c r="F2171" s="9" t="n">
        <v>0.155503673316306</v>
      </c>
      <c r="G2171" s="2" t="n">
        <v>162</v>
      </c>
      <c r="H2171" s="2" t="n">
        <v>106</v>
      </c>
      <c r="I2171" s="2" t="n">
        <v>56</v>
      </c>
      <c r="J2171" s="2" t="n">
        <v>830</v>
      </c>
      <c r="K2171" s="2" t="n">
        <v>561</v>
      </c>
      <c r="L2171" s="5" t="n">
        <v>108.848824792041</v>
      </c>
      <c r="M2171" s="5" t="n">
        <v>-2.84882479204053</v>
      </c>
      <c r="N2171" s="5" t="n">
        <f aca="false">(H2171+I2171)*J2171^1.83/(J2171^1.83+K2171^1.83)</f>
        <v>108.848824792041</v>
      </c>
      <c r="O2171" s="5" t="n">
        <f aca="false">H2171-(H2171+I2171)*J2171^1.83/(J2171^1.83+K2171^1.83)</f>
        <v>-2.84882479204053</v>
      </c>
      <c r="P2171" s="9" t="n">
        <f aca="false">H2171/(H2171+I2171)</f>
        <v>0.654320987654321</v>
      </c>
    </row>
    <row r="2172" customFormat="false" ht="15" hidden="false" customHeight="false" outlineLevel="0" collapsed="false">
      <c r="A2172" s="2" t="n">
        <v>2021</v>
      </c>
      <c r="B2172" s="2" t="s">
        <v>1343</v>
      </c>
      <c r="C2172" s="2" t="s">
        <v>123</v>
      </c>
      <c r="D2172" s="2" t="n">
        <v>162</v>
      </c>
      <c r="E2172" s="4" t="n">
        <v>4.75308641975309</v>
      </c>
      <c r="F2172" s="9" t="n">
        <v>-0.107945744672758</v>
      </c>
      <c r="G2172" s="2" t="n">
        <v>162</v>
      </c>
      <c r="H2172" s="2" t="n">
        <v>67</v>
      </c>
      <c r="I2172" s="2" t="n">
        <v>95</v>
      </c>
      <c r="J2172" s="2" t="n">
        <v>623</v>
      </c>
      <c r="K2172" s="2" t="n">
        <v>701</v>
      </c>
      <c r="L2172" s="5" t="n">
        <v>72.2910862485064</v>
      </c>
      <c r="M2172" s="5" t="n">
        <v>-5.29108624850638</v>
      </c>
      <c r="N2172" s="5" t="n">
        <f aca="false">(H2172+I2172)*J2172^1.83/(J2172^1.83+K2172^1.83)</f>
        <v>72.2910862485064</v>
      </c>
      <c r="O2172" s="5" t="n">
        <f aca="false">H2172-(H2172+I2172)*J2172^1.83/(J2172^1.83+K2172^1.83)</f>
        <v>-5.29108624850639</v>
      </c>
      <c r="P2172" s="9" t="n">
        <f aca="false">H2172/(H2172+I2172)</f>
        <v>0.41358024691358</v>
      </c>
    </row>
    <row r="2173" customFormat="false" ht="15" hidden="false" customHeight="false" outlineLevel="0" collapsed="false">
      <c r="A2173" s="2" t="n">
        <v>2021</v>
      </c>
      <c r="B2173" s="2" t="s">
        <v>1333</v>
      </c>
      <c r="C2173" s="2" t="s">
        <v>123</v>
      </c>
      <c r="D2173" s="2" t="n">
        <v>162</v>
      </c>
      <c r="E2173" s="4" t="n">
        <v>4.66049382716049</v>
      </c>
      <c r="F2173" s="9" t="n">
        <v>-0.0252894582267892</v>
      </c>
      <c r="G2173" s="2" t="n">
        <v>162</v>
      </c>
      <c r="H2173" s="2" t="n">
        <v>95</v>
      </c>
      <c r="I2173" s="2" t="n">
        <v>67</v>
      </c>
      <c r="J2173" s="2" t="n">
        <v>738</v>
      </c>
      <c r="K2173" s="2" t="n">
        <v>623</v>
      </c>
      <c r="L2173" s="5" t="n">
        <v>93.4552964299224</v>
      </c>
      <c r="M2173" s="5" t="n">
        <v>1.54470357007757</v>
      </c>
      <c r="N2173" s="5" t="n">
        <f aca="false">(H2173+I2173)*J2173^1.83/(J2173^1.83+K2173^1.83)</f>
        <v>93.4552964299224</v>
      </c>
      <c r="O2173" s="5" t="n">
        <f aca="false">H2173-(H2173+I2173)*J2173^1.83/(J2173^1.83+K2173^1.83)</f>
        <v>1.5447035700776</v>
      </c>
      <c r="P2173" s="9" t="n">
        <f aca="false">H2173/(H2173+I2173)</f>
        <v>0.58641975308642</v>
      </c>
    </row>
    <row r="2174" customFormat="false" ht="15" hidden="false" customHeight="false" outlineLevel="0" collapsed="false">
      <c r="A2174" s="2" t="n">
        <v>2021</v>
      </c>
      <c r="B2174" s="2" t="s">
        <v>1322</v>
      </c>
      <c r="C2174" s="2" t="s">
        <v>116</v>
      </c>
      <c r="D2174" s="2" t="n">
        <v>162</v>
      </c>
      <c r="E2174" s="4" t="n">
        <v>5.00617283950617</v>
      </c>
      <c r="F2174" s="9" t="n">
        <v>0.0084736979697333</v>
      </c>
      <c r="G2174" s="2" t="n">
        <v>162</v>
      </c>
      <c r="H2174" s="2" t="n">
        <v>73</v>
      </c>
      <c r="I2174" s="2" t="n">
        <v>89</v>
      </c>
      <c r="J2174" s="2" t="n">
        <v>729</v>
      </c>
      <c r="K2174" s="2" t="n">
        <v>834</v>
      </c>
      <c r="L2174" s="5" t="n">
        <v>71.0771995132143</v>
      </c>
      <c r="M2174" s="5" t="n">
        <v>1.92280048678575</v>
      </c>
      <c r="N2174" s="5" t="n">
        <f aca="false">(H2174+I2174)*J2174^1.83/(J2174^1.83+K2174^1.83)</f>
        <v>71.0771995132143</v>
      </c>
      <c r="O2174" s="5" t="n">
        <f aca="false">H2174-(H2174+I2174)*J2174^1.83/(J2174^1.83+K2174^1.83)</f>
        <v>1.92280048678575</v>
      </c>
      <c r="P2174" s="9" t="n">
        <f aca="false">H2174/(H2174+I2174)</f>
        <v>0.450617283950617</v>
      </c>
    </row>
    <row r="2175" customFormat="false" ht="15" hidden="false" customHeight="false" outlineLevel="0" collapsed="false">
      <c r="A2175" s="2" t="n">
        <v>2021</v>
      </c>
      <c r="B2175" s="2" t="s">
        <v>1309</v>
      </c>
      <c r="C2175" s="2" t="s">
        <v>116</v>
      </c>
      <c r="D2175" s="2" t="n">
        <v>162</v>
      </c>
      <c r="E2175" s="4" t="n">
        <v>5.48148148148148</v>
      </c>
      <c r="F2175" s="9" t="n">
        <v>-0.165306073421061</v>
      </c>
      <c r="G2175" s="2" t="n">
        <v>162</v>
      </c>
      <c r="H2175" s="2" t="n">
        <v>92</v>
      </c>
      <c r="I2175" s="2" t="n">
        <v>70</v>
      </c>
      <c r="J2175" s="2" t="n">
        <v>711</v>
      </c>
      <c r="K2175" s="2" t="n">
        <v>669</v>
      </c>
      <c r="L2175" s="5" t="n">
        <v>85.5080782414007</v>
      </c>
      <c r="M2175" s="5" t="n">
        <v>6.49192175859926</v>
      </c>
      <c r="N2175" s="5" t="n">
        <f aca="false">(H2175+I2175)*J2175^1.83/(J2175^1.83+K2175^1.83)</f>
        <v>85.5080782414007</v>
      </c>
      <c r="O2175" s="5" t="n">
        <f aca="false">H2175-(H2175+I2175)*J2175^1.83/(J2175^1.83+K2175^1.83)</f>
        <v>6.49192175859926</v>
      </c>
      <c r="P2175" s="9" t="n">
        <f aca="false">H2175/(H2175+I2175)</f>
        <v>0.567901234567901</v>
      </c>
    </row>
    <row r="2176" customFormat="false" ht="15" hidden="false" customHeight="false" outlineLevel="0" collapsed="false">
      <c r="A2176" s="2" t="n">
        <v>2021</v>
      </c>
      <c r="B2176" s="2" t="s">
        <v>1325</v>
      </c>
      <c r="C2176" s="2" t="s">
        <v>123</v>
      </c>
      <c r="D2176" s="2" t="n">
        <v>162</v>
      </c>
      <c r="E2176" s="4" t="n">
        <v>4.71604938271605</v>
      </c>
      <c r="F2176" s="9" t="n">
        <v>-0.0292851982223736</v>
      </c>
      <c r="G2176" s="2" t="n">
        <v>162</v>
      </c>
      <c r="H2176" s="2" t="n">
        <v>77</v>
      </c>
      <c r="I2176" s="2" t="n">
        <v>85</v>
      </c>
      <c r="J2176" s="2" t="n">
        <v>636</v>
      </c>
      <c r="K2176" s="2" t="n">
        <v>668</v>
      </c>
      <c r="L2176" s="5" t="n">
        <v>77.3641683522348</v>
      </c>
      <c r="M2176" s="5" t="n">
        <v>-0.364168352234799</v>
      </c>
      <c r="N2176" s="5" t="n">
        <f aca="false">(H2176+I2176)*J2176^1.83/(J2176^1.83+K2176^1.83)</f>
        <v>77.3641683522348</v>
      </c>
      <c r="O2176" s="5" t="n">
        <f aca="false">H2176-(H2176+I2176)*J2176^1.83/(J2176^1.83+K2176^1.83)</f>
        <v>-0.364168352234799</v>
      </c>
      <c r="P2176" s="9" t="n">
        <f aca="false">H2176/(H2176+I2176)</f>
        <v>0.475308641975309</v>
      </c>
    </row>
    <row r="2177" customFormat="false" ht="15" hidden="false" customHeight="false" outlineLevel="0" collapsed="false">
      <c r="A2177" s="2" t="n">
        <v>2021</v>
      </c>
      <c r="B2177" s="2" t="s">
        <v>1328</v>
      </c>
      <c r="C2177" s="2" t="s">
        <v>116</v>
      </c>
      <c r="D2177" s="2" t="n">
        <v>162</v>
      </c>
      <c r="E2177" s="4" t="n">
        <v>5.62345679012346</v>
      </c>
      <c r="F2177" s="9" t="n">
        <v>0.138894200899845</v>
      </c>
      <c r="G2177" s="2" t="n">
        <v>162</v>
      </c>
      <c r="H2177" s="2" t="n">
        <v>86</v>
      </c>
      <c r="I2177" s="2" t="n">
        <v>76</v>
      </c>
      <c r="J2177" s="2" t="n">
        <v>743</v>
      </c>
      <c r="K2177" s="2" t="n">
        <v>687</v>
      </c>
      <c r="L2177" s="5" t="n">
        <v>86.7978490436554</v>
      </c>
      <c r="M2177" s="5" t="n">
        <v>-0.797849043655418</v>
      </c>
      <c r="N2177" s="5" t="n">
        <f aca="false">(H2177+I2177)*J2177^1.83/(J2177^1.83+K2177^1.83)</f>
        <v>86.7978490436554</v>
      </c>
      <c r="O2177" s="5" t="n">
        <f aca="false">H2177-(H2177+I2177)*J2177^1.83/(J2177^1.83+K2177^1.83)</f>
        <v>-0.797849043655418</v>
      </c>
      <c r="P2177" s="9" t="n">
        <f aca="false">H2177/(H2177+I2177)</f>
        <v>0.530864197530864</v>
      </c>
    </row>
    <row r="2178" customFormat="false" ht="15" hidden="false" customHeight="false" outlineLevel="0" collapsed="false">
      <c r="A2178" s="2" t="n">
        <v>2021</v>
      </c>
      <c r="B2178" s="2" t="s">
        <v>1311</v>
      </c>
      <c r="C2178" s="2" t="s">
        <v>123</v>
      </c>
      <c r="D2178" s="2" t="n">
        <v>162</v>
      </c>
      <c r="E2178" s="4" t="n">
        <v>4.93827160493827</v>
      </c>
      <c r="F2178" s="9" t="n">
        <v>-0.0463324381867076</v>
      </c>
      <c r="G2178" s="2" t="n">
        <v>162</v>
      </c>
      <c r="H2178" s="2" t="n">
        <v>82</v>
      </c>
      <c r="I2178" s="2" t="n">
        <v>80</v>
      </c>
      <c r="J2178" s="2" t="n">
        <v>734</v>
      </c>
      <c r="K2178" s="2" t="n">
        <v>745</v>
      </c>
      <c r="L2178" s="5" t="n">
        <v>79.8975933847424</v>
      </c>
      <c r="M2178" s="5" t="n">
        <v>2.10240661525759</v>
      </c>
      <c r="N2178" s="5" t="n">
        <f aca="false">(H2178+I2178)*J2178^1.83/(J2178^1.83+K2178^1.83)</f>
        <v>79.8975933847424</v>
      </c>
      <c r="O2178" s="5" t="n">
        <f aca="false">H2178-(H2178+I2178)*J2178^1.83/(J2178^1.83+K2178^1.83)</f>
        <v>2.10240661525759</v>
      </c>
      <c r="P2178" s="9" t="n">
        <f aca="false">H2178/(H2178+I2178)</f>
        <v>0.506172839506173</v>
      </c>
    </row>
    <row r="2179" customFormat="false" ht="15" hidden="false" customHeight="false" outlineLevel="0" collapsed="false">
      <c r="A2179" s="2" t="n">
        <v>2021</v>
      </c>
      <c r="B2179" s="2" t="s">
        <v>1312</v>
      </c>
      <c r="C2179" s="2" t="s">
        <v>123</v>
      </c>
      <c r="D2179" s="2" t="n">
        <v>162</v>
      </c>
      <c r="E2179" s="4" t="n">
        <v>5.65432098765432</v>
      </c>
      <c r="F2179" s="9" t="n">
        <v>-0.226076460024054</v>
      </c>
      <c r="G2179" s="2" t="n">
        <v>162</v>
      </c>
      <c r="H2179" s="2" t="n">
        <v>61</v>
      </c>
      <c r="I2179" s="2" t="n">
        <v>101</v>
      </c>
      <c r="J2179" s="2" t="n">
        <v>609</v>
      </c>
      <c r="K2179" s="2" t="n">
        <v>833</v>
      </c>
      <c r="L2179" s="5" t="n">
        <v>58.4013932331754</v>
      </c>
      <c r="M2179" s="5" t="n">
        <v>2.59860676682456</v>
      </c>
      <c r="N2179" s="5" t="n">
        <f aca="false">(H2179+I2179)*J2179^1.83/(J2179^1.83+K2179^1.83)</f>
        <v>58.4013932331754</v>
      </c>
      <c r="O2179" s="5" t="n">
        <f aca="false">H2179-(H2179+I2179)*J2179^1.83/(J2179^1.83+K2179^1.83)</f>
        <v>2.59860676682456</v>
      </c>
      <c r="P2179" s="9" t="n">
        <f aca="false">H2179/(H2179+I2179)</f>
        <v>0.376543209876543</v>
      </c>
    </row>
    <row r="2180" customFormat="false" ht="15" hidden="false" customHeight="false" outlineLevel="0" collapsed="false">
      <c r="A2180" s="2" t="n">
        <v>2021</v>
      </c>
      <c r="B2180" s="2" t="s">
        <v>1331</v>
      </c>
      <c r="C2180" s="2" t="s">
        <v>123</v>
      </c>
      <c r="D2180" s="2" t="n">
        <v>162</v>
      </c>
      <c r="E2180" s="4" t="n">
        <v>3.54320987654321</v>
      </c>
      <c r="F2180" s="9" t="n">
        <v>0.0979844092103271</v>
      </c>
      <c r="G2180" s="2" t="n">
        <v>162</v>
      </c>
      <c r="H2180" s="2" t="n">
        <v>79</v>
      </c>
      <c r="I2180" s="2" t="n">
        <v>83</v>
      </c>
      <c r="J2180" s="2" t="n">
        <v>729</v>
      </c>
      <c r="K2180" s="2" t="n">
        <v>708</v>
      </c>
      <c r="L2180" s="5" t="n">
        <v>83.1658382592943</v>
      </c>
      <c r="M2180" s="5" t="n">
        <v>-4.16583825929425</v>
      </c>
      <c r="N2180" s="5" t="n">
        <f aca="false">(H2180+I2180)*J2180^1.83/(J2180^1.83+K2180^1.83)</f>
        <v>83.1658382592943</v>
      </c>
      <c r="O2180" s="5" t="n">
        <f aca="false">H2180-(H2180+I2180)*J2180^1.83/(J2180^1.83+K2180^1.83)</f>
        <v>-4.16583825929425</v>
      </c>
      <c r="P2180" s="9" t="n">
        <f aca="false">H2180/(H2180+I2180)</f>
        <v>0.487654320987654</v>
      </c>
    </row>
    <row r="2181" customFormat="false" ht="15" hidden="false" customHeight="false" outlineLevel="0" collapsed="false">
      <c r="A2181" s="2" t="n">
        <v>2021</v>
      </c>
      <c r="B2181" s="2" t="s">
        <v>1335</v>
      </c>
      <c r="C2181" s="2" t="s">
        <v>116</v>
      </c>
      <c r="D2181" s="2" t="n">
        <v>162</v>
      </c>
      <c r="E2181" s="4" t="n">
        <v>5.29012345679012</v>
      </c>
      <c r="F2181" s="9" t="n">
        <v>0.264935995639073</v>
      </c>
      <c r="G2181" s="2" t="n">
        <v>162</v>
      </c>
      <c r="H2181" s="2" t="n">
        <v>90</v>
      </c>
      <c r="I2181" s="2" t="n">
        <v>72</v>
      </c>
      <c r="J2181" s="2" t="n">
        <v>697</v>
      </c>
      <c r="K2181" s="2" t="n">
        <v>748</v>
      </c>
      <c r="L2181" s="5" t="n">
        <v>75.7734507842606</v>
      </c>
      <c r="M2181" s="5" t="n">
        <v>14.2265492157394</v>
      </c>
      <c r="N2181" s="5" t="n">
        <f aca="false">(H2181+I2181)*J2181^1.83/(J2181^1.83+K2181^1.83)</f>
        <v>75.7734507842606</v>
      </c>
      <c r="O2181" s="5" t="n">
        <f aca="false">H2181-(H2181+I2181)*J2181^1.83/(J2181^1.83+K2181^1.83)</f>
        <v>14.2265492157394</v>
      </c>
      <c r="P2181" s="9" t="n">
        <f aca="false">H2181/(H2181+I2181)</f>
        <v>0.555555555555556</v>
      </c>
    </row>
    <row r="2182" customFormat="false" ht="15" hidden="false" customHeight="false" outlineLevel="0" collapsed="false">
      <c r="A2182" s="2" t="n">
        <v>2021</v>
      </c>
      <c r="B2182" s="2" t="s">
        <v>1320</v>
      </c>
      <c r="C2182" s="2" t="s">
        <v>123</v>
      </c>
      <c r="D2182" s="2" t="n">
        <v>162</v>
      </c>
      <c r="E2182" s="4" t="n">
        <v>4.12345679012346</v>
      </c>
      <c r="F2182" s="9" t="n">
        <v>0.0594423826736267</v>
      </c>
      <c r="G2182" s="2" t="n">
        <v>162</v>
      </c>
      <c r="H2182" s="2" t="n">
        <v>107</v>
      </c>
      <c r="I2182" s="2" t="n">
        <v>55</v>
      </c>
      <c r="J2182" s="2" t="n">
        <v>804</v>
      </c>
      <c r="K2182" s="2" t="n">
        <v>594</v>
      </c>
      <c r="L2182" s="5" t="n">
        <v>102.879381421493</v>
      </c>
      <c r="M2182" s="5" t="n">
        <v>4.12061857850686</v>
      </c>
      <c r="N2182" s="5" t="n">
        <f aca="false">(H2182+I2182)*J2182^1.83/(J2182^1.83+K2182^1.83)</f>
        <v>102.879381421493</v>
      </c>
      <c r="O2182" s="5" t="n">
        <f aca="false">H2182-(H2182+I2182)*J2182^1.83/(J2182^1.83+K2182^1.83)</f>
        <v>4.12061857850686</v>
      </c>
      <c r="P2182" s="9" t="n">
        <f aca="false">H2182/(H2182+I2182)</f>
        <v>0.660493827160494</v>
      </c>
    </row>
    <row r="2183" customFormat="false" ht="15" hidden="false" customHeight="false" outlineLevel="0" collapsed="false">
      <c r="A2183" s="2" t="n">
        <v>2021</v>
      </c>
      <c r="B2183" s="2" t="s">
        <v>1314</v>
      </c>
      <c r="C2183" s="2" t="s">
        <v>123</v>
      </c>
      <c r="D2183" s="2" t="n">
        <v>162</v>
      </c>
      <c r="E2183" s="4" t="n">
        <v>3.7962962962963</v>
      </c>
      <c r="F2183" s="9" t="n">
        <v>0.039533420337005</v>
      </c>
      <c r="G2183" s="2" t="n">
        <v>162</v>
      </c>
      <c r="H2183" s="2" t="n">
        <v>90</v>
      </c>
      <c r="I2183" s="2" t="n">
        <v>72</v>
      </c>
      <c r="J2183" s="2" t="n">
        <v>706</v>
      </c>
      <c r="K2183" s="2" t="n">
        <v>672</v>
      </c>
      <c r="L2183" s="5" t="n">
        <v>84.6556014759479</v>
      </c>
      <c r="M2183" s="5" t="n">
        <v>5.34439852405214</v>
      </c>
      <c r="N2183" s="5" t="n">
        <f aca="false">(H2183+I2183)*J2183^1.83/(J2183^1.83+K2183^1.83)</f>
        <v>84.6556014759479</v>
      </c>
      <c r="O2183" s="5" t="n">
        <f aca="false">H2183-(H2183+I2183)*J2183^1.83/(J2183^1.83+K2183^1.83)</f>
        <v>5.34439852405214</v>
      </c>
      <c r="P2183" s="9" t="n">
        <f aca="false">H2183/(H2183+I2183)</f>
        <v>0.555555555555556</v>
      </c>
    </row>
    <row r="2184" customFormat="false" ht="15" hidden="false" customHeight="false" outlineLevel="0" collapsed="false">
      <c r="A2184" s="2" t="n">
        <v>2021</v>
      </c>
      <c r="B2184" s="2" t="s">
        <v>1341</v>
      </c>
      <c r="C2184" s="2" t="s">
        <v>116</v>
      </c>
      <c r="D2184" s="2" t="n">
        <v>162</v>
      </c>
      <c r="E2184" s="4" t="n">
        <v>4.74074074074074</v>
      </c>
      <c r="F2184" s="9" t="n">
        <v>0.665661186205888</v>
      </c>
      <c r="G2184" s="2" t="n">
        <v>162</v>
      </c>
      <c r="H2184" s="2" t="n">
        <v>100</v>
      </c>
      <c r="I2184" s="2" t="n">
        <v>62</v>
      </c>
      <c r="J2184" s="2" t="n">
        <v>857</v>
      </c>
      <c r="K2184" s="2" t="n">
        <v>651</v>
      </c>
      <c r="L2184" s="5" t="n">
        <v>100.957098757429</v>
      </c>
      <c r="M2184" s="5" t="n">
        <v>-0.957098757429179</v>
      </c>
      <c r="N2184" s="5" t="n">
        <f aca="false">(H2184+I2184)*J2184^1.83/(J2184^1.83+K2184^1.83)</f>
        <v>100.957098757429</v>
      </c>
      <c r="O2184" s="5" t="n">
        <f aca="false">H2184-(H2184+I2184)*J2184^1.83/(J2184^1.83+K2184^1.83)</f>
        <v>-0.957098757429179</v>
      </c>
      <c r="P2184" s="9" t="n">
        <f aca="false">H2184/(H2184+I2184)</f>
        <v>0.617283950617284</v>
      </c>
    </row>
    <row r="2185" customFormat="false" ht="15" hidden="false" customHeight="false" outlineLevel="0" collapsed="false">
      <c r="A2185" s="2" t="n">
        <v>2021</v>
      </c>
      <c r="B2185" s="2" t="s">
        <v>1334</v>
      </c>
      <c r="C2185" s="2" t="s">
        <v>116</v>
      </c>
      <c r="D2185" s="2" t="n">
        <v>162</v>
      </c>
      <c r="E2185" s="4" t="n">
        <v>5.44444444444445</v>
      </c>
      <c r="F2185" s="9" t="n">
        <v>0.0415630961992417</v>
      </c>
      <c r="G2185" s="2" t="n">
        <v>162</v>
      </c>
      <c r="H2185" s="2" t="n">
        <v>60</v>
      </c>
      <c r="I2185" s="2" t="n">
        <v>102</v>
      </c>
      <c r="J2185" s="2" t="n">
        <v>625</v>
      </c>
      <c r="K2185" s="2" t="n">
        <v>815</v>
      </c>
      <c r="L2185" s="5" t="n">
        <v>61.7050821400913</v>
      </c>
      <c r="M2185" s="5" t="n">
        <v>-1.70508214009127</v>
      </c>
      <c r="N2185" s="5" t="n">
        <f aca="false">(H2185+I2185)*J2185^1.83/(J2185^1.83+K2185^1.83)</f>
        <v>61.7050821400913</v>
      </c>
      <c r="O2185" s="5" t="n">
        <f aca="false">H2185-(H2185+I2185)*J2185^1.83/(J2185^1.83+K2185^1.83)</f>
        <v>-1.70508214009127</v>
      </c>
      <c r="P2185" s="9" t="n">
        <f aca="false">H2185/(H2185+I2185)</f>
        <v>0.37037037037037</v>
      </c>
    </row>
    <row r="2186" customFormat="false" ht="15" hidden="false" customHeight="false" outlineLevel="0" collapsed="false">
      <c r="A2186" s="2" t="n">
        <v>2021</v>
      </c>
      <c r="B2186" s="2" t="s">
        <v>1336</v>
      </c>
      <c r="C2186" s="2" t="s">
        <v>116</v>
      </c>
      <c r="D2186" s="2" t="n">
        <v>162</v>
      </c>
      <c r="E2186" s="4" t="n">
        <v>3.70987654320988</v>
      </c>
      <c r="F2186" s="9" t="n">
        <v>-0.11843393031291</v>
      </c>
      <c r="G2186" s="2" t="n">
        <v>162</v>
      </c>
      <c r="H2186" s="2" t="n">
        <v>91</v>
      </c>
      <c r="I2186" s="2" t="n">
        <v>71</v>
      </c>
      <c r="J2186" s="2" t="n">
        <v>846</v>
      </c>
      <c r="K2186" s="2" t="n">
        <v>663</v>
      </c>
      <c r="L2186" s="5" t="n">
        <v>98.7714322787767</v>
      </c>
      <c r="M2186" s="5" t="n">
        <v>-7.77143227877666</v>
      </c>
      <c r="N2186" s="5" t="n">
        <f aca="false">(H2186+I2186)*J2186^1.83/(J2186^1.83+K2186^1.83)</f>
        <v>98.7714322787767</v>
      </c>
      <c r="O2186" s="5" t="n">
        <f aca="false">H2186-(H2186+I2186)*J2186^1.83/(J2186^1.83+K2186^1.83)</f>
        <v>-7.77143227877667</v>
      </c>
      <c r="P2186" s="9" t="n">
        <f aca="false">H2186/(H2186+I2186)</f>
        <v>0.561728395061728</v>
      </c>
    </row>
    <row r="2187" customFormat="false" ht="15" hidden="false" customHeight="false" outlineLevel="0" collapsed="false">
      <c r="A2187" s="2" t="n">
        <v>2021</v>
      </c>
      <c r="B2187" s="2" t="s">
        <v>1342</v>
      </c>
      <c r="C2187" s="2" t="s">
        <v>123</v>
      </c>
      <c r="D2187" s="2" t="n">
        <v>162</v>
      </c>
      <c r="E2187" s="4" t="n">
        <v>3.58641975308642</v>
      </c>
      <c r="F2187" s="9" t="n">
        <v>-0.0946722530332845</v>
      </c>
      <c r="G2187" s="2" t="n">
        <v>162</v>
      </c>
      <c r="H2187" s="2" t="n">
        <v>65</v>
      </c>
      <c r="I2187" s="2" t="n">
        <v>97</v>
      </c>
      <c r="J2187" s="2" t="n">
        <v>724</v>
      </c>
      <c r="K2187" s="2" t="n">
        <v>820</v>
      </c>
      <c r="L2187" s="5" t="n">
        <v>71.8114440103307</v>
      </c>
      <c r="M2187" s="5" t="n">
        <v>-6.81144401033068</v>
      </c>
      <c r="N2187" s="5" t="n">
        <f aca="false">(H2187+I2187)*J2187^1.83/(J2187^1.83+K2187^1.83)</f>
        <v>71.8114440103307</v>
      </c>
      <c r="O2187" s="5" t="n">
        <f aca="false">H2187-(H2187+I2187)*J2187^1.83/(J2187^1.83+K2187^1.83)</f>
        <v>-6.81144401033068</v>
      </c>
      <c r="P2187" s="9" t="n">
        <f aca="false">H2187/(H2187+I2187)</f>
        <v>0.401234567901235</v>
      </c>
    </row>
    <row r="2188" customFormat="false" ht="15" hidden="false" customHeight="false" outlineLevel="0" collapsed="false">
      <c r="A2188" s="2" t="n">
        <v>2022</v>
      </c>
      <c r="B2188" s="2" t="s">
        <v>1339</v>
      </c>
      <c r="C2188" s="2" t="s">
        <v>120</v>
      </c>
      <c r="D2188" s="2" t="n">
        <v>162</v>
      </c>
      <c r="E2188" s="4" t="n">
        <v>4.48148148148148</v>
      </c>
      <c r="F2188" s="9" t="n">
        <v>-0.388968514396498</v>
      </c>
      <c r="G2188" s="2" t="n">
        <v>162</v>
      </c>
      <c r="H2188" s="2" t="n">
        <v>73</v>
      </c>
      <c r="I2188" s="2" t="n">
        <v>89</v>
      </c>
      <c r="J2188" s="2" t="n">
        <v>623</v>
      </c>
      <c r="K2188" s="2" t="n">
        <v>668</v>
      </c>
      <c r="L2188" s="5" t="n">
        <v>75.8381020780833</v>
      </c>
      <c r="M2188" s="5" t="n">
        <v>-2.83810207808332</v>
      </c>
      <c r="N2188" s="5" t="n">
        <f aca="false">(H2188+I2188)*J2188^1.83/(J2188^1.83+K2188^1.83)</f>
        <v>75.8381020780833</v>
      </c>
      <c r="O2188" s="5" t="n">
        <f aca="false">H2188-(H2188+I2188)*J2188^1.83/(J2188^1.83+K2188^1.83)</f>
        <v>-2.83810207808334</v>
      </c>
      <c r="P2188" s="9" t="n">
        <f aca="false">H2188/(H2188+I2188)</f>
        <v>0.450617283950617</v>
      </c>
    </row>
    <row r="2189" customFormat="false" ht="15" hidden="false" customHeight="false" outlineLevel="0" collapsed="false">
      <c r="A2189" s="2" t="n">
        <v>2022</v>
      </c>
      <c r="B2189" s="2" t="s">
        <v>1340</v>
      </c>
      <c r="C2189" s="2" t="s">
        <v>120</v>
      </c>
      <c r="D2189" s="2" t="n">
        <v>162</v>
      </c>
      <c r="E2189" s="4" t="n">
        <v>4.45061728395062</v>
      </c>
      <c r="F2189" s="9" t="n">
        <v>0.297106001762244</v>
      </c>
      <c r="G2189" s="2" t="n">
        <v>162</v>
      </c>
      <c r="H2189" s="2" t="n">
        <v>74</v>
      </c>
      <c r="I2189" s="2" t="n">
        <v>88</v>
      </c>
      <c r="J2189" s="2" t="n">
        <v>702</v>
      </c>
      <c r="K2189" s="2" t="n">
        <v>740</v>
      </c>
      <c r="L2189" s="5" t="n">
        <v>77.0959230887534</v>
      </c>
      <c r="M2189" s="5" t="n">
        <v>-3.09592308875344</v>
      </c>
      <c r="N2189" s="5" t="n">
        <f aca="false">(H2189+I2189)*J2189^1.83/(J2189^1.83+K2189^1.83)</f>
        <v>77.0959230887534</v>
      </c>
      <c r="O2189" s="5" t="n">
        <f aca="false">H2189-(H2189+I2189)*J2189^1.83/(J2189^1.83+K2189^1.83)</f>
        <v>-3.09592308875344</v>
      </c>
      <c r="P2189" s="9" t="n">
        <f aca="false">H2189/(H2189+I2189)</f>
        <v>0.45679012345679</v>
      </c>
    </row>
    <row r="2190" customFormat="false" ht="15" hidden="false" customHeight="false" outlineLevel="0" collapsed="false">
      <c r="A2190" s="2" t="n">
        <v>2022</v>
      </c>
      <c r="B2190" s="2" t="s">
        <v>1327</v>
      </c>
      <c r="C2190" s="2" t="s">
        <v>120</v>
      </c>
      <c r="D2190" s="2" t="n">
        <v>162</v>
      </c>
      <c r="E2190" s="4" t="n">
        <v>4.97530864197531</v>
      </c>
      <c r="F2190" s="9" t="n">
        <v>0.0545422740592934</v>
      </c>
      <c r="G2190" s="2" t="n">
        <v>162</v>
      </c>
      <c r="H2190" s="2" t="n">
        <v>101</v>
      </c>
      <c r="I2190" s="2" t="n">
        <v>61</v>
      </c>
      <c r="J2190" s="2" t="n">
        <v>789</v>
      </c>
      <c r="K2190" s="2" t="n">
        <v>609</v>
      </c>
      <c r="L2190" s="5" t="n">
        <v>99.8406795491854</v>
      </c>
      <c r="M2190" s="5" t="n">
        <v>1.15932045081458</v>
      </c>
      <c r="N2190" s="5" t="n">
        <f aca="false">(H2190+I2190)*J2190^1.83/(J2190^1.83+K2190^1.83)</f>
        <v>99.8406795491854</v>
      </c>
      <c r="O2190" s="5" t="n">
        <f aca="false">H2190-(H2190+I2190)*J2190^1.83/(J2190^1.83+K2190^1.83)</f>
        <v>1.15932045081458</v>
      </c>
      <c r="P2190" s="9" t="n">
        <f aca="false">H2190/(H2190+I2190)</f>
        <v>0.623456790123457</v>
      </c>
    </row>
    <row r="2191" customFormat="false" ht="15" hidden="false" customHeight="false" outlineLevel="0" collapsed="false">
      <c r="A2191" s="2" t="n">
        <v>2022</v>
      </c>
      <c r="B2191" s="2" t="s">
        <v>1317</v>
      </c>
      <c r="C2191" s="2" t="s">
        <v>120</v>
      </c>
      <c r="D2191" s="2" t="n">
        <v>162</v>
      </c>
      <c r="E2191" s="4" t="n">
        <v>5.43827160493827</v>
      </c>
      <c r="F2191" s="9" t="n">
        <v>0.117941854124742</v>
      </c>
      <c r="G2191" s="2" t="n">
        <v>162</v>
      </c>
      <c r="H2191" s="2" t="n">
        <v>83</v>
      </c>
      <c r="I2191" s="2" t="n">
        <v>79</v>
      </c>
      <c r="J2191" s="2" t="n">
        <v>674</v>
      </c>
      <c r="K2191" s="2" t="n">
        <v>688</v>
      </c>
      <c r="L2191" s="5" t="n">
        <v>79.4764696493854</v>
      </c>
      <c r="M2191" s="5" t="n">
        <v>3.52353035061464</v>
      </c>
      <c r="N2191" s="5" t="n">
        <f aca="false">(H2191+I2191)*J2191^1.83/(J2191^1.83+K2191^1.83)</f>
        <v>79.4764696493854</v>
      </c>
      <c r="O2191" s="5" t="n">
        <f aca="false">H2191-(H2191+I2191)*J2191^1.83/(J2191^1.83+K2191^1.83)</f>
        <v>3.52353035061464</v>
      </c>
      <c r="P2191" s="9" t="n">
        <f aca="false">H2191/(H2191+I2191)</f>
        <v>0.512345679012346</v>
      </c>
    </row>
    <row r="2192" customFormat="false" ht="15" hidden="false" customHeight="false" outlineLevel="0" collapsed="false">
      <c r="A2192" s="2" t="n">
        <v>2022</v>
      </c>
      <c r="B2192" s="2" t="s">
        <v>1300</v>
      </c>
      <c r="C2192" s="2" t="s">
        <v>120</v>
      </c>
      <c r="D2192" s="2" t="n">
        <v>162</v>
      </c>
      <c r="E2192" s="4" t="n">
        <v>5.08024691358025</v>
      </c>
      <c r="F2192" s="9" t="n">
        <v>-0.0577548658214437</v>
      </c>
      <c r="G2192" s="2" t="n">
        <v>162</v>
      </c>
      <c r="H2192" s="2" t="n">
        <v>78</v>
      </c>
      <c r="I2192" s="2" t="n">
        <v>84</v>
      </c>
      <c r="J2192" s="2" t="n">
        <v>735</v>
      </c>
      <c r="K2192" s="2" t="n">
        <v>787</v>
      </c>
      <c r="L2192" s="5" t="n">
        <v>75.9402618823606</v>
      </c>
      <c r="M2192" s="5" t="n">
        <v>2.05973811763946</v>
      </c>
      <c r="N2192" s="5" t="n">
        <f aca="false">(H2192+I2192)*J2192^1.83/(J2192^1.83+K2192^1.83)</f>
        <v>75.9402618823606</v>
      </c>
      <c r="O2192" s="5" t="n">
        <f aca="false">H2192-(H2192+I2192)*J2192^1.83/(J2192^1.83+K2192^1.83)</f>
        <v>2.05973811763946</v>
      </c>
      <c r="P2192" s="9" t="n">
        <f aca="false">H2192/(H2192+I2192)</f>
        <v>0.481481481481481</v>
      </c>
    </row>
    <row r="2193" customFormat="false" ht="15" hidden="false" customHeight="false" outlineLevel="0" collapsed="false">
      <c r="A2193" s="2" t="n">
        <v>2022</v>
      </c>
      <c r="B2193" s="2" t="s">
        <v>1303</v>
      </c>
      <c r="C2193" s="2" t="s">
        <v>120</v>
      </c>
      <c r="D2193" s="2" t="n">
        <v>162</v>
      </c>
      <c r="E2193" s="4" t="n">
        <v>4.66049382716049</v>
      </c>
      <c r="F2193" s="9" t="n">
        <v>-0.133400230825413</v>
      </c>
      <c r="G2193" s="2" t="n">
        <v>162</v>
      </c>
      <c r="H2193" s="2" t="n">
        <v>81</v>
      </c>
      <c r="I2193" s="2" t="n">
        <v>81</v>
      </c>
      <c r="J2193" s="2" t="n">
        <v>686</v>
      </c>
      <c r="K2193" s="2" t="n">
        <v>717</v>
      </c>
      <c r="L2193" s="5" t="n">
        <v>77.7260341196985</v>
      </c>
      <c r="M2193" s="5" t="n">
        <v>3.27396588030153</v>
      </c>
      <c r="N2193" s="5" t="n">
        <f aca="false">(H2193+I2193)*J2193^1.83/(J2193^1.83+K2193^1.83)</f>
        <v>77.7260341196985</v>
      </c>
      <c r="O2193" s="5" t="n">
        <f aca="false">H2193-(H2193+I2193)*J2193^1.83/(J2193^1.83+K2193^1.83)</f>
        <v>3.27396588030153</v>
      </c>
      <c r="P2193" s="9" t="n">
        <f aca="false">H2193/(H2193+I2193)</f>
        <v>0.5</v>
      </c>
    </row>
    <row r="2194" customFormat="false" ht="15" hidden="false" customHeight="false" outlineLevel="0" collapsed="false">
      <c r="A2194" s="2" t="n">
        <v>2022</v>
      </c>
      <c r="B2194" s="2" t="s">
        <v>1304</v>
      </c>
      <c r="C2194" s="2" t="s">
        <v>120</v>
      </c>
      <c r="D2194" s="2" t="n">
        <v>162</v>
      </c>
      <c r="E2194" s="4" t="n">
        <v>4.89506172839506</v>
      </c>
      <c r="F2194" s="9" t="n">
        <v>-0.0615871649277606</v>
      </c>
      <c r="G2194" s="2" t="n">
        <v>162</v>
      </c>
      <c r="H2194" s="2" t="n">
        <v>74</v>
      </c>
      <c r="I2194" s="2" t="n">
        <v>88</v>
      </c>
      <c r="J2194" s="2" t="n">
        <v>657</v>
      </c>
      <c r="K2194" s="2" t="n">
        <v>731</v>
      </c>
      <c r="L2194" s="5" t="n">
        <v>73.1147985282174</v>
      </c>
      <c r="M2194" s="5" t="n">
        <v>0.88520147178258</v>
      </c>
      <c r="N2194" s="5" t="n">
        <f aca="false">(H2194+I2194)*J2194^1.83/(J2194^1.83+K2194^1.83)</f>
        <v>73.1147985282174</v>
      </c>
      <c r="O2194" s="5" t="n">
        <f aca="false">H2194-(H2194+I2194)*J2194^1.83/(J2194^1.83+K2194^1.83)</f>
        <v>0.88520147178258</v>
      </c>
      <c r="P2194" s="9" t="n">
        <f aca="false">H2194/(H2194+I2194)</f>
        <v>0.45679012345679</v>
      </c>
    </row>
    <row r="2195" customFormat="false" ht="15" hidden="false" customHeight="false" outlineLevel="0" collapsed="false">
      <c r="A2195" s="2" t="n">
        <v>2022</v>
      </c>
      <c r="B2195" s="2" t="s">
        <v>1305</v>
      </c>
      <c r="C2195" s="2" t="s">
        <v>120</v>
      </c>
      <c r="D2195" s="2" t="n">
        <v>162</v>
      </c>
      <c r="E2195" s="4" t="n">
        <v>5.39506172839506</v>
      </c>
      <c r="F2195" s="9" t="n">
        <v>-0.0665415617782091</v>
      </c>
      <c r="G2195" s="2" t="n">
        <v>162</v>
      </c>
      <c r="H2195" s="2" t="n">
        <v>62</v>
      </c>
      <c r="I2195" s="2" t="n">
        <v>100</v>
      </c>
      <c r="J2195" s="2" t="n">
        <v>648</v>
      </c>
      <c r="K2195" s="2" t="n">
        <v>815</v>
      </c>
      <c r="L2195" s="5" t="n">
        <v>64.2506668977396</v>
      </c>
      <c r="M2195" s="5" t="n">
        <v>-2.25066689773962</v>
      </c>
      <c r="N2195" s="5" t="n">
        <f aca="false">(H2195+I2195)*J2195^1.83/(J2195^1.83+K2195^1.83)</f>
        <v>64.2506668977396</v>
      </c>
      <c r="O2195" s="5" t="n">
        <f aca="false">H2195-(H2195+I2195)*J2195^1.83/(J2195^1.83+K2195^1.83)</f>
        <v>-2.25066689773962</v>
      </c>
      <c r="P2195" s="9" t="n">
        <f aca="false">H2195/(H2195+I2195)</f>
        <v>0.382716049382716</v>
      </c>
    </row>
    <row r="2196" customFormat="false" ht="15" hidden="false" customHeight="false" outlineLevel="0" collapsed="false">
      <c r="A2196" s="2" t="n">
        <v>2022</v>
      </c>
      <c r="B2196" s="2" t="s">
        <v>1306</v>
      </c>
      <c r="C2196" s="2" t="s">
        <v>120</v>
      </c>
      <c r="D2196" s="2" t="n">
        <v>162</v>
      </c>
      <c r="E2196" s="4" t="n">
        <v>4.73456790123457</v>
      </c>
      <c r="F2196" s="9" t="n">
        <v>0.040071819878772</v>
      </c>
      <c r="G2196" s="2" t="n">
        <v>162</v>
      </c>
      <c r="H2196" s="2" t="n">
        <v>92</v>
      </c>
      <c r="I2196" s="2" t="n">
        <v>70</v>
      </c>
      <c r="J2196" s="2" t="n">
        <v>698</v>
      </c>
      <c r="K2196" s="2" t="n">
        <v>634</v>
      </c>
      <c r="L2196" s="5" t="n">
        <v>88.1093103082272</v>
      </c>
      <c r="M2196" s="5" t="n">
        <v>3.89068969177283</v>
      </c>
      <c r="N2196" s="5" t="n">
        <f aca="false">(H2196+I2196)*J2196^1.83/(J2196^1.83+K2196^1.83)</f>
        <v>88.1093103082272</v>
      </c>
      <c r="O2196" s="5" t="n">
        <f aca="false">H2196-(H2196+I2196)*J2196^1.83/(J2196^1.83+K2196^1.83)</f>
        <v>3.89068969177283</v>
      </c>
      <c r="P2196" s="9" t="n">
        <f aca="false">H2196/(H2196+I2196)</f>
        <v>0.567901234567901</v>
      </c>
    </row>
    <row r="2197" customFormat="false" ht="15" hidden="false" customHeight="false" outlineLevel="0" collapsed="false">
      <c r="A2197" s="2" t="n">
        <v>2022</v>
      </c>
      <c r="B2197" s="2" t="s">
        <v>1337</v>
      </c>
      <c r="C2197" s="2" t="s">
        <v>120</v>
      </c>
      <c r="D2197" s="2" t="n">
        <v>162</v>
      </c>
      <c r="E2197" s="4" t="n">
        <v>5.31481481481482</v>
      </c>
      <c r="F2197" s="9" t="n">
        <v>-0.343730044393873</v>
      </c>
      <c r="G2197" s="2" t="n">
        <v>162</v>
      </c>
      <c r="H2197" s="2" t="n">
        <v>68</v>
      </c>
      <c r="I2197" s="2" t="n">
        <v>94</v>
      </c>
      <c r="J2197" s="2" t="n">
        <v>698</v>
      </c>
      <c r="K2197" s="2" t="n">
        <v>873</v>
      </c>
      <c r="L2197" s="5" t="n">
        <v>64.6470286872309</v>
      </c>
      <c r="M2197" s="5" t="n">
        <v>3.3529713127691</v>
      </c>
      <c r="N2197" s="5" t="n">
        <f aca="false">(H2197+I2197)*J2197^1.83/(J2197^1.83+K2197^1.83)</f>
        <v>64.6470286872309</v>
      </c>
      <c r="O2197" s="5" t="n">
        <f aca="false">H2197-(H2197+I2197)*J2197^1.83/(J2197^1.83+K2197^1.83)</f>
        <v>3.3529713127691</v>
      </c>
      <c r="P2197" s="9" t="n">
        <f aca="false">H2197/(H2197+I2197)</f>
        <v>0.419753086419753</v>
      </c>
    </row>
    <row r="2198" customFormat="false" ht="15" hidden="false" customHeight="false" outlineLevel="0" collapsed="false">
      <c r="A2198" s="2" t="n">
        <v>2022</v>
      </c>
      <c r="B2198" s="2" t="s">
        <v>1307</v>
      </c>
      <c r="C2198" s="2" t="s">
        <v>120</v>
      </c>
      <c r="D2198" s="2" t="n">
        <v>162</v>
      </c>
      <c r="E2198" s="4" t="n">
        <v>4.0679012345679</v>
      </c>
      <c r="F2198" s="9" t="n">
        <v>0.128697307930704</v>
      </c>
      <c r="G2198" s="2" t="n">
        <v>162</v>
      </c>
      <c r="H2198" s="2" t="n">
        <v>66</v>
      </c>
      <c r="I2198" s="2" t="n">
        <v>96</v>
      </c>
      <c r="J2198" s="2" t="n">
        <v>557</v>
      </c>
      <c r="K2198" s="2" t="n">
        <v>713</v>
      </c>
      <c r="L2198" s="5" t="n">
        <v>63.00494783854</v>
      </c>
      <c r="M2198" s="5" t="n">
        <v>2.99505216146</v>
      </c>
      <c r="N2198" s="5" t="n">
        <f aca="false">(H2198+I2198)*J2198^1.83/(J2198^1.83+K2198^1.83)</f>
        <v>63.00494783854</v>
      </c>
      <c r="O2198" s="5" t="n">
        <f aca="false">H2198-(H2198+I2198)*J2198^1.83/(J2198^1.83+K2198^1.83)</f>
        <v>2.99505216146</v>
      </c>
      <c r="P2198" s="9" t="n">
        <f aca="false">H2198/(H2198+I2198)</f>
        <v>0.407407407407407</v>
      </c>
    </row>
    <row r="2199" customFormat="false" ht="15" hidden="false" customHeight="false" outlineLevel="0" collapsed="false">
      <c r="A2199" s="2" t="n">
        <v>2022</v>
      </c>
      <c r="B2199" s="2" t="s">
        <v>1324</v>
      </c>
      <c r="C2199" s="2" t="s">
        <v>120</v>
      </c>
      <c r="D2199" s="2" t="n">
        <v>162</v>
      </c>
      <c r="E2199" s="4" t="n">
        <v>4.55555555555556</v>
      </c>
      <c r="F2199" s="9" t="n">
        <v>-0.249305771967476</v>
      </c>
      <c r="G2199" s="2" t="n">
        <v>162</v>
      </c>
      <c r="H2199" s="2" t="n">
        <v>106</v>
      </c>
      <c r="I2199" s="2" t="n">
        <v>56</v>
      </c>
      <c r="J2199" s="2" t="n">
        <v>737</v>
      </c>
      <c r="K2199" s="2" t="n">
        <v>518</v>
      </c>
      <c r="L2199" s="5" t="n">
        <v>106.263299626613</v>
      </c>
      <c r="M2199" s="5" t="n">
        <v>-0.263299626612906</v>
      </c>
      <c r="N2199" s="5" t="n">
        <f aca="false">(H2199+I2199)*J2199^1.83/(J2199^1.83+K2199^1.83)</f>
        <v>106.263299626613</v>
      </c>
      <c r="O2199" s="5" t="n">
        <f aca="false">H2199-(H2199+I2199)*J2199^1.83/(J2199^1.83+K2199^1.83)</f>
        <v>-0.263299626612906</v>
      </c>
      <c r="P2199" s="9" t="n">
        <f aca="false">H2199/(H2199+I2199)</f>
        <v>0.654320987654321</v>
      </c>
    </row>
    <row r="2200" customFormat="false" ht="15" hidden="false" customHeight="false" outlineLevel="0" collapsed="false">
      <c r="A2200" s="2" t="n">
        <v>2022</v>
      </c>
      <c r="B2200" s="2" t="s">
        <v>1329</v>
      </c>
      <c r="C2200" s="2" t="s">
        <v>120</v>
      </c>
      <c r="D2200" s="2" t="n">
        <v>162</v>
      </c>
      <c r="E2200" s="4" t="n">
        <v>5.06172839506173</v>
      </c>
      <c r="F2200" s="9" t="n">
        <v>-0.105983326869609</v>
      </c>
      <c r="G2200" s="2" t="n">
        <v>162</v>
      </c>
      <c r="H2200" s="2" t="n">
        <v>65</v>
      </c>
      <c r="I2200" s="2" t="n">
        <v>97</v>
      </c>
      <c r="J2200" s="2" t="n">
        <v>640</v>
      </c>
      <c r="K2200" s="2" t="n">
        <v>810</v>
      </c>
      <c r="L2200" s="5" t="n">
        <v>63.8064630722312</v>
      </c>
      <c r="M2200" s="5" t="n">
        <v>1.1935369277688</v>
      </c>
      <c r="N2200" s="5" t="n">
        <f aca="false">(H2200+I2200)*J2200^1.83/(J2200^1.83+K2200^1.83)</f>
        <v>63.8064630722312</v>
      </c>
      <c r="O2200" s="5" t="n">
        <f aca="false">H2200-(H2200+I2200)*J2200^1.83/(J2200^1.83+K2200^1.83)</f>
        <v>1.1935369277688</v>
      </c>
      <c r="P2200" s="9" t="n">
        <f aca="false">H2200/(H2200+I2200)</f>
        <v>0.401234567901235</v>
      </c>
    </row>
    <row r="2201" customFormat="false" ht="15" hidden="false" customHeight="false" outlineLevel="0" collapsed="false">
      <c r="A2201" s="2" t="n">
        <v>2022</v>
      </c>
      <c r="B2201" s="2" t="s">
        <v>1319</v>
      </c>
      <c r="C2201" s="2" t="s">
        <v>120</v>
      </c>
      <c r="D2201" s="2" t="n">
        <v>162</v>
      </c>
      <c r="E2201" s="4" t="n">
        <v>4.21604938271605</v>
      </c>
      <c r="F2201" s="9" t="n">
        <v>0.0633342688746252</v>
      </c>
      <c r="G2201" s="2" t="n">
        <v>162</v>
      </c>
      <c r="H2201" s="2" t="n">
        <v>111</v>
      </c>
      <c r="I2201" s="2" t="n">
        <v>51</v>
      </c>
      <c r="J2201" s="2" t="n">
        <v>847</v>
      </c>
      <c r="K2201" s="2" t="n">
        <v>513</v>
      </c>
      <c r="L2201" s="5" t="n">
        <v>115.757806553421</v>
      </c>
      <c r="M2201" s="5" t="n">
        <v>-4.75780655342113</v>
      </c>
      <c r="N2201" s="5" t="n">
        <f aca="false">(H2201+I2201)*J2201^1.83/(J2201^1.83+K2201^1.83)</f>
        <v>115.757806553421</v>
      </c>
      <c r="O2201" s="5" t="n">
        <f aca="false">H2201-(H2201+I2201)*J2201^1.83/(J2201^1.83+K2201^1.83)</f>
        <v>-4.75780655342113</v>
      </c>
      <c r="P2201" s="9" t="n">
        <f aca="false">H2201/(H2201+I2201)</f>
        <v>0.685185185185185</v>
      </c>
    </row>
    <row r="2202" customFormat="false" ht="15" hidden="false" customHeight="false" outlineLevel="0" collapsed="false">
      <c r="A2202" s="2" t="n">
        <v>2022</v>
      </c>
      <c r="B2202" s="2" t="s">
        <v>1343</v>
      </c>
      <c r="C2202" s="2" t="s">
        <v>120</v>
      </c>
      <c r="D2202" s="2" t="n">
        <v>162</v>
      </c>
      <c r="E2202" s="4" t="n">
        <v>5.31481481481482</v>
      </c>
      <c r="F2202" s="9" t="n">
        <v>0.0028169962017606</v>
      </c>
      <c r="G2202" s="2" t="n">
        <v>162</v>
      </c>
      <c r="H2202" s="2" t="n">
        <v>69</v>
      </c>
      <c r="I2202" s="2" t="n">
        <v>93</v>
      </c>
      <c r="J2202" s="2" t="n">
        <v>586</v>
      </c>
      <c r="K2202" s="2" t="n">
        <v>676</v>
      </c>
      <c r="L2202" s="5" t="n">
        <v>70.4708594527031</v>
      </c>
      <c r="M2202" s="5" t="n">
        <v>-1.47085945270305</v>
      </c>
      <c r="N2202" s="5" t="n">
        <f aca="false">(H2202+I2202)*J2202^1.83/(J2202^1.83+K2202^1.83)</f>
        <v>70.4708594527031</v>
      </c>
      <c r="O2202" s="5" t="n">
        <f aca="false">H2202-(H2202+I2202)*J2202^1.83/(J2202^1.83+K2202^1.83)</f>
        <v>-1.47085945270305</v>
      </c>
      <c r="P2202" s="9" t="n">
        <f aca="false">H2202/(H2202+I2202)</f>
        <v>0.425925925925926</v>
      </c>
    </row>
    <row r="2203" customFormat="false" ht="15" hidden="false" customHeight="false" outlineLevel="0" collapsed="false">
      <c r="A2203" s="2" t="n">
        <v>2022</v>
      </c>
      <c r="B2203" s="2" t="s">
        <v>1333</v>
      </c>
      <c r="C2203" s="2" t="s">
        <v>120</v>
      </c>
      <c r="D2203" s="2" t="n">
        <v>162</v>
      </c>
      <c r="E2203" s="4" t="n">
        <v>4.84567901234568</v>
      </c>
      <c r="F2203" s="9" t="n">
        <v>-0.0104596649482124</v>
      </c>
      <c r="G2203" s="2" t="n">
        <v>162</v>
      </c>
      <c r="H2203" s="2" t="n">
        <v>86</v>
      </c>
      <c r="I2203" s="2" t="n">
        <v>76</v>
      </c>
      <c r="J2203" s="2" t="n">
        <v>725</v>
      </c>
      <c r="K2203" s="2" t="n">
        <v>688</v>
      </c>
      <c r="L2203" s="5" t="n">
        <v>84.8793822145448</v>
      </c>
      <c r="M2203" s="5" t="n">
        <v>1.12061778545525</v>
      </c>
      <c r="N2203" s="5" t="n">
        <f aca="false">(H2203+I2203)*J2203^1.83/(J2203^1.83+K2203^1.83)</f>
        <v>84.8793822145448</v>
      </c>
      <c r="O2203" s="5" t="n">
        <f aca="false">H2203-(H2203+I2203)*J2203^1.83/(J2203^1.83+K2203^1.83)</f>
        <v>1.12061778545525</v>
      </c>
      <c r="P2203" s="9" t="n">
        <f aca="false">H2203/(H2203+I2203)</f>
        <v>0.530864197530864</v>
      </c>
    </row>
    <row r="2204" customFormat="false" ht="15" hidden="false" customHeight="false" outlineLevel="0" collapsed="false">
      <c r="A2204" s="2" t="n">
        <v>2022</v>
      </c>
      <c r="B2204" s="2" t="s">
        <v>1322</v>
      </c>
      <c r="C2204" s="2" t="s">
        <v>120</v>
      </c>
      <c r="D2204" s="2" t="n">
        <v>162</v>
      </c>
      <c r="E2204" s="4" t="n">
        <v>4.5</v>
      </c>
      <c r="F2204" s="9" t="n">
        <v>-0.0736651991981434</v>
      </c>
      <c r="G2204" s="2" t="n">
        <v>162</v>
      </c>
      <c r="H2204" s="2" t="n">
        <v>78</v>
      </c>
      <c r="I2204" s="2" t="n">
        <v>84</v>
      </c>
      <c r="J2204" s="2" t="n">
        <v>696</v>
      </c>
      <c r="K2204" s="2" t="n">
        <v>684</v>
      </c>
      <c r="L2204" s="5" t="n">
        <v>82.2888802152319</v>
      </c>
      <c r="M2204" s="5" t="n">
        <v>-4.2888802152319</v>
      </c>
      <c r="N2204" s="5" t="n">
        <f aca="false">(H2204+I2204)*J2204^1.83/(J2204^1.83+K2204^1.83)</f>
        <v>82.2888802152319</v>
      </c>
      <c r="O2204" s="5" t="n">
        <f aca="false">H2204-(H2204+I2204)*J2204^1.83/(J2204^1.83+K2204^1.83)</f>
        <v>-4.2888802152319</v>
      </c>
      <c r="P2204" s="9" t="n">
        <f aca="false">H2204/(H2204+I2204)</f>
        <v>0.481481481481481</v>
      </c>
    </row>
    <row r="2205" customFormat="false" ht="15" hidden="false" customHeight="false" outlineLevel="0" collapsed="false">
      <c r="A2205" s="2" t="n">
        <v>2022</v>
      </c>
      <c r="B2205" s="2" t="s">
        <v>1309</v>
      </c>
      <c r="C2205" s="2" t="s">
        <v>120</v>
      </c>
      <c r="D2205" s="2" t="n">
        <v>162</v>
      </c>
      <c r="E2205" s="4" t="n">
        <v>4.82716049382716</v>
      </c>
      <c r="F2205" s="9" t="n">
        <v>0.0902904457694757</v>
      </c>
      <c r="G2205" s="2" t="n">
        <v>162</v>
      </c>
      <c r="H2205" s="2" t="n">
        <v>99</v>
      </c>
      <c r="I2205" s="2" t="n">
        <v>63</v>
      </c>
      <c r="J2205" s="2" t="n">
        <v>807</v>
      </c>
      <c r="K2205" s="2" t="n">
        <v>567</v>
      </c>
      <c r="L2205" s="5" t="n">
        <v>106.286828841438</v>
      </c>
      <c r="M2205" s="5" t="n">
        <v>-7.28682884143802</v>
      </c>
      <c r="N2205" s="5" t="n">
        <f aca="false">(H2205+I2205)*J2205^1.83/(J2205^1.83+K2205^1.83)</f>
        <v>106.286828841438</v>
      </c>
      <c r="O2205" s="5" t="n">
        <f aca="false">H2205-(H2205+I2205)*J2205^1.83/(J2205^1.83+K2205^1.83)</f>
        <v>-7.28682884143802</v>
      </c>
      <c r="P2205" s="9" t="n">
        <f aca="false">H2205/(H2205+I2205)</f>
        <v>0.611111111111111</v>
      </c>
    </row>
    <row r="2206" customFormat="false" ht="15" hidden="false" customHeight="false" outlineLevel="0" collapsed="false">
      <c r="A2206" s="2" t="n">
        <v>2022</v>
      </c>
      <c r="B2206" s="2" t="s">
        <v>1325</v>
      </c>
      <c r="C2206" s="2" t="s">
        <v>120</v>
      </c>
      <c r="D2206" s="2" t="n">
        <v>162</v>
      </c>
      <c r="E2206" s="4" t="n">
        <v>4.83333333333333</v>
      </c>
      <c r="F2206" s="9" t="n">
        <v>0.0479916778807805</v>
      </c>
      <c r="G2206" s="2" t="n">
        <v>162</v>
      </c>
      <c r="H2206" s="2" t="n">
        <v>101</v>
      </c>
      <c r="I2206" s="2" t="n">
        <v>61</v>
      </c>
      <c r="J2206" s="2" t="n">
        <v>772</v>
      </c>
      <c r="K2206" s="2" t="n">
        <v>606</v>
      </c>
      <c r="L2206" s="5" t="n">
        <v>98.6557103230973</v>
      </c>
      <c r="M2206" s="5" t="n">
        <v>2.34428967690273</v>
      </c>
      <c r="N2206" s="5" t="n">
        <f aca="false">(H2206+I2206)*J2206^1.83/(J2206^1.83+K2206^1.83)</f>
        <v>98.6557103230973</v>
      </c>
      <c r="O2206" s="5" t="n">
        <f aca="false">H2206-(H2206+I2206)*J2206^1.83/(J2206^1.83+K2206^1.83)</f>
        <v>2.34428967690273</v>
      </c>
      <c r="P2206" s="9" t="n">
        <f aca="false">H2206/(H2206+I2206)</f>
        <v>0.623456790123457</v>
      </c>
    </row>
    <row r="2207" customFormat="false" ht="15" hidden="false" customHeight="false" outlineLevel="0" collapsed="false">
      <c r="A2207" s="2" t="n">
        <v>2022</v>
      </c>
      <c r="B2207" s="2" t="s">
        <v>1328</v>
      </c>
      <c r="C2207" s="2" t="s">
        <v>120</v>
      </c>
      <c r="D2207" s="2" t="n">
        <v>162</v>
      </c>
      <c r="E2207" s="4" t="n">
        <v>5.16666666666667</v>
      </c>
      <c r="F2207" s="9" t="n">
        <v>0.205540872671081</v>
      </c>
      <c r="G2207" s="2" t="n">
        <v>162</v>
      </c>
      <c r="H2207" s="2" t="n">
        <v>60</v>
      </c>
      <c r="I2207" s="2" t="n">
        <v>102</v>
      </c>
      <c r="J2207" s="2" t="n">
        <v>568</v>
      </c>
      <c r="K2207" s="2" t="n">
        <v>770</v>
      </c>
      <c r="L2207" s="5" t="n">
        <v>59.0142216026811</v>
      </c>
      <c r="M2207" s="5" t="n">
        <v>0.985778397318924</v>
      </c>
      <c r="N2207" s="5" t="n">
        <f aca="false">(H2207+I2207)*J2207^1.83/(J2207^1.83+K2207^1.83)</f>
        <v>59.0142216026811</v>
      </c>
      <c r="O2207" s="5" t="n">
        <f aca="false">H2207-(H2207+I2207)*J2207^1.83/(J2207^1.83+K2207^1.83)</f>
        <v>0.985778397318924</v>
      </c>
      <c r="P2207" s="9" t="n">
        <f aca="false">H2207/(H2207+I2207)</f>
        <v>0.37037037037037</v>
      </c>
    </row>
    <row r="2208" customFormat="false" ht="15" hidden="false" customHeight="false" outlineLevel="0" collapsed="false">
      <c r="A2208" s="2" t="n">
        <v>2022</v>
      </c>
      <c r="B2208" s="2" t="s">
        <v>1311</v>
      </c>
      <c r="C2208" s="2" t="s">
        <v>120</v>
      </c>
      <c r="D2208" s="2" t="n">
        <v>162</v>
      </c>
      <c r="E2208" s="4" t="n">
        <v>4.03086419753086</v>
      </c>
      <c r="F2208" s="9" t="n">
        <v>-0.0140688595174927</v>
      </c>
      <c r="G2208" s="2" t="n">
        <v>162</v>
      </c>
      <c r="H2208" s="2" t="n">
        <v>87</v>
      </c>
      <c r="I2208" s="2" t="n">
        <v>75</v>
      </c>
      <c r="J2208" s="2" t="n">
        <v>747</v>
      </c>
      <c r="K2208" s="2" t="n">
        <v>685</v>
      </c>
      <c r="L2208" s="5" t="n">
        <v>87.4083729231119</v>
      </c>
      <c r="M2208" s="5" t="n">
        <v>-0.40837292311187</v>
      </c>
      <c r="N2208" s="5" t="n">
        <f aca="false">(H2208+I2208)*J2208^1.83/(J2208^1.83+K2208^1.83)</f>
        <v>87.4083729231119</v>
      </c>
      <c r="O2208" s="5" t="n">
        <f aca="false">H2208-(H2208+I2208)*J2208^1.83/(J2208^1.83+K2208^1.83)</f>
        <v>-0.40837292311187</v>
      </c>
      <c r="P2208" s="9" t="n">
        <f aca="false">H2208/(H2208+I2208)</f>
        <v>0.537037037037037</v>
      </c>
    </row>
    <row r="2209" customFormat="false" ht="15" hidden="false" customHeight="false" outlineLevel="0" collapsed="false">
      <c r="A2209" s="2" t="n">
        <v>2022</v>
      </c>
      <c r="B2209" s="2" t="s">
        <v>1312</v>
      </c>
      <c r="C2209" s="2" t="s">
        <v>120</v>
      </c>
      <c r="D2209" s="2" t="n">
        <v>162</v>
      </c>
      <c r="E2209" s="4" t="n">
        <v>4.83333333333333</v>
      </c>
      <c r="F2209" s="9" t="n">
        <v>-0.257448819200189</v>
      </c>
      <c r="G2209" s="2" t="n">
        <v>162</v>
      </c>
      <c r="H2209" s="2" t="n">
        <v>62</v>
      </c>
      <c r="I2209" s="2" t="n">
        <v>100</v>
      </c>
      <c r="J2209" s="2" t="n">
        <v>591</v>
      </c>
      <c r="K2209" s="2" t="n">
        <v>817</v>
      </c>
      <c r="L2209" s="5" t="n">
        <v>57.6783795865147</v>
      </c>
      <c r="M2209" s="5" t="n">
        <v>4.32162041348526</v>
      </c>
      <c r="N2209" s="5" t="n">
        <f aca="false">(H2209+I2209)*J2209^1.83/(J2209^1.83+K2209^1.83)</f>
        <v>57.6783795865147</v>
      </c>
      <c r="O2209" s="5" t="n">
        <f aca="false">H2209-(H2209+I2209)*J2209^1.83/(J2209^1.83+K2209^1.83)</f>
        <v>4.32162041348526</v>
      </c>
      <c r="P2209" s="9" t="n">
        <f aca="false">H2209/(H2209+I2209)</f>
        <v>0.382716049382716</v>
      </c>
    </row>
    <row r="2210" customFormat="false" ht="15" hidden="false" customHeight="false" outlineLevel="0" collapsed="false">
      <c r="A2210" s="2" t="n">
        <v>2022</v>
      </c>
      <c r="B2210" s="2" t="s">
        <v>1331</v>
      </c>
      <c r="C2210" s="2" t="s">
        <v>120</v>
      </c>
      <c r="D2210" s="2" t="n">
        <v>162</v>
      </c>
      <c r="E2210" s="4" t="n">
        <v>4.87037037037037</v>
      </c>
      <c r="F2210" s="9" t="n">
        <v>0.118105619063922</v>
      </c>
      <c r="G2210" s="2" t="n">
        <v>162</v>
      </c>
      <c r="H2210" s="2" t="n">
        <v>89</v>
      </c>
      <c r="I2210" s="2" t="n">
        <v>73</v>
      </c>
      <c r="J2210" s="2" t="n">
        <v>705</v>
      </c>
      <c r="K2210" s="2" t="n">
        <v>660</v>
      </c>
      <c r="L2210" s="5" t="n">
        <v>85.882548306168</v>
      </c>
      <c r="M2210" s="5" t="n">
        <v>3.11745169383198</v>
      </c>
      <c r="N2210" s="5" t="n">
        <f aca="false">(H2210+I2210)*J2210^1.83/(J2210^1.83+K2210^1.83)</f>
        <v>85.882548306168</v>
      </c>
      <c r="O2210" s="5" t="n">
        <f aca="false">H2210-(H2210+I2210)*J2210^1.83/(J2210^1.83+K2210^1.83)</f>
        <v>3.11745169383198</v>
      </c>
      <c r="P2210" s="9" t="n">
        <f aca="false">H2210/(H2210+I2210)</f>
        <v>0.549382716049383</v>
      </c>
    </row>
    <row r="2211" customFormat="false" ht="15" hidden="false" customHeight="false" outlineLevel="0" collapsed="false">
      <c r="A2211" s="2" t="n">
        <v>2022</v>
      </c>
      <c r="B2211" s="2" t="s">
        <v>1335</v>
      </c>
      <c r="C2211" s="2" t="s">
        <v>120</v>
      </c>
      <c r="D2211" s="2" t="n">
        <v>162</v>
      </c>
      <c r="E2211" s="4" t="n">
        <v>5.29012345679012</v>
      </c>
      <c r="F2211" s="9" t="n">
        <v>0.207878128063613</v>
      </c>
      <c r="G2211" s="2" t="n">
        <v>162</v>
      </c>
      <c r="H2211" s="2" t="n">
        <v>90</v>
      </c>
      <c r="I2211" s="2" t="n">
        <v>72</v>
      </c>
      <c r="J2211" s="2" t="n">
        <v>690</v>
      </c>
      <c r="K2211" s="2" t="n">
        <v>623</v>
      </c>
      <c r="L2211" s="5" t="n">
        <v>88.5485158254458</v>
      </c>
      <c r="M2211" s="5" t="n">
        <v>1.45148417455421</v>
      </c>
      <c r="N2211" s="5" t="n">
        <f aca="false">(H2211+I2211)*J2211^1.83/(J2211^1.83+K2211^1.83)</f>
        <v>88.5485158254458</v>
      </c>
      <c r="O2211" s="5" t="n">
        <f aca="false">H2211-(H2211+I2211)*J2211^1.83/(J2211^1.83+K2211^1.83)</f>
        <v>1.45148417455421</v>
      </c>
      <c r="P2211" s="9" t="n">
        <f aca="false">H2211/(H2211+I2211)</f>
        <v>0.555555555555556</v>
      </c>
    </row>
    <row r="2212" customFormat="false" ht="15" hidden="false" customHeight="false" outlineLevel="0" collapsed="false">
      <c r="A2212" s="2" t="n">
        <v>2022</v>
      </c>
      <c r="B2212" s="2" t="s">
        <v>1320</v>
      </c>
      <c r="C2212" s="2" t="s">
        <v>120</v>
      </c>
      <c r="D2212" s="2" t="n">
        <v>162</v>
      </c>
      <c r="E2212" s="4" t="n">
        <v>4.66049382716049</v>
      </c>
      <c r="F2212" s="9" t="n">
        <v>0.0872239119483071</v>
      </c>
      <c r="G2212" s="2" t="n">
        <v>162</v>
      </c>
      <c r="H2212" s="2" t="n">
        <v>81</v>
      </c>
      <c r="I2212" s="2" t="n">
        <v>81</v>
      </c>
      <c r="J2212" s="2" t="n">
        <v>716</v>
      </c>
      <c r="K2212" s="2" t="n">
        <v>697</v>
      </c>
      <c r="L2212" s="5" t="n">
        <v>82.9929025792439</v>
      </c>
      <c r="M2212" s="5" t="n">
        <v>-1.99290257924389</v>
      </c>
      <c r="N2212" s="5" t="n">
        <f aca="false">(H2212+I2212)*J2212^1.83/(J2212^1.83+K2212^1.83)</f>
        <v>82.9929025792439</v>
      </c>
      <c r="O2212" s="5" t="n">
        <f aca="false">H2212-(H2212+I2212)*J2212^1.83/(J2212^1.83+K2212^1.83)</f>
        <v>-1.99290257924389</v>
      </c>
      <c r="P2212" s="9" t="n">
        <f aca="false">H2212/(H2212+I2212)</f>
        <v>0.5</v>
      </c>
    </row>
    <row r="2213" customFormat="false" ht="15" hidden="false" customHeight="false" outlineLevel="0" collapsed="false">
      <c r="A2213" s="2" t="n">
        <v>2022</v>
      </c>
      <c r="B2213" s="2" t="s">
        <v>1314</v>
      </c>
      <c r="C2213" s="2" t="s">
        <v>120</v>
      </c>
      <c r="D2213" s="2" t="n">
        <v>162</v>
      </c>
      <c r="E2213" s="4" t="n">
        <v>4.74074074074074</v>
      </c>
      <c r="F2213" s="9" t="n">
        <v>-0.028047966375869</v>
      </c>
      <c r="G2213" s="2" t="n">
        <v>162</v>
      </c>
      <c r="H2213" s="2" t="n">
        <v>93</v>
      </c>
      <c r="I2213" s="2" t="n">
        <v>69</v>
      </c>
      <c r="J2213" s="2" t="n">
        <v>772</v>
      </c>
      <c r="K2213" s="2" t="n">
        <v>637</v>
      </c>
      <c r="L2213" s="5" t="n">
        <v>95.1009132642572</v>
      </c>
      <c r="M2213" s="5" t="n">
        <v>-2.10091326425722</v>
      </c>
      <c r="N2213" s="5" t="n">
        <f aca="false">(H2213+I2213)*J2213^1.83/(J2213^1.83+K2213^1.83)</f>
        <v>95.1009132642572</v>
      </c>
      <c r="O2213" s="5" t="n">
        <f aca="false">H2213-(H2213+I2213)*J2213^1.83/(J2213^1.83+K2213^1.83)</f>
        <v>-2.10091326425722</v>
      </c>
      <c r="P2213" s="9" t="n">
        <f aca="false">H2213/(H2213+I2213)</f>
        <v>0.574074074074074</v>
      </c>
    </row>
    <row r="2214" customFormat="false" ht="15" hidden="false" customHeight="false" outlineLevel="0" collapsed="false">
      <c r="A2214" s="2" t="n">
        <v>2022</v>
      </c>
      <c r="B2214" s="2" t="s">
        <v>1341</v>
      </c>
      <c r="C2214" s="2" t="s">
        <v>120</v>
      </c>
      <c r="D2214" s="2" t="n">
        <v>162</v>
      </c>
      <c r="E2214" s="4" t="n">
        <v>5.1358024691358</v>
      </c>
      <c r="F2214" s="9" t="n">
        <v>0.170672823240555</v>
      </c>
      <c r="G2214" s="2" t="n">
        <v>162</v>
      </c>
      <c r="H2214" s="2" t="n">
        <v>86</v>
      </c>
      <c r="I2214" s="2" t="n">
        <v>76</v>
      </c>
      <c r="J2214" s="2" t="n">
        <v>666</v>
      </c>
      <c r="K2214" s="2" t="n">
        <v>614</v>
      </c>
      <c r="L2214" s="5" t="n">
        <v>87.0140718044096</v>
      </c>
      <c r="M2214" s="5" t="n">
        <v>-1.01407180440957</v>
      </c>
      <c r="N2214" s="5" t="n">
        <f aca="false">(H2214+I2214)*J2214^1.83/(J2214^1.83+K2214^1.83)</f>
        <v>87.0140718044096</v>
      </c>
      <c r="O2214" s="5" t="n">
        <f aca="false">H2214-(H2214+I2214)*J2214^1.83/(J2214^1.83+K2214^1.83)</f>
        <v>-1.01407180440957</v>
      </c>
      <c r="P2214" s="9" t="n">
        <f aca="false">H2214/(H2214+I2214)</f>
        <v>0.530864197530864</v>
      </c>
    </row>
    <row r="2215" customFormat="false" ht="15" hidden="false" customHeight="false" outlineLevel="0" collapsed="false">
      <c r="A2215" s="2" t="n">
        <v>2022</v>
      </c>
      <c r="B2215" s="2" t="s">
        <v>1334</v>
      </c>
      <c r="C2215" s="2" t="s">
        <v>120</v>
      </c>
      <c r="D2215" s="2" t="n">
        <v>162</v>
      </c>
      <c r="E2215" s="4" t="n">
        <v>6.38271604938272</v>
      </c>
      <c r="F2215" s="9" t="n">
        <v>0.169237837260445</v>
      </c>
      <c r="G2215" s="2" t="n">
        <v>162</v>
      </c>
      <c r="H2215" s="2" t="n">
        <v>68</v>
      </c>
      <c r="I2215" s="2" t="n">
        <v>94</v>
      </c>
      <c r="J2215" s="2" t="n">
        <v>707</v>
      </c>
      <c r="K2215" s="2" t="n">
        <v>743</v>
      </c>
      <c r="L2215" s="5" t="n">
        <v>77.3215822504627</v>
      </c>
      <c r="M2215" s="5" t="n">
        <v>-9.32158225046267</v>
      </c>
      <c r="N2215" s="5" t="n">
        <f aca="false">(H2215+I2215)*J2215^1.83/(J2215^1.83+K2215^1.83)</f>
        <v>77.3215822504627</v>
      </c>
      <c r="O2215" s="5" t="n">
        <f aca="false">H2215-(H2215+I2215)*J2215^1.83/(J2215^1.83+K2215^1.83)</f>
        <v>-9.32158225046267</v>
      </c>
      <c r="P2215" s="9" t="n">
        <f aca="false">H2215/(H2215+I2215)</f>
        <v>0.419753086419753</v>
      </c>
    </row>
    <row r="2216" customFormat="false" ht="15" hidden="false" customHeight="false" outlineLevel="0" collapsed="false">
      <c r="A2216" s="2" t="n">
        <v>2022</v>
      </c>
      <c r="B2216" s="2" t="s">
        <v>1336</v>
      </c>
      <c r="C2216" s="2" t="s">
        <v>120</v>
      </c>
      <c r="D2216" s="2" t="n">
        <v>162</v>
      </c>
      <c r="E2216" s="4" t="n">
        <v>4.08641975308642</v>
      </c>
      <c r="F2216" s="9" t="n">
        <v>-0.0195254947580946</v>
      </c>
      <c r="G2216" s="2" t="n">
        <v>162</v>
      </c>
      <c r="H2216" s="2" t="n">
        <v>92</v>
      </c>
      <c r="I2216" s="2" t="n">
        <v>70</v>
      </c>
      <c r="J2216" s="2" t="n">
        <v>775</v>
      </c>
      <c r="K2216" s="2" t="n">
        <v>679</v>
      </c>
      <c r="L2216" s="5" t="n">
        <v>90.7535533045029</v>
      </c>
      <c r="M2216" s="5" t="n">
        <v>1.24644669549714</v>
      </c>
      <c r="N2216" s="5" t="n">
        <f aca="false">(H2216+I2216)*J2216^1.83/(J2216^1.83+K2216^1.83)</f>
        <v>90.7535533045029</v>
      </c>
      <c r="O2216" s="5" t="n">
        <f aca="false">H2216-(H2216+I2216)*J2216^1.83/(J2216^1.83+K2216^1.83)</f>
        <v>1.24644669549714</v>
      </c>
      <c r="P2216" s="9" t="n">
        <f aca="false">H2216/(H2216+I2216)</f>
        <v>0.567901234567901</v>
      </c>
    </row>
    <row r="2217" customFormat="false" ht="15" hidden="false" customHeight="false" outlineLevel="0" collapsed="false">
      <c r="A2217" s="2" t="n">
        <v>2022</v>
      </c>
      <c r="B2217" s="2" t="s">
        <v>1342</v>
      </c>
      <c r="C2217" s="2" t="s">
        <v>120</v>
      </c>
      <c r="D2217" s="2" t="n">
        <v>162</v>
      </c>
      <c r="E2217" s="4" t="n">
        <v>4.11728395061728</v>
      </c>
      <c r="F2217" s="9" t="n">
        <v>0.0090356462483094</v>
      </c>
      <c r="G2217" s="2" t="n">
        <v>162</v>
      </c>
      <c r="H2217" s="2" t="n">
        <v>55</v>
      </c>
      <c r="I2217" s="2" t="n">
        <v>107</v>
      </c>
      <c r="J2217" s="2" t="n">
        <v>603</v>
      </c>
      <c r="K2217" s="2" t="n">
        <v>855</v>
      </c>
      <c r="L2217" s="5" t="n">
        <v>55.9663009558784</v>
      </c>
      <c r="M2217" s="5" t="n">
        <v>-0.96630095587841</v>
      </c>
      <c r="N2217" s="5" t="n">
        <f aca="false">(H2217+I2217)*J2217^1.83/(J2217^1.83+K2217^1.83)</f>
        <v>55.9663009558784</v>
      </c>
      <c r="O2217" s="5" t="n">
        <f aca="false">H2217-(H2217+I2217)*J2217^1.83/(J2217^1.83+K2217^1.83)</f>
        <v>-0.96630095587841</v>
      </c>
      <c r="P2217" s="9" t="n">
        <f aca="false">H2217/(H2217+I2217)</f>
        <v>0.339506172839506</v>
      </c>
    </row>
    <row r="2218" customFormat="false" ht="15" hidden="false" customHeight="false" outlineLevel="0" collapsed="false">
      <c r="A2218" s="2" t="n">
        <v>2023</v>
      </c>
      <c r="B2218" s="2" t="s">
        <v>1339</v>
      </c>
      <c r="C2218" s="2" t="s">
        <v>120</v>
      </c>
      <c r="D2218" s="2" t="n">
        <v>162</v>
      </c>
      <c r="E2218" s="4" t="n">
        <v>4.79012345679012</v>
      </c>
      <c r="F2218" s="9" t="n">
        <v>-0.362549497764627</v>
      </c>
      <c r="G2218" s="2" t="n">
        <v>162</v>
      </c>
      <c r="H2218" s="2" t="n">
        <v>73</v>
      </c>
      <c r="I2218" s="2" t="n">
        <v>89</v>
      </c>
      <c r="J2218" s="2" t="n">
        <v>739</v>
      </c>
      <c r="K2218" s="2" t="n">
        <v>829</v>
      </c>
      <c r="L2218" s="5" t="n">
        <v>72.5137938439112</v>
      </c>
      <c r="M2218" s="5" t="n">
        <v>0.486206156088784</v>
      </c>
      <c r="N2218" s="5" t="n">
        <f aca="false">(H2218+I2218)*J2218^1.83/(J2218^1.83+K2218^1.83)</f>
        <v>72.5137938439112</v>
      </c>
      <c r="O2218" s="5" t="n">
        <f aca="false">H2218-(H2218+I2218)*J2218^1.83/(J2218^1.83+K2218^1.83)</f>
        <v>0.486206156088784</v>
      </c>
      <c r="P2218" s="9" t="n">
        <f aca="false">H2218/(H2218+I2218)</f>
        <v>0.450617283950617</v>
      </c>
    </row>
    <row r="2219" customFormat="false" ht="15" hidden="false" customHeight="false" outlineLevel="0" collapsed="false">
      <c r="A2219" s="2" t="n">
        <v>2023</v>
      </c>
      <c r="B2219" s="2" t="s">
        <v>1340</v>
      </c>
      <c r="C2219" s="2" t="s">
        <v>120</v>
      </c>
      <c r="D2219" s="2" t="n">
        <v>162</v>
      </c>
      <c r="E2219" s="4" t="n">
        <v>5.35802469135803</v>
      </c>
      <c r="F2219" s="9" t="n">
        <v>0.081563818816501</v>
      </c>
      <c r="G2219" s="2" t="n">
        <v>162</v>
      </c>
      <c r="H2219" s="2" t="n">
        <v>84</v>
      </c>
      <c r="I2219" s="2" t="n">
        <v>78</v>
      </c>
      <c r="J2219" s="2" t="n">
        <v>746</v>
      </c>
      <c r="K2219" s="2" t="n">
        <v>761</v>
      </c>
      <c r="L2219" s="5" t="n">
        <v>79.5246997097296</v>
      </c>
      <c r="M2219" s="5" t="n">
        <v>4.47530029027044</v>
      </c>
      <c r="N2219" s="5" t="n">
        <f aca="false">(H2219+I2219)*J2219^1.83/(J2219^1.83+K2219^1.83)</f>
        <v>79.5246997097296</v>
      </c>
      <c r="O2219" s="5" t="n">
        <f aca="false">H2219-(H2219+I2219)*J2219^1.83/(J2219^1.83+K2219^1.83)</f>
        <v>4.47530029027044</v>
      </c>
      <c r="P2219" s="9" t="n">
        <f aca="false">H2219/(H2219+I2219)</f>
        <v>0.518518518518519</v>
      </c>
    </row>
    <row r="2220" customFormat="false" ht="15" hidden="false" customHeight="false" outlineLevel="0" collapsed="false">
      <c r="A2220" s="2" t="n">
        <v>2023</v>
      </c>
      <c r="B2220" s="2" t="s">
        <v>1327</v>
      </c>
      <c r="C2220" s="2" t="s">
        <v>120</v>
      </c>
      <c r="D2220" s="2" t="n">
        <v>162</v>
      </c>
      <c r="E2220" s="4" t="n">
        <v>5.05555555555556</v>
      </c>
      <c r="F2220" s="9" t="n">
        <v>-0.280263125142079</v>
      </c>
      <c r="G2220" s="2" t="n">
        <v>162</v>
      </c>
      <c r="H2220" s="2" t="n">
        <v>104</v>
      </c>
      <c r="I2220" s="2" t="n">
        <v>58</v>
      </c>
      <c r="J2220" s="2" t="n">
        <v>947</v>
      </c>
      <c r="K2220" s="2" t="n">
        <v>716</v>
      </c>
      <c r="L2220" s="5" t="n">
        <v>101.283295367823</v>
      </c>
      <c r="M2220" s="5" t="n">
        <v>2.71670463217741</v>
      </c>
      <c r="N2220" s="5" t="n">
        <f aca="false">(H2220+I2220)*J2220^1.83/(J2220^1.83+K2220^1.83)</f>
        <v>101.283295367823</v>
      </c>
      <c r="O2220" s="5" t="n">
        <f aca="false">H2220-(H2220+I2220)*J2220^1.83/(J2220^1.83+K2220^1.83)</f>
        <v>2.71670463217741</v>
      </c>
      <c r="P2220" s="9" t="n">
        <f aca="false">H2220/(H2220+I2220)</f>
        <v>0.641975308641975</v>
      </c>
    </row>
    <row r="2221" customFormat="false" ht="15" hidden="false" customHeight="false" outlineLevel="0" collapsed="false">
      <c r="A2221" s="2" t="n">
        <v>2023</v>
      </c>
      <c r="B2221" s="2" t="s">
        <v>1317</v>
      </c>
      <c r="C2221" s="2" t="s">
        <v>120</v>
      </c>
      <c r="D2221" s="2" t="n">
        <v>162</v>
      </c>
      <c r="E2221" s="4" t="n">
        <v>5.3641975308642</v>
      </c>
      <c r="F2221" s="9" t="n">
        <v>0.445450306640599</v>
      </c>
      <c r="G2221" s="2" t="n">
        <v>162</v>
      </c>
      <c r="H2221" s="2" t="n">
        <v>101</v>
      </c>
      <c r="I2221" s="2" t="n">
        <v>61</v>
      </c>
      <c r="J2221" s="2" t="n">
        <v>807</v>
      </c>
      <c r="K2221" s="2" t="n">
        <v>678</v>
      </c>
      <c r="L2221" s="5" t="n">
        <v>93.8008878942318</v>
      </c>
      <c r="M2221" s="5" t="n">
        <v>7.19911210576817</v>
      </c>
      <c r="N2221" s="5" t="n">
        <f aca="false">(H2221+I2221)*J2221^1.83/(J2221^1.83+K2221^1.83)</f>
        <v>93.8008878942318</v>
      </c>
      <c r="O2221" s="5" t="n">
        <f aca="false">H2221-(H2221+I2221)*J2221^1.83/(J2221^1.83+K2221^1.83)</f>
        <v>7.19911210576817</v>
      </c>
      <c r="P2221" s="9" t="n">
        <f aca="false">H2221/(H2221+I2221)</f>
        <v>0.623456790123457</v>
      </c>
    </row>
    <row r="2222" customFormat="false" ht="15" hidden="false" customHeight="false" outlineLevel="0" collapsed="false">
      <c r="A2222" s="2" t="n">
        <v>2023</v>
      </c>
      <c r="B2222" s="2" t="s">
        <v>1300</v>
      </c>
      <c r="C2222" s="2" t="s">
        <v>120</v>
      </c>
      <c r="D2222" s="2" t="n">
        <v>162</v>
      </c>
      <c r="E2222" s="4" t="n">
        <v>4.51234567901235</v>
      </c>
      <c r="F2222" s="9" t="n">
        <v>-0.106616372489492</v>
      </c>
      <c r="G2222" s="2" t="n">
        <v>162</v>
      </c>
      <c r="H2222" s="2" t="n">
        <v>78</v>
      </c>
      <c r="I2222" s="2" t="n">
        <v>84</v>
      </c>
      <c r="J2222" s="2" t="n">
        <v>772</v>
      </c>
      <c r="K2222" s="2" t="n">
        <v>776</v>
      </c>
      <c r="L2222" s="5" t="n">
        <v>80.6169787465561</v>
      </c>
      <c r="M2222" s="5" t="n">
        <v>-2.6169787465561</v>
      </c>
      <c r="N2222" s="5" t="n">
        <f aca="false">(H2222+I2222)*J2222^1.83/(J2222^1.83+K2222^1.83)</f>
        <v>80.6169787465561</v>
      </c>
      <c r="O2222" s="5" t="n">
        <f aca="false">H2222-(H2222+I2222)*J2222^1.83/(J2222^1.83+K2222^1.83)</f>
        <v>-2.6169787465561</v>
      </c>
      <c r="P2222" s="9" t="n">
        <f aca="false">H2222/(H2222+I2222)</f>
        <v>0.481481481481481</v>
      </c>
    </row>
    <row r="2223" customFormat="false" ht="15" hidden="false" customHeight="false" outlineLevel="0" collapsed="false">
      <c r="A2223" s="2" t="n">
        <v>2023</v>
      </c>
      <c r="B2223" s="2" t="s">
        <v>1303</v>
      </c>
      <c r="C2223" s="2" t="s">
        <v>120</v>
      </c>
      <c r="D2223" s="2" t="n">
        <v>162</v>
      </c>
      <c r="E2223" s="4" t="n">
        <v>4.67901234567901</v>
      </c>
      <c r="F2223" s="9" t="n">
        <v>0.0112701358265027</v>
      </c>
      <c r="G2223" s="2" t="n">
        <v>162</v>
      </c>
      <c r="H2223" s="2" t="n">
        <v>61</v>
      </c>
      <c r="I2223" s="2" t="n">
        <v>101</v>
      </c>
      <c r="J2223" s="2" t="n">
        <v>641</v>
      </c>
      <c r="K2223" s="2" t="n">
        <v>841</v>
      </c>
      <c r="L2223" s="5" t="n">
        <v>61.2774105008773</v>
      </c>
      <c r="M2223" s="5" t="n">
        <v>-0.277410500877267</v>
      </c>
      <c r="N2223" s="5" t="n">
        <f aca="false">(H2223+I2223)*J2223^1.83/(J2223^1.83+K2223^1.83)</f>
        <v>61.2774105008773</v>
      </c>
      <c r="O2223" s="5" t="n">
        <f aca="false">H2223-(H2223+I2223)*J2223^1.83/(J2223^1.83+K2223^1.83)</f>
        <v>-0.277410500877267</v>
      </c>
      <c r="P2223" s="9" t="n">
        <f aca="false">H2223/(H2223+I2223)</f>
        <v>0.376543209876543</v>
      </c>
    </row>
    <row r="2224" customFormat="false" ht="15" hidden="false" customHeight="false" outlineLevel="0" collapsed="false">
      <c r="A2224" s="2" t="n">
        <v>2023</v>
      </c>
      <c r="B2224" s="2" t="s">
        <v>1304</v>
      </c>
      <c r="C2224" s="2" t="s">
        <v>120</v>
      </c>
      <c r="D2224" s="2" t="n">
        <v>162</v>
      </c>
      <c r="E2224" s="4" t="n">
        <v>6.07407407407407</v>
      </c>
      <c r="F2224" s="9" t="n">
        <v>0.001141680831714</v>
      </c>
      <c r="G2224" s="2" t="n">
        <v>162</v>
      </c>
      <c r="H2224" s="2" t="n">
        <v>83</v>
      </c>
      <c r="I2224" s="2" t="n">
        <v>79</v>
      </c>
      <c r="J2224" s="2" t="n">
        <v>819</v>
      </c>
      <c r="K2224" s="2" t="n">
        <v>723</v>
      </c>
      <c r="L2224" s="5" t="n">
        <v>90.2004016094956</v>
      </c>
      <c r="M2224" s="5" t="n">
        <v>-7.20040160949563</v>
      </c>
      <c r="N2224" s="5" t="n">
        <f aca="false">(H2224+I2224)*J2224^1.83/(J2224^1.83+K2224^1.83)</f>
        <v>90.2004016094956</v>
      </c>
      <c r="O2224" s="5" t="n">
        <f aca="false">H2224-(H2224+I2224)*J2224^1.83/(J2224^1.83+K2224^1.83)</f>
        <v>-7.20040160949563</v>
      </c>
      <c r="P2224" s="9" t="n">
        <f aca="false">H2224/(H2224+I2224)</f>
        <v>0.512345679012346</v>
      </c>
    </row>
    <row r="2225" customFormat="false" ht="15" hidden="false" customHeight="false" outlineLevel="0" collapsed="false">
      <c r="A2225" s="2" t="n">
        <v>2023</v>
      </c>
      <c r="B2225" s="2" t="s">
        <v>1305</v>
      </c>
      <c r="C2225" s="2" t="s">
        <v>120</v>
      </c>
      <c r="D2225" s="2" t="n">
        <v>162</v>
      </c>
      <c r="E2225" s="4" t="n">
        <v>5.58641975308642</v>
      </c>
      <c r="F2225" s="9" t="n">
        <v>0.0113975730009622</v>
      </c>
      <c r="G2225" s="2" t="n">
        <v>162</v>
      </c>
      <c r="H2225" s="2" t="n">
        <v>82</v>
      </c>
      <c r="I2225" s="2" t="n">
        <v>80</v>
      </c>
      <c r="J2225" s="2" t="n">
        <v>783</v>
      </c>
      <c r="K2225" s="2" t="n">
        <v>821</v>
      </c>
      <c r="L2225" s="5" t="n">
        <v>77.4898592497088</v>
      </c>
      <c r="M2225" s="5" t="n">
        <v>4.51014075029117</v>
      </c>
      <c r="N2225" s="5" t="n">
        <f aca="false">(H2225+I2225)*J2225^1.83/(J2225^1.83+K2225^1.83)</f>
        <v>77.4898592497088</v>
      </c>
      <c r="O2225" s="5" t="n">
        <f aca="false">H2225-(H2225+I2225)*J2225^1.83/(J2225^1.83+K2225^1.83)</f>
        <v>4.51014075029116</v>
      </c>
      <c r="P2225" s="9" t="n">
        <f aca="false">H2225/(H2225+I2225)</f>
        <v>0.506172839506173</v>
      </c>
    </row>
    <row r="2226" customFormat="false" ht="15" hidden="false" customHeight="false" outlineLevel="0" collapsed="false">
      <c r="A2226" s="2" t="n">
        <v>2023</v>
      </c>
      <c r="B2226" s="2" t="s">
        <v>1306</v>
      </c>
      <c r="C2226" s="2" t="s">
        <v>120</v>
      </c>
      <c r="D2226" s="2" t="n">
        <v>162</v>
      </c>
      <c r="E2226" s="4" t="n">
        <v>4.45679012345679</v>
      </c>
      <c r="F2226" s="9" t="n">
        <v>0.100641132894388</v>
      </c>
      <c r="G2226" s="2" t="n">
        <v>162</v>
      </c>
      <c r="H2226" s="2" t="n">
        <v>76</v>
      </c>
      <c r="I2226" s="2" t="n">
        <v>86</v>
      </c>
      <c r="J2226" s="2" t="n">
        <v>662</v>
      </c>
      <c r="K2226" s="2" t="n">
        <v>697</v>
      </c>
      <c r="L2226" s="5" t="n">
        <v>77.1844319136399</v>
      </c>
      <c r="M2226" s="5" t="n">
        <v>-1.18443191363991</v>
      </c>
      <c r="N2226" s="5" t="n">
        <f aca="false">(H2226+I2226)*J2226^1.83/(J2226^1.83+K2226^1.83)</f>
        <v>77.1844319136399</v>
      </c>
      <c r="O2226" s="5" t="n">
        <f aca="false">H2226-(H2226+I2226)*J2226^1.83/(J2226^1.83+K2226^1.83)</f>
        <v>-1.18443191363991</v>
      </c>
      <c r="P2226" s="9" t="n">
        <f aca="false">H2226/(H2226+I2226)</f>
        <v>0.469135802469136</v>
      </c>
    </row>
    <row r="2227" customFormat="false" ht="15" hidden="false" customHeight="false" outlineLevel="0" collapsed="false">
      <c r="A2227" s="2" t="n">
        <v>2023</v>
      </c>
      <c r="B2227" s="2" t="s">
        <v>1337</v>
      </c>
      <c r="C2227" s="2" t="s">
        <v>120</v>
      </c>
      <c r="D2227" s="2" t="n">
        <v>162</v>
      </c>
      <c r="E2227" s="4" t="n">
        <v>5.33333333333333</v>
      </c>
      <c r="F2227" s="9" t="n">
        <v>-0.101409517797311</v>
      </c>
      <c r="G2227" s="2" t="n">
        <v>162</v>
      </c>
      <c r="H2227" s="2" t="n">
        <v>59</v>
      </c>
      <c r="I2227" s="2" t="n">
        <v>103</v>
      </c>
      <c r="J2227" s="2" t="n">
        <v>721</v>
      </c>
      <c r="K2227" s="2" t="n">
        <v>957</v>
      </c>
      <c r="L2227" s="5" t="n">
        <v>60.4706200889463</v>
      </c>
      <c r="M2227" s="5" t="n">
        <v>-1.47062008894626</v>
      </c>
      <c r="N2227" s="5" t="n">
        <f aca="false">(H2227+I2227)*J2227^1.83/(J2227^1.83+K2227^1.83)</f>
        <v>60.4706200889463</v>
      </c>
      <c r="O2227" s="5" t="n">
        <f aca="false">H2227-(H2227+I2227)*J2227^1.83/(J2227^1.83+K2227^1.83)</f>
        <v>-1.47062008894626</v>
      </c>
      <c r="P2227" s="9" t="n">
        <f aca="false">H2227/(H2227+I2227)</f>
        <v>0.364197530864198</v>
      </c>
    </row>
    <row r="2228" customFormat="false" ht="15" hidden="false" customHeight="false" outlineLevel="0" collapsed="false">
      <c r="A2228" s="2" t="n">
        <v>2023</v>
      </c>
      <c r="B2228" s="2" t="s">
        <v>1307</v>
      </c>
      <c r="C2228" s="2" t="s">
        <v>120</v>
      </c>
      <c r="D2228" s="2" t="n">
        <v>162</v>
      </c>
      <c r="E2228" s="4" t="n">
        <v>4.87037037037037</v>
      </c>
      <c r="F2228" s="9" t="n">
        <v>-0.113104882260924</v>
      </c>
      <c r="G2228" s="2" t="n">
        <v>162</v>
      </c>
      <c r="H2228" s="2" t="n">
        <v>78</v>
      </c>
      <c r="I2228" s="2" t="n">
        <v>84</v>
      </c>
      <c r="J2228" s="2" t="n">
        <v>661</v>
      </c>
      <c r="K2228" s="2" t="n">
        <v>740</v>
      </c>
      <c r="L2228" s="5" t="n">
        <v>72.6623231152378</v>
      </c>
      <c r="M2228" s="5" t="n">
        <v>5.33767688476218</v>
      </c>
      <c r="N2228" s="5" t="n">
        <f aca="false">(H2228+I2228)*J2228^1.83/(J2228^1.83+K2228^1.83)</f>
        <v>72.6623231152378</v>
      </c>
      <c r="O2228" s="5" t="n">
        <f aca="false">H2228-(H2228+I2228)*J2228^1.83/(J2228^1.83+K2228^1.83)</f>
        <v>5.33767688476218</v>
      </c>
      <c r="P2228" s="9" t="n">
        <f aca="false">H2228/(H2228+I2228)</f>
        <v>0.481481481481481</v>
      </c>
    </row>
    <row r="2229" customFormat="false" ht="15" hidden="false" customHeight="false" outlineLevel="0" collapsed="false">
      <c r="A2229" s="2" t="n">
        <v>2023</v>
      </c>
      <c r="B2229" s="2" t="s">
        <v>1324</v>
      </c>
      <c r="C2229" s="2" t="s">
        <v>120</v>
      </c>
      <c r="D2229" s="2" t="n">
        <v>162</v>
      </c>
      <c r="E2229" s="4" t="n">
        <v>4.8641975308642</v>
      </c>
      <c r="F2229" s="9" t="n">
        <v>0.0531822639969538</v>
      </c>
      <c r="G2229" s="2" t="n">
        <v>162</v>
      </c>
      <c r="H2229" s="2" t="n">
        <v>90</v>
      </c>
      <c r="I2229" s="2" t="n">
        <v>72</v>
      </c>
      <c r="J2229" s="2" t="n">
        <v>827</v>
      </c>
      <c r="K2229" s="2" t="n">
        <v>698</v>
      </c>
      <c r="L2229" s="5" t="n">
        <v>93.468920957463</v>
      </c>
      <c r="M2229" s="5" t="n">
        <v>-3.46892095746298</v>
      </c>
      <c r="N2229" s="5" t="n">
        <f aca="false">(H2229+I2229)*J2229^1.83/(J2229^1.83+K2229^1.83)</f>
        <v>93.468920957463</v>
      </c>
      <c r="O2229" s="5" t="n">
        <f aca="false">H2229-(H2229+I2229)*J2229^1.83/(J2229^1.83+K2229^1.83)</f>
        <v>-3.46892095746298</v>
      </c>
      <c r="P2229" s="9" t="n">
        <f aca="false">H2229/(H2229+I2229)</f>
        <v>0.555555555555556</v>
      </c>
    </row>
    <row r="2230" customFormat="false" ht="15" hidden="false" customHeight="false" outlineLevel="0" collapsed="false">
      <c r="A2230" s="2" t="n">
        <v>2023</v>
      </c>
      <c r="B2230" s="2" t="s">
        <v>1329</v>
      </c>
      <c r="C2230" s="2" t="s">
        <v>120</v>
      </c>
      <c r="D2230" s="2" t="n">
        <v>162</v>
      </c>
      <c r="E2230" s="4" t="n">
        <v>4.50617283950617</v>
      </c>
      <c r="F2230" s="9" t="n">
        <v>-0.141025948193742</v>
      </c>
      <c r="G2230" s="2" t="n">
        <v>162</v>
      </c>
      <c r="H2230" s="2" t="n">
        <v>56</v>
      </c>
      <c r="I2230" s="2" t="n">
        <v>106</v>
      </c>
      <c r="J2230" s="2" t="n">
        <v>676</v>
      </c>
      <c r="K2230" s="2" t="n">
        <v>859</v>
      </c>
      <c r="L2230" s="5" t="n">
        <v>63.5228909239644</v>
      </c>
      <c r="M2230" s="5" t="n">
        <v>-7.52289092396443</v>
      </c>
      <c r="N2230" s="5" t="n">
        <f aca="false">(H2230+I2230)*J2230^1.83/(J2230^1.83+K2230^1.83)</f>
        <v>63.5228909239644</v>
      </c>
      <c r="O2230" s="5" t="n">
        <f aca="false">H2230-(H2230+I2230)*J2230^1.83/(J2230^1.83+K2230^1.83)</f>
        <v>-7.52289092396443</v>
      </c>
      <c r="P2230" s="9" t="n">
        <f aca="false">H2230/(H2230+I2230)</f>
        <v>0.345679012345679</v>
      </c>
    </row>
    <row r="2231" customFormat="false" ht="15" hidden="false" customHeight="false" outlineLevel="0" collapsed="false">
      <c r="A2231" s="2" t="n">
        <v>2023</v>
      </c>
      <c r="B2231" s="2" t="s">
        <v>1319</v>
      </c>
      <c r="C2231" s="2" t="s">
        <v>120</v>
      </c>
      <c r="D2231" s="2" t="n">
        <v>162</v>
      </c>
      <c r="E2231" s="4" t="n">
        <v>3.0679012345679</v>
      </c>
      <c r="F2231" s="9" t="n">
        <v>0.365383413498226</v>
      </c>
      <c r="G2231" s="2" t="n">
        <v>162</v>
      </c>
      <c r="H2231" s="2" t="n">
        <v>100</v>
      </c>
      <c r="I2231" s="2" t="n">
        <v>62</v>
      </c>
      <c r="J2231" s="2" t="n">
        <v>906</v>
      </c>
      <c r="K2231" s="2" t="n">
        <v>699</v>
      </c>
      <c r="L2231" s="5" t="n">
        <v>99.8715587149244</v>
      </c>
      <c r="M2231" s="5" t="n">
        <v>0.12844128507561</v>
      </c>
      <c r="N2231" s="5" t="n">
        <f aca="false">(H2231+I2231)*J2231^1.83/(J2231^1.83+K2231^1.83)</f>
        <v>99.8715587149244</v>
      </c>
      <c r="O2231" s="5" t="n">
        <f aca="false">H2231-(H2231+I2231)*J2231^1.83/(J2231^1.83+K2231^1.83)</f>
        <v>0.12844128507561</v>
      </c>
      <c r="P2231" s="9" t="n">
        <f aca="false">H2231/(H2231+I2231)</f>
        <v>0.617283950617284</v>
      </c>
    </row>
    <row r="2232" customFormat="false" ht="15" hidden="false" customHeight="false" outlineLevel="0" collapsed="false">
      <c r="A2232" s="2" t="n">
        <v>2023</v>
      </c>
      <c r="B2232" s="2" t="s">
        <v>1343</v>
      </c>
      <c r="C2232" s="2" t="s">
        <v>120</v>
      </c>
      <c r="D2232" s="2" t="n">
        <v>162</v>
      </c>
      <c r="E2232" s="4" t="n">
        <v>4.45061728395062</v>
      </c>
      <c r="F2232" s="9" t="n">
        <v>-0.238741267231086</v>
      </c>
      <c r="G2232" s="2" t="n">
        <v>162</v>
      </c>
      <c r="H2232" s="2" t="n">
        <v>84</v>
      </c>
      <c r="I2232" s="2" t="n">
        <v>78</v>
      </c>
      <c r="J2232" s="2" t="n">
        <v>666</v>
      </c>
      <c r="K2232" s="2" t="n">
        <v>723</v>
      </c>
      <c r="L2232" s="5" t="n">
        <v>74.9251378753839</v>
      </c>
      <c r="M2232" s="5" t="n">
        <v>9.0748621246161</v>
      </c>
      <c r="N2232" s="5" t="n">
        <f aca="false">(H2232+I2232)*J2232^1.83/(J2232^1.83+K2232^1.83)</f>
        <v>74.9251378753839</v>
      </c>
      <c r="O2232" s="5" t="n">
        <f aca="false">H2232-(H2232+I2232)*J2232^1.83/(J2232^1.83+K2232^1.83)</f>
        <v>9.0748621246161</v>
      </c>
      <c r="P2232" s="9" t="n">
        <f aca="false">H2232/(H2232+I2232)</f>
        <v>0.518518518518519</v>
      </c>
    </row>
    <row r="2233" customFormat="false" ht="15" hidden="false" customHeight="false" outlineLevel="0" collapsed="false">
      <c r="A2233" s="2" t="n">
        <v>2023</v>
      </c>
      <c r="B2233" s="2" t="s">
        <v>1333</v>
      </c>
      <c r="C2233" s="2" t="s">
        <v>120</v>
      </c>
      <c r="D2233" s="2" t="n">
        <v>162</v>
      </c>
      <c r="E2233" s="4" t="n">
        <v>3.95061728395062</v>
      </c>
      <c r="F2233" s="9" t="n">
        <v>0.269458864629778</v>
      </c>
      <c r="G2233" s="2" t="n">
        <v>162</v>
      </c>
      <c r="H2233" s="2" t="n">
        <v>92</v>
      </c>
      <c r="I2233" s="2" t="n">
        <v>70</v>
      </c>
      <c r="J2233" s="2" t="n">
        <v>728</v>
      </c>
      <c r="K2233" s="2" t="n">
        <v>647</v>
      </c>
      <c r="L2233" s="5" t="n">
        <v>89.7084291808515</v>
      </c>
      <c r="M2233" s="5" t="n">
        <v>2.29157081914853</v>
      </c>
      <c r="N2233" s="5" t="n">
        <f aca="false">(H2233+I2233)*J2233^1.83/(J2233^1.83+K2233^1.83)</f>
        <v>89.7084291808515</v>
      </c>
      <c r="O2233" s="5" t="n">
        <f aca="false">H2233-(H2233+I2233)*J2233^1.83/(J2233^1.83+K2233^1.83)</f>
        <v>2.29157081914853</v>
      </c>
      <c r="P2233" s="9" t="n">
        <f aca="false">H2233/(H2233+I2233)</f>
        <v>0.567901234567901</v>
      </c>
    </row>
    <row r="2234" customFormat="false" ht="15" hidden="false" customHeight="false" outlineLevel="0" collapsed="false">
      <c r="A2234" s="2" t="n">
        <v>2023</v>
      </c>
      <c r="B2234" s="2" t="s">
        <v>1322</v>
      </c>
      <c r="C2234" s="2" t="s">
        <v>120</v>
      </c>
      <c r="D2234" s="2" t="n">
        <v>162</v>
      </c>
      <c r="E2234" s="4" t="n">
        <v>5.19753086419753</v>
      </c>
      <c r="F2234" s="9" t="n">
        <v>-0.152925900487016</v>
      </c>
      <c r="G2234" s="2" t="n">
        <v>162</v>
      </c>
      <c r="H2234" s="2" t="n">
        <v>87</v>
      </c>
      <c r="I2234" s="2" t="n">
        <v>75</v>
      </c>
      <c r="J2234" s="2" t="n">
        <v>778</v>
      </c>
      <c r="K2234" s="2" t="n">
        <v>659</v>
      </c>
      <c r="L2234" s="5" t="n">
        <v>93.2095584708144</v>
      </c>
      <c r="M2234" s="5" t="n">
        <v>-6.2095584708144</v>
      </c>
      <c r="N2234" s="5" t="n">
        <f aca="false">(H2234+I2234)*J2234^1.83/(J2234^1.83+K2234^1.83)</f>
        <v>93.2095584708144</v>
      </c>
      <c r="O2234" s="5" t="n">
        <f aca="false">H2234-(H2234+I2234)*J2234^1.83/(J2234^1.83+K2234^1.83)</f>
        <v>-6.2095584708144</v>
      </c>
      <c r="P2234" s="9" t="n">
        <f aca="false">H2234/(H2234+I2234)</f>
        <v>0.537037037037037</v>
      </c>
    </row>
    <row r="2235" customFormat="false" ht="15" hidden="false" customHeight="false" outlineLevel="0" collapsed="false">
      <c r="A2235" s="2" t="n">
        <v>2023</v>
      </c>
      <c r="B2235" s="2" t="s">
        <v>1309</v>
      </c>
      <c r="C2235" s="2" t="s">
        <v>120</v>
      </c>
      <c r="D2235" s="2" t="n">
        <v>162</v>
      </c>
      <c r="E2235" s="4" t="n">
        <v>3.96913580246914</v>
      </c>
      <c r="F2235" s="9" t="n">
        <v>0.0373428945236823</v>
      </c>
      <c r="G2235" s="2" t="n">
        <v>162</v>
      </c>
      <c r="H2235" s="2" t="n">
        <v>82</v>
      </c>
      <c r="I2235" s="2" t="n">
        <v>80</v>
      </c>
      <c r="J2235" s="2" t="n">
        <v>673</v>
      </c>
      <c r="K2235" s="2" t="n">
        <v>698</v>
      </c>
      <c r="L2235" s="5" t="n">
        <v>78.297749478033</v>
      </c>
      <c r="M2235" s="5" t="n">
        <v>3.702250521967</v>
      </c>
      <c r="N2235" s="5" t="n">
        <f aca="false">(H2235+I2235)*J2235^1.83/(J2235^1.83+K2235^1.83)</f>
        <v>78.297749478033</v>
      </c>
      <c r="O2235" s="5" t="n">
        <f aca="false">H2235-(H2235+I2235)*J2235^1.83/(J2235^1.83+K2235^1.83)</f>
        <v>3.702250521967</v>
      </c>
      <c r="P2235" s="9" t="n">
        <f aca="false">H2235/(H2235+I2235)</f>
        <v>0.506172839506173</v>
      </c>
    </row>
    <row r="2236" customFormat="false" ht="15" hidden="false" customHeight="false" outlineLevel="0" collapsed="false">
      <c r="A2236" s="2" t="n">
        <v>2023</v>
      </c>
      <c r="B2236" s="2" t="s">
        <v>1325</v>
      </c>
      <c r="C2236" s="2" t="s">
        <v>120</v>
      </c>
      <c r="D2236" s="2" t="n">
        <v>162</v>
      </c>
      <c r="E2236" s="4" t="n">
        <v>4.51851851851852</v>
      </c>
      <c r="F2236" s="9" t="n">
        <v>0.0725660215379775</v>
      </c>
      <c r="G2236" s="2" t="n">
        <v>162</v>
      </c>
      <c r="H2236" s="2" t="n">
        <v>75</v>
      </c>
      <c r="I2236" s="2" t="n">
        <v>87</v>
      </c>
      <c r="J2236" s="2" t="n">
        <v>717</v>
      </c>
      <c r="K2236" s="2" t="n">
        <v>729</v>
      </c>
      <c r="L2236" s="5" t="n">
        <v>79.769941846553</v>
      </c>
      <c r="M2236" s="5" t="n">
        <v>-4.76994184655301</v>
      </c>
      <c r="N2236" s="5" t="n">
        <f aca="false">(H2236+I2236)*J2236^1.83/(J2236^1.83+K2236^1.83)</f>
        <v>79.769941846553</v>
      </c>
      <c r="O2236" s="5" t="n">
        <f aca="false">H2236-(H2236+I2236)*J2236^1.83/(J2236^1.83+K2236^1.83)</f>
        <v>-4.76994184655301</v>
      </c>
      <c r="P2236" s="9" t="n">
        <f aca="false">H2236/(H2236+I2236)</f>
        <v>0.462962962962963</v>
      </c>
    </row>
    <row r="2237" customFormat="false" ht="15" hidden="false" customHeight="false" outlineLevel="0" collapsed="false">
      <c r="A2237" s="2" t="n">
        <v>2023</v>
      </c>
      <c r="B2237" s="2" t="s">
        <v>1328</v>
      </c>
      <c r="C2237" s="2" t="s">
        <v>120</v>
      </c>
      <c r="D2237" s="2" t="n">
        <v>162</v>
      </c>
      <c r="E2237" s="4" t="n">
        <v>5.03086419753086</v>
      </c>
      <c r="F2237" s="9" t="n">
        <v>-0.0331213644409779</v>
      </c>
      <c r="G2237" s="2" t="n">
        <v>162</v>
      </c>
      <c r="H2237" s="2" t="n">
        <v>50</v>
      </c>
      <c r="I2237" s="2" t="n">
        <v>112</v>
      </c>
      <c r="J2237" s="2" t="n">
        <v>585</v>
      </c>
      <c r="K2237" s="2" t="n">
        <v>924</v>
      </c>
      <c r="L2237" s="5" t="n">
        <v>48.9683597809249</v>
      </c>
      <c r="M2237" s="5" t="n">
        <v>1.03164021907512</v>
      </c>
      <c r="N2237" s="5" t="n">
        <f aca="false">(H2237+I2237)*J2237^1.83/(J2237^1.83+K2237^1.83)</f>
        <v>48.9683597809249</v>
      </c>
      <c r="O2237" s="5" t="n">
        <f aca="false">H2237-(H2237+I2237)*J2237^1.83/(J2237^1.83+K2237^1.83)</f>
        <v>1.03164021907512</v>
      </c>
      <c r="P2237" s="9" t="n">
        <f aca="false">H2237/(H2237+I2237)</f>
        <v>0.308641975308642</v>
      </c>
    </row>
    <row r="2238" customFormat="false" ht="15" hidden="false" customHeight="false" outlineLevel="0" collapsed="false">
      <c r="A2238" s="2" t="n">
        <v>2023</v>
      </c>
      <c r="B2238" s="2" t="s">
        <v>1311</v>
      </c>
      <c r="C2238" s="2" t="s">
        <v>120</v>
      </c>
      <c r="D2238" s="2" t="n">
        <v>162</v>
      </c>
      <c r="E2238" s="4" t="n">
        <v>4.69135802469136</v>
      </c>
      <c r="F2238" s="9" t="n">
        <v>-0.101388186297154</v>
      </c>
      <c r="G2238" s="2" t="n">
        <v>162</v>
      </c>
      <c r="H2238" s="2" t="n">
        <v>90</v>
      </c>
      <c r="I2238" s="2" t="n">
        <v>72</v>
      </c>
      <c r="J2238" s="2" t="n">
        <v>796</v>
      </c>
      <c r="K2238" s="2" t="n">
        <v>715</v>
      </c>
      <c r="L2238" s="5" t="n">
        <v>88.9283072518304</v>
      </c>
      <c r="M2238" s="5" t="n">
        <v>1.07169274816961</v>
      </c>
      <c r="N2238" s="5" t="n">
        <f aca="false">(H2238+I2238)*J2238^1.83/(J2238^1.83+K2238^1.83)</f>
        <v>88.9283072518304</v>
      </c>
      <c r="O2238" s="5" t="n">
        <f aca="false">H2238-(H2238+I2238)*J2238^1.83/(J2238^1.83+K2238^1.83)</f>
        <v>1.07169274816961</v>
      </c>
      <c r="P2238" s="9" t="n">
        <f aca="false">H2238/(H2238+I2238)</f>
        <v>0.555555555555556</v>
      </c>
    </row>
    <row r="2239" customFormat="false" ht="15" hidden="false" customHeight="false" outlineLevel="0" collapsed="false">
      <c r="A2239" s="2" t="n">
        <v>2023</v>
      </c>
      <c r="B2239" s="2" t="s">
        <v>1312</v>
      </c>
      <c r="C2239" s="2" t="s">
        <v>120</v>
      </c>
      <c r="D2239" s="2" t="n">
        <v>162</v>
      </c>
      <c r="E2239" s="4" t="n">
        <v>3.69753086419753</v>
      </c>
      <c r="F2239" s="9" t="n">
        <v>-0.0118520688548844</v>
      </c>
      <c r="G2239" s="2" t="n">
        <v>162</v>
      </c>
      <c r="H2239" s="2" t="n">
        <v>76</v>
      </c>
      <c r="I2239" s="2" t="n">
        <v>86</v>
      </c>
      <c r="J2239" s="2" t="n">
        <v>692</v>
      </c>
      <c r="K2239" s="2" t="n">
        <v>790</v>
      </c>
      <c r="L2239" s="5" t="n">
        <v>71.2314673286301</v>
      </c>
      <c r="M2239" s="5" t="n">
        <v>4.76853267136988</v>
      </c>
      <c r="N2239" s="5" t="n">
        <f aca="false">(H2239+I2239)*J2239^1.83/(J2239^1.83+K2239^1.83)</f>
        <v>71.2314673286301</v>
      </c>
      <c r="O2239" s="5" t="n">
        <f aca="false">H2239-(H2239+I2239)*J2239^1.83/(J2239^1.83+K2239^1.83)</f>
        <v>4.76853267136988</v>
      </c>
      <c r="P2239" s="9" t="n">
        <f aca="false">H2239/(H2239+I2239)</f>
        <v>0.469135802469136</v>
      </c>
    </row>
    <row r="2240" customFormat="false" ht="15" hidden="false" customHeight="false" outlineLevel="0" collapsed="false">
      <c r="A2240" s="2" t="n">
        <v>2023</v>
      </c>
      <c r="B2240" s="2" t="s">
        <v>1331</v>
      </c>
      <c r="C2240" s="2" t="s">
        <v>120</v>
      </c>
      <c r="D2240" s="2" t="n">
        <v>162</v>
      </c>
      <c r="E2240" s="4" t="n">
        <v>4.46913580246914</v>
      </c>
      <c r="F2240" s="9" t="n">
        <v>0.0115822117347299</v>
      </c>
      <c r="G2240" s="2" t="n">
        <v>162</v>
      </c>
      <c r="H2240" s="2" t="n">
        <v>82</v>
      </c>
      <c r="I2240" s="2" t="n">
        <v>80</v>
      </c>
      <c r="J2240" s="2" t="n">
        <v>752</v>
      </c>
      <c r="K2240" s="2" t="n">
        <v>648</v>
      </c>
      <c r="L2240" s="5" t="n">
        <v>91.9639879909437</v>
      </c>
      <c r="M2240" s="5" t="n">
        <v>-9.96398799094371</v>
      </c>
      <c r="N2240" s="5" t="n">
        <f aca="false">(H2240+I2240)*J2240^1.83/(J2240^1.83+K2240^1.83)</f>
        <v>91.9639879909437</v>
      </c>
      <c r="O2240" s="5" t="n">
        <f aca="false">H2240-(H2240+I2240)*J2240^1.83/(J2240^1.83+K2240^1.83)</f>
        <v>-9.96398799094371</v>
      </c>
      <c r="P2240" s="9" t="n">
        <f aca="false">H2240/(H2240+I2240)</f>
        <v>0.506172839506173</v>
      </c>
    </row>
    <row r="2241" customFormat="false" ht="15" hidden="false" customHeight="false" outlineLevel="0" collapsed="false">
      <c r="A2241" s="2" t="n">
        <v>2023</v>
      </c>
      <c r="B2241" s="2" t="s">
        <v>1335</v>
      </c>
      <c r="C2241" s="2" t="s">
        <v>120</v>
      </c>
      <c r="D2241" s="2" t="n">
        <v>162</v>
      </c>
      <c r="E2241" s="4" t="n">
        <v>4.80246913580247</v>
      </c>
      <c r="F2241" s="9" t="n">
        <v>0.15406285977486</v>
      </c>
      <c r="G2241" s="2" t="n">
        <v>162</v>
      </c>
      <c r="H2241" s="2" t="n">
        <v>88</v>
      </c>
      <c r="I2241" s="2" t="n">
        <v>74</v>
      </c>
      <c r="J2241" s="2" t="n">
        <v>758</v>
      </c>
      <c r="K2241" s="2" t="n">
        <v>659</v>
      </c>
      <c r="L2241" s="5" t="n">
        <v>91.3167868140989</v>
      </c>
      <c r="M2241" s="5" t="n">
        <v>-3.31678681409893</v>
      </c>
      <c r="N2241" s="5" t="n">
        <f aca="false">(H2241+I2241)*J2241^1.83/(J2241^1.83+K2241^1.83)</f>
        <v>91.3167868140989</v>
      </c>
      <c r="O2241" s="5" t="n">
        <f aca="false">H2241-(H2241+I2241)*J2241^1.83/(J2241^1.83+K2241^1.83)</f>
        <v>-3.31678681409893</v>
      </c>
      <c r="P2241" s="9" t="n">
        <f aca="false">H2241/(H2241+I2241)</f>
        <v>0.54320987654321</v>
      </c>
    </row>
    <row r="2242" customFormat="false" ht="15" hidden="false" customHeight="false" outlineLevel="0" collapsed="false">
      <c r="A2242" s="2" t="n">
        <v>2023</v>
      </c>
      <c r="B2242" s="2" t="s">
        <v>1320</v>
      </c>
      <c r="C2242" s="2" t="s">
        <v>120</v>
      </c>
      <c r="D2242" s="2" t="n">
        <v>162</v>
      </c>
      <c r="E2242" s="4" t="n">
        <v>4.48765432098765</v>
      </c>
      <c r="F2242" s="9" t="n">
        <v>0.073935575820626</v>
      </c>
      <c r="G2242" s="2" t="n">
        <v>162</v>
      </c>
      <c r="H2242" s="2" t="n">
        <v>79</v>
      </c>
      <c r="I2242" s="2" t="n">
        <v>83</v>
      </c>
      <c r="J2242" s="2" t="n">
        <v>674</v>
      </c>
      <c r="K2242" s="2" t="n">
        <v>719</v>
      </c>
      <c r="L2242" s="5" t="n">
        <v>76.215431460969</v>
      </c>
      <c r="M2242" s="5" t="n">
        <v>2.78456853903103</v>
      </c>
      <c r="N2242" s="5" t="n">
        <f aca="false">(H2242+I2242)*J2242^1.83/(J2242^1.83+K2242^1.83)</f>
        <v>76.215431460969</v>
      </c>
      <c r="O2242" s="5" t="n">
        <f aca="false">H2242-(H2242+I2242)*J2242^1.83/(J2242^1.83+K2242^1.83)</f>
        <v>2.78456853903103</v>
      </c>
      <c r="P2242" s="9" t="n">
        <f aca="false">H2242/(H2242+I2242)</f>
        <v>0.487654320987654</v>
      </c>
    </row>
    <row r="2243" customFormat="false" ht="15" hidden="false" customHeight="false" outlineLevel="0" collapsed="false">
      <c r="A2243" s="2" t="n">
        <v>2023</v>
      </c>
      <c r="B2243" s="2" t="s">
        <v>1314</v>
      </c>
      <c r="C2243" s="2" t="s">
        <v>120</v>
      </c>
      <c r="D2243" s="2" t="n">
        <v>162</v>
      </c>
      <c r="E2243" s="4" t="n">
        <v>4.37654320987654</v>
      </c>
      <c r="F2243" s="9" t="n">
        <v>-0.325684516929138</v>
      </c>
      <c r="G2243" s="2" t="n">
        <v>162</v>
      </c>
      <c r="H2243" s="2" t="n">
        <v>71</v>
      </c>
      <c r="I2243" s="2" t="n">
        <v>91</v>
      </c>
      <c r="J2243" s="2" t="n">
        <v>719</v>
      </c>
      <c r="K2243" s="2" t="n">
        <v>829</v>
      </c>
      <c r="L2243" s="5" t="n">
        <v>70.5083487853758</v>
      </c>
      <c r="M2243" s="5" t="n">
        <v>0.491651214624156</v>
      </c>
      <c r="N2243" s="5" t="n">
        <f aca="false">(H2243+I2243)*J2243^1.83/(J2243^1.83+K2243^1.83)</f>
        <v>70.5083487853758</v>
      </c>
      <c r="O2243" s="5" t="n">
        <f aca="false">H2243-(H2243+I2243)*J2243^1.83/(J2243^1.83+K2243^1.83)</f>
        <v>0.491651214624156</v>
      </c>
      <c r="P2243" s="9" t="n">
        <f aca="false">H2243/(H2243+I2243)</f>
        <v>0.438271604938272</v>
      </c>
    </row>
    <row r="2244" customFormat="false" ht="15" hidden="false" customHeight="false" outlineLevel="0" collapsed="false">
      <c r="A2244" s="2" t="n">
        <v>2023</v>
      </c>
      <c r="B2244" s="2" t="s">
        <v>1341</v>
      </c>
      <c r="C2244" s="2" t="s">
        <v>120</v>
      </c>
      <c r="D2244" s="2" t="n">
        <v>162</v>
      </c>
      <c r="E2244" s="4" t="n">
        <v>4.97530864197531</v>
      </c>
      <c r="F2244" s="9" t="n">
        <v>0.126641997353992</v>
      </c>
      <c r="G2244" s="2" t="n">
        <v>162</v>
      </c>
      <c r="H2244" s="2" t="n">
        <v>99</v>
      </c>
      <c r="I2244" s="2" t="n">
        <v>63</v>
      </c>
      <c r="J2244" s="2" t="n">
        <v>860</v>
      </c>
      <c r="K2244" s="2" t="n">
        <v>665</v>
      </c>
      <c r="L2244" s="5" t="n">
        <v>99.7142523029735</v>
      </c>
      <c r="M2244" s="5" t="n">
        <v>-0.714252302973506</v>
      </c>
      <c r="N2244" s="5" t="n">
        <f aca="false">(H2244+I2244)*J2244^1.83/(J2244^1.83+K2244^1.83)</f>
        <v>99.7142523029735</v>
      </c>
      <c r="O2244" s="5" t="n">
        <f aca="false">H2244-(H2244+I2244)*J2244^1.83/(J2244^1.83+K2244^1.83)</f>
        <v>-0.714252302973506</v>
      </c>
      <c r="P2244" s="9" t="n">
        <f aca="false">H2244/(H2244+I2244)</f>
        <v>0.611111111111111</v>
      </c>
    </row>
    <row r="2245" customFormat="false" ht="15" hidden="false" customHeight="false" outlineLevel="0" collapsed="false">
      <c r="A2245" s="2" t="n">
        <v>2023</v>
      </c>
      <c r="B2245" s="2" t="s">
        <v>1334</v>
      </c>
      <c r="C2245" s="2" t="s">
        <v>120</v>
      </c>
      <c r="D2245" s="2" t="n">
        <v>162</v>
      </c>
      <c r="E2245" s="4" t="n">
        <v>4.93827160493827</v>
      </c>
      <c r="F2245" s="9" t="n">
        <v>-0.0979529430014892</v>
      </c>
      <c r="G2245" s="2" t="n">
        <v>162</v>
      </c>
      <c r="H2245" s="2" t="n">
        <v>90</v>
      </c>
      <c r="I2245" s="2" t="n">
        <v>72</v>
      </c>
      <c r="J2245" s="2" t="n">
        <v>881</v>
      </c>
      <c r="K2245" s="2" t="n">
        <v>716</v>
      </c>
      <c r="L2245" s="5" t="n">
        <v>96.1879348477963</v>
      </c>
      <c r="M2245" s="5" t="n">
        <v>-6.18793484779634</v>
      </c>
      <c r="N2245" s="5" t="n">
        <f aca="false">(H2245+I2245)*J2245^1.83/(J2245^1.83+K2245^1.83)</f>
        <v>96.1879348477963</v>
      </c>
      <c r="O2245" s="5" t="n">
        <f aca="false">H2245-(H2245+I2245)*J2245^1.83/(J2245^1.83+K2245^1.83)</f>
        <v>-6.18793484779634</v>
      </c>
      <c r="P2245" s="9" t="n">
        <f aca="false">H2245/(H2245+I2245)</f>
        <v>0.555555555555556</v>
      </c>
    </row>
    <row r="2246" customFormat="false" ht="15" hidden="false" customHeight="false" outlineLevel="0" collapsed="false">
      <c r="A2246" s="2" t="n">
        <v>2023</v>
      </c>
      <c r="B2246" s="2" t="s">
        <v>1336</v>
      </c>
      <c r="C2246" s="2" t="s">
        <v>120</v>
      </c>
      <c r="D2246" s="2" t="n">
        <v>162</v>
      </c>
      <c r="E2246" s="4" t="n">
        <v>3.5679012345679</v>
      </c>
      <c r="F2246" s="9" t="n">
        <v>0.0641112942811703</v>
      </c>
      <c r="G2246" s="2" t="n">
        <v>162</v>
      </c>
      <c r="H2246" s="2" t="n">
        <v>89</v>
      </c>
      <c r="I2246" s="2" t="n">
        <v>73</v>
      </c>
      <c r="J2246" s="2" t="n">
        <v>746</v>
      </c>
      <c r="K2246" s="2" t="n">
        <v>671</v>
      </c>
      <c r="L2246" s="5" t="n">
        <v>88.828451218178</v>
      </c>
      <c r="M2246" s="5" t="n">
        <v>0.171548781822011</v>
      </c>
      <c r="N2246" s="5" t="n">
        <f aca="false">(H2246+I2246)*J2246^1.83/(J2246^1.83+K2246^1.83)</f>
        <v>88.828451218178</v>
      </c>
      <c r="O2246" s="5" t="n">
        <f aca="false">H2246-(H2246+I2246)*J2246^1.83/(J2246^1.83+K2246^1.83)</f>
        <v>0.171548781822011</v>
      </c>
      <c r="P2246" s="9" t="n">
        <f aca="false">H2246/(H2246+I2246)</f>
        <v>0.549382716049383</v>
      </c>
    </row>
    <row r="2247" customFormat="false" ht="15" hidden="false" customHeight="false" outlineLevel="0" collapsed="false">
      <c r="A2247" s="2" t="n">
        <v>2023</v>
      </c>
      <c r="B2247" s="2" t="s">
        <v>1342</v>
      </c>
      <c r="C2247" s="2" t="s">
        <v>120</v>
      </c>
      <c r="D2247" s="2" t="n">
        <v>162</v>
      </c>
      <c r="E2247" s="4" t="n">
        <v>3.93827160493827</v>
      </c>
      <c r="F2247" s="9" t="n">
        <v>0.186903545727319</v>
      </c>
      <c r="G2247" s="2" t="n">
        <v>162</v>
      </c>
      <c r="H2247" s="2" t="n">
        <v>71</v>
      </c>
      <c r="I2247" s="2" t="n">
        <v>91</v>
      </c>
      <c r="J2247" s="2" t="n">
        <v>700</v>
      </c>
      <c r="K2247" s="2" t="n">
        <v>845</v>
      </c>
      <c r="L2247" s="5" t="n">
        <v>67.1837653483681</v>
      </c>
      <c r="M2247" s="5" t="n">
        <v>3.81623465163187</v>
      </c>
      <c r="N2247" s="5" t="n">
        <f aca="false">(H2247+I2247)*J2247^1.83/(J2247^1.83+K2247^1.83)</f>
        <v>67.1837653483681</v>
      </c>
      <c r="O2247" s="5" t="n">
        <f aca="false">H2247-(H2247+I2247)*J2247^1.83/(J2247^1.83+K2247^1.83)</f>
        <v>3.81623465163187</v>
      </c>
      <c r="P2247" s="9" t="n">
        <f aca="false">H2247/(H2247+I2247)</f>
        <v>0.438271604938272</v>
      </c>
    </row>
    <row r="2248" customFormat="false" ht="15" hidden="false" customHeight="false" outlineLevel="0" collapsed="false">
      <c r="A2248" s="2" t="n">
        <v>2024</v>
      </c>
      <c r="B2248" s="2" t="s">
        <v>1339</v>
      </c>
      <c r="C2248" s="2" t="s">
        <v>120</v>
      </c>
      <c r="D2248" s="2" t="n">
        <v>162</v>
      </c>
      <c r="E2248" s="4" t="n">
        <v>4.76543209876543</v>
      </c>
      <c r="F2248" s="9" t="n">
        <v>-0.0614366554004391</v>
      </c>
      <c r="G2248" s="2" t="n">
        <v>162</v>
      </c>
      <c r="H2248" s="2" t="n">
        <v>63</v>
      </c>
      <c r="I2248" s="2" t="n">
        <v>99</v>
      </c>
      <c r="J2248" s="2" t="n">
        <v>635</v>
      </c>
      <c r="K2248" s="2" t="n">
        <v>797</v>
      </c>
      <c r="L2248" s="5" t="n">
        <v>64.3974216717268</v>
      </c>
      <c r="M2248" s="5" t="n">
        <v>-1.3974216717268</v>
      </c>
      <c r="N2248" s="5" t="n">
        <f aca="false">(H2248+I2248)*J2248^1.83/(J2248^1.83+K2248^1.83)</f>
        <v>64.3974216717268</v>
      </c>
      <c r="O2248" s="5" t="n">
        <f aca="false">H2248-(H2248+I2248)*J2248^1.83/(J2248^1.83+K2248^1.83)</f>
        <v>-1.3974216717268</v>
      </c>
      <c r="P2248" s="9" t="n">
        <f aca="false">H2248/(H2248+I2248)</f>
        <v>0.388888888888889</v>
      </c>
    </row>
    <row r="2249" customFormat="false" ht="15" hidden="false" customHeight="false" outlineLevel="0" collapsed="false">
      <c r="A2249" s="2" t="n">
        <v>2024</v>
      </c>
      <c r="B2249" s="2" t="s">
        <v>1340</v>
      </c>
      <c r="C2249" s="2" t="s">
        <v>120</v>
      </c>
      <c r="D2249" s="2" t="n">
        <v>162</v>
      </c>
      <c r="E2249" s="4" t="n">
        <v>5.10493827160494</v>
      </c>
      <c r="F2249" s="9" t="n">
        <v>0.176730120587513</v>
      </c>
      <c r="G2249" s="2" t="n">
        <v>162</v>
      </c>
      <c r="H2249" s="2" t="n">
        <v>89</v>
      </c>
      <c r="I2249" s="2" t="n">
        <v>73</v>
      </c>
      <c r="J2249" s="2" t="n">
        <v>886</v>
      </c>
      <c r="K2249" s="2" t="n">
        <v>788</v>
      </c>
      <c r="L2249" s="5" t="n">
        <v>89.6545150007159</v>
      </c>
      <c r="M2249" s="5" t="n">
        <v>-0.654515000715918</v>
      </c>
      <c r="N2249" s="5" t="n">
        <f aca="false">(H2249+I2249)*J2249^1.83/(J2249^1.83+K2249^1.83)</f>
        <v>89.6545150007159</v>
      </c>
      <c r="O2249" s="5" t="n">
        <f aca="false">H2249-(H2249+I2249)*J2249^1.83/(J2249^1.83+K2249^1.83)</f>
        <v>-0.654515000715918</v>
      </c>
      <c r="P2249" s="9" t="n">
        <f aca="false">H2249/(H2249+I2249)</f>
        <v>0.549382716049383</v>
      </c>
    </row>
    <row r="2250" customFormat="false" ht="15" hidden="false" customHeight="false" outlineLevel="0" collapsed="false">
      <c r="A2250" s="2" t="n">
        <v>2024</v>
      </c>
      <c r="B2250" s="2" t="s">
        <v>1327</v>
      </c>
      <c r="C2250" s="2" t="s">
        <v>120</v>
      </c>
      <c r="D2250" s="2" t="n">
        <v>162</v>
      </c>
      <c r="E2250" s="4" t="n">
        <v>5.29012345679012</v>
      </c>
      <c r="F2250" s="9" t="n">
        <v>-0.0502732800178764</v>
      </c>
      <c r="G2250" s="2" t="n">
        <v>162</v>
      </c>
      <c r="H2250" s="2" t="n">
        <v>89</v>
      </c>
      <c r="I2250" s="2" t="n">
        <v>73</v>
      </c>
      <c r="J2250" s="2" t="n">
        <v>704</v>
      </c>
      <c r="K2250" s="2" t="n">
        <v>607</v>
      </c>
      <c r="L2250" s="5" t="n">
        <v>91.9206170246307</v>
      </c>
      <c r="M2250" s="5" t="n">
        <v>-2.92061702463073</v>
      </c>
      <c r="N2250" s="5" t="n">
        <f aca="false">(H2250+I2250)*J2250^1.83/(J2250^1.83+K2250^1.83)</f>
        <v>91.9206170246307</v>
      </c>
      <c r="O2250" s="5" t="n">
        <f aca="false">H2250-(H2250+I2250)*J2250^1.83/(J2250^1.83+K2250^1.83)</f>
        <v>-2.92061702463073</v>
      </c>
      <c r="P2250" s="9" t="n">
        <f aca="false">H2250/(H2250+I2250)</f>
        <v>0.549382716049383</v>
      </c>
    </row>
    <row r="2251" customFormat="false" ht="15" hidden="false" customHeight="false" outlineLevel="0" collapsed="false">
      <c r="A2251" s="2" t="n">
        <v>2024</v>
      </c>
      <c r="B2251" s="2" t="s">
        <v>1317</v>
      </c>
      <c r="C2251" s="2" t="s">
        <v>120</v>
      </c>
      <c r="D2251" s="2" t="n">
        <v>162</v>
      </c>
      <c r="E2251" s="4" t="n">
        <v>4.8641975308642</v>
      </c>
      <c r="F2251" s="9" t="n">
        <v>0.0472269183836733</v>
      </c>
      <c r="G2251" s="2" t="n">
        <v>162</v>
      </c>
      <c r="H2251" s="2" t="n">
        <v>91</v>
      </c>
      <c r="I2251" s="2" t="n">
        <v>71</v>
      </c>
      <c r="J2251" s="2" t="n">
        <v>786</v>
      </c>
      <c r="K2251" s="2" t="n">
        <v>699</v>
      </c>
      <c r="L2251" s="5" t="n">
        <v>89.6609032212355</v>
      </c>
      <c r="M2251" s="5" t="n">
        <v>1.33909677876446</v>
      </c>
      <c r="N2251" s="5" t="n">
        <f aca="false">(H2251+I2251)*J2251^1.83/(J2251^1.83+K2251^1.83)</f>
        <v>89.6609032212355</v>
      </c>
      <c r="O2251" s="5" t="n">
        <f aca="false">H2251-(H2251+I2251)*J2251^1.83/(J2251^1.83+K2251^1.83)</f>
        <v>1.33909677876446</v>
      </c>
      <c r="P2251" s="9" t="n">
        <f aca="false">H2251/(H2251+I2251)</f>
        <v>0.561728395061728</v>
      </c>
    </row>
    <row r="2252" customFormat="false" ht="15" hidden="false" customHeight="false" outlineLevel="0" collapsed="false">
      <c r="A2252" s="2" t="n">
        <v>2024</v>
      </c>
      <c r="B2252" s="2" t="s">
        <v>1300</v>
      </c>
      <c r="C2252" s="2" t="s">
        <v>120</v>
      </c>
      <c r="D2252" s="2" t="n">
        <v>162</v>
      </c>
      <c r="E2252" s="4" t="n">
        <v>4.66666666666667</v>
      </c>
      <c r="F2252" s="9" t="n">
        <v>-0.227504459715522</v>
      </c>
      <c r="G2252" s="2" t="n">
        <v>162</v>
      </c>
      <c r="H2252" s="2" t="n">
        <v>81</v>
      </c>
      <c r="I2252" s="2" t="n">
        <v>81</v>
      </c>
      <c r="J2252" s="2" t="n">
        <v>751</v>
      </c>
      <c r="K2252" s="2" t="n">
        <v>747</v>
      </c>
      <c r="L2252" s="5" t="n">
        <v>81.3958055340177</v>
      </c>
      <c r="M2252" s="5" t="n">
        <v>-0.395805534017683</v>
      </c>
      <c r="N2252" s="5" t="n">
        <f aca="false">(H2252+I2252)*J2252^1.83/(J2252^1.83+K2252^1.83)</f>
        <v>81.3958055340177</v>
      </c>
      <c r="O2252" s="5" t="n">
        <f aca="false">H2252-(H2252+I2252)*J2252^1.83/(J2252^1.83+K2252^1.83)</f>
        <v>-0.395805534017683</v>
      </c>
      <c r="P2252" s="9" t="n">
        <f aca="false">H2252/(H2252+I2252)</f>
        <v>0.5</v>
      </c>
    </row>
    <row r="2253" customFormat="false" ht="15" hidden="false" customHeight="false" outlineLevel="0" collapsed="false">
      <c r="A2253" s="2" t="n">
        <v>2024</v>
      </c>
      <c r="B2253" s="2" t="s">
        <v>1303</v>
      </c>
      <c r="C2253" s="2" t="s">
        <v>120</v>
      </c>
      <c r="D2253" s="2" t="n">
        <v>162</v>
      </c>
      <c r="E2253" s="4" t="n">
        <v>5.10493827160494</v>
      </c>
      <c r="F2253" s="9" t="n">
        <v>-0.217642587306201</v>
      </c>
      <c r="G2253" s="2" t="n">
        <v>162</v>
      </c>
      <c r="H2253" s="2" t="n">
        <v>41</v>
      </c>
      <c r="I2253" s="2" t="n">
        <v>121</v>
      </c>
      <c r="J2253" s="2" t="n">
        <v>507</v>
      </c>
      <c r="K2253" s="2" t="n">
        <v>813</v>
      </c>
      <c r="L2253" s="5" t="n">
        <v>48.0281971980212</v>
      </c>
      <c r="M2253" s="5" t="n">
        <v>-7.02819719802115</v>
      </c>
      <c r="N2253" s="5" t="n">
        <f aca="false">(H2253+I2253)*J2253^1.83/(J2253^1.83+K2253^1.83)</f>
        <v>48.0281971980212</v>
      </c>
      <c r="O2253" s="5" t="n">
        <f aca="false">H2253-(H2253+I2253)*J2253^1.83/(J2253^1.83+K2253^1.83)</f>
        <v>-7.02819719802115</v>
      </c>
      <c r="P2253" s="9" t="n">
        <f aca="false">H2253/(H2253+I2253)</f>
        <v>0.253086419753086</v>
      </c>
    </row>
    <row r="2254" customFormat="false" ht="15" hidden="false" customHeight="false" outlineLevel="0" collapsed="false">
      <c r="A2254" s="2" t="n">
        <v>2024</v>
      </c>
      <c r="B2254" s="2" t="s">
        <v>1304</v>
      </c>
      <c r="C2254" s="2" t="s">
        <v>120</v>
      </c>
      <c r="D2254" s="2" t="n">
        <v>162</v>
      </c>
      <c r="E2254" s="4" t="n">
        <v>3.80246913580247</v>
      </c>
      <c r="F2254" s="9" t="n">
        <v>0.514881912517004</v>
      </c>
      <c r="G2254" s="2" t="n">
        <v>162</v>
      </c>
      <c r="H2254" s="2" t="n">
        <v>83</v>
      </c>
      <c r="I2254" s="2" t="n">
        <v>79</v>
      </c>
      <c r="J2254" s="2" t="n">
        <v>736</v>
      </c>
      <c r="K2254" s="2" t="n">
        <v>669</v>
      </c>
      <c r="L2254" s="5" t="n">
        <v>88.0560547215388</v>
      </c>
      <c r="M2254" s="5" t="n">
        <v>-5.05605472153879</v>
      </c>
      <c r="N2254" s="5" t="n">
        <f aca="false">(H2254+I2254)*J2254^1.83/(J2254^1.83+K2254^1.83)</f>
        <v>88.0560547215388</v>
      </c>
      <c r="O2254" s="5" t="n">
        <f aca="false">H2254-(H2254+I2254)*J2254^1.83/(J2254^1.83+K2254^1.83)</f>
        <v>-5.05605472153879</v>
      </c>
      <c r="P2254" s="9" t="n">
        <f aca="false">H2254/(H2254+I2254)</f>
        <v>0.512345679012346</v>
      </c>
    </row>
    <row r="2255" customFormat="false" ht="15" hidden="false" customHeight="false" outlineLevel="0" collapsed="false">
      <c r="A2255" s="2" t="n">
        <v>2024</v>
      </c>
      <c r="B2255" s="2" t="s">
        <v>1305</v>
      </c>
      <c r="C2255" s="2" t="s">
        <v>120</v>
      </c>
      <c r="D2255" s="2" t="n">
        <v>162</v>
      </c>
      <c r="E2255" s="4" t="n">
        <v>4.7283950617284</v>
      </c>
      <c r="F2255" s="9" t="n">
        <v>0.012999160075919</v>
      </c>
      <c r="G2255" s="2" t="n">
        <v>162</v>
      </c>
      <c r="H2255" s="2" t="n">
        <v>77</v>
      </c>
      <c r="I2255" s="2" t="n">
        <v>85</v>
      </c>
      <c r="J2255" s="2" t="n">
        <v>699</v>
      </c>
      <c r="K2255" s="2" t="n">
        <v>694</v>
      </c>
      <c r="L2255" s="5" t="n">
        <v>81.5320477557528</v>
      </c>
      <c r="M2255" s="5" t="n">
        <v>-4.5320477557528</v>
      </c>
      <c r="N2255" s="5" t="n">
        <f aca="false">(H2255+I2255)*J2255^1.83/(J2255^1.83+K2255^1.83)</f>
        <v>81.5320477557528</v>
      </c>
      <c r="O2255" s="5" t="n">
        <f aca="false">H2255-(H2255+I2255)*J2255^1.83/(J2255^1.83+K2255^1.83)</f>
        <v>-4.5320477557528</v>
      </c>
      <c r="P2255" s="9" t="n">
        <f aca="false">H2255/(H2255+I2255)</f>
        <v>0.475308641975309</v>
      </c>
    </row>
    <row r="2256" customFormat="false" ht="15" hidden="false" customHeight="false" outlineLevel="0" collapsed="false">
      <c r="A2256" s="2" t="n">
        <v>2024</v>
      </c>
      <c r="B2256" s="2" t="s">
        <v>1306</v>
      </c>
      <c r="C2256" s="2" t="s">
        <v>120</v>
      </c>
      <c r="D2256" s="2" t="n">
        <v>161</v>
      </c>
      <c r="E2256" s="4" t="n">
        <v>4.08074534161491</v>
      </c>
      <c r="F2256" s="9" t="n">
        <v>0.0116145589038171</v>
      </c>
      <c r="G2256" s="2" t="n">
        <v>161</v>
      </c>
      <c r="H2256" s="2" t="n">
        <v>92</v>
      </c>
      <c r="I2256" s="2" t="n">
        <v>69</v>
      </c>
      <c r="J2256" s="2" t="n">
        <v>708</v>
      </c>
      <c r="K2256" s="2" t="n">
        <v>621</v>
      </c>
      <c r="L2256" s="5" t="n">
        <v>90.1113904615882</v>
      </c>
      <c r="M2256" s="5" t="n">
        <v>1.88860953841179</v>
      </c>
      <c r="N2256" s="5" t="n">
        <f aca="false">(H2256+I2256)*J2256^1.83/(J2256^1.83+K2256^1.83)</f>
        <v>90.1113904615882</v>
      </c>
      <c r="O2256" s="5" t="n">
        <f aca="false">H2256-(H2256+I2256)*J2256^1.83/(J2256^1.83+K2256^1.83)</f>
        <v>1.88860953841179</v>
      </c>
      <c r="P2256" s="9" t="n">
        <f aca="false">H2256/(H2256+I2256)</f>
        <v>0.571428571428571</v>
      </c>
    </row>
    <row r="2257" customFormat="false" ht="15" hidden="false" customHeight="false" outlineLevel="0" collapsed="false">
      <c r="A2257" s="2" t="n">
        <v>2024</v>
      </c>
      <c r="B2257" s="2" t="s">
        <v>1337</v>
      </c>
      <c r="C2257" s="2" t="s">
        <v>120</v>
      </c>
      <c r="D2257" s="2" t="n">
        <v>162</v>
      </c>
      <c r="E2257" s="4" t="n">
        <v>5.24074074074074</v>
      </c>
      <c r="F2257" s="9" t="n">
        <v>-0.249648221913192</v>
      </c>
      <c r="G2257" s="2" t="n">
        <v>162</v>
      </c>
      <c r="H2257" s="2" t="n">
        <v>61</v>
      </c>
      <c r="I2257" s="2" t="n">
        <v>101</v>
      </c>
      <c r="J2257" s="2" t="n">
        <v>682</v>
      </c>
      <c r="K2257" s="2" t="n">
        <v>929</v>
      </c>
      <c r="L2257" s="5" t="n">
        <v>58.6843898793618</v>
      </c>
      <c r="M2257" s="5" t="n">
        <v>2.3156101206382</v>
      </c>
      <c r="N2257" s="5" t="n">
        <f aca="false">(H2257+I2257)*J2257^1.83/(J2257^1.83+K2257^1.83)</f>
        <v>58.6843898793618</v>
      </c>
      <c r="O2257" s="5" t="n">
        <f aca="false">H2257-(H2257+I2257)*J2257^1.83/(J2257^1.83+K2257^1.83)</f>
        <v>2.3156101206382</v>
      </c>
      <c r="P2257" s="9" t="n">
        <f aca="false">H2257/(H2257+I2257)</f>
        <v>0.376543209876543</v>
      </c>
    </row>
    <row r="2258" customFormat="false" ht="15" hidden="false" customHeight="false" outlineLevel="0" collapsed="false">
      <c r="A2258" s="2" t="n">
        <v>2024</v>
      </c>
      <c r="B2258" s="2" t="s">
        <v>1307</v>
      </c>
      <c r="C2258" s="2" t="s">
        <v>120</v>
      </c>
      <c r="D2258" s="2" t="n">
        <v>162</v>
      </c>
      <c r="E2258" s="4" t="n">
        <v>4.74691358024691</v>
      </c>
      <c r="F2258" s="9" t="n">
        <v>0.0488121770251697</v>
      </c>
      <c r="G2258" s="2" t="n">
        <v>162</v>
      </c>
      <c r="H2258" s="2" t="n">
        <v>86</v>
      </c>
      <c r="I2258" s="2" t="n">
        <v>76</v>
      </c>
      <c r="J2258" s="2" t="n">
        <v>682</v>
      </c>
      <c r="K2258" s="2" t="n">
        <v>642</v>
      </c>
      <c r="L2258" s="5" t="n">
        <v>85.4750495582567</v>
      </c>
      <c r="M2258" s="5" t="n">
        <v>0.524950441743343</v>
      </c>
      <c r="N2258" s="5" t="n">
        <f aca="false">(H2258+I2258)*J2258^1.83/(J2258^1.83+K2258^1.83)</f>
        <v>85.4750495582567</v>
      </c>
      <c r="O2258" s="5" t="n">
        <f aca="false">H2258-(H2258+I2258)*J2258^1.83/(J2258^1.83+K2258^1.83)</f>
        <v>0.524950441743343</v>
      </c>
      <c r="P2258" s="9" t="n">
        <f aca="false">H2258/(H2258+I2258)</f>
        <v>0.530864197530864</v>
      </c>
    </row>
    <row r="2259" customFormat="false" ht="15" hidden="false" customHeight="false" outlineLevel="0" collapsed="false">
      <c r="A2259" s="2" t="n">
        <v>2024</v>
      </c>
      <c r="B2259" s="2" t="s">
        <v>1324</v>
      </c>
      <c r="C2259" s="2" t="s">
        <v>120</v>
      </c>
      <c r="D2259" s="2" t="n">
        <v>161</v>
      </c>
      <c r="E2259" s="4" t="n">
        <v>4.54037267080745</v>
      </c>
      <c r="F2259" s="9" t="n">
        <v>-0.227528136927985</v>
      </c>
      <c r="G2259" s="2" t="n">
        <v>161</v>
      </c>
      <c r="H2259" s="2" t="n">
        <v>88</v>
      </c>
      <c r="I2259" s="2" t="n">
        <v>73</v>
      </c>
      <c r="J2259" s="2" t="n">
        <v>740</v>
      </c>
      <c r="K2259" s="2" t="n">
        <v>649</v>
      </c>
      <c r="L2259" s="5" t="n">
        <v>90.1189747878174</v>
      </c>
      <c r="M2259" s="5" t="n">
        <v>-2.11897478781739</v>
      </c>
      <c r="N2259" s="5" t="n">
        <f aca="false">(H2259+I2259)*J2259^1.83/(J2259^1.83+K2259^1.83)</f>
        <v>90.1189747878174</v>
      </c>
      <c r="O2259" s="5" t="n">
        <f aca="false">H2259-(H2259+I2259)*J2259^1.83/(J2259^1.83+K2259^1.83)</f>
        <v>-2.11897478781739</v>
      </c>
      <c r="P2259" s="9" t="n">
        <f aca="false">H2259/(H2259+I2259)</f>
        <v>0.546583850931677</v>
      </c>
    </row>
    <row r="2260" customFormat="false" ht="15" hidden="false" customHeight="false" outlineLevel="0" collapsed="false">
      <c r="A2260" s="2" t="n">
        <v>2024</v>
      </c>
      <c r="B2260" s="2" t="s">
        <v>1329</v>
      </c>
      <c r="C2260" s="2" t="s">
        <v>120</v>
      </c>
      <c r="D2260" s="2" t="n">
        <v>162</v>
      </c>
      <c r="E2260" s="4" t="n">
        <v>4.31481481481482</v>
      </c>
      <c r="F2260" s="9" t="n">
        <v>-0.120557363800799</v>
      </c>
      <c r="G2260" s="2" t="n">
        <v>162</v>
      </c>
      <c r="H2260" s="2" t="n">
        <v>86</v>
      </c>
      <c r="I2260" s="2" t="n">
        <v>76</v>
      </c>
      <c r="J2260" s="2" t="n">
        <v>735</v>
      </c>
      <c r="K2260" s="2" t="n">
        <v>644</v>
      </c>
      <c r="L2260" s="5" t="n">
        <v>90.7484310402389</v>
      </c>
      <c r="M2260" s="5" t="n">
        <v>-4.74843104023887</v>
      </c>
      <c r="N2260" s="5" t="n">
        <f aca="false">(H2260+I2260)*J2260^1.83/(J2260^1.83+K2260^1.83)</f>
        <v>90.7484310402389</v>
      </c>
      <c r="O2260" s="5" t="n">
        <f aca="false">H2260-(H2260+I2260)*J2260^1.83/(J2260^1.83+K2260^1.83)</f>
        <v>-4.74843104023887</v>
      </c>
      <c r="P2260" s="9" t="n">
        <f aca="false">H2260/(H2260+I2260)</f>
        <v>0.530864197530864</v>
      </c>
    </row>
    <row r="2261" customFormat="false" ht="15" hidden="false" customHeight="false" outlineLevel="0" collapsed="false">
      <c r="A2261" s="2" t="n">
        <v>2024</v>
      </c>
      <c r="B2261" s="2" t="s">
        <v>1319</v>
      </c>
      <c r="C2261" s="2" t="s">
        <v>120</v>
      </c>
      <c r="D2261" s="2" t="n">
        <v>162</v>
      </c>
      <c r="E2261" s="4" t="n">
        <v>3.80864197530864</v>
      </c>
      <c r="F2261" s="9" t="n">
        <v>0.0723237896744089</v>
      </c>
      <c r="G2261" s="2" t="n">
        <v>162</v>
      </c>
      <c r="H2261" s="2" t="n">
        <v>98</v>
      </c>
      <c r="I2261" s="2" t="n">
        <v>64</v>
      </c>
      <c r="J2261" s="2" t="n">
        <v>842</v>
      </c>
      <c r="K2261" s="2" t="n">
        <v>686</v>
      </c>
      <c r="L2261" s="5" t="n">
        <v>96.0108693974546</v>
      </c>
      <c r="M2261" s="5" t="n">
        <v>1.98913060254539</v>
      </c>
      <c r="N2261" s="5" t="n">
        <f aca="false">(H2261+I2261)*J2261^1.83/(J2261^1.83+K2261^1.83)</f>
        <v>96.0108693974546</v>
      </c>
      <c r="O2261" s="5" t="n">
        <f aca="false">H2261-(H2261+I2261)*J2261^1.83/(J2261^1.83+K2261^1.83)</f>
        <v>1.98913060254539</v>
      </c>
      <c r="P2261" s="9" t="n">
        <f aca="false">H2261/(H2261+I2261)</f>
        <v>0.604938271604938</v>
      </c>
    </row>
    <row r="2262" customFormat="false" ht="15" hidden="false" customHeight="false" outlineLevel="0" collapsed="false">
      <c r="A2262" s="2" t="n">
        <v>2024</v>
      </c>
      <c r="B2262" s="2" t="s">
        <v>1343</v>
      </c>
      <c r="C2262" s="2" t="s">
        <v>120</v>
      </c>
      <c r="D2262" s="2" t="n">
        <v>162</v>
      </c>
      <c r="E2262" s="4" t="n">
        <v>4.03703703703704</v>
      </c>
      <c r="F2262" s="9" t="n">
        <v>-0.308711716973517</v>
      </c>
      <c r="G2262" s="2" t="n">
        <v>162</v>
      </c>
      <c r="H2262" s="2" t="n">
        <v>62</v>
      </c>
      <c r="I2262" s="2" t="n">
        <v>100</v>
      </c>
      <c r="J2262" s="2" t="n">
        <v>637</v>
      </c>
      <c r="K2262" s="2" t="n">
        <v>841</v>
      </c>
      <c r="L2262" s="5" t="n">
        <v>60.8415837229506</v>
      </c>
      <c r="M2262" s="5" t="n">
        <v>1.15841627704942</v>
      </c>
      <c r="N2262" s="5" t="n">
        <f aca="false">(H2262+I2262)*J2262^1.83/(J2262^1.83+K2262^1.83)</f>
        <v>60.8415837229506</v>
      </c>
      <c r="O2262" s="5" t="n">
        <f aca="false">H2262-(H2262+I2262)*J2262^1.83/(J2262^1.83+K2262^1.83)</f>
        <v>1.15841627704942</v>
      </c>
      <c r="P2262" s="9" t="n">
        <f aca="false">H2262/(H2262+I2262)</f>
        <v>0.382716049382716</v>
      </c>
    </row>
    <row r="2263" customFormat="false" ht="15" hidden="false" customHeight="false" outlineLevel="0" collapsed="false">
      <c r="A2263" s="2" t="n">
        <v>2024</v>
      </c>
      <c r="B2263" s="2" t="s">
        <v>1333</v>
      </c>
      <c r="C2263" s="2" t="s">
        <v>120</v>
      </c>
      <c r="D2263" s="2" t="n">
        <v>162</v>
      </c>
      <c r="E2263" s="4" t="n">
        <v>4.96296296296296</v>
      </c>
      <c r="F2263" s="9" t="n">
        <v>0.329968699710104</v>
      </c>
      <c r="G2263" s="2" t="n">
        <v>162</v>
      </c>
      <c r="H2263" s="2" t="n">
        <v>93</v>
      </c>
      <c r="I2263" s="2" t="n">
        <v>69</v>
      </c>
      <c r="J2263" s="2" t="n">
        <v>777</v>
      </c>
      <c r="K2263" s="2" t="n">
        <v>641</v>
      </c>
      <c r="L2263" s="5" t="n">
        <v>95.1149990549797</v>
      </c>
      <c r="M2263" s="5" t="n">
        <v>-2.11499905497973</v>
      </c>
      <c r="N2263" s="5" t="n">
        <f aca="false">(H2263+I2263)*J2263^1.83/(J2263^1.83+K2263^1.83)</f>
        <v>95.1149990549797</v>
      </c>
      <c r="O2263" s="5" t="n">
        <f aca="false">H2263-(H2263+I2263)*J2263^1.83/(J2263^1.83+K2263^1.83)</f>
        <v>-2.11499905497973</v>
      </c>
      <c r="P2263" s="9" t="n">
        <f aca="false">H2263/(H2263+I2263)</f>
        <v>0.574074074074074</v>
      </c>
    </row>
    <row r="2264" customFormat="false" ht="15" hidden="false" customHeight="false" outlineLevel="0" collapsed="false">
      <c r="A2264" s="2" t="n">
        <v>2024</v>
      </c>
      <c r="B2264" s="2" t="s">
        <v>1322</v>
      </c>
      <c r="C2264" s="2" t="s">
        <v>120</v>
      </c>
      <c r="D2264" s="2" t="n">
        <v>162</v>
      </c>
      <c r="E2264" s="4" t="n">
        <v>3.78395061728395</v>
      </c>
      <c r="F2264" s="9" t="n">
        <v>-0.0493326276237411</v>
      </c>
      <c r="G2264" s="2" t="n">
        <v>162</v>
      </c>
      <c r="H2264" s="2" t="n">
        <v>82</v>
      </c>
      <c r="I2264" s="2" t="n">
        <v>80</v>
      </c>
      <c r="J2264" s="2" t="n">
        <v>742</v>
      </c>
      <c r="K2264" s="2" t="n">
        <v>735</v>
      </c>
      <c r="L2264" s="5" t="n">
        <v>81.7024994938518</v>
      </c>
      <c r="M2264" s="5" t="n">
        <v>0.297500506148182</v>
      </c>
      <c r="N2264" s="5" t="n">
        <f aca="false">(H2264+I2264)*J2264^1.83/(J2264^1.83+K2264^1.83)</f>
        <v>81.7024994938518</v>
      </c>
      <c r="O2264" s="5" t="n">
        <f aca="false">H2264-(H2264+I2264)*J2264^1.83/(J2264^1.83+K2264^1.83)</f>
        <v>0.297500506148182</v>
      </c>
      <c r="P2264" s="9" t="n">
        <f aca="false">H2264/(H2264+I2264)</f>
        <v>0.506172839506173</v>
      </c>
    </row>
    <row r="2265" customFormat="false" ht="15" hidden="false" customHeight="false" outlineLevel="0" collapsed="false">
      <c r="A2265" s="2" t="n">
        <v>2024</v>
      </c>
      <c r="B2265" s="2" t="s">
        <v>1309</v>
      </c>
      <c r="C2265" s="2" t="s">
        <v>120</v>
      </c>
      <c r="D2265" s="2" t="n">
        <v>162</v>
      </c>
      <c r="E2265" s="4" t="n">
        <v>4.14814814814815</v>
      </c>
      <c r="F2265" s="9" t="n">
        <v>-0.019822511985343</v>
      </c>
      <c r="G2265" s="2" t="n">
        <v>162</v>
      </c>
      <c r="H2265" s="2" t="n">
        <v>94</v>
      </c>
      <c r="I2265" s="2" t="n">
        <v>68</v>
      </c>
      <c r="J2265" s="2" t="n">
        <v>815</v>
      </c>
      <c r="K2265" s="2" t="n">
        <v>668</v>
      </c>
      <c r="L2265" s="5" t="n">
        <v>95.5808430242422</v>
      </c>
      <c r="M2265" s="5" t="n">
        <v>-1.58084302424216</v>
      </c>
      <c r="N2265" s="5" t="n">
        <f aca="false">(H2265+I2265)*J2265^1.83/(J2265^1.83+K2265^1.83)</f>
        <v>95.5808430242422</v>
      </c>
      <c r="O2265" s="5" t="n">
        <f aca="false">H2265-(H2265+I2265)*J2265^1.83/(J2265^1.83+K2265^1.83)</f>
        <v>-1.58084302424216</v>
      </c>
      <c r="P2265" s="9" t="n">
        <f aca="false">H2265/(H2265+I2265)</f>
        <v>0.580246913580247</v>
      </c>
    </row>
    <row r="2266" customFormat="false" ht="15" hidden="false" customHeight="false" outlineLevel="0" collapsed="false">
      <c r="A2266" s="2" t="n">
        <v>2024</v>
      </c>
      <c r="B2266" s="2" t="s">
        <v>1325</v>
      </c>
      <c r="C2266" s="2" t="s">
        <v>120</v>
      </c>
      <c r="D2266" s="2" t="n">
        <v>162</v>
      </c>
      <c r="E2266" s="4" t="n">
        <v>4.56172839506173</v>
      </c>
      <c r="F2266" s="9" t="n">
        <v>0.189409192490673</v>
      </c>
      <c r="G2266" s="2" t="n">
        <v>162</v>
      </c>
      <c r="H2266" s="2" t="n">
        <v>89</v>
      </c>
      <c r="I2266" s="2" t="n">
        <v>73</v>
      </c>
      <c r="J2266" s="2" t="n">
        <v>768</v>
      </c>
      <c r="K2266" s="2" t="n">
        <v>697</v>
      </c>
      <c r="L2266" s="5" t="n">
        <v>88.1706547334219</v>
      </c>
      <c r="M2266" s="5" t="n">
        <v>0.829345266578102</v>
      </c>
      <c r="N2266" s="5" t="n">
        <f aca="false">(H2266+I2266)*J2266^1.83/(J2266^1.83+K2266^1.83)</f>
        <v>88.1706547334219</v>
      </c>
      <c r="O2266" s="5" t="n">
        <f aca="false">H2266-(H2266+I2266)*J2266^1.83/(J2266^1.83+K2266^1.83)</f>
        <v>0.829345266578102</v>
      </c>
      <c r="P2266" s="9" t="n">
        <f aca="false">H2266/(H2266+I2266)</f>
        <v>0.549382716049383</v>
      </c>
    </row>
    <row r="2267" customFormat="false" ht="15" hidden="false" customHeight="false" outlineLevel="0" collapsed="false">
      <c r="A2267" s="2" t="n">
        <v>2024</v>
      </c>
      <c r="B2267" s="2" t="s">
        <v>1328</v>
      </c>
      <c r="C2267" s="2" t="s">
        <v>120</v>
      </c>
      <c r="D2267" s="2" t="n">
        <v>162</v>
      </c>
      <c r="E2267" s="4" t="n">
        <v>4.79012345679012</v>
      </c>
      <c r="F2267" s="9" t="n">
        <v>-0.17762707430639</v>
      </c>
      <c r="G2267" s="2" t="n">
        <v>162</v>
      </c>
      <c r="H2267" s="2" t="n">
        <v>69</v>
      </c>
      <c r="I2267" s="2" t="n">
        <v>93</v>
      </c>
      <c r="J2267" s="2" t="n">
        <v>643</v>
      </c>
      <c r="K2267" s="2" t="n">
        <v>764</v>
      </c>
      <c r="L2267" s="5" t="n">
        <v>68.3258456388463</v>
      </c>
      <c r="M2267" s="5" t="n">
        <v>0.674154361153668</v>
      </c>
      <c r="N2267" s="5" t="n">
        <f aca="false">(H2267+I2267)*J2267^1.83/(J2267^1.83+K2267^1.83)</f>
        <v>68.3258456388463</v>
      </c>
      <c r="O2267" s="5" t="n">
        <f aca="false">H2267-(H2267+I2267)*J2267^1.83/(J2267^1.83+K2267^1.83)</f>
        <v>0.674154361153668</v>
      </c>
      <c r="P2267" s="9" t="n">
        <f aca="false">H2267/(H2267+I2267)</f>
        <v>0.425925925925926</v>
      </c>
    </row>
    <row r="2268" customFormat="false" ht="15" hidden="false" customHeight="false" outlineLevel="0" collapsed="false">
      <c r="A2268" s="2" t="n">
        <v>2024</v>
      </c>
      <c r="B2268" s="2" t="s">
        <v>1311</v>
      </c>
      <c r="C2268" s="2" t="s">
        <v>120</v>
      </c>
      <c r="D2268" s="2" t="n">
        <v>162</v>
      </c>
      <c r="E2268" s="4" t="n">
        <v>4.00617283950617</v>
      </c>
      <c r="F2268" s="9" t="n">
        <v>-0.0085368138096719</v>
      </c>
      <c r="G2268" s="2" t="n">
        <v>162</v>
      </c>
      <c r="H2268" s="2" t="n">
        <v>95</v>
      </c>
      <c r="I2268" s="2" t="n">
        <v>67</v>
      </c>
      <c r="J2268" s="2" t="n">
        <v>784</v>
      </c>
      <c r="K2268" s="2" t="n">
        <v>671</v>
      </c>
      <c r="L2268" s="5" t="n">
        <v>92.4578962444084</v>
      </c>
      <c r="M2268" s="5" t="n">
        <v>2.54210375559165</v>
      </c>
      <c r="N2268" s="5" t="n">
        <f aca="false">(H2268+I2268)*J2268^1.83/(J2268^1.83+K2268^1.83)</f>
        <v>92.4578962444084</v>
      </c>
      <c r="O2268" s="5" t="n">
        <f aca="false">H2268-(H2268+I2268)*J2268^1.83/(J2268^1.83+K2268^1.83)</f>
        <v>2.54210375559165</v>
      </c>
      <c r="P2268" s="9" t="n">
        <f aca="false">H2268/(H2268+I2268)</f>
        <v>0.58641975308642</v>
      </c>
    </row>
    <row r="2269" customFormat="false" ht="15" hidden="false" customHeight="false" outlineLevel="0" collapsed="false">
      <c r="A2269" s="2" t="n">
        <v>2024</v>
      </c>
      <c r="B2269" s="2" t="s">
        <v>1312</v>
      </c>
      <c r="C2269" s="2" t="s">
        <v>120</v>
      </c>
      <c r="D2269" s="2" t="n">
        <v>162</v>
      </c>
      <c r="E2269" s="4" t="n">
        <v>3.90740740740741</v>
      </c>
      <c r="F2269" s="9" t="n">
        <v>0.0442344054811297</v>
      </c>
      <c r="G2269" s="2" t="n">
        <v>162</v>
      </c>
      <c r="H2269" s="2" t="n">
        <v>76</v>
      </c>
      <c r="I2269" s="2" t="n">
        <v>86</v>
      </c>
      <c r="J2269" s="2" t="n">
        <v>665</v>
      </c>
      <c r="K2269" s="2" t="n">
        <v>739</v>
      </c>
      <c r="L2269" s="5" t="n">
        <v>73.2042659763645</v>
      </c>
      <c r="M2269" s="5" t="n">
        <v>2.79573402363553</v>
      </c>
      <c r="N2269" s="5" t="n">
        <f aca="false">(H2269+I2269)*J2269^1.83/(J2269^1.83+K2269^1.83)</f>
        <v>73.2042659763645</v>
      </c>
      <c r="O2269" s="5" t="n">
        <f aca="false">H2269-(H2269+I2269)*J2269^1.83/(J2269^1.83+K2269^1.83)</f>
        <v>2.79573402363553</v>
      </c>
      <c r="P2269" s="9" t="n">
        <f aca="false">H2269/(H2269+I2269)</f>
        <v>0.469135802469136</v>
      </c>
    </row>
    <row r="2270" customFormat="false" ht="15" hidden="false" customHeight="false" outlineLevel="0" collapsed="false">
      <c r="A2270" s="2" t="n">
        <v>2024</v>
      </c>
      <c r="B2270" s="2" t="s">
        <v>1331</v>
      </c>
      <c r="C2270" s="2" t="s">
        <v>120</v>
      </c>
      <c r="D2270" s="2" t="n">
        <v>162</v>
      </c>
      <c r="E2270" s="4" t="n">
        <v>5.10493827160494</v>
      </c>
      <c r="F2270" s="9" t="n">
        <v>-0.0607227951249335</v>
      </c>
      <c r="G2270" s="2" t="n">
        <v>162</v>
      </c>
      <c r="H2270" s="2" t="n">
        <v>93</v>
      </c>
      <c r="I2270" s="2" t="n">
        <v>69</v>
      </c>
      <c r="J2270" s="2" t="n">
        <v>760</v>
      </c>
      <c r="K2270" s="2" t="n">
        <v>669</v>
      </c>
      <c r="L2270" s="5" t="n">
        <v>90.4095374002571</v>
      </c>
      <c r="M2270" s="5" t="n">
        <v>2.59046259974292</v>
      </c>
      <c r="N2270" s="5" t="n">
        <f aca="false">(H2270+I2270)*J2270^1.83/(J2270^1.83+K2270^1.83)</f>
        <v>90.4095374002571</v>
      </c>
      <c r="O2270" s="5" t="n">
        <f aca="false">H2270-(H2270+I2270)*J2270^1.83/(J2270^1.83+K2270^1.83)</f>
        <v>2.59046259974292</v>
      </c>
      <c r="P2270" s="9" t="n">
        <f aca="false">H2270/(H2270+I2270)</f>
        <v>0.574074074074074</v>
      </c>
    </row>
    <row r="2271" customFormat="false" ht="15" hidden="false" customHeight="false" outlineLevel="0" collapsed="false">
      <c r="A2271" s="2" t="n">
        <v>2024</v>
      </c>
      <c r="B2271" s="2" t="s">
        <v>1335</v>
      </c>
      <c r="C2271" s="2" t="s">
        <v>120</v>
      </c>
      <c r="D2271" s="2" t="n">
        <v>162</v>
      </c>
      <c r="E2271" s="4" t="n">
        <v>5.49382716049383</v>
      </c>
      <c r="F2271" s="9" t="n">
        <v>0.278431886855622</v>
      </c>
      <c r="G2271" s="2" t="n">
        <v>162</v>
      </c>
      <c r="H2271" s="2" t="n">
        <v>85</v>
      </c>
      <c r="I2271" s="2" t="n">
        <v>77</v>
      </c>
      <c r="J2271" s="2" t="n">
        <v>676</v>
      </c>
      <c r="K2271" s="2" t="n">
        <v>607</v>
      </c>
      <c r="L2271" s="5" t="n">
        <v>88.9538250832513</v>
      </c>
      <c r="M2271" s="5" t="n">
        <v>-3.95382508325133</v>
      </c>
      <c r="N2271" s="5" t="n">
        <f aca="false">(H2271+I2271)*J2271^1.83/(J2271^1.83+K2271^1.83)</f>
        <v>88.9538250832513</v>
      </c>
      <c r="O2271" s="5" t="n">
        <f aca="false">H2271-(H2271+I2271)*J2271^1.83/(J2271^1.83+K2271^1.83)</f>
        <v>-3.95382508325133</v>
      </c>
      <c r="P2271" s="9" t="n">
        <f aca="false">H2271/(H2271+I2271)</f>
        <v>0.524691358024691</v>
      </c>
    </row>
    <row r="2272" customFormat="false" ht="15" hidden="false" customHeight="false" outlineLevel="0" collapsed="false">
      <c r="A2272" s="2" t="n">
        <v>2024</v>
      </c>
      <c r="B2272" s="2" t="s">
        <v>1320</v>
      </c>
      <c r="C2272" s="2" t="s">
        <v>120</v>
      </c>
      <c r="D2272" s="2" t="n">
        <v>162</v>
      </c>
      <c r="E2272" s="4" t="n">
        <v>4.85185185185185</v>
      </c>
      <c r="F2272" s="9" t="n">
        <v>0.0504779416180287</v>
      </c>
      <c r="G2272" s="2" t="n">
        <v>162</v>
      </c>
      <c r="H2272" s="2" t="n">
        <v>80</v>
      </c>
      <c r="I2272" s="2" t="n">
        <v>82</v>
      </c>
      <c r="J2272" s="2" t="n">
        <v>693</v>
      </c>
      <c r="K2272" s="2" t="n">
        <v>699</v>
      </c>
      <c r="L2272" s="5" t="n">
        <v>80.3610868803522</v>
      </c>
      <c r="M2272" s="5" t="n">
        <v>-0.361086880352218</v>
      </c>
      <c r="N2272" s="5" t="n">
        <f aca="false">(H2272+I2272)*J2272^1.83/(J2272^1.83+K2272^1.83)</f>
        <v>80.3610868803522</v>
      </c>
      <c r="O2272" s="5" t="n">
        <f aca="false">H2272-(H2272+I2272)*J2272^1.83/(J2272^1.83+K2272^1.83)</f>
        <v>-0.361086880352218</v>
      </c>
      <c r="P2272" s="9" t="n">
        <f aca="false">H2272/(H2272+I2272)</f>
        <v>0.493827160493827</v>
      </c>
    </row>
    <row r="2273" customFormat="false" ht="15" hidden="false" customHeight="false" outlineLevel="0" collapsed="false">
      <c r="A2273" s="2" t="n">
        <v>2024</v>
      </c>
      <c r="B2273" s="2" t="s">
        <v>1314</v>
      </c>
      <c r="C2273" s="2" t="s">
        <v>120</v>
      </c>
      <c r="D2273" s="2" t="n">
        <v>162</v>
      </c>
      <c r="E2273" s="4" t="n">
        <v>4.80246913580247</v>
      </c>
      <c r="F2273" s="9" t="n">
        <v>-0.100945737615758</v>
      </c>
      <c r="G2273" s="2" t="n">
        <v>162</v>
      </c>
      <c r="H2273" s="2" t="n">
        <v>83</v>
      </c>
      <c r="I2273" s="2" t="n">
        <v>79</v>
      </c>
      <c r="J2273" s="2" t="n">
        <v>672</v>
      </c>
      <c r="K2273" s="2" t="n">
        <v>719</v>
      </c>
      <c r="L2273" s="5" t="n">
        <v>75.9959829744433</v>
      </c>
      <c r="M2273" s="5" t="n">
        <v>7.00401702555675</v>
      </c>
      <c r="N2273" s="5" t="n">
        <f aca="false">(H2273+I2273)*J2273^1.83/(J2273^1.83+K2273^1.83)</f>
        <v>75.9959829744433</v>
      </c>
      <c r="O2273" s="5" t="n">
        <f aca="false">H2273-(H2273+I2273)*J2273^1.83/(J2273^1.83+K2273^1.83)</f>
        <v>7.00401702555675</v>
      </c>
      <c r="P2273" s="9" t="n">
        <f aca="false">H2273/(H2273+I2273)</f>
        <v>0.512345679012346</v>
      </c>
    </row>
    <row r="2274" customFormat="false" ht="15" hidden="false" customHeight="false" outlineLevel="0" collapsed="false">
      <c r="A2274" s="2" t="n">
        <v>2024</v>
      </c>
      <c r="B2274" s="2" t="s">
        <v>1341</v>
      </c>
      <c r="C2274" s="2" t="s">
        <v>120</v>
      </c>
      <c r="D2274" s="2" t="n">
        <v>162</v>
      </c>
      <c r="E2274" s="4" t="n">
        <v>4.99382716049383</v>
      </c>
      <c r="F2274" s="9" t="n">
        <v>-0.0777543728085716</v>
      </c>
      <c r="G2274" s="2" t="n">
        <v>162</v>
      </c>
      <c r="H2274" s="2" t="n">
        <v>80</v>
      </c>
      <c r="I2274" s="2" t="n">
        <v>82</v>
      </c>
      <c r="J2274" s="2" t="n">
        <v>604</v>
      </c>
      <c r="K2274" s="2" t="n">
        <v>663</v>
      </c>
      <c r="L2274" s="5" t="n">
        <v>74.1091197415052</v>
      </c>
      <c r="M2274" s="5" t="n">
        <v>5.89088025849485</v>
      </c>
      <c r="N2274" s="5" t="n">
        <f aca="false">(H2274+I2274)*J2274^1.83/(J2274^1.83+K2274^1.83)</f>
        <v>74.1091197415052</v>
      </c>
      <c r="O2274" s="5" t="n">
        <f aca="false">H2274-(H2274+I2274)*J2274^1.83/(J2274^1.83+K2274^1.83)</f>
        <v>5.89088025849485</v>
      </c>
      <c r="P2274" s="9" t="n">
        <f aca="false">H2274/(H2274+I2274)</f>
        <v>0.493827160493827</v>
      </c>
    </row>
    <row r="2275" customFormat="false" ht="15" hidden="false" customHeight="false" outlineLevel="0" collapsed="false">
      <c r="A2275" s="2" t="n">
        <v>2024</v>
      </c>
      <c r="B2275" s="2" t="s">
        <v>1334</v>
      </c>
      <c r="C2275" s="2" t="s">
        <v>120</v>
      </c>
      <c r="D2275" s="2" t="n">
        <v>162</v>
      </c>
      <c r="E2275" s="4" t="n">
        <v>4.87037037037037</v>
      </c>
      <c r="F2275" s="9" t="n">
        <v>0.18634222685137</v>
      </c>
      <c r="G2275" s="2" t="n">
        <v>162</v>
      </c>
      <c r="H2275" s="2" t="n">
        <v>78</v>
      </c>
      <c r="I2275" s="2" t="n">
        <v>84</v>
      </c>
      <c r="J2275" s="2" t="n">
        <v>683</v>
      </c>
      <c r="K2275" s="2" t="n">
        <v>738</v>
      </c>
      <c r="L2275" s="5" t="n">
        <v>75.2694595988097</v>
      </c>
      <c r="M2275" s="5" t="n">
        <v>2.73054040119035</v>
      </c>
      <c r="N2275" s="5" t="n">
        <f aca="false">(H2275+I2275)*J2275^1.83/(J2275^1.83+K2275^1.83)</f>
        <v>75.2694595988097</v>
      </c>
      <c r="O2275" s="5" t="n">
        <f aca="false">H2275-(H2275+I2275)*J2275^1.83/(J2275^1.83+K2275^1.83)</f>
        <v>2.73054040119034</v>
      </c>
      <c r="P2275" s="9" t="n">
        <f aca="false">H2275/(H2275+I2275)</f>
        <v>0.481481481481481</v>
      </c>
    </row>
    <row r="2276" customFormat="false" ht="15" hidden="false" customHeight="false" outlineLevel="0" collapsed="false">
      <c r="A2276" s="2" t="n">
        <v>2024</v>
      </c>
      <c r="B2276" s="2" t="s">
        <v>1336</v>
      </c>
      <c r="C2276" s="2" t="s">
        <v>120</v>
      </c>
      <c r="D2276" s="2" t="n">
        <v>162</v>
      </c>
      <c r="E2276" s="4" t="n">
        <v>5.08641975308642</v>
      </c>
      <c r="F2276" s="9" t="n">
        <v>-0.156240820506442</v>
      </c>
      <c r="G2276" s="2" t="n">
        <v>162</v>
      </c>
      <c r="H2276" s="2" t="n">
        <v>74</v>
      </c>
      <c r="I2276" s="2" t="n">
        <v>88</v>
      </c>
      <c r="J2276" s="2" t="n">
        <v>671</v>
      </c>
      <c r="K2276" s="2" t="n">
        <v>743</v>
      </c>
      <c r="L2276" s="5" t="n">
        <v>73.4675137916411</v>
      </c>
      <c r="M2276" s="5" t="n">
        <v>0.532486208358861</v>
      </c>
      <c r="N2276" s="5" t="n">
        <f aca="false">(H2276+I2276)*J2276^1.83/(J2276^1.83+K2276^1.83)</f>
        <v>73.4675137916411</v>
      </c>
      <c r="O2276" s="5" t="n">
        <f aca="false">H2276-(H2276+I2276)*J2276^1.83/(J2276^1.83+K2276^1.83)</f>
        <v>0.532486208358861</v>
      </c>
      <c r="P2276" s="9" t="n">
        <f aca="false">H2276/(H2276+I2276)</f>
        <v>0.45679012345679</v>
      </c>
    </row>
    <row r="2277" customFormat="false" ht="15" hidden="false" customHeight="false" outlineLevel="0" collapsed="false">
      <c r="A2277" s="2" t="n">
        <v>2024</v>
      </c>
      <c r="B2277" s="2" t="s">
        <v>1342</v>
      </c>
      <c r="C2277" s="2" t="s">
        <v>120</v>
      </c>
      <c r="D2277" s="2" t="n">
        <v>162</v>
      </c>
      <c r="E2277" s="4" t="n">
        <v>2.82716049382716</v>
      </c>
      <c r="F2277" s="9" t="n">
        <v>0.149499385796984</v>
      </c>
      <c r="G2277" s="2" t="n">
        <v>162</v>
      </c>
      <c r="H2277" s="2" t="n">
        <v>71</v>
      </c>
      <c r="I2277" s="2" t="n">
        <v>91</v>
      </c>
      <c r="J2277" s="2" t="n">
        <v>660</v>
      </c>
      <c r="K2277" s="2" t="n">
        <v>764</v>
      </c>
      <c r="L2277" s="5" t="n">
        <v>70.2192473980412</v>
      </c>
      <c r="M2277" s="5" t="n">
        <v>0.780752601958838</v>
      </c>
      <c r="N2277" s="5" t="n">
        <f aca="false">(H2277+I2277)*J2277^1.83/(J2277^1.83+K2277^1.83)</f>
        <v>70.2192473980412</v>
      </c>
      <c r="O2277" s="5" t="n">
        <f aca="false">H2277-(H2277+I2277)*J2277^1.83/(J2277^1.83+K2277^1.83)</f>
        <v>0.780752601958838</v>
      </c>
      <c r="P2277" s="9" t="n">
        <f aca="false">H2277/(H2277+I2277)</f>
        <v>0.438271604938272</v>
      </c>
    </row>
    <row r="2278" customFormat="false" ht="15" hidden="false" customHeight="false" outlineLevel="0" collapsed="false">
      <c r="A2278" s="2" t="n">
        <v>2025</v>
      </c>
      <c r="B2278" s="2" t="s">
        <v>1339</v>
      </c>
      <c r="C2278" s="2" t="s">
        <v>120</v>
      </c>
      <c r="D2278" s="2" t="n">
        <v>162</v>
      </c>
      <c r="E2278" s="4" t="n">
        <v>5.26543209876543</v>
      </c>
      <c r="F2278" s="9" t="n">
        <v>-0.0785322154431718</v>
      </c>
      <c r="G2278" s="2" t="n">
        <v>162</v>
      </c>
      <c r="H2278" s="2" t="n">
        <v>72</v>
      </c>
      <c r="I2278" s="2" t="n">
        <v>90</v>
      </c>
      <c r="J2278" s="2" t="n">
        <v>673</v>
      </c>
      <c r="K2278" s="2" t="n">
        <v>837</v>
      </c>
      <c r="L2278" s="5" t="n">
        <v>65.048251327781</v>
      </c>
      <c r="M2278" s="5" t="n">
        <v>6.951748672219</v>
      </c>
      <c r="N2278" s="5" t="n">
        <f aca="false">(H2278+I2278)*J2278^1.83/(J2278^1.83+K2278^1.83)</f>
        <v>65.048251327781</v>
      </c>
      <c r="O2278" s="5" t="n">
        <f aca="false">H2278-(H2278+I2278)*J2278^1.83/(J2278^1.83+K2278^1.83)</f>
        <v>6.951748672219</v>
      </c>
      <c r="P2278" s="9" t="n">
        <f aca="false">H2278/(H2278+I2278)</f>
        <v>0.444444444444444</v>
      </c>
    </row>
    <row r="2279" customFormat="false" ht="15" hidden="false" customHeight="false" outlineLevel="0" collapsed="false">
      <c r="A2279" s="2" t="n">
        <v>2025</v>
      </c>
      <c r="B2279" s="2" t="s">
        <v>1340</v>
      </c>
      <c r="C2279" s="2" t="s">
        <v>120</v>
      </c>
      <c r="D2279" s="2" t="n">
        <v>162</v>
      </c>
      <c r="E2279" s="4" t="n">
        <v>3.37037037037037</v>
      </c>
      <c r="F2279" s="9" t="n">
        <v>-0.136621867906759</v>
      </c>
      <c r="G2279" s="2" t="n">
        <v>162</v>
      </c>
      <c r="H2279" s="2" t="n">
        <v>80</v>
      </c>
      <c r="I2279" s="2" t="n">
        <v>82</v>
      </c>
      <c r="J2279" s="2" t="n">
        <v>791</v>
      </c>
      <c r="K2279" s="2" t="n">
        <v>785</v>
      </c>
      <c r="L2279" s="5" t="n">
        <v>81.564321007042</v>
      </c>
      <c r="M2279" s="5" t="n">
        <v>-1.56432100704195</v>
      </c>
      <c r="N2279" s="5" t="n">
        <f aca="false">(H2279+I2279)*J2279^1.83/(J2279^1.83+K2279^1.83)</f>
        <v>81.564321007042</v>
      </c>
      <c r="O2279" s="5" t="n">
        <f aca="false">H2279-(H2279+I2279)*J2279^1.83/(J2279^1.83+K2279^1.83)</f>
        <v>-1.56432100704195</v>
      </c>
      <c r="P2279" s="9" t="n">
        <f aca="false">H2279/(H2279+I2279)</f>
        <v>0.493827160493827</v>
      </c>
    </row>
    <row r="2280" customFormat="false" ht="15" hidden="false" customHeight="false" outlineLevel="0" collapsed="false">
      <c r="A2280" s="2" t="n">
        <v>2025</v>
      </c>
      <c r="B2280" s="2" t="s">
        <v>1344</v>
      </c>
      <c r="C2280" s="2" t="s">
        <v>120</v>
      </c>
      <c r="D2280" s="2" t="n">
        <v>162</v>
      </c>
      <c r="E2280" s="4" t="n">
        <v>4.83950617283951</v>
      </c>
      <c r="F2280" s="9" t="n">
        <v>-0.325156871877917</v>
      </c>
      <c r="G2280" s="2" t="n">
        <v>162</v>
      </c>
      <c r="H2280" s="2" t="n">
        <v>76</v>
      </c>
      <c r="I2280" s="2" t="n">
        <v>86</v>
      </c>
      <c r="J2280" s="2" t="n">
        <v>733</v>
      </c>
      <c r="K2280" s="2" t="n">
        <v>817</v>
      </c>
      <c r="L2280" s="5" t="n">
        <v>72.985322637763</v>
      </c>
      <c r="M2280" s="5" t="n">
        <v>3.01467736223705</v>
      </c>
      <c r="N2280" s="5" t="n">
        <f aca="false">(H2280+I2280)*J2280^1.83/(J2280^1.83+K2280^1.83)</f>
        <v>72.985322637763</v>
      </c>
      <c r="O2280" s="5" t="n">
        <f aca="false">H2280-(H2280+I2280)*J2280^1.83/(J2280^1.83+K2280^1.83)</f>
        <v>3.01467736223705</v>
      </c>
      <c r="P2280" s="9" t="n">
        <f aca="false">H2280/(H2280+I2280)</f>
        <v>0.469135802469136</v>
      </c>
    </row>
    <row r="2281" customFormat="false" ht="15" hidden="false" customHeight="false" outlineLevel="0" collapsed="false">
      <c r="A2281" s="2" t="n">
        <v>2025</v>
      </c>
      <c r="B2281" s="2" t="s">
        <v>1327</v>
      </c>
      <c r="C2281" s="2" t="s">
        <v>120</v>
      </c>
      <c r="D2281" s="2" t="n">
        <v>162</v>
      </c>
      <c r="E2281" s="4" t="n">
        <v>4.46913580246914</v>
      </c>
      <c r="F2281" s="9" t="n">
        <v>0.0467027302371616</v>
      </c>
      <c r="G2281" s="2" t="n">
        <v>162</v>
      </c>
      <c r="H2281" s="2" t="n">
        <v>76</v>
      </c>
      <c r="I2281" s="2" t="n">
        <v>86</v>
      </c>
      <c r="J2281" s="2" t="n">
        <v>724</v>
      </c>
      <c r="K2281" s="2" t="n">
        <v>734</v>
      </c>
      <c r="L2281" s="5" t="n">
        <v>79.9833707781494</v>
      </c>
      <c r="M2281" s="5" t="n">
        <v>-3.98337077814935</v>
      </c>
      <c r="N2281" s="5" t="n">
        <f aca="false">(H2281+I2281)*J2281^1.83/(J2281^1.83+K2281^1.83)</f>
        <v>79.9833707781494</v>
      </c>
      <c r="O2281" s="5" t="n">
        <f aca="false">H2281-(H2281+I2281)*J2281^1.83/(J2281^1.83+K2281^1.83)</f>
        <v>-3.98337077814935</v>
      </c>
      <c r="P2281" s="9" t="n">
        <f aca="false">H2281/(H2281+I2281)</f>
        <v>0.469135802469136</v>
      </c>
    </row>
    <row r="2282" customFormat="false" ht="15" hidden="false" customHeight="false" outlineLevel="0" collapsed="false">
      <c r="A2282" s="2" t="n">
        <v>2025</v>
      </c>
      <c r="B2282" s="2" t="s">
        <v>1317</v>
      </c>
      <c r="C2282" s="2" t="s">
        <v>120</v>
      </c>
      <c r="D2282" s="2" t="n">
        <v>162</v>
      </c>
      <c r="E2282" s="4" t="n">
        <v>5.37654320987654</v>
      </c>
      <c r="F2282" s="9" t="n">
        <v>-0.0204955986272029</v>
      </c>
      <c r="G2282" s="2" t="n">
        <v>162</v>
      </c>
      <c r="H2282" s="2" t="n">
        <v>75</v>
      </c>
      <c r="I2282" s="2" t="n">
        <v>87</v>
      </c>
      <c r="J2282" s="2" t="n">
        <v>677</v>
      </c>
      <c r="K2282" s="2" t="n">
        <v>788</v>
      </c>
      <c r="L2282" s="5" t="n">
        <v>69.8191899622444</v>
      </c>
      <c r="M2282" s="5" t="n">
        <v>5.18081003775565</v>
      </c>
      <c r="N2282" s="5" t="n">
        <f aca="false">(H2282+I2282)*J2282^1.83/(J2282^1.83+K2282^1.83)</f>
        <v>69.8191899622444</v>
      </c>
      <c r="O2282" s="5" t="n">
        <f aca="false">H2282-(H2282+I2282)*J2282^1.83/(J2282^1.83+K2282^1.83)</f>
        <v>5.18081003775565</v>
      </c>
      <c r="P2282" s="9" t="n">
        <f aca="false">H2282/(H2282+I2282)</f>
        <v>0.462962962962963</v>
      </c>
    </row>
    <row r="2283" customFormat="false" ht="15" hidden="false" customHeight="false" outlineLevel="0" collapsed="false">
      <c r="A2283" s="2" t="n">
        <v>2025</v>
      </c>
      <c r="B2283" s="2" t="s">
        <v>1300</v>
      </c>
      <c r="C2283" s="2" t="s">
        <v>120</v>
      </c>
      <c r="D2283" s="2" t="n">
        <v>162</v>
      </c>
      <c r="E2283" s="4" t="n">
        <v>3.98765432098765</v>
      </c>
      <c r="F2283" s="9" t="n">
        <v>0.231935026365921</v>
      </c>
      <c r="G2283" s="2" t="n">
        <v>162</v>
      </c>
      <c r="H2283" s="2" t="n">
        <v>89</v>
      </c>
      <c r="I2283" s="2" t="n">
        <v>73</v>
      </c>
      <c r="J2283" s="2" t="n">
        <v>786</v>
      </c>
      <c r="K2283" s="2" t="n">
        <v>676</v>
      </c>
      <c r="L2283" s="5" t="n">
        <v>92.1035092485071</v>
      </c>
      <c r="M2283" s="5" t="n">
        <v>-3.10350924850712</v>
      </c>
      <c r="N2283" s="5" t="n">
        <f aca="false">(H2283+I2283)*J2283^1.83/(J2283^1.83+K2283^1.83)</f>
        <v>92.1035092485071</v>
      </c>
      <c r="O2283" s="5" t="n">
        <f aca="false">H2283-(H2283+I2283)*J2283^1.83/(J2283^1.83+K2283^1.83)</f>
        <v>-3.10350924850712</v>
      </c>
      <c r="P2283" s="9" t="n">
        <f aca="false">H2283/(H2283+I2283)</f>
        <v>0.549382716049383</v>
      </c>
    </row>
    <row r="2284" customFormat="false" ht="15" hidden="false" customHeight="false" outlineLevel="0" collapsed="false">
      <c r="A2284" s="2" t="n">
        <v>2025</v>
      </c>
      <c r="B2284" s="2" t="s">
        <v>1303</v>
      </c>
      <c r="C2284" s="2" t="s">
        <v>120</v>
      </c>
      <c r="D2284" s="2" t="n">
        <v>162</v>
      </c>
      <c r="E2284" s="4" t="n">
        <v>4.80246913580247</v>
      </c>
      <c r="F2284" s="9" t="n">
        <v>0.0527921755376996</v>
      </c>
      <c r="G2284" s="2" t="n">
        <v>162</v>
      </c>
      <c r="H2284" s="2" t="n">
        <v>60</v>
      </c>
      <c r="I2284" s="2" t="n">
        <v>102</v>
      </c>
      <c r="J2284" s="2" t="n">
        <v>647</v>
      </c>
      <c r="K2284" s="2" t="n">
        <v>742</v>
      </c>
      <c r="L2284" s="5" t="n">
        <v>70.8988826233227</v>
      </c>
      <c r="M2284" s="5" t="n">
        <v>-10.8988826233227</v>
      </c>
      <c r="N2284" s="5" t="n">
        <f aca="false">(H2284+I2284)*J2284^1.83/(J2284^1.83+K2284^1.83)</f>
        <v>70.8988826233227</v>
      </c>
      <c r="O2284" s="5" t="n">
        <f aca="false">H2284-(H2284+I2284)*J2284^1.83/(J2284^1.83+K2284^1.83)</f>
        <v>-10.8988826233227</v>
      </c>
      <c r="P2284" s="9" t="n">
        <f aca="false">H2284/(H2284+I2284)</f>
        <v>0.37037037037037</v>
      </c>
    </row>
    <row r="2285" customFormat="false" ht="15" hidden="false" customHeight="false" outlineLevel="0" collapsed="false">
      <c r="A2285" s="2" t="n">
        <v>2025</v>
      </c>
      <c r="B2285" s="2" t="s">
        <v>1304</v>
      </c>
      <c r="C2285" s="2" t="s">
        <v>120</v>
      </c>
      <c r="D2285" s="2" t="n">
        <v>162</v>
      </c>
      <c r="E2285" s="4" t="n">
        <v>4.65432098765432</v>
      </c>
      <c r="F2285" s="9" t="n">
        <v>0.0597062618895419</v>
      </c>
      <c r="G2285" s="2" t="n">
        <v>162</v>
      </c>
      <c r="H2285" s="2" t="n">
        <v>92</v>
      </c>
      <c r="I2285" s="2" t="n">
        <v>70</v>
      </c>
      <c r="J2285" s="2" t="n">
        <v>793</v>
      </c>
      <c r="K2285" s="2" t="n">
        <v>649</v>
      </c>
      <c r="L2285" s="5" t="n">
        <v>95.6877102157864</v>
      </c>
      <c r="M2285" s="5" t="n">
        <v>-3.68771021578644</v>
      </c>
      <c r="N2285" s="5" t="n">
        <f aca="false">(H2285+I2285)*J2285^1.83/(J2285^1.83+K2285^1.83)</f>
        <v>95.6877102157864</v>
      </c>
      <c r="O2285" s="5" t="n">
        <f aca="false">H2285-(H2285+I2285)*J2285^1.83/(J2285^1.83+K2285^1.83)</f>
        <v>-3.68771021578644</v>
      </c>
      <c r="P2285" s="9" t="n">
        <f aca="false">H2285/(H2285+I2285)</f>
        <v>0.567901234567901</v>
      </c>
    </row>
    <row r="2286" customFormat="false" ht="15" hidden="false" customHeight="false" outlineLevel="0" collapsed="false">
      <c r="A2286" s="2" t="n">
        <v>2025</v>
      </c>
      <c r="B2286" s="2" t="s">
        <v>1305</v>
      </c>
      <c r="C2286" s="2" t="s">
        <v>120</v>
      </c>
      <c r="D2286" s="2" t="n">
        <v>162</v>
      </c>
      <c r="E2286" s="4" t="n">
        <v>5.94444444444445</v>
      </c>
      <c r="F2286" s="9" t="n">
        <v>0.146115820719779</v>
      </c>
      <c r="G2286" s="2" t="n">
        <v>162</v>
      </c>
      <c r="H2286" s="2" t="n">
        <v>83</v>
      </c>
      <c r="I2286" s="2" t="n">
        <v>79</v>
      </c>
      <c r="J2286" s="2" t="n">
        <v>716</v>
      </c>
      <c r="K2286" s="2" t="n">
        <v>681</v>
      </c>
      <c r="L2286" s="5" t="n">
        <v>84.7118836603776</v>
      </c>
      <c r="M2286" s="5" t="n">
        <v>-1.71188366037757</v>
      </c>
      <c r="N2286" s="5" t="n">
        <f aca="false">(H2286+I2286)*J2286^1.83/(J2286^1.83+K2286^1.83)</f>
        <v>84.7118836603776</v>
      </c>
      <c r="O2286" s="5" t="n">
        <f aca="false">H2286-(H2286+I2286)*J2286^1.83/(J2286^1.83+K2286^1.83)</f>
        <v>-1.71188366037757</v>
      </c>
      <c r="P2286" s="9" t="n">
        <f aca="false">H2286/(H2286+I2286)</f>
        <v>0.512345679012346</v>
      </c>
    </row>
    <row r="2287" customFormat="false" ht="15" hidden="false" customHeight="false" outlineLevel="0" collapsed="false">
      <c r="A2287" s="2" t="n">
        <v>2025</v>
      </c>
      <c r="B2287" s="2" t="s">
        <v>1306</v>
      </c>
      <c r="C2287" s="2" t="s">
        <v>120</v>
      </c>
      <c r="D2287" s="2" t="n">
        <v>162</v>
      </c>
      <c r="E2287" s="4" t="n">
        <v>4.87654320987654</v>
      </c>
      <c r="F2287" s="9" t="n">
        <v>0.210206710579569</v>
      </c>
      <c r="G2287" s="2" t="n">
        <v>162</v>
      </c>
      <c r="H2287" s="2" t="n">
        <v>88</v>
      </c>
      <c r="I2287" s="2" t="n">
        <v>74</v>
      </c>
      <c r="J2287" s="2" t="n">
        <v>643</v>
      </c>
      <c r="K2287" s="2" t="n">
        <v>649</v>
      </c>
      <c r="L2287" s="5" t="n">
        <v>80.3116370105436</v>
      </c>
      <c r="M2287" s="5" t="n">
        <v>7.68836298945639</v>
      </c>
      <c r="N2287" s="5" t="n">
        <f aca="false">(H2287+I2287)*J2287^1.83/(J2287^1.83+K2287^1.83)</f>
        <v>80.3116370105436</v>
      </c>
      <c r="O2287" s="5" t="n">
        <f aca="false">H2287-(H2287+I2287)*J2287^1.83/(J2287^1.83+K2287^1.83)</f>
        <v>7.68836298945639</v>
      </c>
      <c r="P2287" s="9" t="n">
        <f aca="false">H2287/(H2287+I2287)</f>
        <v>0.54320987654321</v>
      </c>
    </row>
    <row r="2288" customFormat="false" ht="15" hidden="false" customHeight="false" outlineLevel="0" collapsed="false">
      <c r="A2288" s="2" t="n">
        <v>2025</v>
      </c>
      <c r="B2288" s="2" t="s">
        <v>1337</v>
      </c>
      <c r="C2288" s="2" t="s">
        <v>120</v>
      </c>
      <c r="D2288" s="2" t="n">
        <v>162</v>
      </c>
      <c r="E2288" s="4" t="n">
        <v>4.95061728395062</v>
      </c>
      <c r="F2288" s="9" t="n">
        <v>-0.609162197719505</v>
      </c>
      <c r="G2288" s="2" t="n">
        <v>162</v>
      </c>
      <c r="H2288" s="2" t="n">
        <v>43</v>
      </c>
      <c r="I2288" s="2" t="n">
        <v>119</v>
      </c>
      <c r="J2288" s="2" t="n">
        <v>597</v>
      </c>
      <c r="K2288" s="2" t="n">
        <v>1021</v>
      </c>
      <c r="L2288" s="5" t="n">
        <v>44.1436991808931</v>
      </c>
      <c r="M2288" s="5" t="n">
        <v>-1.14369918089314</v>
      </c>
      <c r="N2288" s="5" t="n">
        <f aca="false">(H2288+I2288)*J2288^1.83/(J2288^1.83+K2288^1.83)</f>
        <v>44.1436991808931</v>
      </c>
      <c r="O2288" s="5" t="n">
        <f aca="false">H2288-(H2288+I2288)*J2288^1.83/(J2288^1.83+K2288^1.83)</f>
        <v>-1.14369918089314</v>
      </c>
      <c r="P2288" s="9" t="n">
        <f aca="false">H2288/(H2288+I2288)</f>
        <v>0.265432098765432</v>
      </c>
    </row>
    <row r="2289" customFormat="false" ht="15" hidden="false" customHeight="false" outlineLevel="0" collapsed="false">
      <c r="A2289" s="2" t="n">
        <v>2025</v>
      </c>
      <c r="B2289" s="2" t="s">
        <v>1307</v>
      </c>
      <c r="C2289" s="2" t="s">
        <v>120</v>
      </c>
      <c r="D2289" s="2" t="n">
        <v>162</v>
      </c>
      <c r="E2289" s="4" t="n">
        <v>5.8641975308642</v>
      </c>
      <c r="F2289" s="9" t="n">
        <v>-0.036230082759174</v>
      </c>
      <c r="G2289" s="2" t="n">
        <v>162</v>
      </c>
      <c r="H2289" s="2" t="n">
        <v>87</v>
      </c>
      <c r="I2289" s="2" t="n">
        <v>75</v>
      </c>
      <c r="J2289" s="2" t="n">
        <v>758</v>
      </c>
      <c r="K2289" s="2" t="n">
        <v>691</v>
      </c>
      <c r="L2289" s="5" t="n">
        <v>87.8425196965729</v>
      </c>
      <c r="M2289" s="5" t="n">
        <v>-0.842519696572865</v>
      </c>
      <c r="N2289" s="5" t="n">
        <f aca="false">(H2289+I2289)*J2289^1.83/(J2289^1.83+K2289^1.83)</f>
        <v>87.8425196965729</v>
      </c>
      <c r="O2289" s="5" t="n">
        <f aca="false">H2289-(H2289+I2289)*J2289^1.83/(J2289^1.83+K2289^1.83)</f>
        <v>-0.842519696572865</v>
      </c>
      <c r="P2289" s="9" t="n">
        <f aca="false">H2289/(H2289+I2289)</f>
        <v>0.537037037037037</v>
      </c>
    </row>
    <row r="2290" customFormat="false" ht="15" hidden="false" customHeight="false" outlineLevel="0" collapsed="false">
      <c r="A2290" s="2" t="n">
        <v>2025</v>
      </c>
      <c r="B2290" s="2" t="s">
        <v>1324</v>
      </c>
      <c r="C2290" s="2" t="s">
        <v>120</v>
      </c>
      <c r="D2290" s="2" t="n">
        <v>162</v>
      </c>
      <c r="E2290" s="4" t="n">
        <v>4.23456790123457</v>
      </c>
      <c r="F2290" s="9" t="n">
        <v>-0.074371764245943</v>
      </c>
      <c r="G2290" s="2" t="n">
        <v>162</v>
      </c>
      <c r="H2290" s="2" t="n">
        <v>87</v>
      </c>
      <c r="I2290" s="2" t="n">
        <v>75</v>
      </c>
      <c r="J2290" s="2" t="n">
        <v>686</v>
      </c>
      <c r="K2290" s="2" t="n">
        <v>665</v>
      </c>
      <c r="L2290" s="5" t="n">
        <v>83.3036574578306</v>
      </c>
      <c r="M2290" s="5" t="n">
        <v>3.69634254216939</v>
      </c>
      <c r="N2290" s="5" t="n">
        <f aca="false">(H2290+I2290)*J2290^1.83/(J2290^1.83+K2290^1.83)</f>
        <v>83.3036574578306</v>
      </c>
      <c r="O2290" s="5" t="n">
        <f aca="false">H2290-(H2290+I2290)*J2290^1.83/(J2290^1.83+K2290^1.83)</f>
        <v>3.69634254216938</v>
      </c>
      <c r="P2290" s="9" t="n">
        <f aca="false">H2290/(H2290+I2290)</f>
        <v>0.537037037037037</v>
      </c>
    </row>
    <row r="2291" customFormat="false" ht="15" hidden="false" customHeight="false" outlineLevel="0" collapsed="false">
      <c r="A2291" s="2" t="n">
        <v>2025</v>
      </c>
      <c r="B2291" s="2" t="s">
        <v>1329</v>
      </c>
      <c r="C2291" s="2" t="s">
        <v>120</v>
      </c>
      <c r="D2291" s="2" t="n">
        <v>162</v>
      </c>
      <c r="E2291" s="4" t="n">
        <v>3.08024691358025</v>
      </c>
      <c r="F2291" s="9" t="n">
        <v>-0.0909681766682105</v>
      </c>
      <c r="G2291" s="2" t="n">
        <v>162</v>
      </c>
      <c r="H2291" s="2" t="n">
        <v>82</v>
      </c>
      <c r="I2291" s="2" t="n">
        <v>80</v>
      </c>
      <c r="J2291" s="2" t="n">
        <v>651</v>
      </c>
      <c r="K2291" s="2" t="n">
        <v>637</v>
      </c>
      <c r="L2291" s="5" t="n">
        <v>82.6110466207146</v>
      </c>
      <c r="M2291" s="5" t="n">
        <v>-0.611046620714603</v>
      </c>
      <c r="N2291" s="5" t="n">
        <f aca="false">(H2291+I2291)*J2291^1.83/(J2291^1.83+K2291^1.83)</f>
        <v>82.6110466207146</v>
      </c>
      <c r="O2291" s="5" t="n">
        <f aca="false">H2291-(H2291+I2291)*J2291^1.83/(J2291^1.83+K2291^1.83)</f>
        <v>-0.611046620714603</v>
      </c>
      <c r="P2291" s="9" t="n">
        <f aca="false">H2291/(H2291+I2291)</f>
        <v>0.506172839506173</v>
      </c>
    </row>
    <row r="2292" customFormat="false" ht="15" hidden="false" customHeight="false" outlineLevel="0" collapsed="false">
      <c r="A2292" s="2" t="n">
        <v>2025</v>
      </c>
      <c r="B2292" s="2" t="s">
        <v>1319</v>
      </c>
      <c r="C2292" s="2" t="s">
        <v>120</v>
      </c>
      <c r="D2292" s="2" t="n">
        <v>162</v>
      </c>
      <c r="E2292" s="4" t="n">
        <v>5.21604938271605</v>
      </c>
      <c r="F2292" s="9" t="n">
        <v>-0.17131393908238</v>
      </c>
      <c r="G2292" s="2" t="n">
        <v>162</v>
      </c>
      <c r="H2292" s="2" t="n">
        <v>93</v>
      </c>
      <c r="I2292" s="2" t="n">
        <v>69</v>
      </c>
      <c r="J2292" s="2" t="n">
        <v>825</v>
      </c>
      <c r="K2292" s="2" t="n">
        <v>683</v>
      </c>
      <c r="L2292" s="5" t="n">
        <v>94.8617249072097</v>
      </c>
      <c r="M2292" s="5" t="n">
        <v>-1.86172490720968</v>
      </c>
      <c r="N2292" s="5" t="n">
        <f aca="false">(H2292+I2292)*J2292^1.83/(J2292^1.83+K2292^1.83)</f>
        <v>94.8617249072097</v>
      </c>
      <c r="O2292" s="5" t="n">
        <f aca="false">H2292-(H2292+I2292)*J2292^1.83/(J2292^1.83+K2292^1.83)</f>
        <v>-1.86172490720966</v>
      </c>
      <c r="P2292" s="9" t="n">
        <f aca="false">H2292/(H2292+I2292)</f>
        <v>0.574074074074074</v>
      </c>
    </row>
    <row r="2293" customFormat="false" ht="15" hidden="false" customHeight="false" outlineLevel="0" collapsed="false">
      <c r="A2293" s="2" t="n">
        <v>2025</v>
      </c>
      <c r="B2293" s="2" t="s">
        <v>1343</v>
      </c>
      <c r="C2293" s="2" t="s">
        <v>120</v>
      </c>
      <c r="D2293" s="2" t="n">
        <v>162</v>
      </c>
      <c r="E2293" s="4" t="n">
        <v>4.45679012345679</v>
      </c>
      <c r="F2293" s="9" t="n">
        <v>0.295950551638891</v>
      </c>
      <c r="G2293" s="2" t="n">
        <v>162</v>
      </c>
      <c r="H2293" s="2" t="n">
        <v>79</v>
      </c>
      <c r="I2293" s="2" t="n">
        <v>83</v>
      </c>
      <c r="J2293" s="2" t="n">
        <v>709</v>
      </c>
      <c r="K2293" s="2" t="n">
        <v>798</v>
      </c>
      <c r="L2293" s="5" t="n">
        <v>72.2697172408022</v>
      </c>
      <c r="M2293" s="5" t="n">
        <v>6.73028275919779</v>
      </c>
      <c r="N2293" s="5" t="n">
        <f aca="false">(H2293+I2293)*J2293^1.83/(J2293^1.83+K2293^1.83)</f>
        <v>72.2697172408022</v>
      </c>
      <c r="O2293" s="5" t="n">
        <f aca="false">H2293-(H2293+I2293)*J2293^1.83/(J2293^1.83+K2293^1.83)</f>
        <v>6.73028275919781</v>
      </c>
      <c r="P2293" s="9" t="n">
        <f aca="false">H2293/(H2293+I2293)</f>
        <v>0.487654320987654</v>
      </c>
    </row>
    <row r="2294" customFormat="false" ht="15" hidden="false" customHeight="false" outlineLevel="0" collapsed="false">
      <c r="A2294" s="2" t="n">
        <v>2025</v>
      </c>
      <c r="B2294" s="2" t="s">
        <v>1333</v>
      </c>
      <c r="C2294" s="2" t="s">
        <v>120</v>
      </c>
      <c r="D2294" s="2" t="n">
        <v>162</v>
      </c>
      <c r="E2294" s="4" t="n">
        <v>4.4320987654321</v>
      </c>
      <c r="F2294" s="9" t="n">
        <v>0.453785524040942</v>
      </c>
      <c r="G2294" s="2" t="n">
        <v>162</v>
      </c>
      <c r="H2294" s="2" t="n">
        <v>97</v>
      </c>
      <c r="I2294" s="2" t="n">
        <v>65</v>
      </c>
      <c r="J2294" s="2" t="n">
        <v>806</v>
      </c>
      <c r="K2294" s="2" t="n">
        <v>634</v>
      </c>
      <c r="L2294" s="5" t="n">
        <v>98.5095370765854</v>
      </c>
      <c r="M2294" s="5" t="n">
        <v>-1.5095370765854</v>
      </c>
      <c r="N2294" s="5" t="n">
        <f aca="false">(H2294+I2294)*J2294^1.83/(J2294^1.83+K2294^1.83)</f>
        <v>98.5095370765854</v>
      </c>
      <c r="O2294" s="5" t="n">
        <f aca="false">H2294-(H2294+I2294)*J2294^1.83/(J2294^1.83+K2294^1.83)</f>
        <v>-1.5095370765854</v>
      </c>
      <c r="P2294" s="9" t="n">
        <f aca="false">H2294/(H2294+I2294)</f>
        <v>0.598765432098765</v>
      </c>
    </row>
    <row r="2295" customFormat="false" ht="15" hidden="false" customHeight="false" outlineLevel="0" collapsed="false">
      <c r="A2295" s="2" t="n">
        <v>2025</v>
      </c>
      <c r="B2295" s="2" t="s">
        <v>1322</v>
      </c>
      <c r="C2295" s="2" t="s">
        <v>120</v>
      </c>
      <c r="D2295" s="2" t="n">
        <v>162</v>
      </c>
      <c r="E2295" s="4" t="n">
        <v>3.74074074074074</v>
      </c>
      <c r="F2295" s="9" t="n">
        <v>-0.173851388248388</v>
      </c>
      <c r="G2295" s="2" t="n">
        <v>162</v>
      </c>
      <c r="H2295" s="2" t="n">
        <v>70</v>
      </c>
      <c r="I2295" s="2" t="n">
        <v>92</v>
      </c>
      <c r="J2295" s="2" t="n">
        <v>678</v>
      </c>
      <c r="K2295" s="2" t="n">
        <v>773</v>
      </c>
      <c r="L2295" s="5" t="n">
        <v>71.3275416990599</v>
      </c>
      <c r="M2295" s="5" t="n">
        <v>-1.32754169905988</v>
      </c>
      <c r="N2295" s="5" t="n">
        <f aca="false">(H2295+I2295)*J2295^1.83/(J2295^1.83+K2295^1.83)</f>
        <v>71.3275416990599</v>
      </c>
      <c r="O2295" s="5" t="n">
        <f aca="false">H2295-(H2295+I2295)*J2295^1.83/(J2295^1.83+K2295^1.83)</f>
        <v>-1.32754169905988</v>
      </c>
      <c r="P2295" s="9" t="n">
        <f aca="false">H2295/(H2295+I2295)</f>
        <v>0.432098765432099</v>
      </c>
    </row>
    <row r="2296" customFormat="false" ht="15" hidden="false" customHeight="false" outlineLevel="0" collapsed="false">
      <c r="A2296" s="2" t="n">
        <v>2025</v>
      </c>
      <c r="B2296" s="2" t="s">
        <v>1309</v>
      </c>
      <c r="C2296" s="2" t="s">
        <v>120</v>
      </c>
      <c r="D2296" s="2" t="n">
        <v>162</v>
      </c>
      <c r="E2296" s="4" t="n">
        <v>3.88271604938272</v>
      </c>
      <c r="F2296" s="9" t="n">
        <v>0.0415596093378634</v>
      </c>
      <c r="G2296" s="2" t="n">
        <v>162</v>
      </c>
      <c r="H2296" s="2" t="n">
        <v>94</v>
      </c>
      <c r="I2296" s="2" t="n">
        <v>68</v>
      </c>
      <c r="J2296" s="2" t="n">
        <v>849</v>
      </c>
      <c r="K2296" s="2" t="n">
        <v>685</v>
      </c>
      <c r="L2296" s="5" t="n">
        <v>96.7066445770903</v>
      </c>
      <c r="M2296" s="5" t="n">
        <v>-2.70664457709027</v>
      </c>
      <c r="N2296" s="5" t="n">
        <f aca="false">(H2296+I2296)*J2296^1.83/(J2296^1.83+K2296^1.83)</f>
        <v>96.7066445770903</v>
      </c>
      <c r="O2296" s="5" t="n">
        <f aca="false">H2296-(H2296+I2296)*J2296^1.83/(J2296^1.83+K2296^1.83)</f>
        <v>-2.70664457709027</v>
      </c>
      <c r="P2296" s="9" t="n">
        <f aca="false">H2296/(H2296+I2296)</f>
        <v>0.580246913580247</v>
      </c>
    </row>
    <row r="2297" customFormat="false" ht="15" hidden="false" customHeight="false" outlineLevel="0" collapsed="false">
      <c r="A2297" s="2" t="n">
        <v>2025</v>
      </c>
      <c r="B2297" s="2" t="s">
        <v>1325</v>
      </c>
      <c r="C2297" s="2" t="s">
        <v>120</v>
      </c>
      <c r="D2297" s="2" t="n">
        <v>162</v>
      </c>
      <c r="E2297" s="4" t="n">
        <v>4.38888888888889</v>
      </c>
      <c r="F2297" s="9" t="n">
        <v>-0.254753318570143</v>
      </c>
      <c r="G2297" s="2" t="n">
        <v>162</v>
      </c>
      <c r="H2297" s="2" t="n">
        <v>83</v>
      </c>
      <c r="I2297" s="2" t="n">
        <v>79</v>
      </c>
      <c r="J2297" s="2" t="n">
        <v>766</v>
      </c>
      <c r="K2297" s="2" t="n">
        <v>715</v>
      </c>
      <c r="L2297" s="5" t="n">
        <v>86.099741442792</v>
      </c>
      <c r="M2297" s="5" t="n">
        <v>-3.09974144279202</v>
      </c>
      <c r="N2297" s="5" t="n">
        <f aca="false">(H2297+I2297)*J2297^1.83/(J2297^1.83+K2297^1.83)</f>
        <v>86.099741442792</v>
      </c>
      <c r="O2297" s="5" t="n">
        <f aca="false">H2297-(H2297+I2297)*J2297^1.83/(J2297^1.83+K2297^1.83)</f>
        <v>-3.09974144279202</v>
      </c>
      <c r="P2297" s="9" t="n">
        <f aca="false">H2297/(H2297+I2297)</f>
        <v>0.512345679012346</v>
      </c>
    </row>
    <row r="2298" customFormat="false" ht="15" hidden="false" customHeight="false" outlineLevel="0" collapsed="false">
      <c r="A2298" s="2" t="n">
        <v>2025</v>
      </c>
      <c r="B2298" s="2" t="s">
        <v>1311</v>
      </c>
      <c r="C2298" s="2" t="s">
        <v>120</v>
      </c>
      <c r="D2298" s="2" t="n">
        <v>162</v>
      </c>
      <c r="E2298" s="4" t="n">
        <v>4.64814814814815</v>
      </c>
      <c r="F2298" s="9" t="n">
        <v>-0.338052242911423</v>
      </c>
      <c r="G2298" s="2" t="n">
        <v>162</v>
      </c>
      <c r="H2298" s="2" t="n">
        <v>96</v>
      </c>
      <c r="I2298" s="2" t="n">
        <v>66</v>
      </c>
      <c r="J2298" s="2" t="n">
        <v>778</v>
      </c>
      <c r="K2298" s="2" t="n">
        <v>648</v>
      </c>
      <c r="L2298" s="5" t="n">
        <v>94.4258581916777</v>
      </c>
      <c r="M2298" s="5" t="n">
        <v>1.57414180832231</v>
      </c>
      <c r="N2298" s="5" t="n">
        <f aca="false">(H2298+I2298)*J2298^1.83/(J2298^1.83+K2298^1.83)</f>
        <v>94.4258581916777</v>
      </c>
      <c r="O2298" s="5" t="n">
        <f aca="false">H2298-(H2298+I2298)*J2298^1.83/(J2298^1.83+K2298^1.83)</f>
        <v>1.57414180832231</v>
      </c>
      <c r="P2298" s="9" t="n">
        <f aca="false">H2298/(H2298+I2298)</f>
        <v>0.592592592592593</v>
      </c>
    </row>
    <row r="2299" customFormat="false" ht="15" hidden="false" customHeight="false" outlineLevel="0" collapsed="false">
      <c r="A2299" s="2" t="n">
        <v>2025</v>
      </c>
      <c r="B2299" s="2" t="s">
        <v>1312</v>
      </c>
      <c r="C2299" s="2" t="s">
        <v>120</v>
      </c>
      <c r="D2299" s="2" t="n">
        <v>162</v>
      </c>
      <c r="E2299" s="4" t="n">
        <v>4.42592592592593</v>
      </c>
      <c r="F2299" s="9" t="n">
        <v>-0.078500149577961</v>
      </c>
      <c r="G2299" s="2" t="n">
        <v>162</v>
      </c>
      <c r="H2299" s="2" t="n">
        <v>71</v>
      </c>
      <c r="I2299" s="2" t="n">
        <v>91</v>
      </c>
      <c r="J2299" s="2" t="n">
        <v>583</v>
      </c>
      <c r="K2299" s="2" t="n">
        <v>645</v>
      </c>
      <c r="L2299" s="5" t="n">
        <v>73.5309836744449</v>
      </c>
      <c r="M2299" s="5" t="n">
        <v>-2.53098367444493</v>
      </c>
      <c r="N2299" s="5" t="n">
        <f aca="false">(H2299+I2299)*J2299^1.83/(J2299^1.83+K2299^1.83)</f>
        <v>73.5309836744449</v>
      </c>
      <c r="O2299" s="5" t="n">
        <f aca="false">H2299-(H2299+I2299)*J2299^1.83/(J2299^1.83+K2299^1.83)</f>
        <v>-2.53098367444493</v>
      </c>
      <c r="P2299" s="9" t="n">
        <f aca="false">H2299/(H2299+I2299)</f>
        <v>0.438271604938272</v>
      </c>
    </row>
    <row r="2300" customFormat="false" ht="15" hidden="false" customHeight="false" outlineLevel="0" collapsed="false">
      <c r="A2300" s="2" t="n">
        <v>2025</v>
      </c>
      <c r="B2300" s="2" t="s">
        <v>1331</v>
      </c>
      <c r="C2300" s="2" t="s">
        <v>120</v>
      </c>
      <c r="D2300" s="2" t="n">
        <v>162</v>
      </c>
      <c r="E2300" s="4" t="n">
        <v>5.77160493827161</v>
      </c>
      <c r="F2300" s="9" t="n">
        <v>-0.0801978395120378</v>
      </c>
      <c r="G2300" s="2" t="n">
        <v>162</v>
      </c>
      <c r="H2300" s="2" t="n">
        <v>90</v>
      </c>
      <c r="I2300" s="2" t="n">
        <v>72</v>
      </c>
      <c r="J2300" s="2" t="n">
        <v>702</v>
      </c>
      <c r="K2300" s="2" t="n">
        <v>621</v>
      </c>
      <c r="L2300" s="5" t="n">
        <v>90.0487446182809</v>
      </c>
      <c r="M2300" s="5" t="n">
        <v>-0.0487446182809208</v>
      </c>
      <c r="N2300" s="5" t="n">
        <f aca="false">(H2300+I2300)*J2300^1.83/(J2300^1.83+K2300^1.83)</f>
        <v>90.0487446182809</v>
      </c>
      <c r="O2300" s="5" t="n">
        <f aca="false">H2300-(H2300+I2300)*J2300^1.83/(J2300^1.83+K2300^1.83)</f>
        <v>-0.0487446182809208</v>
      </c>
      <c r="P2300" s="9" t="n">
        <f aca="false">H2300/(H2300+I2300)</f>
        <v>0.555555555555556</v>
      </c>
    </row>
    <row r="2301" customFormat="false" ht="15" hidden="false" customHeight="false" outlineLevel="0" collapsed="false">
      <c r="A2301" s="2" t="n">
        <v>2025</v>
      </c>
      <c r="B2301" s="2" t="s">
        <v>1335</v>
      </c>
      <c r="C2301" s="2" t="s">
        <v>120</v>
      </c>
      <c r="D2301" s="2" t="n">
        <v>162</v>
      </c>
      <c r="E2301" s="4" t="n">
        <v>4.65432098765432</v>
      </c>
      <c r="F2301" s="9" t="n">
        <v>0.139294835403902</v>
      </c>
      <c r="G2301" s="2" t="n">
        <v>162</v>
      </c>
      <c r="H2301" s="2" t="n">
        <v>90</v>
      </c>
      <c r="I2301" s="2" t="n">
        <v>72</v>
      </c>
      <c r="J2301" s="2" t="n">
        <v>766</v>
      </c>
      <c r="K2301" s="2" t="n">
        <v>694</v>
      </c>
      <c r="L2301" s="5" t="n">
        <v>88.2960782632946</v>
      </c>
      <c r="M2301" s="5" t="n">
        <v>1.70392173670541</v>
      </c>
      <c r="N2301" s="5" t="n">
        <f aca="false">(H2301+I2301)*J2301^1.83/(J2301^1.83+K2301^1.83)</f>
        <v>88.2960782632946</v>
      </c>
      <c r="O2301" s="5" t="n">
        <f aca="false">H2301-(H2301+I2301)*J2301^1.83/(J2301^1.83+K2301^1.83)</f>
        <v>1.70392173670541</v>
      </c>
      <c r="P2301" s="9" t="n">
        <f aca="false">H2301/(H2301+I2301)</f>
        <v>0.555555555555556</v>
      </c>
    </row>
    <row r="2302" customFormat="false" ht="15" hidden="false" customHeight="false" outlineLevel="0" collapsed="false">
      <c r="A2302" s="2" t="n">
        <v>2025</v>
      </c>
      <c r="B2302" s="2" t="s">
        <v>1320</v>
      </c>
      <c r="C2302" s="2" t="s">
        <v>120</v>
      </c>
      <c r="D2302" s="2" t="n">
        <v>162</v>
      </c>
      <c r="E2302" s="4" t="n">
        <v>4.52469135802469</v>
      </c>
      <c r="F2302" s="9" t="n">
        <v>-0.0437620966495069</v>
      </c>
      <c r="G2302" s="2" t="n">
        <v>162</v>
      </c>
      <c r="H2302" s="2" t="n">
        <v>81</v>
      </c>
      <c r="I2302" s="2" t="n">
        <v>81</v>
      </c>
      <c r="J2302" s="2" t="n">
        <v>705</v>
      </c>
      <c r="K2302" s="2" t="n">
        <v>684</v>
      </c>
      <c r="L2302" s="5" t="n">
        <v>83.2406573035654</v>
      </c>
      <c r="M2302" s="5" t="n">
        <v>-2.24065730356543</v>
      </c>
      <c r="N2302" s="5" t="n">
        <f aca="false">(H2302+I2302)*J2302^1.83/(J2302^1.83+K2302^1.83)</f>
        <v>83.2406573035654</v>
      </c>
      <c r="O2302" s="5" t="n">
        <f aca="false">H2302-(H2302+I2302)*J2302^1.83/(J2302^1.83+K2302^1.83)</f>
        <v>-2.24065730356543</v>
      </c>
      <c r="P2302" s="9" t="n">
        <f aca="false">H2302/(H2302+I2302)</f>
        <v>0.5</v>
      </c>
    </row>
    <row r="2303" customFormat="false" ht="15" hidden="false" customHeight="false" outlineLevel="0" collapsed="false">
      <c r="A2303" s="2" t="n">
        <v>2025</v>
      </c>
      <c r="B2303" s="2" t="s">
        <v>1314</v>
      </c>
      <c r="C2303" s="2" t="s">
        <v>120</v>
      </c>
      <c r="D2303" s="2" t="n">
        <v>162</v>
      </c>
      <c r="E2303" s="4" t="n">
        <v>4.47530864197531</v>
      </c>
      <c r="F2303" s="9" t="n">
        <v>0.317865560073682</v>
      </c>
      <c r="G2303" s="2" t="n">
        <v>162</v>
      </c>
      <c r="H2303" s="2" t="n">
        <v>78</v>
      </c>
      <c r="I2303" s="2" t="n">
        <v>84</v>
      </c>
      <c r="J2303" s="2" t="n">
        <v>689</v>
      </c>
      <c r="K2303" s="2" t="n">
        <v>754</v>
      </c>
      <c r="L2303" s="5" t="n">
        <v>74.3335647603341</v>
      </c>
      <c r="M2303" s="5" t="n">
        <v>3.66643523966587</v>
      </c>
      <c r="N2303" s="5" t="n">
        <f aca="false">(H2303+I2303)*J2303^1.83/(J2303^1.83+K2303^1.83)</f>
        <v>74.3335647603341</v>
      </c>
      <c r="O2303" s="5" t="n">
        <f aca="false">H2303-(H2303+I2303)*J2303^1.83/(J2303^1.83+K2303^1.83)</f>
        <v>3.66643523966589</v>
      </c>
      <c r="P2303" s="9" t="n">
        <f aca="false">H2303/(H2303+I2303)</f>
        <v>0.481481481481481</v>
      </c>
    </row>
    <row r="2304" customFormat="false" ht="15" hidden="false" customHeight="false" outlineLevel="0" collapsed="false">
      <c r="A2304" s="2" t="n">
        <v>2025</v>
      </c>
      <c r="B2304" s="2" t="s">
        <v>1341</v>
      </c>
      <c r="C2304" s="2" t="s">
        <v>120</v>
      </c>
      <c r="D2304" s="2" t="n">
        <v>162</v>
      </c>
      <c r="E2304" s="4" t="n">
        <v>5.29012345679012</v>
      </c>
      <c r="F2304" s="9" t="n">
        <v>0.0049420581441749</v>
      </c>
      <c r="G2304" s="2" t="n">
        <v>162</v>
      </c>
      <c r="H2304" s="2" t="n">
        <v>77</v>
      </c>
      <c r="I2304" s="2" t="n">
        <v>85</v>
      </c>
      <c r="J2304" s="2" t="n">
        <v>714</v>
      </c>
      <c r="K2304" s="2" t="n">
        <v>683</v>
      </c>
      <c r="L2304" s="5" t="n">
        <v>84.2880164785558</v>
      </c>
      <c r="M2304" s="5" t="n">
        <v>-7.28801647855578</v>
      </c>
      <c r="N2304" s="5" t="n">
        <f aca="false">(H2304+I2304)*J2304^1.83/(J2304^1.83+K2304^1.83)</f>
        <v>84.2880164785558</v>
      </c>
      <c r="O2304" s="5" t="n">
        <f aca="false">H2304-(H2304+I2304)*J2304^1.83/(J2304^1.83+K2304^1.83)</f>
        <v>-7.28801647855578</v>
      </c>
      <c r="P2304" s="9" t="n">
        <f aca="false">H2304/(H2304+I2304)</f>
        <v>0.475308641975309</v>
      </c>
    </row>
    <row r="2305" customFormat="false" ht="15" hidden="false" customHeight="false" outlineLevel="0" collapsed="false">
      <c r="A2305" s="2" t="n">
        <v>2025</v>
      </c>
      <c r="B2305" s="2" t="s">
        <v>1334</v>
      </c>
      <c r="C2305" s="2" t="s">
        <v>120</v>
      </c>
      <c r="D2305" s="2" t="n">
        <v>162</v>
      </c>
      <c r="E2305" s="4" t="n">
        <v>4.66049382716049</v>
      </c>
      <c r="F2305" s="9" t="n">
        <v>0.416193571709959</v>
      </c>
      <c r="G2305" s="2" t="n">
        <v>162</v>
      </c>
      <c r="H2305" s="2" t="n">
        <v>81</v>
      </c>
      <c r="I2305" s="2" t="n">
        <v>81</v>
      </c>
      <c r="J2305" s="2" t="n">
        <v>684</v>
      </c>
      <c r="K2305" s="2" t="n">
        <v>605</v>
      </c>
      <c r="L2305" s="5" t="n">
        <v>90.058049698744</v>
      </c>
      <c r="M2305" s="5" t="n">
        <v>-9.05804969874397</v>
      </c>
      <c r="N2305" s="5" t="n">
        <f aca="false">(H2305+I2305)*J2305^1.83/(J2305^1.83+K2305^1.83)</f>
        <v>90.058049698744</v>
      </c>
      <c r="O2305" s="5" t="n">
        <f aca="false">H2305-(H2305+I2305)*J2305^1.83/(J2305^1.83+K2305^1.83)</f>
        <v>-9.05804969874397</v>
      </c>
      <c r="P2305" s="9" t="n">
        <f aca="false">H2305/(H2305+I2305)</f>
        <v>0.5</v>
      </c>
    </row>
    <row r="2306" customFormat="false" ht="15" hidden="false" customHeight="false" outlineLevel="0" collapsed="false">
      <c r="A2306" s="2" t="n">
        <v>2025</v>
      </c>
      <c r="B2306" s="2" t="s">
        <v>1336</v>
      </c>
      <c r="C2306" s="2" t="s">
        <v>120</v>
      </c>
      <c r="D2306" s="2" t="n">
        <v>162</v>
      </c>
      <c r="E2306" s="4" t="n">
        <v>4</v>
      </c>
      <c r="F2306" s="9" t="n">
        <v>0.0335671658365158</v>
      </c>
      <c r="G2306" s="2" t="n">
        <v>162</v>
      </c>
      <c r="H2306" s="2" t="n">
        <v>94</v>
      </c>
      <c r="I2306" s="2" t="n">
        <v>68</v>
      </c>
      <c r="J2306" s="2" t="n">
        <v>798</v>
      </c>
      <c r="K2306" s="2" t="n">
        <v>721</v>
      </c>
      <c r="L2306" s="5" t="n">
        <v>88.4988743678778</v>
      </c>
      <c r="M2306" s="5" t="n">
        <v>5.5011256321222</v>
      </c>
      <c r="N2306" s="5" t="n">
        <f aca="false">(H2306+I2306)*J2306^1.83/(J2306^1.83+K2306^1.83)</f>
        <v>88.4988743678778</v>
      </c>
      <c r="O2306" s="5" t="n">
        <f aca="false">H2306-(H2306+I2306)*J2306^1.83/(J2306^1.83+K2306^1.83)</f>
        <v>5.5011256321222</v>
      </c>
      <c r="P2306" s="9" t="n">
        <f aca="false">H2306/(H2306+I2306)</f>
        <v>0.580246913580247</v>
      </c>
    </row>
    <row r="2307" customFormat="false" ht="15" hidden="false" customHeight="false" outlineLevel="0" collapsed="false">
      <c r="A2307" s="2" t="n">
        <v>2025</v>
      </c>
      <c r="B2307" s="2" t="s">
        <v>1342</v>
      </c>
      <c r="C2307" s="2" t="s">
        <v>120</v>
      </c>
      <c r="D2307" s="2" t="n">
        <v>162</v>
      </c>
      <c r="E2307" s="4" t="n">
        <v>4.62962962962963</v>
      </c>
      <c r="F2307" s="9" t="n">
        <v>0.0613521482842017</v>
      </c>
      <c r="G2307" s="2" t="n">
        <v>162</v>
      </c>
      <c r="H2307" s="2" t="n">
        <v>66</v>
      </c>
      <c r="I2307" s="2" t="n">
        <v>96</v>
      </c>
      <c r="J2307" s="2" t="n">
        <v>687</v>
      </c>
      <c r="K2307" s="2" t="n">
        <v>899</v>
      </c>
      <c r="L2307" s="5" t="n">
        <v>61.4597293077597</v>
      </c>
      <c r="M2307" s="5" t="n">
        <v>4.54027069224026</v>
      </c>
      <c r="N2307" s="5" t="n">
        <f aca="false">(H2307+I2307)*J2307^1.83/(J2307^1.83+K2307^1.83)</f>
        <v>61.4597293077597</v>
      </c>
      <c r="O2307" s="5" t="n">
        <f aca="false">H2307-(H2307+I2307)*J2307^1.83/(J2307^1.83+K2307^1.83)</f>
        <v>4.54027069224026</v>
      </c>
      <c r="P2307" s="9" t="n">
        <f aca="false">H2307/(H2307+I2307)</f>
        <v>0.407407407407407</v>
      </c>
    </row>
    <row r="2308" customFormat="false" ht="15" hidden="false" customHeight="false" outlineLevel="0" collapsed="false">
      <c r="A2308" s="2" t="n">
        <v>2026</v>
      </c>
      <c r="B2308" s="2" t="s">
        <v>1339</v>
      </c>
      <c r="C2308" s="2" t="s">
        <v>120</v>
      </c>
      <c r="D2308" s="2" t="n">
        <v>162</v>
      </c>
      <c r="E2308" s="4" t="n">
        <v>4.11111111111111</v>
      </c>
      <c r="F2308" s="9" t="n">
        <v>0.119959042665124</v>
      </c>
      <c r="G2308" s="2" t="n">
        <v>162</v>
      </c>
      <c r="H2308" s="2" t="n">
        <v>62</v>
      </c>
      <c r="I2308" s="2" t="n">
        <v>100</v>
      </c>
      <c r="J2308" s="2" t="n">
        <v>655</v>
      </c>
      <c r="K2308" s="2" t="n">
        <v>752</v>
      </c>
      <c r="L2308" s="5" t="n">
        <v>70.8187697736432</v>
      </c>
      <c r="M2308" s="5" t="n">
        <v>-8.81876977364317</v>
      </c>
      <c r="N2308" s="5" t="n">
        <f aca="false">(H2308+I2308)*J2308^1.83/(J2308^1.83+K2308^1.83)</f>
        <v>70.8187697736432</v>
      </c>
      <c r="O2308" s="5" t="n">
        <f aca="false">H2308-(H2308+I2308)*J2308^1.83/(J2308^1.83+K2308^1.83)</f>
        <v>-8.81876977364317</v>
      </c>
      <c r="P2308" s="9" t="n">
        <f aca="false">H2308/(H2308+I2308)</f>
        <v>0.382716049382716</v>
      </c>
    </row>
    <row r="2309" customFormat="false" ht="15" hidden="false" customHeight="false" outlineLevel="0" collapsed="false">
      <c r="A2309" s="2" t="n">
        <v>2026</v>
      </c>
      <c r="B2309" s="2" t="s">
        <v>1340</v>
      </c>
      <c r="C2309" s="2" t="s">
        <v>120</v>
      </c>
      <c r="D2309" s="2" t="n">
        <v>161</v>
      </c>
      <c r="E2309" s="4" t="n">
        <v>4.77018633540373</v>
      </c>
      <c r="F2309" s="9" t="n">
        <v>0.141966705609675</v>
      </c>
      <c r="G2309" s="2" t="n">
        <v>161</v>
      </c>
      <c r="H2309" s="2" t="n">
        <v>85</v>
      </c>
      <c r="I2309" s="2" t="n">
        <v>76</v>
      </c>
      <c r="J2309" s="2" t="n">
        <v>734</v>
      </c>
      <c r="K2309" s="2" t="n">
        <v>727</v>
      </c>
      <c r="L2309" s="5" t="n">
        <v>81.2058086691884</v>
      </c>
      <c r="M2309" s="5" t="n">
        <v>3.79419133081163</v>
      </c>
      <c r="N2309" s="5" t="n">
        <f aca="false">(H2309+I2309)*J2309^1.83/(J2309^1.83+K2309^1.83)</f>
        <v>81.2058086691884</v>
      </c>
      <c r="O2309" s="5" t="n">
        <f aca="false">H2309-(H2309+I2309)*J2309^1.83/(J2309^1.83+K2309^1.83)</f>
        <v>3.79419133081163</v>
      </c>
      <c r="P2309" s="9" t="n">
        <f aca="false">H2309/(H2309+I2309)</f>
        <v>0.527950310559006</v>
      </c>
    </row>
    <row r="2310" customFormat="false" ht="15" hidden="false" customHeight="false" outlineLevel="0" collapsed="false">
      <c r="A2310" s="2" t="n">
        <v>2026</v>
      </c>
      <c r="B2310" s="2" t="s">
        <v>1344</v>
      </c>
      <c r="C2310" s="2" t="s">
        <v>120</v>
      </c>
      <c r="D2310" s="2" t="n">
        <v>161</v>
      </c>
      <c r="E2310" s="4" t="n">
        <v>4.88198757763975</v>
      </c>
      <c r="F2310" s="9" t="n">
        <v>-0.477463653775588</v>
      </c>
      <c r="G2310" s="2" t="n">
        <v>161</v>
      </c>
      <c r="H2310" s="2" t="n">
        <v>63</v>
      </c>
      <c r="I2310" s="2" t="n">
        <v>98</v>
      </c>
      <c r="J2310" s="2" t="n">
        <v>695</v>
      </c>
      <c r="K2310" s="2" t="n">
        <v>934</v>
      </c>
      <c r="L2310" s="5" t="n">
        <v>59.2451261981516</v>
      </c>
      <c r="M2310" s="5" t="n">
        <v>3.75487380184838</v>
      </c>
      <c r="N2310" s="5" t="n">
        <f aca="false">(H2310+I2310)*J2310^1.83/(J2310^1.83+K2310^1.83)</f>
        <v>59.2451261981516</v>
      </c>
      <c r="O2310" s="5" t="n">
        <f aca="false">H2310-(H2310+I2310)*J2310^1.83/(J2310^1.83+K2310^1.83)</f>
        <v>3.75487380184838</v>
      </c>
      <c r="P2310" s="9" t="n">
        <f aca="false">H2310/(H2310+I2310)</f>
        <v>0.391304347826087</v>
      </c>
    </row>
    <row r="2311" customFormat="false" ht="15" hidden="false" customHeight="false" outlineLevel="0" collapsed="false">
      <c r="A2311" s="2" t="n">
        <v>2026</v>
      </c>
      <c r="B2311" s="2" t="s">
        <v>1327</v>
      </c>
      <c r="C2311" s="2" t="s">
        <v>120</v>
      </c>
      <c r="D2311" s="2" t="n">
        <v>162</v>
      </c>
      <c r="E2311" s="4" t="n">
        <v>4.40740740740741</v>
      </c>
      <c r="F2311" s="9" t="n">
        <v>0.12719132136617</v>
      </c>
      <c r="G2311" s="2" t="n">
        <v>162</v>
      </c>
      <c r="H2311" s="2" t="n">
        <v>94</v>
      </c>
      <c r="I2311" s="2" t="n">
        <v>68</v>
      </c>
      <c r="J2311" s="2" t="n">
        <v>742</v>
      </c>
      <c r="K2311" s="2" t="n">
        <v>626</v>
      </c>
      <c r="L2311" s="5" t="n">
        <v>93.4988236130135</v>
      </c>
      <c r="M2311" s="5" t="n">
        <v>0.501176386986472</v>
      </c>
      <c r="N2311" s="5" t="n">
        <f aca="false">(H2311+I2311)*J2311^1.83/(J2311^1.83+K2311^1.83)</f>
        <v>93.4988236130135</v>
      </c>
      <c r="O2311" s="5" t="n">
        <f aca="false">H2311-(H2311+I2311)*J2311^1.83/(J2311^1.83+K2311^1.83)</f>
        <v>0.501176386986472</v>
      </c>
      <c r="P2311" s="9" t="n">
        <f aca="false">H2311/(H2311+I2311)</f>
        <v>0.580246913580247</v>
      </c>
    </row>
    <row r="2312" customFormat="false" ht="15" hidden="false" customHeight="false" outlineLevel="0" collapsed="false">
      <c r="A2312" s="2" t="n">
        <v>2026</v>
      </c>
      <c r="B2312" s="2" t="s">
        <v>1317</v>
      </c>
      <c r="C2312" s="2" t="s">
        <v>120</v>
      </c>
      <c r="D2312" s="2" t="n">
        <v>161</v>
      </c>
      <c r="E2312" s="4" t="n">
        <v>4.38509316770186</v>
      </c>
      <c r="F2312" s="9" t="n">
        <v>0.240169968369858</v>
      </c>
      <c r="G2312" s="2" t="n">
        <v>161</v>
      </c>
      <c r="H2312" s="2" t="n">
        <v>79</v>
      </c>
      <c r="I2312" s="2" t="n">
        <v>82</v>
      </c>
      <c r="J2312" s="2" t="n">
        <v>718</v>
      </c>
      <c r="K2312" s="2" t="n">
        <v>739</v>
      </c>
      <c r="L2312" s="5" t="n">
        <v>78.3770680228238</v>
      </c>
      <c r="M2312" s="5" t="n">
        <v>0.622931977176165</v>
      </c>
      <c r="N2312" s="5" t="n">
        <f aca="false">(H2312+I2312)*J2312^1.83/(J2312^1.83+K2312^1.83)</f>
        <v>78.3770680228238</v>
      </c>
      <c r="O2312" s="5" t="n">
        <f aca="false">H2312-(H2312+I2312)*J2312^1.83/(J2312^1.83+K2312^1.83)</f>
        <v>0.622931977176165</v>
      </c>
      <c r="P2312" s="9" t="n">
        <f aca="false">H2312/(H2312+I2312)</f>
        <v>0.490683229813665</v>
      </c>
    </row>
    <row r="2313" customFormat="false" ht="15" hidden="false" customHeight="false" outlineLevel="0" collapsed="false">
      <c r="A2313" s="2" t="n">
        <v>2026</v>
      </c>
      <c r="B2313" s="2" t="s">
        <v>1300</v>
      </c>
      <c r="C2313" s="2" t="s">
        <v>120</v>
      </c>
      <c r="D2313" s="2" t="n">
        <v>162</v>
      </c>
      <c r="E2313" s="4" t="n">
        <v>4.64197530864198</v>
      </c>
      <c r="F2313" s="9" t="n">
        <v>-0.184204256445099</v>
      </c>
      <c r="G2313" s="2" t="n">
        <v>162</v>
      </c>
      <c r="H2313" s="2" t="n">
        <v>87</v>
      </c>
      <c r="I2313" s="2" t="n">
        <v>75</v>
      </c>
      <c r="J2313" s="2" t="n">
        <v>689</v>
      </c>
      <c r="K2313" s="2" t="n">
        <v>611</v>
      </c>
      <c r="L2313" s="5" t="n">
        <v>89.8687977878318</v>
      </c>
      <c r="M2313" s="5" t="n">
        <v>-2.86879778783181</v>
      </c>
      <c r="N2313" s="5" t="n">
        <f aca="false">(H2313+I2313)*J2313^1.83/(J2313^1.83+K2313^1.83)</f>
        <v>89.8687977878318</v>
      </c>
      <c r="O2313" s="5" t="n">
        <f aca="false">H2313-(H2313+I2313)*J2313^1.83/(J2313^1.83+K2313^1.83)</f>
        <v>-2.86879778783181</v>
      </c>
      <c r="P2313" s="9" t="n">
        <f aca="false">H2313/(H2313+I2313)</f>
        <v>0.537037037037037</v>
      </c>
    </row>
    <row r="2314" customFormat="false" ht="15" hidden="false" customHeight="false" outlineLevel="0" collapsed="false">
      <c r="A2314" s="2" t="n">
        <v>2026</v>
      </c>
      <c r="B2314" s="2" t="s">
        <v>1303</v>
      </c>
      <c r="C2314" s="2" t="s">
        <v>120</v>
      </c>
      <c r="D2314" s="2" t="n">
        <v>161</v>
      </c>
      <c r="E2314" s="4" t="n">
        <v>4.77018633540373</v>
      </c>
      <c r="F2314" s="9" t="n">
        <v>0.248878351527733</v>
      </c>
      <c r="G2314" s="2" t="n">
        <v>161</v>
      </c>
      <c r="H2314" s="2" t="n">
        <v>84</v>
      </c>
      <c r="I2314" s="2" t="n">
        <v>77</v>
      </c>
      <c r="J2314" s="2" t="n">
        <v>774</v>
      </c>
      <c r="K2314" s="2" t="n">
        <v>708</v>
      </c>
      <c r="L2314" s="5" t="n">
        <v>87.0504142352325</v>
      </c>
      <c r="M2314" s="5" t="n">
        <v>-3.05041423523245</v>
      </c>
      <c r="N2314" s="5" t="n">
        <f aca="false">(H2314+I2314)*J2314^1.83/(J2314^1.83+K2314^1.83)</f>
        <v>87.0504142352325</v>
      </c>
      <c r="O2314" s="5" t="n">
        <f aca="false">H2314-(H2314+I2314)*J2314^1.83/(J2314^1.83+K2314^1.83)</f>
        <v>-3.05041423523245</v>
      </c>
      <c r="P2314" s="9" t="n">
        <f aca="false">H2314/(H2314+I2314)</f>
        <v>0.521739130434783</v>
      </c>
    </row>
    <row r="2315" customFormat="false" ht="15" hidden="false" customHeight="false" outlineLevel="0" collapsed="false">
      <c r="A2315" s="2" t="n">
        <v>2026</v>
      </c>
      <c r="B2315" s="2" t="s">
        <v>1304</v>
      </c>
      <c r="C2315" s="2" t="s">
        <v>120</v>
      </c>
      <c r="D2315" s="2" t="n">
        <v>162</v>
      </c>
      <c r="E2315" s="4" t="n">
        <v>4.10493827160494</v>
      </c>
      <c r="F2315" s="9" t="n">
        <v>0.210173736665626</v>
      </c>
      <c r="G2315" s="2" t="n">
        <v>162</v>
      </c>
      <c r="H2315" s="2" t="n">
        <v>89</v>
      </c>
      <c r="I2315" s="2" t="n">
        <v>73</v>
      </c>
      <c r="J2315" s="2" t="n">
        <v>850</v>
      </c>
      <c r="K2315" s="2" t="n">
        <v>703</v>
      </c>
      <c r="L2315" s="5" t="n">
        <v>94.9330058024728</v>
      </c>
      <c r="M2315" s="5" t="n">
        <v>-5.93300580247281</v>
      </c>
      <c r="N2315" s="5" t="n">
        <f aca="false">(H2315+I2315)*J2315^1.83/(J2315^1.83+K2315^1.83)</f>
        <v>94.9330058024728</v>
      </c>
      <c r="O2315" s="5" t="n">
        <f aca="false">H2315-(H2315+I2315)*J2315^1.83/(J2315^1.83+K2315^1.83)</f>
        <v>-5.93300580247281</v>
      </c>
      <c r="P2315" s="9" t="n">
        <f aca="false">H2315/(H2315+I2315)</f>
        <v>0.549382716049383</v>
      </c>
    </row>
    <row r="2316" customFormat="false" ht="15" hidden="false" customHeight="false" outlineLevel="0" collapsed="false">
      <c r="A2316" s="2" t="n">
        <v>2026</v>
      </c>
      <c r="B2316" s="2" t="s">
        <v>1305</v>
      </c>
      <c r="C2316" s="2" t="s">
        <v>120</v>
      </c>
      <c r="D2316" s="2" t="n">
        <v>162</v>
      </c>
      <c r="E2316" s="4" t="n">
        <v>4.80864197530864</v>
      </c>
      <c r="F2316" s="9" t="n">
        <v>0.158663519472476</v>
      </c>
      <c r="G2316" s="2" t="n">
        <v>162</v>
      </c>
      <c r="H2316" s="2" t="n">
        <v>75</v>
      </c>
      <c r="I2316" s="2" t="n">
        <v>87</v>
      </c>
      <c r="J2316" s="2" t="n">
        <v>666</v>
      </c>
      <c r="K2316" s="2" t="n">
        <v>826</v>
      </c>
      <c r="L2316" s="5" t="n">
        <v>65.2459452355228</v>
      </c>
      <c r="M2316" s="5" t="n">
        <v>9.7540547644772</v>
      </c>
      <c r="N2316" s="5" t="n">
        <f aca="false">(H2316+I2316)*J2316^1.83/(J2316^1.83+K2316^1.83)</f>
        <v>65.2459452355228</v>
      </c>
      <c r="O2316" s="5" t="n">
        <f aca="false">H2316-(H2316+I2316)*J2316^1.83/(J2316^1.83+K2316^1.83)</f>
        <v>9.7540547644772</v>
      </c>
      <c r="P2316" s="9" t="n">
        <f aca="false">H2316/(H2316+I2316)</f>
        <v>0.462962962962963</v>
      </c>
    </row>
    <row r="2317" customFormat="false" ht="15" hidden="false" customHeight="false" outlineLevel="0" collapsed="false">
      <c r="A2317" s="2" t="n">
        <v>2026</v>
      </c>
      <c r="B2317" s="2" t="s">
        <v>1306</v>
      </c>
      <c r="C2317" s="2" t="s">
        <v>120</v>
      </c>
      <c r="D2317" s="2" t="n">
        <v>162</v>
      </c>
      <c r="E2317" s="4" t="n">
        <v>5.16049382716049</v>
      </c>
      <c r="F2317" s="9" t="n">
        <v>-0.128757856685423</v>
      </c>
      <c r="G2317" s="2" t="n">
        <v>162</v>
      </c>
      <c r="H2317" s="2" t="n">
        <v>85</v>
      </c>
      <c r="I2317" s="2" t="n">
        <v>77</v>
      </c>
      <c r="J2317" s="2" t="n">
        <v>678</v>
      </c>
      <c r="K2317" s="2" t="n">
        <v>667</v>
      </c>
      <c r="L2317" s="5" t="n">
        <v>82.2122264781209</v>
      </c>
      <c r="M2317" s="5" t="n">
        <v>2.78777352187912</v>
      </c>
      <c r="N2317" s="5" t="n">
        <f aca="false">(H2317+I2317)*J2317^1.83/(J2317^1.83+K2317^1.83)</f>
        <v>82.2122264781209</v>
      </c>
      <c r="O2317" s="5" t="n">
        <f aca="false">H2317-(H2317+I2317)*J2317^1.83/(J2317^1.83+K2317^1.83)</f>
        <v>2.78777352187912</v>
      </c>
      <c r="P2317" s="9" t="n">
        <f aca="false">H2317/(H2317+I2317)</f>
        <v>0.524691358024691</v>
      </c>
    </row>
    <row r="2318" customFormat="false" ht="15" hidden="false" customHeight="false" outlineLevel="0" collapsed="false">
      <c r="A2318" s="2" t="n">
        <v>2026</v>
      </c>
      <c r="B2318" s="2" t="s">
        <v>1337</v>
      </c>
      <c r="C2318" s="2" t="s">
        <v>120</v>
      </c>
      <c r="D2318" s="2" t="n">
        <v>162</v>
      </c>
      <c r="E2318" s="4" t="n">
        <v>4.59259259259259</v>
      </c>
      <c r="F2318" s="9" t="n">
        <v>-0.0887535754741793</v>
      </c>
      <c r="G2318" s="2" t="n">
        <v>162</v>
      </c>
      <c r="H2318" s="2" t="n">
        <v>58</v>
      </c>
      <c r="I2318" s="2" t="n">
        <v>104</v>
      </c>
      <c r="J2318" s="2" t="n">
        <v>752</v>
      </c>
      <c r="K2318" s="2" t="n">
        <v>944</v>
      </c>
      <c r="L2318" s="5" t="n">
        <v>64.3860502939279</v>
      </c>
      <c r="M2318" s="5" t="n">
        <v>-6.38605029392788</v>
      </c>
      <c r="N2318" s="5" t="n">
        <f aca="false">(H2318+I2318)*J2318^1.83/(J2318^1.83+K2318^1.83)</f>
        <v>64.3860502939279</v>
      </c>
      <c r="O2318" s="5" t="n">
        <f aca="false">H2318-(H2318+I2318)*J2318^1.83/(J2318^1.83+K2318^1.83)</f>
        <v>-6.38605029392788</v>
      </c>
      <c r="P2318" s="9" t="n">
        <f aca="false">H2318/(H2318+I2318)</f>
        <v>0.358024691358025</v>
      </c>
    </row>
    <row r="2319" customFormat="false" ht="15" hidden="false" customHeight="false" outlineLevel="0" collapsed="false">
      <c r="A2319" s="2" t="n">
        <v>2026</v>
      </c>
      <c r="B2319" s="2" t="s">
        <v>1307</v>
      </c>
      <c r="C2319" s="2" t="s">
        <v>120</v>
      </c>
      <c r="D2319" s="2" t="n">
        <v>162</v>
      </c>
      <c r="E2319" s="4" t="n">
        <v>5.25308641975309</v>
      </c>
      <c r="F2319" s="9" t="n">
        <v>-0.0225538186494336</v>
      </c>
      <c r="G2319" s="2" t="n">
        <v>162</v>
      </c>
      <c r="H2319" s="2" t="n">
        <v>76</v>
      </c>
      <c r="I2319" s="2" t="n">
        <v>86</v>
      </c>
      <c r="J2319" s="2" t="n">
        <v>723</v>
      </c>
      <c r="K2319" s="2" t="n">
        <v>652</v>
      </c>
      <c r="L2319" s="5" t="n">
        <v>88.6381107478217</v>
      </c>
      <c r="M2319" s="5" t="n">
        <v>-12.6381107478217</v>
      </c>
      <c r="N2319" s="5" t="n">
        <f aca="false">(H2319+I2319)*J2319^1.83/(J2319^1.83+K2319^1.83)</f>
        <v>88.6381107478217</v>
      </c>
      <c r="O2319" s="5" t="n">
        <f aca="false">H2319-(H2319+I2319)*J2319^1.83/(J2319^1.83+K2319^1.83)</f>
        <v>-12.6381107478217</v>
      </c>
      <c r="P2319" s="9" t="n">
        <f aca="false">H2319/(H2319+I2319)</f>
        <v>0.469135802469136</v>
      </c>
    </row>
    <row r="2320" customFormat="false" ht="15" hidden="false" customHeight="false" outlineLevel="0" collapsed="false">
      <c r="A2320" s="2" t="n">
        <v>2026</v>
      </c>
      <c r="B2320" s="2" t="s">
        <v>1324</v>
      </c>
      <c r="C2320" s="2" t="s">
        <v>120</v>
      </c>
      <c r="D2320" s="2" t="n">
        <v>162</v>
      </c>
      <c r="E2320" s="4" t="n">
        <v>3.6358024691358</v>
      </c>
      <c r="F2320" s="9" t="n">
        <v>-0.171185226506992</v>
      </c>
      <c r="G2320" s="2" t="n">
        <v>162</v>
      </c>
      <c r="H2320" s="2" t="n">
        <v>81</v>
      </c>
      <c r="I2320" s="2" t="n">
        <v>81</v>
      </c>
      <c r="J2320" s="2" t="n">
        <v>734</v>
      </c>
      <c r="K2320" s="2" t="n">
        <v>766</v>
      </c>
      <c r="L2320" s="5" t="n">
        <v>77.8388864434372</v>
      </c>
      <c r="M2320" s="5" t="n">
        <v>3.1611135565628</v>
      </c>
      <c r="N2320" s="5" t="n">
        <f aca="false">(H2320+I2320)*J2320^1.83/(J2320^1.83+K2320^1.83)</f>
        <v>77.8388864434372</v>
      </c>
      <c r="O2320" s="5" t="n">
        <f aca="false">H2320-(H2320+I2320)*J2320^1.83/(J2320^1.83+K2320^1.83)</f>
        <v>3.1611135565628</v>
      </c>
      <c r="P2320" s="9" t="n">
        <f aca="false">H2320/(H2320+I2320)</f>
        <v>0.5</v>
      </c>
    </row>
    <row r="2321" customFormat="false" ht="15" hidden="false" customHeight="false" outlineLevel="0" collapsed="false">
      <c r="A2321" s="2" t="n">
        <v>2026</v>
      </c>
      <c r="B2321" s="2" t="s">
        <v>1329</v>
      </c>
      <c r="C2321" s="2" t="s">
        <v>120</v>
      </c>
      <c r="D2321" s="2" t="n">
        <v>162</v>
      </c>
      <c r="E2321" s="4" t="n">
        <v>4.0679012345679</v>
      </c>
      <c r="F2321" s="9" t="n">
        <v>-0.332714252806288</v>
      </c>
      <c r="G2321" s="2" t="n">
        <v>162</v>
      </c>
      <c r="H2321" s="2" t="n">
        <v>69</v>
      </c>
      <c r="I2321" s="2" t="n">
        <v>93</v>
      </c>
      <c r="J2321" s="2" t="n">
        <v>690</v>
      </c>
      <c r="K2321" s="2" t="n">
        <v>810</v>
      </c>
      <c r="L2321" s="5" t="n">
        <v>69.2007423695878</v>
      </c>
      <c r="M2321" s="5" t="n">
        <v>-0.200742369587772</v>
      </c>
      <c r="N2321" s="5" t="n">
        <f aca="false">(H2321+I2321)*J2321^1.83/(J2321^1.83+K2321^1.83)</f>
        <v>69.2007423695878</v>
      </c>
      <c r="O2321" s="5" t="n">
        <f aca="false">H2321-(H2321+I2321)*J2321^1.83/(J2321^1.83+K2321^1.83)</f>
        <v>-0.200742369587772</v>
      </c>
      <c r="P2321" s="9" t="n">
        <f aca="false">H2321/(H2321+I2321)</f>
        <v>0.425925925925926</v>
      </c>
    </row>
    <row r="2322" customFormat="false" ht="15" hidden="false" customHeight="false" outlineLevel="0" collapsed="false">
      <c r="A2322" s="2" t="n">
        <v>2026</v>
      </c>
      <c r="B2322" s="2" t="s">
        <v>1319</v>
      </c>
      <c r="C2322" s="2" t="s">
        <v>120</v>
      </c>
      <c r="D2322" s="2" t="n">
        <v>162</v>
      </c>
      <c r="E2322" s="4" t="n">
        <v>3.51234567901235</v>
      </c>
      <c r="F2322" s="9" t="n">
        <v>-0.108746546118721</v>
      </c>
      <c r="G2322" s="2" t="n">
        <v>162</v>
      </c>
      <c r="H2322" s="2" t="n">
        <v>100</v>
      </c>
      <c r="I2322" s="2" t="n">
        <v>62</v>
      </c>
      <c r="J2322" s="2" t="n">
        <v>801</v>
      </c>
      <c r="K2322" s="2" t="n">
        <v>600</v>
      </c>
      <c r="L2322" s="5" t="n">
        <v>101.928809793759</v>
      </c>
      <c r="M2322" s="5" t="n">
        <v>-1.92880979375887</v>
      </c>
      <c r="N2322" s="5" t="n">
        <f aca="false">(H2322+I2322)*J2322^1.83/(J2322^1.83+K2322^1.83)</f>
        <v>101.928809793759</v>
      </c>
      <c r="O2322" s="5" t="n">
        <f aca="false">H2322-(H2322+I2322)*J2322^1.83/(J2322^1.83+K2322^1.83)</f>
        <v>-1.92880979375887</v>
      </c>
      <c r="P2322" s="9" t="n">
        <f aca="false">H2322/(H2322+I2322)</f>
        <v>0.617283950617284</v>
      </c>
    </row>
    <row r="2323" customFormat="false" ht="15" hidden="false" customHeight="false" outlineLevel="0" collapsed="false">
      <c r="A2323" s="2" t="n">
        <v>2026</v>
      </c>
      <c r="B2323" s="2" t="s">
        <v>1343</v>
      </c>
      <c r="C2323" s="2" t="s">
        <v>120</v>
      </c>
      <c r="D2323" s="2" t="n">
        <v>162</v>
      </c>
      <c r="E2323" s="4" t="n">
        <v>4.8641975308642</v>
      </c>
      <c r="F2323" s="9" t="n">
        <v>-0.0892821940163665</v>
      </c>
      <c r="G2323" s="2" t="n">
        <v>162</v>
      </c>
      <c r="H2323" s="2" t="n">
        <v>80</v>
      </c>
      <c r="I2323" s="2" t="n">
        <v>82</v>
      </c>
      <c r="J2323" s="2" t="n">
        <v>715</v>
      </c>
      <c r="K2323" s="2" t="n">
        <v>712</v>
      </c>
      <c r="L2323" s="5" t="n">
        <v>81.3116247099922</v>
      </c>
      <c r="M2323" s="5" t="n">
        <v>-1.31162470999223</v>
      </c>
      <c r="N2323" s="5" t="n">
        <f aca="false">(H2323+I2323)*J2323^1.83/(J2323^1.83+K2323^1.83)</f>
        <v>81.3116247099922</v>
      </c>
      <c r="O2323" s="5" t="n">
        <f aca="false">H2323-(H2323+I2323)*J2323^1.83/(J2323^1.83+K2323^1.83)</f>
        <v>-1.31162470999223</v>
      </c>
      <c r="P2323" s="9" t="n">
        <f aca="false">H2323/(H2323+I2323)</f>
        <v>0.493827160493827</v>
      </c>
    </row>
    <row r="2324" customFormat="false" ht="15" hidden="false" customHeight="false" outlineLevel="0" collapsed="false">
      <c r="A2324" s="2" t="n">
        <v>2026</v>
      </c>
      <c r="B2324" s="2" t="s">
        <v>1333</v>
      </c>
      <c r="C2324" s="2" t="s">
        <v>120</v>
      </c>
      <c r="D2324" s="2" t="n">
        <v>162</v>
      </c>
      <c r="E2324" s="4" t="n">
        <v>3.32098765432099</v>
      </c>
      <c r="F2324" s="9" t="n">
        <v>0.126273955059467</v>
      </c>
      <c r="G2324" s="2" t="n">
        <v>162</v>
      </c>
      <c r="H2324" s="2" t="n">
        <v>103</v>
      </c>
      <c r="I2324" s="2" t="n">
        <v>59</v>
      </c>
      <c r="J2324" s="2" t="n">
        <v>832</v>
      </c>
      <c r="K2324" s="2" t="n">
        <v>618</v>
      </c>
      <c r="L2324" s="5" t="n">
        <v>102.509524404022</v>
      </c>
      <c r="M2324" s="5" t="n">
        <v>0.4904755959776</v>
      </c>
      <c r="N2324" s="5" t="n">
        <f aca="false">(H2324+I2324)*J2324^1.83/(J2324^1.83+K2324^1.83)</f>
        <v>102.509524404022</v>
      </c>
      <c r="O2324" s="5" t="n">
        <f aca="false">H2324-(H2324+I2324)*J2324^1.83/(J2324^1.83+K2324^1.83)</f>
        <v>0.4904755959776</v>
      </c>
      <c r="P2324" s="9" t="n">
        <f aca="false">H2324/(H2324+I2324)</f>
        <v>0.635802469135803</v>
      </c>
    </row>
    <row r="2325" customFormat="false" ht="15" hidden="false" customHeight="false" outlineLevel="0" collapsed="false">
      <c r="A2325" s="2" t="n">
        <v>2026</v>
      </c>
      <c r="B2325" s="2" t="s">
        <v>1322</v>
      </c>
      <c r="C2325" s="2" t="s">
        <v>120</v>
      </c>
      <c r="D2325" s="2" t="n">
        <v>162</v>
      </c>
      <c r="E2325" s="4" t="n">
        <v>4.48765432098765</v>
      </c>
      <c r="F2325" s="9" t="n">
        <v>0.111256574833635</v>
      </c>
      <c r="G2325" s="2" t="n">
        <v>162</v>
      </c>
      <c r="H2325" s="2" t="n">
        <v>77</v>
      </c>
      <c r="I2325" s="2" t="n">
        <v>85</v>
      </c>
      <c r="J2325" s="2" t="n">
        <v>739</v>
      </c>
      <c r="K2325" s="2" t="n">
        <v>797</v>
      </c>
      <c r="L2325" s="5" t="n">
        <v>75.4090155558549</v>
      </c>
      <c r="M2325" s="5" t="n">
        <v>1.59098444414511</v>
      </c>
      <c r="N2325" s="5" t="n">
        <f aca="false">(H2325+I2325)*J2325^1.83/(J2325^1.83+K2325^1.83)</f>
        <v>75.4090155558549</v>
      </c>
      <c r="O2325" s="5" t="n">
        <f aca="false">H2325-(H2325+I2325)*J2325^1.83/(J2325^1.83+K2325^1.83)</f>
        <v>1.59098444414511</v>
      </c>
      <c r="P2325" s="9" t="n">
        <f aca="false">H2325/(H2325+I2325)</f>
        <v>0.475308641975309</v>
      </c>
    </row>
    <row r="2326" customFormat="false" ht="15" hidden="false" customHeight="false" outlineLevel="0" collapsed="false">
      <c r="A2326" s="2" t="n">
        <v>2026</v>
      </c>
      <c r="B2326" s="2" t="s">
        <v>1309</v>
      </c>
      <c r="C2326" s="2" t="s">
        <v>120</v>
      </c>
      <c r="D2326" s="2" t="n">
        <v>161</v>
      </c>
      <c r="E2326" s="4" t="n">
        <v>4.27329192546584</v>
      </c>
      <c r="F2326" s="9" t="n">
        <v>-0.112352320595108</v>
      </c>
      <c r="G2326" s="2" t="n">
        <v>161</v>
      </c>
      <c r="H2326" s="2" t="n">
        <v>93</v>
      </c>
      <c r="I2326" s="2" t="n">
        <v>68</v>
      </c>
      <c r="J2326" s="2" t="n">
        <v>739</v>
      </c>
      <c r="K2326" s="2" t="n">
        <v>601</v>
      </c>
      <c r="L2326" s="5" t="n">
        <v>95.5462433207055</v>
      </c>
      <c r="M2326" s="5" t="n">
        <v>-2.54624332070553</v>
      </c>
      <c r="N2326" s="5" t="n">
        <f aca="false">(H2326+I2326)*J2326^1.83/(J2326^1.83+K2326^1.83)</f>
        <v>95.5462433207055</v>
      </c>
      <c r="O2326" s="5" t="n">
        <f aca="false">H2326-(H2326+I2326)*J2326^1.83/(J2326^1.83+K2326^1.83)</f>
        <v>-2.54624332070553</v>
      </c>
      <c r="P2326" s="9" t="n">
        <f aca="false">H2326/(H2326+I2326)</f>
        <v>0.577639751552795</v>
      </c>
    </row>
    <row r="2327" customFormat="false" ht="15" hidden="false" customHeight="false" outlineLevel="0" collapsed="false">
      <c r="A2327" s="2" t="n">
        <v>2026</v>
      </c>
      <c r="B2327" s="2" t="s">
        <v>1325</v>
      </c>
      <c r="C2327" s="2" t="s">
        <v>120</v>
      </c>
      <c r="D2327" s="2" t="n">
        <v>162</v>
      </c>
      <c r="E2327" s="4" t="n">
        <v>3.99382716049383</v>
      </c>
      <c r="F2327" s="9" t="n">
        <v>0.0955115840967046</v>
      </c>
      <c r="G2327" s="2" t="n">
        <v>162</v>
      </c>
      <c r="H2327" s="2" t="n">
        <v>74</v>
      </c>
      <c r="I2327" s="2" t="n">
        <v>88</v>
      </c>
      <c r="J2327" s="2" t="n">
        <v>699</v>
      </c>
      <c r="K2327" s="2" t="n">
        <v>731</v>
      </c>
      <c r="L2327" s="5" t="n">
        <v>77.68426508599</v>
      </c>
      <c r="M2327" s="5" t="n">
        <v>-3.68426508599004</v>
      </c>
      <c r="N2327" s="5" t="n">
        <f aca="false">(H2327+I2327)*J2327^1.83/(J2327^1.83+K2327^1.83)</f>
        <v>77.68426508599</v>
      </c>
      <c r="O2327" s="5" t="n">
        <f aca="false">H2327-(H2327+I2327)*J2327^1.83/(J2327^1.83+K2327^1.83)</f>
        <v>-3.68426508599003</v>
      </c>
      <c r="P2327" s="9" t="n">
        <f aca="false">H2327/(H2327+I2327)</f>
        <v>0.45679012345679</v>
      </c>
    </row>
    <row r="2328" customFormat="false" ht="15" hidden="false" customHeight="false" outlineLevel="0" collapsed="false">
      <c r="A2328" s="2" t="n">
        <v>2026</v>
      </c>
      <c r="B2328" s="2" t="s">
        <v>1311</v>
      </c>
      <c r="C2328" s="2" t="s">
        <v>120</v>
      </c>
      <c r="D2328" s="2" t="n">
        <v>162</v>
      </c>
      <c r="E2328" s="4" t="n">
        <v>4.71604938271605</v>
      </c>
      <c r="F2328" s="9" t="n">
        <v>-0.16654509560862</v>
      </c>
      <c r="G2328" s="2" t="n">
        <v>162</v>
      </c>
      <c r="H2328" s="2" t="n">
        <v>88</v>
      </c>
      <c r="I2328" s="2" t="n">
        <v>74</v>
      </c>
      <c r="J2328" s="2" t="n">
        <v>713</v>
      </c>
      <c r="K2328" s="2" t="n">
        <v>698</v>
      </c>
      <c r="L2328" s="5" t="n">
        <v>82.5756578834259</v>
      </c>
      <c r="M2328" s="5" t="n">
        <v>5.42434211657412</v>
      </c>
      <c r="N2328" s="5" t="n">
        <f aca="false">(H2328+I2328)*J2328^1.83/(J2328^1.83+K2328^1.83)</f>
        <v>82.5756578834259</v>
      </c>
      <c r="O2328" s="5" t="n">
        <f aca="false">H2328-(H2328+I2328)*J2328^1.83/(J2328^1.83+K2328^1.83)</f>
        <v>5.42434211657412</v>
      </c>
      <c r="P2328" s="9" t="n">
        <f aca="false">H2328/(H2328+I2328)</f>
        <v>0.54320987654321</v>
      </c>
    </row>
    <row r="2329" customFormat="false" ht="15" hidden="false" customHeight="false" outlineLevel="0" collapsed="false">
      <c r="A2329" s="2" t="n">
        <v>2026</v>
      </c>
      <c r="B2329" s="2" t="s">
        <v>1312</v>
      </c>
      <c r="C2329" s="2" t="s">
        <v>120</v>
      </c>
      <c r="D2329" s="2" t="n">
        <v>162</v>
      </c>
      <c r="E2329" s="4" t="n">
        <v>4.61728395061728</v>
      </c>
      <c r="F2329" s="9" t="n">
        <v>-0.10458840668603</v>
      </c>
      <c r="G2329" s="2" t="n">
        <v>162</v>
      </c>
      <c r="H2329" s="2" t="n">
        <v>82</v>
      </c>
      <c r="I2329" s="2" t="n">
        <v>80</v>
      </c>
      <c r="J2329" s="2" t="n">
        <v>767</v>
      </c>
      <c r="K2329" s="2" t="n">
        <v>739</v>
      </c>
      <c r="L2329" s="5" t="n">
        <v>83.755190549132</v>
      </c>
      <c r="M2329" s="5" t="n">
        <v>-1.75519054913201</v>
      </c>
      <c r="N2329" s="5" t="n">
        <f aca="false">(H2329+I2329)*J2329^1.83/(J2329^1.83+K2329^1.83)</f>
        <v>83.755190549132</v>
      </c>
      <c r="O2329" s="5" t="n">
        <f aca="false">H2329-(H2329+I2329)*J2329^1.83/(J2329^1.83+K2329^1.83)</f>
        <v>-1.75519054913201</v>
      </c>
      <c r="P2329" s="9" t="n">
        <f aca="false">H2329/(H2329+I2329)</f>
        <v>0.506172839506173</v>
      </c>
    </row>
    <row r="2330" customFormat="false" ht="15" hidden="false" customHeight="false" outlineLevel="0" collapsed="false">
      <c r="A2330" s="2" t="n">
        <v>2026</v>
      </c>
      <c r="B2330" s="2" t="s">
        <v>1331</v>
      </c>
      <c r="C2330" s="2" t="s">
        <v>120</v>
      </c>
      <c r="D2330" s="2" t="n">
        <v>162</v>
      </c>
      <c r="E2330" s="4" t="n">
        <v>4.47530864197531</v>
      </c>
      <c r="F2330" s="9" t="n">
        <v>0.230373147864012</v>
      </c>
      <c r="G2330" s="2" t="n">
        <v>162</v>
      </c>
      <c r="H2330" s="2" t="n">
        <v>91</v>
      </c>
      <c r="I2330" s="2" t="n">
        <v>71</v>
      </c>
      <c r="J2330" s="2" t="n">
        <v>722</v>
      </c>
      <c r="K2330" s="2" t="n">
        <v>681</v>
      </c>
      <c r="L2330" s="5" t="n">
        <v>85.3288445625614</v>
      </c>
      <c r="M2330" s="5" t="n">
        <v>5.67115543743856</v>
      </c>
      <c r="N2330" s="5" t="n">
        <f aca="false">(H2330+I2330)*J2330^1.83/(J2330^1.83+K2330^1.83)</f>
        <v>85.3288445625614</v>
      </c>
      <c r="O2330" s="5" t="n">
        <f aca="false">H2330-(H2330+I2330)*J2330^1.83/(J2330^1.83+K2330^1.83)</f>
        <v>5.67115543743856</v>
      </c>
      <c r="P2330" s="9" t="n">
        <f aca="false">H2330/(H2330+I2330)</f>
        <v>0.561728395061728</v>
      </c>
    </row>
    <row r="2331" customFormat="false" ht="15" hidden="false" customHeight="false" outlineLevel="0" collapsed="false">
      <c r="A2331" s="2" t="n">
        <v>2026</v>
      </c>
      <c r="B2331" s="2" t="s">
        <v>1335</v>
      </c>
      <c r="C2331" s="2" t="s">
        <v>120</v>
      </c>
      <c r="D2331" s="2" t="n">
        <v>162</v>
      </c>
      <c r="E2331" s="4" t="n">
        <v>4.82716049382716</v>
      </c>
      <c r="F2331" s="9" t="n">
        <v>-0.0833626138503248</v>
      </c>
      <c r="G2331" s="2" t="n">
        <v>162</v>
      </c>
      <c r="H2331" s="2" t="n">
        <v>76</v>
      </c>
      <c r="I2331" s="2" t="n">
        <v>86</v>
      </c>
      <c r="J2331" s="2" t="n">
        <v>664</v>
      </c>
      <c r="K2331" s="2" t="n">
        <v>722</v>
      </c>
      <c r="L2331" s="5" t="n">
        <v>74.8055069739856</v>
      </c>
      <c r="M2331" s="5" t="n">
        <v>1.19449302601441</v>
      </c>
      <c r="N2331" s="5" t="n">
        <f aca="false">(H2331+I2331)*J2331^1.83/(J2331^1.83+K2331^1.83)</f>
        <v>74.8055069739856</v>
      </c>
      <c r="O2331" s="5" t="n">
        <f aca="false">H2331-(H2331+I2331)*J2331^1.83/(J2331^1.83+K2331^1.83)</f>
        <v>1.19449302601441</v>
      </c>
      <c r="P2331" s="9" t="n">
        <f aca="false">H2331/(H2331+I2331)</f>
        <v>0.469135802469136</v>
      </c>
    </row>
    <row r="2332" customFormat="false" ht="15" hidden="false" customHeight="false" outlineLevel="0" collapsed="false">
      <c r="A2332" s="2" t="n">
        <v>2026</v>
      </c>
      <c r="B2332" s="2" t="s">
        <v>1320</v>
      </c>
      <c r="C2332" s="2" t="s">
        <v>120</v>
      </c>
      <c r="D2332" s="2" t="n">
        <v>162</v>
      </c>
      <c r="E2332" s="4" t="n">
        <v>4.96296296296296</v>
      </c>
      <c r="F2332" s="9" t="n">
        <v>-0.143511785248784</v>
      </c>
      <c r="G2332" s="2" t="n">
        <v>162</v>
      </c>
      <c r="H2332" s="2" t="n">
        <v>65</v>
      </c>
      <c r="I2332" s="2" t="n">
        <v>97</v>
      </c>
      <c r="J2332" s="2" t="n">
        <v>669</v>
      </c>
      <c r="K2332" s="2" t="n">
        <v>760</v>
      </c>
      <c r="L2332" s="5" t="n">
        <v>71.5904625997429</v>
      </c>
      <c r="M2332" s="5" t="n">
        <v>-6.59046259974291</v>
      </c>
      <c r="N2332" s="5" t="n">
        <f aca="false">(H2332+I2332)*J2332^1.83/(J2332^1.83+K2332^1.83)</f>
        <v>71.5904625997429</v>
      </c>
      <c r="O2332" s="5" t="n">
        <f aca="false">H2332-(H2332+I2332)*J2332^1.83/(J2332^1.83+K2332^1.83)</f>
        <v>-6.59046259974291</v>
      </c>
      <c r="P2332" s="9" t="n">
        <f aca="false">H2332/(H2332+I2332)</f>
        <v>0.401234567901235</v>
      </c>
    </row>
    <row r="2333" customFormat="false" ht="15" hidden="false" customHeight="false" outlineLevel="0" collapsed="false">
      <c r="A2333" s="2" t="n">
        <v>2026</v>
      </c>
      <c r="B2333" s="2" t="s">
        <v>1314</v>
      </c>
      <c r="C2333" s="2" t="s">
        <v>120</v>
      </c>
      <c r="D2333" s="2" t="n">
        <v>162</v>
      </c>
      <c r="E2333" s="4" t="n">
        <v>5.48148148148148</v>
      </c>
      <c r="F2333" s="9" t="n">
        <v>0.397851808334702</v>
      </c>
      <c r="G2333" s="2" t="n">
        <v>162</v>
      </c>
      <c r="H2333" s="2" t="n">
        <v>77</v>
      </c>
      <c r="I2333" s="2" t="n">
        <v>85</v>
      </c>
      <c r="J2333" s="2" t="n">
        <v>720</v>
      </c>
      <c r="K2333" s="2" t="n">
        <v>749</v>
      </c>
      <c r="L2333" s="5" t="n">
        <v>78.074636696906</v>
      </c>
      <c r="M2333" s="5" t="n">
        <v>-1.07463669690596</v>
      </c>
      <c r="N2333" s="5" t="n">
        <f aca="false">(H2333+I2333)*J2333^1.83/(J2333^1.83+K2333^1.83)</f>
        <v>78.074636696906</v>
      </c>
      <c r="O2333" s="5" t="n">
        <f aca="false">H2333-(H2333+I2333)*J2333^1.83/(J2333^1.83+K2333^1.83)</f>
        <v>-1.07463669690596</v>
      </c>
      <c r="P2333" s="9" t="n">
        <f aca="false">H2333/(H2333+I2333)</f>
        <v>0.475308641975309</v>
      </c>
    </row>
    <row r="2334" customFormat="false" ht="15" hidden="false" customHeight="false" outlineLevel="0" collapsed="false">
      <c r="A2334" s="2" t="n">
        <v>2026</v>
      </c>
      <c r="B2334" s="2" t="s">
        <v>1341</v>
      </c>
      <c r="C2334" s="2" t="s">
        <v>120</v>
      </c>
      <c r="D2334" s="2" t="n">
        <v>162</v>
      </c>
      <c r="E2334" s="4" t="n">
        <v>4.60493827160494</v>
      </c>
      <c r="F2334" s="9" t="n">
        <v>-0.106793592987371</v>
      </c>
      <c r="G2334" s="2" t="n">
        <v>162</v>
      </c>
      <c r="H2334" s="2" t="n">
        <v>98</v>
      </c>
      <c r="I2334" s="2" t="n">
        <v>64</v>
      </c>
      <c r="J2334" s="2" t="n">
        <v>736</v>
      </c>
      <c r="K2334" s="2" t="n">
        <v>650</v>
      </c>
      <c r="L2334" s="5" t="n">
        <v>90.1698853250957</v>
      </c>
      <c r="M2334" s="5" t="n">
        <v>7.83011467490432</v>
      </c>
      <c r="N2334" s="5" t="n">
        <f aca="false">(H2334+I2334)*J2334^1.83/(J2334^1.83+K2334^1.83)</f>
        <v>90.1698853250957</v>
      </c>
      <c r="O2334" s="5" t="n">
        <f aca="false">H2334-(H2334+I2334)*J2334^1.83/(J2334^1.83+K2334^1.83)</f>
        <v>7.83011467490432</v>
      </c>
      <c r="P2334" s="9" t="n">
        <f aca="false">H2334/(H2334+I2334)</f>
        <v>0.604938271604938</v>
      </c>
    </row>
    <row r="2335" customFormat="false" ht="15" hidden="false" customHeight="false" outlineLevel="0" collapsed="false">
      <c r="A2335" s="2" t="n">
        <v>2026</v>
      </c>
      <c r="B2335" s="2" t="s">
        <v>1334</v>
      </c>
      <c r="C2335" s="2" t="s">
        <v>120</v>
      </c>
      <c r="D2335" s="2" t="n">
        <v>162</v>
      </c>
      <c r="E2335" s="4" t="n">
        <v>4.3641975308642</v>
      </c>
      <c r="F2335" s="9" t="n">
        <v>-0.157316762185938</v>
      </c>
      <c r="G2335" s="2" t="n">
        <v>162</v>
      </c>
      <c r="H2335" s="2" t="n">
        <v>80</v>
      </c>
      <c r="I2335" s="2" t="n">
        <v>82</v>
      </c>
      <c r="J2335" s="2" t="n">
        <v>673</v>
      </c>
      <c r="K2335" s="2" t="n">
        <v>719</v>
      </c>
      <c r="L2335" s="5" t="n">
        <v>76.1057797226104</v>
      </c>
      <c r="M2335" s="5" t="n">
        <v>3.89422027738957</v>
      </c>
      <c r="N2335" s="5" t="n">
        <f aca="false">(H2335+I2335)*J2335^1.83/(J2335^1.83+K2335^1.83)</f>
        <v>76.1057797226104</v>
      </c>
      <c r="O2335" s="5" t="n">
        <f aca="false">H2335-(H2335+I2335)*J2335^1.83/(J2335^1.83+K2335^1.83)</f>
        <v>3.89422027738956</v>
      </c>
      <c r="P2335" s="9" t="n">
        <f aca="false">H2335/(H2335+I2335)</f>
        <v>0.493827160493827</v>
      </c>
    </row>
    <row r="2336" customFormat="false" ht="15" hidden="false" customHeight="false" outlineLevel="0" collapsed="false">
      <c r="A2336" s="2" t="n">
        <v>2026</v>
      </c>
      <c r="B2336" s="2" t="s">
        <v>1336</v>
      </c>
      <c r="C2336" s="2" t="s">
        <v>120</v>
      </c>
      <c r="D2336" s="2" t="n">
        <v>162</v>
      </c>
      <c r="E2336" s="4" t="n">
        <v>4.83950617283951</v>
      </c>
      <c r="F2336" s="9" t="n">
        <v>0.0328069180869648</v>
      </c>
      <c r="G2336" s="2" t="n">
        <v>162</v>
      </c>
      <c r="H2336" s="2" t="n">
        <v>79</v>
      </c>
      <c r="I2336" s="2" t="n">
        <v>83</v>
      </c>
      <c r="J2336" s="2" t="n">
        <v>648</v>
      </c>
      <c r="K2336" s="2" t="n">
        <v>694</v>
      </c>
      <c r="L2336" s="5" t="n">
        <v>75.923760922489</v>
      </c>
      <c r="M2336" s="5" t="n">
        <v>3.07623907751103</v>
      </c>
      <c r="N2336" s="5" t="n">
        <f aca="false">(H2336+I2336)*J2336^1.83/(J2336^1.83+K2336^1.83)</f>
        <v>75.923760922489</v>
      </c>
      <c r="O2336" s="5" t="n">
        <f aca="false">H2336-(H2336+I2336)*J2336^1.83/(J2336^1.83+K2336^1.83)</f>
        <v>3.07623907751103</v>
      </c>
      <c r="P2336" s="9" t="n">
        <f aca="false">H2336/(H2336+I2336)</f>
        <v>0.487654320987654</v>
      </c>
    </row>
    <row r="2337" customFormat="false" ht="15" hidden="false" customHeight="false" outlineLevel="0" collapsed="false">
      <c r="A2337" s="2" t="n">
        <v>2026</v>
      </c>
      <c r="B2337" s="2" t="s">
        <v>1342</v>
      </c>
      <c r="C2337" s="2" t="s">
        <v>120</v>
      </c>
      <c r="D2337" s="2" t="n">
        <v>162</v>
      </c>
      <c r="E2337" s="4" t="n">
        <v>3.71604938271605</v>
      </c>
      <c r="F2337" s="9" t="n">
        <v>0.237309638819811</v>
      </c>
      <c r="G2337" s="2" t="n">
        <v>162</v>
      </c>
      <c r="H2337" s="2" t="n">
        <v>77</v>
      </c>
      <c r="I2337" s="2" t="n">
        <v>85</v>
      </c>
      <c r="J2337" s="2" t="n">
        <v>821</v>
      </c>
      <c r="K2337" s="2" t="n">
        <v>815</v>
      </c>
      <c r="L2337" s="5" t="n">
        <v>81.5436250818008</v>
      </c>
      <c r="M2337" s="5" t="n">
        <v>-4.54362508180084</v>
      </c>
      <c r="N2337" s="5" t="n">
        <f aca="false">(H2337+I2337)*J2337^1.83/(J2337^1.83+K2337^1.83)</f>
        <v>81.5436250818008</v>
      </c>
      <c r="O2337" s="5" t="n">
        <f aca="false">H2337-(H2337+I2337)*J2337^1.83/(J2337^1.83+K2337^1.83)</f>
        <v>-4.54362508180084</v>
      </c>
      <c r="P2337" s="9" t="n">
        <f aca="false">H2337/(H2337+I2337)</f>
        <v>0.475308641975309</v>
      </c>
    </row>
  </sheetData>
  <autoFilter ref="A1:P23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6"/>
    <col collapsed="false" customWidth="true" hidden="false" outlineLevel="0" max="23" min="15" style="0" width="44"/>
    <col collapsed="false" customWidth="true" hidden="false" outlineLevel="0" max="29" min="24" style="0" width="16"/>
  </cols>
  <sheetData>
    <row r="1" customFormat="false" ht="42" hidden="false" customHeight="true" outlineLevel="0" collapsed="false">
      <c r="A1" s="1" t="s">
        <v>121</v>
      </c>
      <c r="B1" s="1" t="s">
        <v>1345</v>
      </c>
      <c r="C1" s="1" t="s">
        <v>126</v>
      </c>
      <c r="D1" s="1" t="s">
        <v>1291</v>
      </c>
      <c r="E1" s="1" t="s">
        <v>1346</v>
      </c>
      <c r="F1" s="1" t="s">
        <v>1347</v>
      </c>
      <c r="G1" s="1" t="s">
        <v>1348</v>
      </c>
      <c r="H1" s="1" t="s">
        <v>1349</v>
      </c>
      <c r="I1" s="1" t="s">
        <v>65</v>
      </c>
      <c r="J1" s="1" t="s">
        <v>738</v>
      </c>
      <c r="K1" s="1" t="s">
        <v>740</v>
      </c>
      <c r="L1" s="1" t="s">
        <v>741</v>
      </c>
      <c r="M1" s="1" t="s">
        <v>742</v>
      </c>
      <c r="N1" s="1" t="s">
        <v>743</v>
      </c>
      <c r="O1" s="1" t="s">
        <v>1350</v>
      </c>
      <c r="P1" s="1" t="s">
        <v>1351</v>
      </c>
      <c r="Q1" s="1" t="s">
        <v>1352</v>
      </c>
      <c r="R1" s="1" t="s">
        <v>1353</v>
      </c>
      <c r="S1" s="1" t="s">
        <v>1354</v>
      </c>
      <c r="T1" s="1" t="s">
        <v>1355</v>
      </c>
      <c r="U1" s="1" t="s">
        <v>1356</v>
      </c>
      <c r="V1" s="1" t="s">
        <v>1357</v>
      </c>
      <c r="W1" s="1" t="s">
        <v>1358</v>
      </c>
      <c r="X1" s="1" t="s">
        <v>90</v>
      </c>
    </row>
    <row r="2" customFormat="false" ht="15" hidden="false" customHeight="false" outlineLevel="0" collapsed="false">
      <c r="A2" s="2" t="s">
        <v>131</v>
      </c>
      <c r="B2" s="2" t="s">
        <v>1359</v>
      </c>
      <c r="C2" s="2" t="n">
        <v>1928</v>
      </c>
      <c r="D2" s="2" t="s">
        <v>1311</v>
      </c>
      <c r="E2" s="2" t="n">
        <v>9</v>
      </c>
      <c r="F2" s="2" t="n">
        <v>0</v>
      </c>
      <c r="G2" s="2" t="n">
        <v>9</v>
      </c>
      <c r="H2" s="2" t="n">
        <v>2</v>
      </c>
      <c r="I2" s="2" t="s">
        <v>111</v>
      </c>
      <c r="J2" s="2" t="s">
        <v>1085</v>
      </c>
      <c r="K2" s="2" t="n">
        <v>43</v>
      </c>
      <c r="L2" s="2" t="n">
        <v>109</v>
      </c>
      <c r="M2" s="2" t="n">
        <v>660</v>
      </c>
      <c r="N2" s="2" t="n">
        <v>957</v>
      </c>
      <c r="O2" s="2" t="s">
        <v>1360</v>
      </c>
      <c r="P2" s="2" t="s">
        <v>1361</v>
      </c>
      <c r="Q2" s="2" t="s">
        <v>1362</v>
      </c>
      <c r="R2" s="2" t="s">
        <v>1363</v>
      </c>
      <c r="S2" s="2" t="s">
        <v>1364</v>
      </c>
      <c r="T2" s="2" t="s">
        <v>1365</v>
      </c>
      <c r="U2" s="2" t="s">
        <v>1366</v>
      </c>
      <c r="V2" s="2" t="s">
        <v>1367</v>
      </c>
      <c r="W2" s="2" t="s">
        <v>1368</v>
      </c>
      <c r="X2" s="9" t="n">
        <f aca="false">K2/(K2+L2)</f>
        <v>0.282894736842105</v>
      </c>
    </row>
    <row r="3" customFormat="false" ht="15" hidden="false" customHeight="false" outlineLevel="0" collapsed="false">
      <c r="A3" s="2" t="s">
        <v>131</v>
      </c>
      <c r="B3" s="2" t="s">
        <v>1369</v>
      </c>
      <c r="C3" s="2" t="n">
        <v>1928</v>
      </c>
      <c r="D3" s="2" t="s">
        <v>1308</v>
      </c>
      <c r="E3" s="2" t="n">
        <v>3</v>
      </c>
      <c r="F3" s="2" t="n">
        <v>0</v>
      </c>
      <c r="G3" s="2" t="n">
        <v>3</v>
      </c>
      <c r="H3" s="2" t="n">
        <v>1</v>
      </c>
      <c r="I3" s="2" t="s">
        <v>111</v>
      </c>
      <c r="J3" s="2" t="s">
        <v>1085</v>
      </c>
      <c r="K3" s="2" t="n">
        <v>93</v>
      </c>
      <c r="L3" s="2" t="n">
        <v>61</v>
      </c>
      <c r="M3" s="2" t="n">
        <v>807</v>
      </c>
      <c r="N3" s="2" t="n">
        <v>653</v>
      </c>
      <c r="O3" s="2" t="s">
        <v>1370</v>
      </c>
      <c r="P3" s="2" t="s">
        <v>1371</v>
      </c>
      <c r="Q3" s="2" t="s">
        <v>1372</v>
      </c>
      <c r="R3" s="2" t="s">
        <v>1373</v>
      </c>
      <c r="S3" s="2" t="s">
        <v>1374</v>
      </c>
      <c r="T3" s="2" t="s">
        <v>1375</v>
      </c>
      <c r="U3" s="2" t="s">
        <v>1376</v>
      </c>
      <c r="V3" s="2" t="s">
        <v>1377</v>
      </c>
      <c r="W3" s="2" t="s">
        <v>1378</v>
      </c>
      <c r="X3" s="9" t="n">
        <f aca="false">K3/(K3+L3)</f>
        <v>0.603896103896104</v>
      </c>
    </row>
    <row r="4" customFormat="false" ht="15" hidden="false" customHeight="false" outlineLevel="0" collapsed="false">
      <c r="A4" s="2" t="s">
        <v>131</v>
      </c>
      <c r="B4" s="2" t="s">
        <v>1379</v>
      </c>
      <c r="C4" s="2" t="n">
        <v>1929</v>
      </c>
      <c r="D4" s="2" t="s">
        <v>1302</v>
      </c>
      <c r="E4" s="2" t="n">
        <v>3</v>
      </c>
      <c r="F4" s="2" t="n">
        <v>0</v>
      </c>
      <c r="G4" s="2" t="n">
        <v>3</v>
      </c>
      <c r="H4" s="2" t="n">
        <v>1</v>
      </c>
      <c r="I4" s="2" t="s">
        <v>111</v>
      </c>
      <c r="J4" s="2" t="s">
        <v>1085</v>
      </c>
      <c r="K4" s="2" t="n">
        <v>56</v>
      </c>
      <c r="L4" s="2" t="n">
        <v>98</v>
      </c>
      <c r="M4" s="2" t="n">
        <v>657</v>
      </c>
      <c r="N4" s="2" t="n">
        <v>876</v>
      </c>
      <c r="O4" s="2" t="s">
        <v>1380</v>
      </c>
      <c r="P4" s="2" t="s">
        <v>1381</v>
      </c>
      <c r="Q4" s="2" t="s">
        <v>1382</v>
      </c>
      <c r="R4" s="2" t="s">
        <v>1383</v>
      </c>
      <c r="S4" s="2" t="s">
        <v>1384</v>
      </c>
      <c r="T4" s="2" t="s">
        <v>1385</v>
      </c>
      <c r="U4" s="2" t="s">
        <v>1386</v>
      </c>
      <c r="V4" s="2" t="s">
        <v>1387</v>
      </c>
      <c r="W4" s="2" t="s">
        <v>1388</v>
      </c>
      <c r="X4" s="9" t="n">
        <f aca="false">K4/(K4+L4)</f>
        <v>0.363636363636364</v>
      </c>
    </row>
    <row r="5" customFormat="false" ht="15" hidden="false" customHeight="false" outlineLevel="0" collapsed="false">
      <c r="A5" s="2" t="s">
        <v>132</v>
      </c>
      <c r="B5" s="2" t="s">
        <v>1389</v>
      </c>
      <c r="C5" s="2" t="n">
        <v>1933</v>
      </c>
      <c r="D5" s="2" t="s">
        <v>1304</v>
      </c>
      <c r="E5" s="2" t="n">
        <v>14</v>
      </c>
      <c r="F5" s="2" t="n">
        <v>0</v>
      </c>
      <c r="G5" s="2" t="n">
        <v>14</v>
      </c>
      <c r="H5" s="2" t="n">
        <v>3</v>
      </c>
      <c r="I5" s="2" t="s">
        <v>111</v>
      </c>
      <c r="J5" s="2" t="s">
        <v>1085</v>
      </c>
      <c r="K5" s="2" t="n">
        <v>86</v>
      </c>
      <c r="L5" s="2" t="n">
        <v>68</v>
      </c>
      <c r="M5" s="2" t="n">
        <v>646</v>
      </c>
      <c r="N5" s="2" t="n">
        <v>536</v>
      </c>
      <c r="O5" s="2" t="s">
        <v>1390</v>
      </c>
      <c r="P5" s="2" t="s">
        <v>1391</v>
      </c>
      <c r="Q5" s="2" t="s">
        <v>1392</v>
      </c>
      <c r="R5" s="2" t="s">
        <v>1393</v>
      </c>
      <c r="S5" s="2" t="s">
        <v>1394</v>
      </c>
      <c r="T5" s="2" t="s">
        <v>1395</v>
      </c>
      <c r="U5" s="2" t="s">
        <v>1396</v>
      </c>
      <c r="V5" s="2" t="s">
        <v>1397</v>
      </c>
      <c r="W5" s="2" t="s">
        <v>1398</v>
      </c>
      <c r="X5" s="9" t="n">
        <f aca="false">K5/(K5+L5)</f>
        <v>0.558441558441558</v>
      </c>
    </row>
    <row r="6" customFormat="false" ht="15" hidden="false" customHeight="false" outlineLevel="0" collapsed="false">
      <c r="A6" s="2" t="s">
        <v>132</v>
      </c>
      <c r="B6" s="2" t="s">
        <v>1399</v>
      </c>
      <c r="C6" s="2" t="n">
        <v>1937</v>
      </c>
      <c r="D6" s="2" t="s">
        <v>1302</v>
      </c>
      <c r="E6" s="2" t="n">
        <v>13</v>
      </c>
      <c r="F6" s="2" t="n">
        <v>0</v>
      </c>
      <c r="G6" s="2" t="n">
        <v>13</v>
      </c>
      <c r="H6" s="2" t="n">
        <v>2</v>
      </c>
      <c r="I6" s="2" t="s">
        <v>111</v>
      </c>
      <c r="J6" s="2" t="s">
        <v>1085</v>
      </c>
      <c r="K6" s="2" t="n">
        <v>79</v>
      </c>
      <c r="L6" s="2" t="n">
        <v>73</v>
      </c>
      <c r="M6" s="2" t="n">
        <v>579</v>
      </c>
      <c r="N6" s="2" t="n">
        <v>556</v>
      </c>
      <c r="O6" s="2" t="s">
        <v>1400</v>
      </c>
      <c r="P6" s="2" t="s">
        <v>1401</v>
      </c>
      <c r="Q6" s="2" t="s">
        <v>1402</v>
      </c>
      <c r="R6" s="2" t="s">
        <v>1403</v>
      </c>
      <c r="S6" s="2" t="s">
        <v>1404</v>
      </c>
      <c r="T6" s="2" t="s">
        <v>1405</v>
      </c>
      <c r="U6" s="2" t="s">
        <v>1406</v>
      </c>
      <c r="V6" s="2" t="s">
        <v>1407</v>
      </c>
      <c r="W6" s="2" t="s">
        <v>1408</v>
      </c>
      <c r="X6" s="9" t="n">
        <f aca="false">K6/(K6+L6)</f>
        <v>0.519736842105263</v>
      </c>
    </row>
    <row r="7" customFormat="false" ht="15" hidden="false" customHeight="false" outlineLevel="0" collapsed="false">
      <c r="A7" s="2" t="s">
        <v>132</v>
      </c>
      <c r="B7" s="2" t="s">
        <v>1409</v>
      </c>
      <c r="C7" s="2" t="n">
        <v>1931</v>
      </c>
      <c r="D7" s="2" t="s">
        <v>1307</v>
      </c>
      <c r="E7" s="2" t="n">
        <v>8</v>
      </c>
      <c r="F7" s="2" t="n">
        <v>4</v>
      </c>
      <c r="G7" s="2" t="n">
        <v>4</v>
      </c>
      <c r="H7" s="2" t="n">
        <v>1</v>
      </c>
      <c r="I7" s="2" t="s">
        <v>111</v>
      </c>
      <c r="J7" s="2" t="s">
        <v>1085</v>
      </c>
      <c r="K7" s="2" t="n">
        <v>61</v>
      </c>
      <c r="L7" s="2" t="n">
        <v>93</v>
      </c>
      <c r="M7" s="2" t="n">
        <v>651</v>
      </c>
      <c r="N7" s="2" t="n">
        <v>836</v>
      </c>
      <c r="O7" s="2" t="s">
        <v>1410</v>
      </c>
      <c r="P7" s="2" t="s">
        <v>1411</v>
      </c>
      <c r="Q7" s="2" t="s">
        <v>1412</v>
      </c>
      <c r="R7" s="2" t="s">
        <v>1413</v>
      </c>
      <c r="S7" s="2" t="s">
        <v>1414</v>
      </c>
      <c r="T7" s="2" t="s">
        <v>1415</v>
      </c>
      <c r="U7" s="2" t="s">
        <v>1416</v>
      </c>
      <c r="V7" s="2" t="s">
        <v>1417</v>
      </c>
      <c r="W7" s="2" t="s">
        <v>1418</v>
      </c>
      <c r="X7" s="9" t="n">
        <f aca="false">K7/(K7+L7)</f>
        <v>0.396103896103896</v>
      </c>
    </row>
    <row r="8" customFormat="false" ht="15" hidden="false" customHeight="false" outlineLevel="0" collapsed="false">
      <c r="A8" s="2" t="s">
        <v>133</v>
      </c>
      <c r="B8" s="2" t="s">
        <v>1419</v>
      </c>
      <c r="C8" s="2" t="n">
        <v>1949</v>
      </c>
      <c r="D8" s="2" t="s">
        <v>1314</v>
      </c>
      <c r="E8" s="2" t="n">
        <v>29</v>
      </c>
      <c r="F8" s="2" t="n">
        <v>0</v>
      </c>
      <c r="G8" s="2" t="n">
        <v>29</v>
      </c>
      <c r="H8" s="2" t="n">
        <v>3</v>
      </c>
      <c r="I8" s="2" t="s">
        <v>111</v>
      </c>
      <c r="J8" s="2" t="s">
        <v>1085</v>
      </c>
      <c r="K8" s="2" t="n">
        <v>96</v>
      </c>
      <c r="L8" s="2" t="n">
        <v>58</v>
      </c>
      <c r="M8" s="2" t="n">
        <v>766</v>
      </c>
      <c r="N8" s="2" t="n">
        <v>616</v>
      </c>
      <c r="O8" s="2" t="s">
        <v>1420</v>
      </c>
      <c r="P8" s="2" t="s">
        <v>1421</v>
      </c>
      <c r="Q8" s="2" t="s">
        <v>1422</v>
      </c>
      <c r="R8" s="2" t="s">
        <v>1423</v>
      </c>
      <c r="S8" s="2" t="s">
        <v>1424</v>
      </c>
      <c r="T8" s="2" t="s">
        <v>1425</v>
      </c>
      <c r="U8" s="2" t="s">
        <v>1426</v>
      </c>
      <c r="V8" s="2" t="s">
        <v>1427</v>
      </c>
      <c r="W8" s="2" t="s">
        <v>1428</v>
      </c>
      <c r="X8" s="9" t="n">
        <f aca="false">K8/(K8+L8)</f>
        <v>0.623376623376623</v>
      </c>
    </row>
    <row r="9" customFormat="false" ht="15" hidden="false" customHeight="false" outlineLevel="0" collapsed="false">
      <c r="A9" s="2" t="s">
        <v>133</v>
      </c>
      <c r="B9" s="2" t="s">
        <v>1429</v>
      </c>
      <c r="C9" s="2" t="n">
        <v>1949</v>
      </c>
      <c r="D9" s="2" t="s">
        <v>1305</v>
      </c>
      <c r="E9" s="2" t="n">
        <v>7</v>
      </c>
      <c r="F9" s="2" t="n">
        <v>0</v>
      </c>
      <c r="G9" s="2" t="n">
        <v>7</v>
      </c>
      <c r="H9" s="2" t="n">
        <v>2</v>
      </c>
      <c r="I9" s="2" t="s">
        <v>111</v>
      </c>
      <c r="J9" s="2" t="s">
        <v>1085</v>
      </c>
      <c r="K9" s="2" t="n">
        <v>62</v>
      </c>
      <c r="L9" s="2" t="n">
        <v>92</v>
      </c>
      <c r="M9" s="2" t="n">
        <v>627</v>
      </c>
      <c r="N9" s="2" t="n">
        <v>770</v>
      </c>
      <c r="O9" s="2" t="s">
        <v>1430</v>
      </c>
      <c r="P9" s="2" t="s">
        <v>1431</v>
      </c>
      <c r="Q9" s="2" t="s">
        <v>1432</v>
      </c>
      <c r="R9" s="2" t="s">
        <v>1433</v>
      </c>
      <c r="S9" s="2" t="s">
        <v>1434</v>
      </c>
      <c r="T9" s="2" t="s">
        <v>1435</v>
      </c>
      <c r="U9" s="2" t="s">
        <v>1436</v>
      </c>
      <c r="V9" s="2" t="s">
        <v>1437</v>
      </c>
      <c r="W9" s="2" t="s">
        <v>1438</v>
      </c>
      <c r="X9" s="9" t="n">
        <f aca="false">K9/(K9+L9)</f>
        <v>0.402597402597403</v>
      </c>
    </row>
    <row r="10" customFormat="false" ht="15" hidden="false" customHeight="false" outlineLevel="0" collapsed="false">
      <c r="A10" s="2" t="s">
        <v>133</v>
      </c>
      <c r="B10" s="2" t="s">
        <v>1439</v>
      </c>
      <c r="C10" s="2" t="n">
        <v>1943</v>
      </c>
      <c r="D10" s="2" t="s">
        <v>1305</v>
      </c>
      <c r="E10" s="2" t="n">
        <v>6</v>
      </c>
      <c r="F10" s="2" t="n">
        <v>0</v>
      </c>
      <c r="G10" s="2" t="n">
        <v>6</v>
      </c>
      <c r="H10" s="2" t="n">
        <v>1</v>
      </c>
      <c r="I10" s="2" t="s">
        <v>111</v>
      </c>
      <c r="J10" s="2" t="s">
        <v>1085</v>
      </c>
      <c r="K10" s="2" t="n">
        <v>87</v>
      </c>
      <c r="L10" s="2" t="n">
        <v>67</v>
      </c>
      <c r="M10" s="2" t="n">
        <v>608</v>
      </c>
      <c r="N10" s="2" t="n">
        <v>543</v>
      </c>
      <c r="O10" s="2" t="s">
        <v>1440</v>
      </c>
      <c r="P10" s="2" t="s">
        <v>1441</v>
      </c>
      <c r="Q10" s="2" t="s">
        <v>1442</v>
      </c>
      <c r="R10" s="2" t="s">
        <v>1443</v>
      </c>
      <c r="S10" s="2" t="s">
        <v>1444</v>
      </c>
      <c r="T10" s="2" t="s">
        <v>1445</v>
      </c>
      <c r="U10" s="2" t="s">
        <v>1446</v>
      </c>
      <c r="V10" s="2" t="s">
        <v>1447</v>
      </c>
      <c r="W10" s="2" t="s">
        <v>1448</v>
      </c>
      <c r="X10" s="9" t="n">
        <f aca="false">K10/(K10+L10)</f>
        <v>0.564935064935065</v>
      </c>
    </row>
    <row r="11" customFormat="false" ht="15" hidden="false" customHeight="false" outlineLevel="0" collapsed="false">
      <c r="A11" s="2" t="s">
        <v>134</v>
      </c>
      <c r="B11" s="2" t="s">
        <v>1449</v>
      </c>
      <c r="C11" s="2" t="n">
        <v>1950</v>
      </c>
      <c r="D11" s="2" t="s">
        <v>1314</v>
      </c>
      <c r="E11" s="2" t="n">
        <v>17</v>
      </c>
      <c r="F11" s="2" t="n">
        <v>0</v>
      </c>
      <c r="G11" s="2" t="n">
        <v>17</v>
      </c>
      <c r="H11" s="2" t="n">
        <v>2</v>
      </c>
      <c r="I11" s="2" t="s">
        <v>111</v>
      </c>
      <c r="J11" s="2" t="s">
        <v>1085</v>
      </c>
      <c r="K11" s="2" t="n">
        <v>78</v>
      </c>
      <c r="L11" s="2" t="n">
        <v>75</v>
      </c>
      <c r="M11" s="2" t="n">
        <v>693</v>
      </c>
      <c r="N11" s="2" t="n">
        <v>670</v>
      </c>
      <c r="O11" s="2" t="s">
        <v>1450</v>
      </c>
      <c r="P11" s="2" t="s">
        <v>1451</v>
      </c>
      <c r="Q11" s="2" t="s">
        <v>1452</v>
      </c>
      <c r="R11" s="2" t="s">
        <v>1453</v>
      </c>
      <c r="S11" s="2" t="s">
        <v>1454</v>
      </c>
      <c r="T11" s="2" t="s">
        <v>1455</v>
      </c>
      <c r="U11" s="2" t="s">
        <v>1456</v>
      </c>
      <c r="V11" s="2" t="s">
        <v>1457</v>
      </c>
      <c r="W11" s="2" t="s">
        <v>1458</v>
      </c>
      <c r="X11" s="9" t="n">
        <f aca="false">K11/(K11+L11)</f>
        <v>0.509803921568627</v>
      </c>
    </row>
    <row r="12" customFormat="false" ht="15" hidden="false" customHeight="false" outlineLevel="0" collapsed="false">
      <c r="A12" s="2" t="s">
        <v>134</v>
      </c>
      <c r="B12" s="2" t="s">
        <v>1459</v>
      </c>
      <c r="C12" s="2" t="n">
        <v>1952</v>
      </c>
      <c r="D12" s="2" t="s">
        <v>1308</v>
      </c>
      <c r="E12" s="2" t="n">
        <v>13</v>
      </c>
      <c r="F12" s="2" t="n">
        <v>0</v>
      </c>
      <c r="G12" s="2" t="n">
        <v>13</v>
      </c>
      <c r="H12" s="2" t="n">
        <v>2</v>
      </c>
      <c r="I12" s="2" t="s">
        <v>111</v>
      </c>
      <c r="J12" s="2" t="s">
        <v>1085</v>
      </c>
      <c r="K12" s="2" t="n">
        <v>92</v>
      </c>
      <c r="L12" s="2" t="n">
        <v>62</v>
      </c>
      <c r="M12" s="2" t="n">
        <v>722</v>
      </c>
      <c r="N12" s="2" t="n">
        <v>639</v>
      </c>
      <c r="O12" s="2" t="s">
        <v>1460</v>
      </c>
      <c r="P12" s="2" t="s">
        <v>1461</v>
      </c>
      <c r="Q12" s="2" t="s">
        <v>1462</v>
      </c>
      <c r="R12" s="2" t="s">
        <v>1463</v>
      </c>
      <c r="S12" s="2" t="s">
        <v>1464</v>
      </c>
      <c r="T12" s="2" t="s">
        <v>1465</v>
      </c>
      <c r="U12" s="2" t="s">
        <v>1466</v>
      </c>
      <c r="V12" s="2" t="s">
        <v>1467</v>
      </c>
      <c r="W12" s="2" t="s">
        <v>1468</v>
      </c>
      <c r="X12" s="9" t="n">
        <f aca="false">K12/(K12+L12)</f>
        <v>0.597402597402597</v>
      </c>
    </row>
    <row r="13" customFormat="false" ht="15" hidden="false" customHeight="false" outlineLevel="0" collapsed="false">
      <c r="A13" s="2" t="s">
        <v>134</v>
      </c>
      <c r="B13" s="2" t="s">
        <v>1469</v>
      </c>
      <c r="C13" s="2" t="n">
        <v>1950</v>
      </c>
      <c r="D13" s="2" t="s">
        <v>1315</v>
      </c>
      <c r="E13" s="2" t="n">
        <v>8</v>
      </c>
      <c r="F13" s="2" t="n">
        <v>3</v>
      </c>
      <c r="G13" s="2" t="n">
        <v>5</v>
      </c>
      <c r="H13" s="2" t="n">
        <v>2</v>
      </c>
      <c r="I13" s="2" t="s">
        <v>108</v>
      </c>
      <c r="J13" s="2" t="s">
        <v>1151</v>
      </c>
      <c r="K13" s="2" t="n">
        <v>67</v>
      </c>
      <c r="L13" s="2" t="n">
        <v>87</v>
      </c>
      <c r="M13" s="2" t="n">
        <v>690</v>
      </c>
      <c r="N13" s="2" t="n">
        <v>813</v>
      </c>
      <c r="O13" s="2" t="s">
        <v>1470</v>
      </c>
      <c r="P13" s="2" t="s">
        <v>1471</v>
      </c>
      <c r="Q13" s="2" t="s">
        <v>1472</v>
      </c>
      <c r="R13" s="2" t="s">
        <v>1473</v>
      </c>
      <c r="S13" s="2" t="s">
        <v>1474</v>
      </c>
      <c r="T13" s="2" t="s">
        <v>1475</v>
      </c>
      <c r="U13" s="2" t="s">
        <v>1476</v>
      </c>
      <c r="V13" s="2" t="s">
        <v>1477</v>
      </c>
      <c r="W13" s="2" t="s">
        <v>1478</v>
      </c>
      <c r="X13" s="9" t="n">
        <f aca="false">K13/(K13+L13)</f>
        <v>0.435064935064935</v>
      </c>
    </row>
    <row r="14" customFormat="false" ht="15" hidden="false" customHeight="false" outlineLevel="0" collapsed="false">
      <c r="A14" s="2" t="s">
        <v>135</v>
      </c>
      <c r="B14" s="2" t="s">
        <v>1479</v>
      </c>
      <c r="C14" s="2" t="n">
        <v>1969</v>
      </c>
      <c r="D14" s="2" t="s">
        <v>1329</v>
      </c>
      <c r="E14" s="2" t="n">
        <v>10</v>
      </c>
      <c r="F14" s="2" t="n">
        <v>4</v>
      </c>
      <c r="G14" s="2" t="n">
        <v>6</v>
      </c>
      <c r="H14" s="2" t="n">
        <v>1</v>
      </c>
      <c r="I14" s="2" t="s">
        <v>108</v>
      </c>
      <c r="J14" s="2" t="s">
        <v>1151</v>
      </c>
      <c r="K14" s="2" t="n">
        <v>69</v>
      </c>
      <c r="L14" s="2" t="n">
        <v>93</v>
      </c>
      <c r="M14" s="2" t="n">
        <v>586</v>
      </c>
      <c r="N14" s="2" t="n">
        <v>688</v>
      </c>
      <c r="O14" s="2" t="s">
        <v>1480</v>
      </c>
      <c r="P14" s="2" t="s">
        <v>1481</v>
      </c>
      <c r="Q14" s="2" t="s">
        <v>1482</v>
      </c>
      <c r="R14" s="2" t="s">
        <v>1483</v>
      </c>
      <c r="S14" s="2" t="s">
        <v>1484</v>
      </c>
      <c r="T14" s="2" t="s">
        <v>1485</v>
      </c>
      <c r="U14" s="2" t="s">
        <v>1486</v>
      </c>
      <c r="V14" s="2" t="s">
        <v>1487</v>
      </c>
      <c r="W14" s="2" t="s">
        <v>1488</v>
      </c>
      <c r="X14" s="9" t="n">
        <f aca="false">K14/(K14+L14)</f>
        <v>0.425925925925926</v>
      </c>
    </row>
    <row r="15" customFormat="false" ht="15" hidden="false" customHeight="false" outlineLevel="0" collapsed="false">
      <c r="A15" s="2" t="s">
        <v>135</v>
      </c>
      <c r="B15" s="2" t="s">
        <v>1489</v>
      </c>
      <c r="C15" s="2" t="n">
        <v>1965</v>
      </c>
      <c r="D15" s="2" t="s">
        <v>1314</v>
      </c>
      <c r="E15" s="2" t="n">
        <v>4</v>
      </c>
      <c r="F15" s="2" t="n">
        <v>0</v>
      </c>
      <c r="G15" s="2" t="n">
        <v>4</v>
      </c>
      <c r="H15" s="2" t="n">
        <v>1</v>
      </c>
      <c r="I15" s="2" t="s">
        <v>111</v>
      </c>
      <c r="J15" s="2" t="s">
        <v>1085</v>
      </c>
      <c r="K15" s="2" t="n">
        <v>80</v>
      </c>
      <c r="L15" s="2" t="n">
        <v>81</v>
      </c>
      <c r="M15" s="2" t="n">
        <v>707</v>
      </c>
      <c r="N15" s="2" t="n">
        <v>674</v>
      </c>
      <c r="O15" s="2" t="s">
        <v>1490</v>
      </c>
      <c r="P15" s="2" t="s">
        <v>1491</v>
      </c>
      <c r="Q15" s="2" t="s">
        <v>1492</v>
      </c>
      <c r="R15" s="2" t="s">
        <v>1493</v>
      </c>
      <c r="S15" s="2" t="s">
        <v>1494</v>
      </c>
      <c r="T15" s="2" t="s">
        <v>1495</v>
      </c>
      <c r="U15" s="2" t="s">
        <v>1496</v>
      </c>
      <c r="V15" s="2" t="s">
        <v>1497</v>
      </c>
      <c r="W15" s="2" t="s">
        <v>1498</v>
      </c>
      <c r="X15" s="9" t="n">
        <f aca="false">K15/(K15+L15)</f>
        <v>0.496894409937888</v>
      </c>
    </row>
    <row r="16" customFormat="false" ht="15" hidden="false" customHeight="false" outlineLevel="0" collapsed="false">
      <c r="A16" s="2" t="s">
        <v>135</v>
      </c>
      <c r="B16" s="2" t="s">
        <v>1499</v>
      </c>
      <c r="C16" s="2" t="n">
        <v>1965</v>
      </c>
      <c r="D16" s="2" t="s">
        <v>1317</v>
      </c>
      <c r="E16" s="2" t="n">
        <v>3</v>
      </c>
      <c r="F16" s="2" t="n">
        <v>0</v>
      </c>
      <c r="G16" s="2" t="n">
        <v>3</v>
      </c>
      <c r="H16" s="2" t="n">
        <v>1</v>
      </c>
      <c r="I16" s="2" t="s">
        <v>111</v>
      </c>
      <c r="J16" s="2" t="s">
        <v>1085</v>
      </c>
      <c r="K16" s="2" t="n">
        <v>94</v>
      </c>
      <c r="L16" s="2" t="n">
        <v>68</v>
      </c>
      <c r="M16" s="2" t="n">
        <v>641</v>
      </c>
      <c r="N16" s="2" t="n">
        <v>578</v>
      </c>
      <c r="O16" s="2" t="s">
        <v>1500</v>
      </c>
      <c r="P16" s="2" t="s">
        <v>1501</v>
      </c>
      <c r="Q16" s="2" t="s">
        <v>1502</v>
      </c>
      <c r="R16" s="2" t="s">
        <v>1503</v>
      </c>
      <c r="S16" s="2" t="s">
        <v>1504</v>
      </c>
      <c r="T16" s="2" t="s">
        <v>1505</v>
      </c>
      <c r="U16" s="2" t="s">
        <v>1506</v>
      </c>
      <c r="V16" s="2" t="s">
        <v>1507</v>
      </c>
      <c r="W16" s="2" t="s">
        <v>1508</v>
      </c>
      <c r="X16" s="9" t="n">
        <f aca="false">K16/(K16+L16)</f>
        <v>0.580246913580247</v>
      </c>
    </row>
    <row r="17" customFormat="false" ht="15" hidden="false" customHeight="false" outlineLevel="0" collapsed="false">
      <c r="A17" s="2" t="s">
        <v>122</v>
      </c>
      <c r="B17" s="2" t="s">
        <v>1509</v>
      </c>
      <c r="C17" s="2" t="n">
        <v>1976</v>
      </c>
      <c r="D17" s="2" t="s">
        <v>1307</v>
      </c>
      <c r="E17" s="2" t="n">
        <v>8</v>
      </c>
      <c r="F17" s="2" t="n">
        <v>2</v>
      </c>
      <c r="G17" s="2" t="n">
        <v>6</v>
      </c>
      <c r="H17" s="2" t="n">
        <v>2</v>
      </c>
      <c r="I17" s="2" t="s">
        <v>108</v>
      </c>
      <c r="J17" s="2" t="s">
        <v>161</v>
      </c>
      <c r="K17" s="2" t="n">
        <v>74</v>
      </c>
      <c r="L17" s="2" t="n">
        <v>87</v>
      </c>
      <c r="M17" s="2" t="n">
        <v>609</v>
      </c>
      <c r="N17" s="2" t="n">
        <v>709</v>
      </c>
      <c r="O17" s="2" t="s">
        <v>1510</v>
      </c>
      <c r="P17" s="2" t="s">
        <v>1511</v>
      </c>
      <c r="Q17" s="2" t="s">
        <v>1512</v>
      </c>
      <c r="R17" s="2" t="s">
        <v>1513</v>
      </c>
      <c r="S17" s="2" t="s">
        <v>1514</v>
      </c>
      <c r="T17" s="2" t="s">
        <v>1515</v>
      </c>
      <c r="U17" s="2" t="s">
        <v>1516</v>
      </c>
      <c r="V17" s="2" t="s">
        <v>1517</v>
      </c>
      <c r="W17" s="2" t="s">
        <v>1518</v>
      </c>
      <c r="X17" s="9" t="n">
        <f aca="false">K17/(K17+L17)</f>
        <v>0.459627329192547</v>
      </c>
    </row>
    <row r="18" customFormat="false" ht="15" hidden="false" customHeight="false" outlineLevel="0" collapsed="false">
      <c r="A18" s="2" t="s">
        <v>122</v>
      </c>
      <c r="B18" s="2" t="s">
        <v>1519</v>
      </c>
      <c r="C18" s="2" t="n">
        <v>1976</v>
      </c>
      <c r="D18" s="2" t="s">
        <v>1330</v>
      </c>
      <c r="E18" s="2" t="n">
        <v>5</v>
      </c>
      <c r="F18" s="2" t="n">
        <v>2</v>
      </c>
      <c r="G18" s="2" t="n">
        <v>3</v>
      </c>
      <c r="H18" s="2" t="n">
        <v>1</v>
      </c>
      <c r="I18" s="2" t="s">
        <v>108</v>
      </c>
      <c r="J18" s="2" t="s">
        <v>1151</v>
      </c>
      <c r="K18" s="2" t="n">
        <v>55</v>
      </c>
      <c r="L18" s="2" t="n">
        <v>107</v>
      </c>
      <c r="M18" s="2" t="n">
        <v>531</v>
      </c>
      <c r="N18" s="2" t="n">
        <v>734</v>
      </c>
      <c r="O18" s="2" t="s">
        <v>1520</v>
      </c>
      <c r="P18" s="2" t="s">
        <v>1521</v>
      </c>
      <c r="Q18" s="2" t="s">
        <v>1522</v>
      </c>
      <c r="R18" s="2" t="s">
        <v>1523</v>
      </c>
      <c r="S18" s="2" t="s">
        <v>1524</v>
      </c>
      <c r="T18" s="2" t="s">
        <v>1525</v>
      </c>
      <c r="U18" s="2" t="s">
        <v>1526</v>
      </c>
      <c r="V18" s="2" t="s">
        <v>1527</v>
      </c>
      <c r="W18" s="2" t="s">
        <v>1528</v>
      </c>
      <c r="X18" s="9" t="n">
        <f aca="false">K18/(K18+L18)</f>
        <v>0.339506172839506</v>
      </c>
    </row>
    <row r="19" customFormat="false" ht="15" hidden="false" customHeight="false" outlineLevel="0" collapsed="false">
      <c r="A19" s="2" t="s">
        <v>122</v>
      </c>
      <c r="B19" s="2" t="s">
        <v>1529</v>
      </c>
      <c r="C19" s="2" t="n">
        <v>1971</v>
      </c>
      <c r="D19" s="2" t="s">
        <v>1329</v>
      </c>
      <c r="E19" s="2" t="n">
        <v>5</v>
      </c>
      <c r="F19" s="2" t="n">
        <v>0</v>
      </c>
      <c r="G19" s="2" t="n">
        <v>5</v>
      </c>
      <c r="H19" s="2" t="n">
        <v>1</v>
      </c>
      <c r="I19" s="2" t="s">
        <v>111</v>
      </c>
      <c r="J19" s="2" t="s">
        <v>1085</v>
      </c>
      <c r="K19" s="2" t="n">
        <v>85</v>
      </c>
      <c r="L19" s="2" t="n">
        <v>76</v>
      </c>
      <c r="M19" s="2" t="n">
        <v>603</v>
      </c>
      <c r="N19" s="2" t="n">
        <v>566</v>
      </c>
      <c r="O19" s="2" t="s">
        <v>1530</v>
      </c>
      <c r="P19" s="2" t="s">
        <v>1531</v>
      </c>
      <c r="Q19" s="2" t="s">
        <v>1532</v>
      </c>
      <c r="R19" s="2" t="s">
        <v>1533</v>
      </c>
      <c r="S19" s="2" t="s">
        <v>1534</v>
      </c>
      <c r="T19" s="2" t="s">
        <v>1535</v>
      </c>
      <c r="U19" s="2" t="s">
        <v>1536</v>
      </c>
      <c r="V19" s="2" t="s">
        <v>1537</v>
      </c>
      <c r="W19" s="2" t="s">
        <v>1538</v>
      </c>
      <c r="X19" s="9" t="n">
        <f aca="false">K19/(K19+L19)</f>
        <v>0.527950310559006</v>
      </c>
    </row>
    <row r="20" customFormat="false" ht="15" hidden="false" customHeight="false" outlineLevel="0" collapsed="false">
      <c r="A20" s="2" t="s">
        <v>124</v>
      </c>
      <c r="B20" s="2" t="s">
        <v>1539</v>
      </c>
      <c r="C20" s="2" t="n">
        <v>1989</v>
      </c>
      <c r="D20" s="2" t="s">
        <v>1307</v>
      </c>
      <c r="E20" s="2" t="n">
        <v>9</v>
      </c>
      <c r="F20" s="2" t="n">
        <v>0</v>
      </c>
      <c r="G20" s="2" t="n">
        <v>9</v>
      </c>
      <c r="H20" s="2" t="n">
        <v>2</v>
      </c>
      <c r="I20" s="2" t="s">
        <v>111</v>
      </c>
      <c r="J20" s="2" t="s">
        <v>400</v>
      </c>
      <c r="K20" s="2" t="n">
        <v>59</v>
      </c>
      <c r="L20" s="2" t="n">
        <v>103</v>
      </c>
      <c r="M20" s="2" t="n">
        <v>617</v>
      </c>
      <c r="N20" s="2" t="n">
        <v>816</v>
      </c>
      <c r="O20" s="2" t="s">
        <v>1540</v>
      </c>
      <c r="P20" s="2" t="s">
        <v>1541</v>
      </c>
      <c r="Q20" s="2" t="s">
        <v>1542</v>
      </c>
      <c r="R20" s="2" t="s">
        <v>1543</v>
      </c>
      <c r="S20" s="2" t="s">
        <v>1544</v>
      </c>
      <c r="T20" s="2" t="s">
        <v>1545</v>
      </c>
      <c r="U20" s="2" t="s">
        <v>1546</v>
      </c>
      <c r="V20" s="2" t="s">
        <v>1547</v>
      </c>
      <c r="W20" s="2" t="s">
        <v>1548</v>
      </c>
      <c r="X20" s="9" t="n">
        <f aca="false">K20/(K20+L20)</f>
        <v>0.364197530864198</v>
      </c>
    </row>
    <row r="21" customFormat="false" ht="15" hidden="false" customHeight="false" outlineLevel="0" collapsed="false">
      <c r="A21" s="2" t="s">
        <v>124</v>
      </c>
      <c r="B21" s="2" t="s">
        <v>1549</v>
      </c>
      <c r="C21" s="2" t="n">
        <v>1981</v>
      </c>
      <c r="D21" s="2" t="s">
        <v>1320</v>
      </c>
      <c r="E21" s="2" t="n">
        <v>3</v>
      </c>
      <c r="F21" s="2" t="n">
        <v>0</v>
      </c>
      <c r="G21" s="2" t="n">
        <v>3</v>
      </c>
      <c r="H21" s="2" t="n">
        <v>1</v>
      </c>
      <c r="I21" s="2" t="s">
        <v>111</v>
      </c>
      <c r="J21" s="2" t="s">
        <v>1085</v>
      </c>
      <c r="K21" s="2" t="n">
        <v>56</v>
      </c>
      <c r="L21" s="2" t="n">
        <v>55</v>
      </c>
      <c r="M21" s="2" t="n">
        <v>427</v>
      </c>
      <c r="N21" s="2" t="n">
        <v>414</v>
      </c>
      <c r="O21" s="2" t="s">
        <v>1550</v>
      </c>
      <c r="P21" s="2" t="s">
        <v>1551</v>
      </c>
      <c r="Q21" s="2" t="s">
        <v>1552</v>
      </c>
      <c r="R21" s="2" t="s">
        <v>1553</v>
      </c>
      <c r="S21" s="2" t="s">
        <v>1554</v>
      </c>
      <c r="T21" s="2" t="s">
        <v>1555</v>
      </c>
      <c r="U21" s="2" t="s">
        <v>1556</v>
      </c>
      <c r="V21" s="2" t="s">
        <v>1557</v>
      </c>
      <c r="W21" s="2" t="s">
        <v>1558</v>
      </c>
      <c r="X21" s="9" t="n">
        <f aca="false">K21/(K21+L21)</f>
        <v>0.504504504504505</v>
      </c>
    </row>
    <row r="22" customFormat="false" ht="15" hidden="false" customHeight="false" outlineLevel="0" collapsed="false">
      <c r="A22" s="2" t="s">
        <v>124</v>
      </c>
      <c r="B22" s="2" t="s">
        <v>1559</v>
      </c>
      <c r="C22" s="2" t="n">
        <v>1981</v>
      </c>
      <c r="D22" s="2" t="s">
        <v>1307</v>
      </c>
      <c r="E22" s="2" t="n">
        <v>2</v>
      </c>
      <c r="F22" s="2" t="n">
        <v>0</v>
      </c>
      <c r="G22" s="2" t="n">
        <v>2</v>
      </c>
      <c r="H22" s="2" t="n">
        <v>1</v>
      </c>
      <c r="I22" s="2" t="s">
        <v>111</v>
      </c>
      <c r="J22" s="2" t="s">
        <v>400</v>
      </c>
      <c r="K22" s="2" t="n">
        <v>60</v>
      </c>
      <c r="L22" s="2" t="n">
        <v>49</v>
      </c>
      <c r="M22" s="2" t="n">
        <v>427</v>
      </c>
      <c r="N22" s="2" t="n">
        <v>404</v>
      </c>
      <c r="O22" s="2" t="s">
        <v>1560</v>
      </c>
      <c r="P22" s="2" t="s">
        <v>1561</v>
      </c>
      <c r="Q22" s="2" t="s">
        <v>1562</v>
      </c>
      <c r="R22" s="2" t="s">
        <v>1563</v>
      </c>
      <c r="S22" s="2" t="s">
        <v>1564</v>
      </c>
      <c r="T22" s="2" t="s">
        <v>1565</v>
      </c>
      <c r="U22" s="2" t="s">
        <v>1566</v>
      </c>
      <c r="V22" s="2" t="s">
        <v>1567</v>
      </c>
      <c r="W22" s="2" t="s">
        <v>1568</v>
      </c>
      <c r="X22" s="9" t="n">
        <f aca="false">K22/(K22+L22)</f>
        <v>0.55045871559633</v>
      </c>
    </row>
    <row r="23" customFormat="false" ht="15" hidden="false" customHeight="false" outlineLevel="0" collapsed="false">
      <c r="A23" s="2" t="s">
        <v>125</v>
      </c>
      <c r="B23" s="2" t="s">
        <v>1569</v>
      </c>
      <c r="C23" s="2" t="n">
        <v>1996</v>
      </c>
      <c r="D23" s="2" t="s">
        <v>1317</v>
      </c>
      <c r="E23" s="2" t="n">
        <v>5</v>
      </c>
      <c r="F23" s="2" t="n">
        <v>0</v>
      </c>
      <c r="G23" s="2" t="n">
        <v>5</v>
      </c>
      <c r="H23" s="2" t="n">
        <v>3</v>
      </c>
      <c r="I23" s="2" t="s">
        <v>111</v>
      </c>
      <c r="J23" s="2" t="s">
        <v>400</v>
      </c>
      <c r="K23" s="2" t="n">
        <v>88</v>
      </c>
      <c r="L23" s="2" t="n">
        <v>74</v>
      </c>
      <c r="M23" s="2" t="n">
        <v>949</v>
      </c>
      <c r="N23" s="2" t="n">
        <v>903</v>
      </c>
      <c r="O23" s="2" t="s">
        <v>1570</v>
      </c>
      <c r="P23" s="2" t="s">
        <v>1571</v>
      </c>
      <c r="Q23" s="2" t="s">
        <v>1572</v>
      </c>
      <c r="R23" s="2" t="s">
        <v>1573</v>
      </c>
      <c r="S23" s="2" t="s">
        <v>1574</v>
      </c>
      <c r="T23" s="2" t="s">
        <v>1575</v>
      </c>
      <c r="U23" s="2" t="s">
        <v>1576</v>
      </c>
      <c r="V23" s="2" t="s">
        <v>1577</v>
      </c>
      <c r="W23" s="2" t="s">
        <v>1578</v>
      </c>
      <c r="X23" s="9" t="n">
        <f aca="false">K23/(K23+L23)</f>
        <v>0.54320987654321</v>
      </c>
    </row>
    <row r="24" customFormat="false" ht="15" hidden="false" customHeight="false" outlineLevel="0" collapsed="false">
      <c r="A24" s="2" t="s">
        <v>125</v>
      </c>
      <c r="B24" s="2" t="s">
        <v>1579</v>
      </c>
      <c r="C24" s="2" t="n">
        <v>1996</v>
      </c>
      <c r="D24" s="2" t="s">
        <v>1303</v>
      </c>
      <c r="E24" s="2" t="n">
        <v>5</v>
      </c>
      <c r="F24" s="2" t="n">
        <v>0</v>
      </c>
      <c r="G24" s="2" t="n">
        <v>5</v>
      </c>
      <c r="H24" s="2" t="n">
        <v>2</v>
      </c>
      <c r="I24" s="2" t="s">
        <v>111</v>
      </c>
      <c r="J24" s="2" t="s">
        <v>400</v>
      </c>
      <c r="K24" s="2" t="n">
        <v>85</v>
      </c>
      <c r="L24" s="2" t="n">
        <v>77</v>
      </c>
      <c r="M24" s="2" t="n">
        <v>898</v>
      </c>
      <c r="N24" s="2" t="n">
        <v>794</v>
      </c>
      <c r="O24" s="2" t="s">
        <v>1580</v>
      </c>
      <c r="P24" s="2" t="s">
        <v>1581</v>
      </c>
      <c r="Q24" s="2" t="s">
        <v>1582</v>
      </c>
      <c r="R24" s="2" t="s">
        <v>1583</v>
      </c>
      <c r="S24" s="2" t="s">
        <v>1584</v>
      </c>
      <c r="T24" s="2" t="s">
        <v>1585</v>
      </c>
      <c r="U24" s="2" t="s">
        <v>1586</v>
      </c>
      <c r="V24" s="2" t="s">
        <v>1587</v>
      </c>
      <c r="W24" s="2" t="s">
        <v>1588</v>
      </c>
      <c r="X24" s="9" t="n">
        <f aca="false">K24/(K24+L24)</f>
        <v>0.524691358024691</v>
      </c>
    </row>
    <row r="25" customFormat="false" ht="15" hidden="false" customHeight="false" outlineLevel="0" collapsed="false">
      <c r="A25" s="2" t="s">
        <v>125</v>
      </c>
      <c r="B25" s="2" t="s">
        <v>1589</v>
      </c>
      <c r="C25" s="2" t="n">
        <v>1995</v>
      </c>
      <c r="D25" s="2" t="s">
        <v>1317</v>
      </c>
      <c r="E25" s="2" t="n">
        <v>4</v>
      </c>
      <c r="F25" s="2" t="n">
        <v>0</v>
      </c>
      <c r="G25" s="2" t="n">
        <v>4</v>
      </c>
      <c r="H25" s="2" t="n">
        <v>2</v>
      </c>
      <c r="I25" s="2" t="s">
        <v>111</v>
      </c>
      <c r="J25" s="2" t="s">
        <v>400</v>
      </c>
      <c r="K25" s="2" t="n">
        <v>71</v>
      </c>
      <c r="L25" s="2" t="n">
        <v>73</v>
      </c>
      <c r="M25" s="2" t="n">
        <v>704</v>
      </c>
      <c r="N25" s="2" t="n">
        <v>640</v>
      </c>
      <c r="O25" s="2" t="s">
        <v>1590</v>
      </c>
      <c r="P25" s="2" t="s">
        <v>1591</v>
      </c>
      <c r="Q25" s="2" t="s">
        <v>1592</v>
      </c>
      <c r="R25" s="2" t="s">
        <v>1593</v>
      </c>
      <c r="S25" s="2" t="s">
        <v>1594</v>
      </c>
      <c r="T25" s="2" t="s">
        <v>1595</v>
      </c>
      <c r="U25" s="2" t="s">
        <v>1596</v>
      </c>
      <c r="V25" s="2" t="s">
        <v>1597</v>
      </c>
      <c r="W25" s="2" t="s">
        <v>1598</v>
      </c>
      <c r="X25" s="9" t="n">
        <f aca="false">K25/(K25+L25)</f>
        <v>0.493055555555556</v>
      </c>
    </row>
    <row r="26" customFormat="false" ht="15" hidden="false" customHeight="false" outlineLevel="0" collapsed="false">
      <c r="A26" s="2" t="s">
        <v>127</v>
      </c>
      <c r="B26" s="2" t="s">
        <v>1599</v>
      </c>
      <c r="C26" s="2" t="n">
        <v>2009</v>
      </c>
      <c r="D26" s="2" t="s">
        <v>1324</v>
      </c>
      <c r="E26" s="2" t="n">
        <v>12</v>
      </c>
      <c r="F26" s="2" t="n">
        <v>0</v>
      </c>
      <c r="G26" s="2" t="n">
        <v>12</v>
      </c>
      <c r="H26" s="2" t="n">
        <v>2</v>
      </c>
      <c r="I26" s="2" t="s">
        <v>111</v>
      </c>
      <c r="J26" s="2" t="s">
        <v>1085</v>
      </c>
      <c r="K26" s="2" t="n">
        <v>74</v>
      </c>
      <c r="L26" s="2" t="n">
        <v>88</v>
      </c>
      <c r="M26" s="2" t="n">
        <v>643</v>
      </c>
      <c r="N26" s="2" t="n">
        <v>770</v>
      </c>
      <c r="O26" s="2" t="s">
        <v>1600</v>
      </c>
      <c r="P26" s="2" t="s">
        <v>1601</v>
      </c>
      <c r="Q26" s="2" t="s">
        <v>1602</v>
      </c>
      <c r="R26" s="2" t="s">
        <v>1603</v>
      </c>
      <c r="S26" s="2" t="s">
        <v>1604</v>
      </c>
      <c r="T26" s="2" t="s">
        <v>1605</v>
      </c>
      <c r="U26" s="2" t="s">
        <v>1606</v>
      </c>
      <c r="V26" s="2" t="s">
        <v>1607</v>
      </c>
      <c r="W26" s="2" t="s">
        <v>1608</v>
      </c>
      <c r="X26" s="9" t="n">
        <f aca="false">K26/(K26+L26)</f>
        <v>0.45679012345679</v>
      </c>
    </row>
    <row r="27" customFormat="false" ht="15" hidden="false" customHeight="false" outlineLevel="0" collapsed="false">
      <c r="A27" s="2" t="s">
        <v>127</v>
      </c>
      <c r="B27" s="2" t="s">
        <v>1609</v>
      </c>
      <c r="C27" s="2" t="n">
        <v>2009</v>
      </c>
      <c r="D27" s="2" t="s">
        <v>1317</v>
      </c>
      <c r="E27" s="2" t="n">
        <v>5</v>
      </c>
      <c r="F27" s="2" t="n">
        <v>2</v>
      </c>
      <c r="G27" s="2" t="n">
        <v>3</v>
      </c>
      <c r="H27" s="2" t="n">
        <v>1</v>
      </c>
      <c r="I27" s="2" t="s">
        <v>108</v>
      </c>
      <c r="J27" s="2" t="s">
        <v>161</v>
      </c>
      <c r="K27" s="2" t="n">
        <v>64</v>
      </c>
      <c r="L27" s="2" t="n">
        <v>98</v>
      </c>
      <c r="M27" s="2" t="n">
        <v>741</v>
      </c>
      <c r="N27" s="2" t="n">
        <v>876</v>
      </c>
      <c r="O27" s="2" t="s">
        <v>1610</v>
      </c>
      <c r="P27" s="2" t="s">
        <v>1611</v>
      </c>
      <c r="Q27" s="2" t="s">
        <v>1612</v>
      </c>
      <c r="R27" s="2" t="s">
        <v>1613</v>
      </c>
      <c r="S27" s="2" t="s">
        <v>1614</v>
      </c>
      <c r="T27" s="2" t="s">
        <v>1615</v>
      </c>
      <c r="U27" s="2" t="s">
        <v>1616</v>
      </c>
      <c r="V27" s="2" t="s">
        <v>1617</v>
      </c>
      <c r="W27" s="2" t="s">
        <v>1618</v>
      </c>
      <c r="X27" s="9" t="n">
        <f aca="false">K27/(K27+L27)</f>
        <v>0.395061728395062</v>
      </c>
    </row>
    <row r="28" customFormat="false" ht="15" hidden="false" customHeight="false" outlineLevel="0" collapsed="false">
      <c r="A28" s="2" t="s">
        <v>127</v>
      </c>
      <c r="B28" s="2" t="s">
        <v>1619</v>
      </c>
      <c r="C28" s="2" t="n">
        <v>2008</v>
      </c>
      <c r="D28" s="2" t="s">
        <v>1317</v>
      </c>
      <c r="E28" s="2" t="n">
        <v>5</v>
      </c>
      <c r="F28" s="2" t="n">
        <v>1</v>
      </c>
      <c r="G28" s="2" t="n">
        <v>4</v>
      </c>
      <c r="H28" s="2" t="n">
        <v>2</v>
      </c>
      <c r="I28" s="2" t="s">
        <v>111</v>
      </c>
      <c r="J28" s="2" t="s">
        <v>400</v>
      </c>
      <c r="K28" s="2" t="n">
        <v>68</v>
      </c>
      <c r="L28" s="2" t="n">
        <v>93</v>
      </c>
      <c r="M28" s="2" t="n">
        <v>782</v>
      </c>
      <c r="N28" s="2" t="n">
        <v>869</v>
      </c>
      <c r="O28" s="2" t="s">
        <v>1620</v>
      </c>
      <c r="P28" s="2" t="s">
        <v>1621</v>
      </c>
      <c r="Q28" s="2" t="s">
        <v>1622</v>
      </c>
      <c r="R28" s="2" t="s">
        <v>1623</v>
      </c>
      <c r="S28" s="2" t="s">
        <v>1624</v>
      </c>
      <c r="T28" s="2" t="s">
        <v>1625</v>
      </c>
      <c r="U28" s="2" t="s">
        <v>1626</v>
      </c>
      <c r="V28" s="2" t="s">
        <v>1627</v>
      </c>
      <c r="W28" s="2" t="s">
        <v>1628</v>
      </c>
      <c r="X28" s="9" t="n">
        <f aca="false">K28/(K28+L28)</f>
        <v>0.422360248447205</v>
      </c>
    </row>
    <row r="29" customFormat="false" ht="15" hidden="false" customHeight="false" outlineLevel="0" collapsed="false">
      <c r="A29" s="2" t="s">
        <v>128</v>
      </c>
      <c r="B29" s="2" t="s">
        <v>1629</v>
      </c>
      <c r="C29" s="2" t="n">
        <v>2018</v>
      </c>
      <c r="D29" s="2" t="s">
        <v>1325</v>
      </c>
      <c r="E29" s="2" t="n">
        <v>9</v>
      </c>
      <c r="F29" s="2" t="n">
        <v>9</v>
      </c>
      <c r="G29" s="2" t="n">
        <v>0</v>
      </c>
      <c r="H29" s="2" t="n">
        <v>1</v>
      </c>
      <c r="I29" s="2" t="s">
        <v>108</v>
      </c>
      <c r="J29" s="2" t="s">
        <v>1152</v>
      </c>
      <c r="K29" s="2" t="n">
        <v>77</v>
      </c>
      <c r="L29" s="2" t="n">
        <v>85</v>
      </c>
      <c r="M29" s="2" t="n">
        <v>676</v>
      </c>
      <c r="N29" s="2" t="n">
        <v>707</v>
      </c>
      <c r="O29" s="2" t="s">
        <v>1630</v>
      </c>
      <c r="P29" s="2" t="s">
        <v>1631</v>
      </c>
      <c r="Q29" s="2" t="s">
        <v>1632</v>
      </c>
      <c r="R29" s="2" t="s">
        <v>1633</v>
      </c>
      <c r="S29" s="2" t="s">
        <v>1634</v>
      </c>
      <c r="T29" s="2" t="s">
        <v>1635</v>
      </c>
      <c r="U29" s="2" t="s">
        <v>1636</v>
      </c>
      <c r="V29" s="2" t="s">
        <v>1637</v>
      </c>
      <c r="W29" s="2" t="s">
        <v>1638</v>
      </c>
      <c r="X29" s="9" t="n">
        <f aca="false">K29/(K29+L29)</f>
        <v>0.475308641975309</v>
      </c>
    </row>
    <row r="30" customFormat="false" ht="15" hidden="false" customHeight="false" outlineLevel="0" collapsed="false">
      <c r="A30" s="2" t="s">
        <v>128</v>
      </c>
      <c r="B30" s="2" t="s">
        <v>1639</v>
      </c>
      <c r="C30" s="2" t="n">
        <v>2015</v>
      </c>
      <c r="D30" s="2" t="s">
        <v>1314</v>
      </c>
      <c r="E30" s="2" t="n">
        <v>7</v>
      </c>
      <c r="F30" s="2" t="n">
        <v>7</v>
      </c>
      <c r="G30" s="2" t="n">
        <v>0</v>
      </c>
      <c r="H30" s="2" t="n">
        <v>1</v>
      </c>
      <c r="I30" s="2" t="s">
        <v>108</v>
      </c>
      <c r="J30" s="2" t="s">
        <v>1151</v>
      </c>
      <c r="K30" s="2" t="n">
        <v>100</v>
      </c>
      <c r="L30" s="2" t="n">
        <v>62</v>
      </c>
      <c r="M30" s="2" t="n">
        <v>647</v>
      </c>
      <c r="N30" s="2" t="n">
        <v>525</v>
      </c>
      <c r="O30" s="2" t="s">
        <v>1640</v>
      </c>
      <c r="P30" s="2" t="s">
        <v>1641</v>
      </c>
      <c r="Q30" s="2" t="s">
        <v>1642</v>
      </c>
      <c r="R30" s="2" t="s">
        <v>1643</v>
      </c>
      <c r="S30" s="2" t="s">
        <v>1644</v>
      </c>
      <c r="T30" s="2" t="s">
        <v>1645</v>
      </c>
      <c r="U30" s="2" t="s">
        <v>1646</v>
      </c>
      <c r="V30" s="2" t="s">
        <v>1647</v>
      </c>
      <c r="W30" s="2" t="s">
        <v>1648</v>
      </c>
      <c r="X30" s="9" t="n">
        <f aca="false">K30/(K30+L30)</f>
        <v>0.617283950617284</v>
      </c>
    </row>
    <row r="31" customFormat="false" ht="15" hidden="false" customHeight="false" outlineLevel="0" collapsed="false">
      <c r="A31" s="2" t="s">
        <v>128</v>
      </c>
      <c r="B31" s="2" t="s">
        <v>1649</v>
      </c>
      <c r="C31" s="2" t="n">
        <v>2018</v>
      </c>
      <c r="D31" s="2" t="s">
        <v>1304</v>
      </c>
      <c r="E31" s="2" t="n">
        <v>5</v>
      </c>
      <c r="F31" s="2" t="n">
        <v>4</v>
      </c>
      <c r="G31" s="2" t="n">
        <v>1</v>
      </c>
      <c r="H31" s="2" t="n">
        <v>1</v>
      </c>
      <c r="I31" s="2" t="s">
        <v>108</v>
      </c>
      <c r="J31" s="2" t="s">
        <v>1151</v>
      </c>
      <c r="K31" s="2" t="n">
        <v>95</v>
      </c>
      <c r="L31" s="2" t="n">
        <v>68</v>
      </c>
      <c r="M31" s="2" t="n">
        <v>761</v>
      </c>
      <c r="N31" s="2" t="n">
        <v>645</v>
      </c>
      <c r="O31" s="2" t="s">
        <v>1650</v>
      </c>
      <c r="P31" s="2" t="s">
        <v>1651</v>
      </c>
      <c r="Q31" s="2" t="s">
        <v>1652</v>
      </c>
      <c r="R31" s="2" t="s">
        <v>1653</v>
      </c>
      <c r="S31" s="2" t="s">
        <v>1654</v>
      </c>
      <c r="T31" s="2" t="s">
        <v>1655</v>
      </c>
      <c r="U31" s="2" t="s">
        <v>1656</v>
      </c>
      <c r="V31" s="2" t="s">
        <v>1657</v>
      </c>
      <c r="W31" s="2" t="s">
        <v>1658</v>
      </c>
      <c r="X31" s="9" t="n">
        <f aca="false">K31/(K31+L31)</f>
        <v>0.582822085889571</v>
      </c>
    </row>
    <row r="32" customFormat="false" ht="15" hidden="false" customHeight="false" outlineLevel="0" collapsed="false">
      <c r="A32" s="2" t="s">
        <v>129</v>
      </c>
      <c r="B32" s="2" t="s">
        <v>1659</v>
      </c>
      <c r="C32" s="2" t="n">
        <v>2026</v>
      </c>
      <c r="D32" s="2" t="s">
        <v>1333</v>
      </c>
      <c r="E32" s="2" t="n">
        <v>5</v>
      </c>
      <c r="F32" s="2" t="n">
        <v>4</v>
      </c>
      <c r="G32" s="2" t="n">
        <v>1</v>
      </c>
      <c r="H32" s="2" t="n">
        <v>1</v>
      </c>
      <c r="I32" s="2" t="s">
        <v>111</v>
      </c>
      <c r="J32" s="2" t="s">
        <v>400</v>
      </c>
      <c r="K32" s="2" t="n">
        <v>103</v>
      </c>
      <c r="L32" s="2" t="n">
        <v>59</v>
      </c>
      <c r="M32" s="2" t="n">
        <v>832</v>
      </c>
      <c r="N32" s="2" t="n">
        <v>618</v>
      </c>
      <c r="O32" s="2" t="s">
        <v>1660</v>
      </c>
      <c r="P32" s="2" t="s">
        <v>1661</v>
      </c>
      <c r="Q32" s="2" t="s">
        <v>1662</v>
      </c>
      <c r="R32" s="2" t="s">
        <v>1663</v>
      </c>
      <c r="S32" s="2" t="s">
        <v>1664</v>
      </c>
      <c r="T32" s="2" t="s">
        <v>1665</v>
      </c>
      <c r="U32" s="2" t="s">
        <v>1666</v>
      </c>
      <c r="V32" s="2" t="s">
        <v>1667</v>
      </c>
      <c r="W32" s="2" t="s">
        <v>1668</v>
      </c>
      <c r="X32" s="9" t="n">
        <f aca="false">K32/(K32+L32)</f>
        <v>0.635802469135803</v>
      </c>
    </row>
    <row r="33" customFormat="false" ht="15" hidden="false" customHeight="false" outlineLevel="0" collapsed="false">
      <c r="A33" s="2" t="s">
        <v>129</v>
      </c>
      <c r="B33" s="2" t="s">
        <v>1669</v>
      </c>
      <c r="C33" s="2" t="n">
        <v>2020</v>
      </c>
      <c r="D33" s="2" t="s">
        <v>1337</v>
      </c>
      <c r="E33" s="2" t="n">
        <v>3</v>
      </c>
      <c r="F33" s="2" t="n">
        <v>3</v>
      </c>
      <c r="G33" s="2" t="n">
        <v>0</v>
      </c>
      <c r="H33" s="2" t="n">
        <v>1</v>
      </c>
      <c r="I33" s="2" t="s">
        <v>108</v>
      </c>
      <c r="J33" s="2" t="s">
        <v>161</v>
      </c>
      <c r="K33" s="2" t="n">
        <v>26</v>
      </c>
      <c r="L33" s="2" t="n">
        <v>34</v>
      </c>
      <c r="M33" s="2" t="n">
        <v>275</v>
      </c>
      <c r="N33" s="2" t="n">
        <v>353</v>
      </c>
      <c r="O33" s="2" t="s">
        <v>1670</v>
      </c>
      <c r="P33" s="2" t="s">
        <v>1671</v>
      </c>
      <c r="Q33" s="2" t="s">
        <v>1672</v>
      </c>
      <c r="R33" s="2" t="s">
        <v>1673</v>
      </c>
      <c r="S33" s="2" t="s">
        <v>1674</v>
      </c>
      <c r="T33" s="2" t="s">
        <v>1675</v>
      </c>
      <c r="U33" s="2" t="s">
        <v>1676</v>
      </c>
      <c r="V33" s="2" t="s">
        <v>1677</v>
      </c>
      <c r="W33" s="2" t="s">
        <v>1678</v>
      </c>
      <c r="X33" s="9" t="n">
        <f aca="false">K33/(K33+L33)</f>
        <v>0.433333333333333</v>
      </c>
    </row>
    <row r="34" customFormat="false" ht="15" hidden="false" customHeight="false" outlineLevel="0" collapsed="false">
      <c r="A34" s="2" t="s">
        <v>129</v>
      </c>
      <c r="B34" s="2" t="s">
        <v>1679</v>
      </c>
      <c r="C34" s="2" t="n">
        <v>2026</v>
      </c>
      <c r="D34" s="2" t="s">
        <v>1339</v>
      </c>
      <c r="E34" s="2" t="n">
        <v>3</v>
      </c>
      <c r="F34" s="2" t="n">
        <v>3</v>
      </c>
      <c r="G34" s="2" t="n">
        <v>0</v>
      </c>
      <c r="H34" s="2" t="n">
        <v>2</v>
      </c>
      <c r="I34" s="2" t="s">
        <v>108</v>
      </c>
      <c r="J34" s="2" t="s">
        <v>161</v>
      </c>
      <c r="K34" s="2" t="n">
        <v>62</v>
      </c>
      <c r="L34" s="2" t="n">
        <v>100</v>
      </c>
      <c r="M34" s="2" t="n">
        <v>655</v>
      </c>
      <c r="N34" s="2" t="n">
        <v>752</v>
      </c>
      <c r="O34" s="2" t="s">
        <v>1680</v>
      </c>
      <c r="P34" s="2" t="s">
        <v>1681</v>
      </c>
      <c r="Q34" s="2" t="s">
        <v>1682</v>
      </c>
      <c r="R34" s="2" t="s">
        <v>1683</v>
      </c>
      <c r="S34" s="2" t="s">
        <v>1684</v>
      </c>
      <c r="T34" s="2" t="s">
        <v>1685</v>
      </c>
      <c r="U34" s="2" t="s">
        <v>1686</v>
      </c>
      <c r="V34" s="2" t="s">
        <v>1687</v>
      </c>
      <c r="W34" s="2" t="s">
        <v>1688</v>
      </c>
      <c r="X34" s="9" t="n">
        <f aca="false">K34/(K34+L34)</f>
        <v>0.382716049382716</v>
      </c>
    </row>
  </sheetData>
  <autoFilter ref="A1:X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4" min="3" style="0" width="11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5" min="14" style="0" width="33"/>
    <col collapsed="false" customWidth="true" hidden="false" outlineLevel="0" max="18" min="18" style="0" width="10"/>
    <col collapsed="false" customWidth="true" hidden="false" outlineLevel="0" max="19" min="19" style="0" width="11"/>
    <col collapsed="false" customWidth="true" hidden="false" outlineLevel="0" max="20" min="20" style="0" width="24"/>
    <col collapsed="false" customWidth="true" hidden="false" outlineLevel="0" max="21" min="21" style="0" width="22"/>
    <col collapsed="false" customWidth="true" hidden="false" outlineLevel="0" max="22" min="22" style="0" width="19"/>
    <col collapsed="false" customWidth="true" hidden="false" outlineLevel="0" max="23" min="23" style="0" width="29"/>
    <col collapsed="false" customWidth="true" hidden="false" outlineLevel="0" max="24" min="24" style="0" width="26"/>
    <col collapsed="false" customWidth="true" hidden="false" outlineLevel="0" max="25" min="25" style="0" width="32"/>
    <col collapsed="false" customWidth="true" hidden="false" outlineLevel="0" max="26" min="26" style="0" width="21"/>
    <col collapsed="false" customWidth="true" hidden="false" outlineLevel="0" max="27" min="27" style="0" width="31"/>
    <col collapsed="false" customWidth="true" hidden="false" outlineLevel="0" max="28" min="28" style="0" width="41"/>
  </cols>
  <sheetData>
    <row r="1" customFormat="false" ht="42" hidden="false" customHeight="true" outlineLevel="0" collapsed="false">
      <c r="A1" s="1" t="s">
        <v>121</v>
      </c>
      <c r="B1" s="1" t="s">
        <v>93</v>
      </c>
      <c r="C1" s="1" t="s">
        <v>66</v>
      </c>
      <c r="D1" s="1" t="s">
        <v>94</v>
      </c>
      <c r="E1" s="1" t="s">
        <v>1689</v>
      </c>
      <c r="F1" s="1" t="s">
        <v>1690</v>
      </c>
      <c r="G1" s="1" t="s">
        <v>1691</v>
      </c>
      <c r="H1" s="1" t="s">
        <v>1692</v>
      </c>
      <c r="I1" s="1" t="s">
        <v>1693</v>
      </c>
      <c r="J1" s="1" t="s">
        <v>1694</v>
      </c>
      <c r="K1" s="1" t="s">
        <v>1695</v>
      </c>
      <c r="L1" s="1" t="s">
        <v>1696</v>
      </c>
      <c r="M1" s="1" t="s">
        <v>1697</v>
      </c>
      <c r="N1" s="1" t="s">
        <v>1698</v>
      </c>
      <c r="O1" s="1" t="s">
        <v>1699</v>
      </c>
      <c r="R1" s="1" t="s">
        <v>63</v>
      </c>
      <c r="S1" s="1" t="s">
        <v>66</v>
      </c>
      <c r="T1" s="1" t="s">
        <v>1700</v>
      </c>
      <c r="U1" s="1" t="s">
        <v>1701</v>
      </c>
      <c r="V1" s="1" t="s">
        <v>1702</v>
      </c>
      <c r="W1" s="1" t="s">
        <v>1703</v>
      </c>
      <c r="X1" s="1" t="s">
        <v>1704</v>
      </c>
      <c r="Y1" s="1" t="s">
        <v>1705</v>
      </c>
      <c r="Z1" s="1" t="s">
        <v>1706</v>
      </c>
      <c r="AA1" s="1" t="s">
        <v>1707</v>
      </c>
      <c r="AB1" s="1" t="s">
        <v>1708</v>
      </c>
    </row>
    <row r="2" customFormat="false" ht="15" hidden="false" customHeight="false" outlineLevel="0" collapsed="false">
      <c r="A2" s="2" t="s">
        <v>131</v>
      </c>
      <c r="B2" s="2" t="n">
        <v>1</v>
      </c>
      <c r="C2" s="2" t="n">
        <v>9860</v>
      </c>
      <c r="D2" s="10" t="n">
        <v>0.45578093306288</v>
      </c>
      <c r="E2" s="9" t="n">
        <v>0.361553270716408</v>
      </c>
      <c r="F2" s="9" t="n">
        <v>0.355999791606942</v>
      </c>
      <c r="G2" s="9" t="n">
        <v>1.01559966955149</v>
      </c>
      <c r="H2" s="9" t="n">
        <v>0.388743432387267</v>
      </c>
      <c r="I2" s="9" t="n">
        <v>0.412421073340682</v>
      </c>
      <c r="J2" s="9" t="n">
        <v>0.942588673363312</v>
      </c>
      <c r="K2" s="9" t="n">
        <v>0.0605127138527857</v>
      </c>
      <c r="L2" s="9" t="n">
        <v>0.0617520599094171</v>
      </c>
      <c r="M2" s="9" t="n">
        <v>0.979930288018742</v>
      </c>
      <c r="N2" s="9" t="n">
        <f aca="false">E2/F2</f>
        <v>1.01559966955149</v>
      </c>
      <c r="O2" s="9" t="n">
        <f aca="false">H2/I2</f>
        <v>0.942588673363312</v>
      </c>
      <c r="R2" s="2" t="s">
        <v>26</v>
      </c>
      <c r="S2" s="2" t="n">
        <v>362487</v>
      </c>
      <c r="T2" s="3" t="n">
        <v>3.22248797887924</v>
      </c>
      <c r="U2" s="3" t="n">
        <v>0.0001580361170295</v>
      </c>
      <c r="V2" s="3" t="n">
        <v>0.0035626432146522</v>
      </c>
      <c r="W2" s="3" t="n">
        <v>0.0002294310212003</v>
      </c>
      <c r="X2" s="3" t="n">
        <v>0.0035655638956188</v>
      </c>
      <c r="Y2" s="3" t="n">
        <v>0.0023450853666639</v>
      </c>
      <c r="Z2" s="3" t="n">
        <v>0.0026495756949447</v>
      </c>
      <c r="AA2" s="3" t="n">
        <v>0.379903829399557</v>
      </c>
      <c r="AB2" s="4" t="n">
        <f aca="false">Y2*162</f>
        <v>0.379903829399552</v>
      </c>
    </row>
    <row r="3" customFormat="false" ht="15" hidden="false" customHeight="false" outlineLevel="0" collapsed="false">
      <c r="A3" s="2" t="s">
        <v>131</v>
      </c>
      <c r="B3" s="2" t="n">
        <v>2</v>
      </c>
      <c r="C3" s="2" t="n">
        <v>9860</v>
      </c>
      <c r="D3" s="10" t="n">
        <v>0.354665314401623</v>
      </c>
      <c r="E3" s="9" t="n">
        <v>0.347768331520615</v>
      </c>
      <c r="F3" s="9" t="n">
        <v>0.355999791606942</v>
      </c>
      <c r="G3" s="9" t="n">
        <v>0.976877907570756</v>
      </c>
      <c r="H3" s="9" t="n">
        <v>0.392823296765018</v>
      </c>
      <c r="I3" s="9" t="n">
        <v>0.412421073340682</v>
      </c>
      <c r="J3" s="9" t="n">
        <v>0.952481146472658</v>
      </c>
      <c r="K3" s="9" t="n">
        <v>0.0533917359026994</v>
      </c>
      <c r="L3" s="9" t="n">
        <v>0.0617520599094171</v>
      </c>
      <c r="M3" s="9" t="n">
        <v>0.864614653843429</v>
      </c>
      <c r="N3" s="9" t="n">
        <f aca="false">E3/F3</f>
        <v>0.976877907570756</v>
      </c>
      <c r="O3" s="9" t="n">
        <f aca="false">H3/I3</f>
        <v>0.952481146472658</v>
      </c>
      <c r="R3" s="2" t="s">
        <v>29</v>
      </c>
      <c r="S3" s="2" t="n">
        <v>4855</v>
      </c>
      <c r="T3" s="3" t="n">
        <v>2.08074150360453</v>
      </c>
      <c r="U3" s="3" t="n">
        <v>-0.0815585983555255</v>
      </c>
      <c r="V3" s="3" t="n">
        <v>0.0351968183333354</v>
      </c>
      <c r="W3" s="3" t="n">
        <v>-0.0815355440823268</v>
      </c>
      <c r="X3" s="3" t="n">
        <v>0.0351913082125372</v>
      </c>
      <c r="Y3" s="3" t="n">
        <v>0.0023316518355483</v>
      </c>
      <c r="Z3" s="3" t="n">
        <v>0.023331254218959</v>
      </c>
      <c r="AA3" s="3" t="n">
        <v>0.377727597358834</v>
      </c>
      <c r="AB3" s="4" t="n">
        <f aca="false">Y3*162</f>
        <v>0.377727597358825</v>
      </c>
    </row>
    <row r="4" customFormat="false" ht="15" hidden="false" customHeight="false" outlineLevel="0" collapsed="false">
      <c r="A4" s="2" t="s">
        <v>132</v>
      </c>
      <c r="B4" s="2" t="n">
        <v>1</v>
      </c>
      <c r="C4" s="2" t="n">
        <v>24620</v>
      </c>
      <c r="D4" s="10" t="n">
        <v>0.400609260763607</v>
      </c>
      <c r="E4" s="9" t="n">
        <v>0.348002347840861</v>
      </c>
      <c r="F4" s="9" t="n">
        <v>0.351679772271495</v>
      </c>
      <c r="G4" s="9" t="n">
        <v>0.989543258610294</v>
      </c>
      <c r="H4" s="9" t="n">
        <v>0.383289884283096</v>
      </c>
      <c r="I4" s="9" t="n">
        <v>0.414213014959523</v>
      </c>
      <c r="J4" s="9" t="n">
        <v>0.925344859867698</v>
      </c>
      <c r="K4" s="9" t="n">
        <v>0.0683053674758631</v>
      </c>
      <c r="L4" s="9" t="n">
        <v>0.0743638705016657</v>
      </c>
      <c r="M4" s="9" t="n">
        <v>0.918528944433212</v>
      </c>
      <c r="N4" s="9" t="n">
        <f aca="false">E4/F4</f>
        <v>0.989543258610294</v>
      </c>
      <c r="O4" s="9" t="n">
        <f aca="false">H4/I4</f>
        <v>0.925344859867698</v>
      </c>
      <c r="R4" s="2" t="s">
        <v>118</v>
      </c>
      <c r="S4" s="2" t="n">
        <v>127229</v>
      </c>
      <c r="T4" s="3" t="n">
        <v>3.95815419440536</v>
      </c>
      <c r="U4" s="3" t="n">
        <v>0.0014038726650017</v>
      </c>
      <c r="V4" s="3" t="n">
        <v>0.0061220429966936</v>
      </c>
      <c r="W4" s="3" t="n">
        <v>0.0014984138014898</v>
      </c>
      <c r="X4" s="3" t="n">
        <v>0.0061330517771618</v>
      </c>
      <c r="Y4" s="3" t="n">
        <v>0.0074850494837364</v>
      </c>
      <c r="Z4" s="3" t="n">
        <v>0.0052612328250311</v>
      </c>
      <c r="AA4" s="3" t="n">
        <v>1.21257801636531</v>
      </c>
      <c r="AB4" s="4" t="n">
        <f aca="false">Y4*162</f>
        <v>1.2125780163653</v>
      </c>
    </row>
    <row r="5" customFormat="false" ht="15" hidden="false" customHeight="false" outlineLevel="0" collapsed="false">
      <c r="A5" s="2" t="s">
        <v>132</v>
      </c>
      <c r="B5" s="2" t="n">
        <v>2</v>
      </c>
      <c r="C5" s="2" t="n">
        <v>24620</v>
      </c>
      <c r="D5" s="10" t="n">
        <v>0.39289195775792</v>
      </c>
      <c r="E5" s="9" t="n">
        <v>0.34955675678723</v>
      </c>
      <c r="F5" s="9" t="n">
        <v>0.351679772271495</v>
      </c>
      <c r="G5" s="9" t="n">
        <v>0.993963214117911</v>
      </c>
      <c r="H5" s="9" t="n">
        <v>0.399268582138265</v>
      </c>
      <c r="I5" s="9" t="n">
        <v>0.414213014959523</v>
      </c>
      <c r="J5" s="9" t="n">
        <v>0.963920899919772</v>
      </c>
      <c r="K5" s="9" t="n">
        <v>0.0630749393942089</v>
      </c>
      <c r="L5" s="9" t="n">
        <v>0.0743638705016657</v>
      </c>
      <c r="M5" s="9" t="n">
        <v>0.848193335939877</v>
      </c>
      <c r="N5" s="9" t="n">
        <f aca="false">E5/F5</f>
        <v>0.993963214117911</v>
      </c>
      <c r="O5" s="9" t="n">
        <f aca="false">H5/I5</f>
        <v>0.963920899919772</v>
      </c>
      <c r="R5" s="2" t="s">
        <v>116</v>
      </c>
      <c r="S5" s="2" t="n">
        <v>108859</v>
      </c>
      <c r="T5" s="3" t="n">
        <v>2.72188794679356</v>
      </c>
      <c r="U5" s="3" t="n">
        <v>0.0003077692183043</v>
      </c>
      <c r="V5" s="3" t="n">
        <v>0.0065390125410982</v>
      </c>
      <c r="W5" s="3" t="n">
        <v>0.0003308848668626</v>
      </c>
      <c r="X5" s="3" t="n">
        <v>0.0065384580126224</v>
      </c>
      <c r="Y5" s="3" t="n">
        <v>0.0017467133007094</v>
      </c>
      <c r="Z5" s="3" t="n">
        <v>0.0049064008946096</v>
      </c>
      <c r="AA5" s="3" t="n">
        <v>0.282967554714938</v>
      </c>
      <c r="AB5" s="4" t="n">
        <f aca="false">Y5*162</f>
        <v>0.282967554714923</v>
      </c>
    </row>
    <row r="6" customFormat="false" ht="15" hidden="false" customHeight="false" outlineLevel="0" collapsed="false">
      <c r="A6" s="2" t="s">
        <v>133</v>
      </c>
      <c r="B6" s="2" t="n">
        <v>1</v>
      </c>
      <c r="C6" s="2" t="n">
        <v>24752</v>
      </c>
      <c r="D6" s="10" t="n">
        <v>0.352052359405301</v>
      </c>
      <c r="E6" s="9" t="n">
        <v>0.338359299575184</v>
      </c>
      <c r="F6" s="9" t="n">
        <v>0.341080187187868</v>
      </c>
      <c r="G6" s="9" t="n">
        <v>0.992022733319351</v>
      </c>
      <c r="H6" s="9" t="n">
        <v>0.352288522100643</v>
      </c>
      <c r="I6" s="9" t="n">
        <v>0.381955486185145</v>
      </c>
      <c r="J6" s="9" t="n">
        <v>0.922328739453891</v>
      </c>
      <c r="K6" s="9" t="n">
        <v>0.0733189249229974</v>
      </c>
      <c r="L6" s="9" t="n">
        <v>0.0815514228301687</v>
      </c>
      <c r="M6" s="9" t="n">
        <v>0.899051449729877</v>
      </c>
      <c r="N6" s="9" t="n">
        <f aca="false">E6/F6</f>
        <v>0.992022733319351</v>
      </c>
      <c r="O6" s="9" t="n">
        <f aca="false">H6/I6</f>
        <v>0.922328739453891</v>
      </c>
      <c r="R6" s="2" t="s">
        <v>123</v>
      </c>
      <c r="S6" s="2" t="n">
        <v>106961</v>
      </c>
      <c r="T6" s="3" t="n">
        <v>2.99866306410748</v>
      </c>
      <c r="U6" s="3" t="n">
        <v>0.0002405297088905</v>
      </c>
      <c r="V6" s="3" t="n">
        <v>0.0064654773279339</v>
      </c>
      <c r="W6" s="3" t="n">
        <v>0.0002889042363461</v>
      </c>
      <c r="X6" s="3" t="n">
        <v>0.0064707293694876</v>
      </c>
      <c r="Y6" s="3" t="n">
        <v>-0.0015642280496556</v>
      </c>
      <c r="Z6" s="3" t="n">
        <v>0.0050619132625847</v>
      </c>
      <c r="AA6" s="3" t="n">
        <v>-0.253404944044214</v>
      </c>
      <c r="AB6" s="4" t="n">
        <f aca="false">Y6*162</f>
        <v>-0.253404944044207</v>
      </c>
    </row>
    <row r="7" customFormat="false" ht="15" hidden="false" customHeight="false" outlineLevel="0" collapsed="false">
      <c r="A7" s="2" t="s">
        <v>133</v>
      </c>
      <c r="B7" s="2" t="n">
        <v>2</v>
      </c>
      <c r="C7" s="2" t="n">
        <v>24752</v>
      </c>
      <c r="D7" s="10" t="n">
        <v>0.351405946994182</v>
      </c>
      <c r="E7" s="9" t="n">
        <v>0.341921245445191</v>
      </c>
      <c r="F7" s="9" t="n">
        <v>0.341080187187868</v>
      </c>
      <c r="G7" s="9" t="n">
        <v>1.00246586664637</v>
      </c>
      <c r="H7" s="9" t="n">
        <v>0.371252357485488</v>
      </c>
      <c r="I7" s="9" t="n">
        <v>0.381955486185145</v>
      </c>
      <c r="J7" s="9" t="n">
        <v>0.97197807313476</v>
      </c>
      <c r="K7" s="9" t="n">
        <v>0.0691450463057556</v>
      </c>
      <c r="L7" s="9" t="n">
        <v>0.0815514228301687</v>
      </c>
      <c r="M7" s="9" t="n">
        <v>0.847870508032099</v>
      </c>
      <c r="N7" s="9" t="n">
        <f aca="false">E7/F7</f>
        <v>1.00246586664637</v>
      </c>
      <c r="O7" s="9" t="n">
        <f aca="false">H7/I7</f>
        <v>0.97197807313476</v>
      </c>
      <c r="R7" s="2" t="s">
        <v>120</v>
      </c>
      <c r="S7" s="2" t="n">
        <v>24293</v>
      </c>
      <c r="T7" s="3" t="n">
        <v>2.37014777919565</v>
      </c>
      <c r="U7" s="3" t="n">
        <v>-0.0203668413641026</v>
      </c>
      <c r="V7" s="3" t="n">
        <v>0.0144016383519507</v>
      </c>
      <c r="W7" s="3" t="n">
        <v>-0.0204038899748853</v>
      </c>
      <c r="X7" s="3" t="n">
        <v>0.0144280408568005</v>
      </c>
      <c r="Y7" s="3" t="n">
        <v>0.0030676056261836</v>
      </c>
      <c r="Z7" s="3" t="n">
        <v>0.0105625606042414</v>
      </c>
      <c r="AA7" s="3" t="n">
        <v>0.49695211144175</v>
      </c>
      <c r="AB7" s="4" t="n">
        <f aca="false">Y7*162</f>
        <v>0.496952111441743</v>
      </c>
    </row>
    <row r="8" customFormat="false" ht="15" hidden="false" customHeight="false" outlineLevel="0" collapsed="false">
      <c r="A8" s="2" t="s">
        <v>134</v>
      </c>
      <c r="B8" s="2" t="n">
        <v>1</v>
      </c>
      <c r="C8" s="2" t="n">
        <v>24593</v>
      </c>
      <c r="D8" s="10" t="n">
        <v>0.337697718863091</v>
      </c>
      <c r="E8" s="9" t="n">
        <v>0.344114994445716</v>
      </c>
      <c r="F8" s="9" t="n">
        <v>0.34076565468015</v>
      </c>
      <c r="G8" s="9" t="n">
        <v>1.00982886543748</v>
      </c>
      <c r="H8" s="9" t="n">
        <v>0.371295032191255</v>
      </c>
      <c r="I8" s="9" t="n">
        <v>0.407312161140887</v>
      </c>
      <c r="J8" s="9" t="n">
        <v>0.911573646981843</v>
      </c>
      <c r="K8" s="9" t="n">
        <v>0.0901590327002951</v>
      </c>
      <c r="L8" s="9" t="n">
        <v>0.102832102139853</v>
      </c>
      <c r="M8" s="9" t="n">
        <v>0.87675959962073</v>
      </c>
      <c r="N8" s="9" t="n">
        <f aca="false">E8/F8</f>
        <v>1.00982886543748</v>
      </c>
      <c r="O8" s="9" t="n">
        <f aca="false">H8/I8</f>
        <v>0.911573646981843</v>
      </c>
    </row>
    <row r="9" customFormat="false" ht="15" hidden="false" customHeight="false" outlineLevel="0" collapsed="false">
      <c r="A9" s="2" t="s">
        <v>134</v>
      </c>
      <c r="B9" s="2" t="n">
        <v>2</v>
      </c>
      <c r="C9" s="2" t="n">
        <v>24593</v>
      </c>
      <c r="D9" s="10" t="n">
        <v>0.329240027650144</v>
      </c>
      <c r="E9" s="9" t="n">
        <v>0.343491211140379</v>
      </c>
      <c r="F9" s="9" t="n">
        <v>0.34076565468015</v>
      </c>
      <c r="G9" s="9" t="n">
        <v>1.00799833088457</v>
      </c>
      <c r="H9" s="9" t="n">
        <v>0.390278111661483</v>
      </c>
      <c r="I9" s="9" t="n">
        <v>0.407312161140887</v>
      </c>
      <c r="J9" s="9" t="n">
        <v>0.958179374188849</v>
      </c>
      <c r="K9" s="9" t="n">
        <v>0.086834963865853</v>
      </c>
      <c r="L9" s="9" t="n">
        <v>0.102832102139853</v>
      </c>
      <c r="M9" s="9" t="n">
        <v>0.8444343941132</v>
      </c>
      <c r="N9" s="9" t="n">
        <f aca="false">E9/F9</f>
        <v>1.00799833088457</v>
      </c>
      <c r="O9" s="9" t="n">
        <f aca="false">H9/I9</f>
        <v>0.958179374188849</v>
      </c>
    </row>
    <row r="10" customFormat="false" ht="15" hidden="false" customHeight="false" outlineLevel="0" collapsed="false">
      <c r="A10" s="2" t="s">
        <v>135</v>
      </c>
      <c r="B10" s="2" t="n">
        <v>1</v>
      </c>
      <c r="C10" s="2" t="n">
        <v>31922</v>
      </c>
      <c r="D10" s="10" t="n">
        <v>0.27933713426477</v>
      </c>
      <c r="E10" s="9" t="n">
        <v>0.322469600413217</v>
      </c>
      <c r="F10" s="9" t="n">
        <v>0.323975496955954</v>
      </c>
      <c r="G10" s="9" t="n">
        <v>0.995351819637948</v>
      </c>
      <c r="H10" s="9" t="n">
        <v>0.357871452249303</v>
      </c>
      <c r="I10" s="9" t="n">
        <v>0.389845825342839</v>
      </c>
      <c r="J10" s="9" t="n">
        <v>0.917982004641407</v>
      </c>
      <c r="K10" s="9" t="n">
        <v>0.115490906481118</v>
      </c>
      <c r="L10" s="9" t="n">
        <v>0.136293095353865</v>
      </c>
      <c r="M10" s="9" t="n">
        <v>0.847371660180316</v>
      </c>
      <c r="N10" s="9" t="n">
        <f aca="false">E10/F10</f>
        <v>0.995351819637948</v>
      </c>
      <c r="O10" s="9" t="n">
        <f aca="false">H10/I10</f>
        <v>0.917982004641407</v>
      </c>
    </row>
    <row r="11" customFormat="false" ht="15" hidden="false" customHeight="false" outlineLevel="0" collapsed="false">
      <c r="A11" s="2" t="s">
        <v>135</v>
      </c>
      <c r="B11" s="2" t="n">
        <v>2</v>
      </c>
      <c r="C11" s="2" t="n">
        <v>31922</v>
      </c>
      <c r="D11" s="10" t="n">
        <v>0.324102499843368</v>
      </c>
      <c r="E11" s="9" t="n">
        <v>0.323171047653601</v>
      </c>
      <c r="F11" s="9" t="n">
        <v>0.323975496955954</v>
      </c>
      <c r="G11" s="9" t="n">
        <v>0.99751694399758</v>
      </c>
      <c r="H11" s="9" t="n">
        <v>0.36838523095552</v>
      </c>
      <c r="I11" s="9" t="n">
        <v>0.389845825342839</v>
      </c>
      <c r="J11" s="9" t="n">
        <v>0.944951072982644</v>
      </c>
      <c r="K11" s="9" t="n">
        <v>0.113170161545183</v>
      </c>
      <c r="L11" s="9" t="n">
        <v>0.136293095353865</v>
      </c>
      <c r="M11" s="9" t="n">
        <v>0.830344055591032</v>
      </c>
      <c r="N11" s="9" t="n">
        <f aca="false">E11/F11</f>
        <v>0.99751694399758</v>
      </c>
      <c r="O11" s="9" t="n">
        <f aca="false">H11/I11</f>
        <v>0.944951072982644</v>
      </c>
    </row>
    <row r="12" customFormat="false" ht="15" hidden="false" customHeight="false" outlineLevel="0" collapsed="false">
      <c r="A12" s="2" t="s">
        <v>122</v>
      </c>
      <c r="B12" s="2" t="n">
        <v>1</v>
      </c>
      <c r="C12" s="2" t="n">
        <v>39610</v>
      </c>
      <c r="D12" s="10" t="n">
        <v>0.340065639989902</v>
      </c>
      <c r="E12" s="9" t="n">
        <v>0.333425269110632</v>
      </c>
      <c r="F12" s="9" t="n">
        <v>0.328742629121926</v>
      </c>
      <c r="G12" s="9" t="n">
        <v>1.01424409119442</v>
      </c>
      <c r="H12" s="9" t="n">
        <v>0.366155357345387</v>
      </c>
      <c r="I12" s="9" t="n">
        <v>0.386117533456873</v>
      </c>
      <c r="J12" s="9" t="n">
        <v>0.948300259942181</v>
      </c>
      <c r="K12" s="9" t="n">
        <v>0.111099907842229</v>
      </c>
      <c r="L12" s="9" t="n">
        <v>0.126432629072458</v>
      </c>
      <c r="M12" s="9" t="n">
        <v>0.878728130999781</v>
      </c>
      <c r="N12" s="9" t="n">
        <f aca="false">E12/F12</f>
        <v>1.01424409119442</v>
      </c>
      <c r="O12" s="9" t="n">
        <f aca="false">H12/I12</f>
        <v>0.948300259942181</v>
      </c>
    </row>
    <row r="13" customFormat="false" ht="15" hidden="false" customHeight="false" outlineLevel="0" collapsed="false">
      <c r="A13" s="2" t="s">
        <v>122</v>
      </c>
      <c r="B13" s="2" t="n">
        <v>2</v>
      </c>
      <c r="C13" s="2" t="n">
        <v>39610</v>
      </c>
      <c r="D13" s="10" t="n">
        <v>0.293461247159808</v>
      </c>
      <c r="E13" s="9" t="n">
        <v>0.326996186731383</v>
      </c>
      <c r="F13" s="9" t="n">
        <v>0.328742629121926</v>
      </c>
      <c r="G13" s="9" t="n">
        <v>0.994687508598421</v>
      </c>
      <c r="H13" s="9" t="n">
        <v>0.364495215541283</v>
      </c>
      <c r="I13" s="9" t="n">
        <v>0.386117533456873</v>
      </c>
      <c r="J13" s="9" t="n">
        <v>0.944000683620846</v>
      </c>
      <c r="K13" s="9" t="n">
        <v>0.101754271104871</v>
      </c>
      <c r="L13" s="9" t="n">
        <v>0.126432629072458</v>
      </c>
      <c r="M13" s="9" t="n">
        <v>0.80481021276997</v>
      </c>
      <c r="N13" s="9" t="n">
        <f aca="false">E13/F13</f>
        <v>0.994687508598421</v>
      </c>
      <c r="O13" s="9" t="n">
        <f aca="false">H13/I13</f>
        <v>0.944000683620846</v>
      </c>
    </row>
    <row r="14" customFormat="false" ht="15" hidden="false" customHeight="false" outlineLevel="0" collapsed="false">
      <c r="A14" s="2" t="s">
        <v>124</v>
      </c>
      <c r="B14" s="2" t="n">
        <v>1</v>
      </c>
      <c r="C14" s="2" t="n">
        <v>40674</v>
      </c>
      <c r="D14" s="10" t="n">
        <v>0.339381423022078</v>
      </c>
      <c r="E14" s="9" t="n">
        <v>0.337874548020785</v>
      </c>
      <c r="F14" s="9" t="n">
        <v>0.327173119934843</v>
      </c>
      <c r="G14" s="9" t="n">
        <v>1.03270876314067</v>
      </c>
      <c r="H14" s="9" t="n">
        <v>0.376666653423938</v>
      </c>
      <c r="I14" s="9" t="n">
        <v>0.394428110109871</v>
      </c>
      <c r="J14" s="9" t="n">
        <v>0.954969090106217</v>
      </c>
      <c r="K14" s="9" t="n">
        <v>0.120809717817033</v>
      </c>
      <c r="L14" s="9" t="n">
        <v>0.135366185371888</v>
      </c>
      <c r="M14" s="9" t="n">
        <v>0.892465998691887</v>
      </c>
      <c r="N14" s="9" t="n">
        <f aca="false">E14/F14</f>
        <v>1.03270876314067</v>
      </c>
      <c r="O14" s="9" t="n">
        <f aca="false">H14/I14</f>
        <v>0.954969090106217</v>
      </c>
    </row>
    <row r="15" customFormat="false" ht="15" hidden="false" customHeight="false" outlineLevel="0" collapsed="false">
      <c r="A15" s="2" t="s">
        <v>124</v>
      </c>
      <c r="B15" s="2" t="n">
        <v>2</v>
      </c>
      <c r="C15" s="2" t="n">
        <v>40674</v>
      </c>
      <c r="D15" s="10" t="n">
        <v>0.352756060382554</v>
      </c>
      <c r="E15" s="9" t="n">
        <v>0.332811156542509</v>
      </c>
      <c r="F15" s="9" t="n">
        <v>0.327173119934843</v>
      </c>
      <c r="G15" s="9" t="n">
        <v>1.01723257891354</v>
      </c>
      <c r="H15" s="9" t="n">
        <v>0.382579398060028</v>
      </c>
      <c r="I15" s="9" t="n">
        <v>0.394428110109871</v>
      </c>
      <c r="J15" s="9" t="n">
        <v>0.969959767708892</v>
      </c>
      <c r="K15" s="9" t="n">
        <v>0.116585316296414</v>
      </c>
      <c r="L15" s="9" t="n">
        <v>0.135366185371888</v>
      </c>
      <c r="M15" s="9" t="n">
        <v>0.861258784652332</v>
      </c>
      <c r="N15" s="9" t="n">
        <f aca="false">E15/F15</f>
        <v>1.01723257891354</v>
      </c>
      <c r="O15" s="9" t="n">
        <f aca="false">H15/I15</f>
        <v>0.969959767708892</v>
      </c>
    </row>
    <row r="16" customFormat="false" ht="15" hidden="false" customHeight="false" outlineLevel="0" collapsed="false">
      <c r="A16" s="2" t="s">
        <v>125</v>
      </c>
      <c r="B16" s="2" t="n">
        <v>1</v>
      </c>
      <c r="C16" s="2" t="n">
        <v>43188</v>
      </c>
      <c r="D16" s="10" t="n">
        <v>0.29924979160878</v>
      </c>
      <c r="E16" s="9" t="n">
        <v>0.34972222273557</v>
      </c>
      <c r="F16" s="9" t="n">
        <v>0.337594020599868</v>
      </c>
      <c r="G16" s="9" t="n">
        <v>1.03592540565189</v>
      </c>
      <c r="H16" s="9" t="n">
        <v>0.39292054732725</v>
      </c>
      <c r="I16" s="9" t="n">
        <v>0.417479039323798</v>
      </c>
      <c r="J16" s="9" t="n">
        <v>0.941174311322731</v>
      </c>
      <c r="K16" s="9" t="n">
        <v>0.133246579703239</v>
      </c>
      <c r="L16" s="9" t="n">
        <v>0.154244847377435</v>
      </c>
      <c r="M16" s="9" t="n">
        <v>0.86386405749546</v>
      </c>
      <c r="N16" s="9" t="n">
        <f aca="false">E16/F16</f>
        <v>1.03592540565189</v>
      </c>
      <c r="O16" s="9" t="n">
        <f aca="false">H16/I16</f>
        <v>0.941174311322731</v>
      </c>
    </row>
    <row r="17" customFormat="false" ht="15" hidden="false" customHeight="false" outlineLevel="0" collapsed="false">
      <c r="A17" s="2" t="s">
        <v>125</v>
      </c>
      <c r="B17" s="2" t="n">
        <v>2</v>
      </c>
      <c r="C17" s="2" t="n">
        <v>43188</v>
      </c>
      <c r="D17" s="10" t="n">
        <v>0.343081411503195</v>
      </c>
      <c r="E17" s="9" t="n">
        <v>0.341834239003279</v>
      </c>
      <c r="F17" s="9" t="n">
        <v>0.337594020599868</v>
      </c>
      <c r="G17" s="9" t="n">
        <v>1.01256011109402</v>
      </c>
      <c r="H17" s="9" t="n">
        <v>0.399318590933347</v>
      </c>
      <c r="I17" s="9" t="n">
        <v>0.417479039323798</v>
      </c>
      <c r="J17" s="9" t="n">
        <v>0.956499736082881</v>
      </c>
      <c r="K17" s="9" t="n">
        <v>0.133737567599508</v>
      </c>
      <c r="L17" s="9" t="n">
        <v>0.154244847377435</v>
      </c>
      <c r="M17" s="9" t="n">
        <v>0.867047229605372</v>
      </c>
      <c r="N17" s="9" t="n">
        <f aca="false">E17/F17</f>
        <v>1.01256011109402</v>
      </c>
      <c r="O17" s="9" t="n">
        <f aca="false">H17/I17</f>
        <v>0.956499736082881</v>
      </c>
    </row>
    <row r="18" customFormat="false" ht="15" hidden="false" customHeight="false" outlineLevel="0" collapsed="false">
      <c r="A18" s="2" t="s">
        <v>127</v>
      </c>
      <c r="B18" s="2" t="n">
        <v>1</v>
      </c>
      <c r="C18" s="2" t="n">
        <v>48582</v>
      </c>
      <c r="D18" s="10" t="n">
        <v>0.28444691449508</v>
      </c>
      <c r="E18" s="9" t="n">
        <v>0.343079765238669</v>
      </c>
      <c r="F18" s="9" t="n">
        <v>0.338884201667414</v>
      </c>
      <c r="G18" s="9" t="n">
        <v>1.01238052275854</v>
      </c>
      <c r="H18" s="9" t="n">
        <v>0.40747216573167</v>
      </c>
      <c r="I18" s="9" t="n">
        <v>0.432946134551653</v>
      </c>
      <c r="J18" s="9" t="n">
        <v>0.941161343670702</v>
      </c>
      <c r="K18" s="9" t="n">
        <v>0.140557109007956</v>
      </c>
      <c r="L18" s="9" t="n">
        <v>0.164593950874672</v>
      </c>
      <c r="M18" s="9" t="n">
        <v>0.853962786973753</v>
      </c>
      <c r="N18" s="9" t="n">
        <f aca="false">E18/F18</f>
        <v>1.01238052275854</v>
      </c>
      <c r="O18" s="9" t="n">
        <f aca="false">H18/I18</f>
        <v>0.941161343670702</v>
      </c>
    </row>
    <row r="19" customFormat="false" ht="15" hidden="false" customHeight="false" outlineLevel="0" collapsed="false">
      <c r="A19" s="2" t="s">
        <v>127</v>
      </c>
      <c r="B19" s="2" t="n">
        <v>2</v>
      </c>
      <c r="C19" s="2" t="n">
        <v>48582</v>
      </c>
      <c r="D19" s="10" t="n">
        <v>0.361491910584167</v>
      </c>
      <c r="E19" s="9" t="n">
        <v>0.33910570144888</v>
      </c>
      <c r="F19" s="9" t="n">
        <v>0.338884201667414</v>
      </c>
      <c r="G19" s="9" t="n">
        <v>1.00065361495277</v>
      </c>
      <c r="H19" s="9" t="n">
        <v>0.412659855444725</v>
      </c>
      <c r="I19" s="9" t="n">
        <v>0.432946134551653</v>
      </c>
      <c r="J19" s="9" t="n">
        <v>0.953143641926874</v>
      </c>
      <c r="K19" s="9" t="n">
        <v>0.144732307948296</v>
      </c>
      <c r="L19" s="9" t="n">
        <v>0.164593950874672</v>
      </c>
      <c r="M19" s="9" t="n">
        <v>0.879329447887789</v>
      </c>
      <c r="N19" s="9" t="n">
        <f aca="false">E19/F19</f>
        <v>1.00065361495277</v>
      </c>
      <c r="O19" s="9" t="n">
        <f aca="false">H19/I19</f>
        <v>0.953143641926874</v>
      </c>
    </row>
    <row r="20" customFormat="false" ht="15" hidden="false" customHeight="false" outlineLevel="0" collapsed="false">
      <c r="A20" s="2" t="s">
        <v>128</v>
      </c>
      <c r="B20" s="2" t="n">
        <v>1</v>
      </c>
      <c r="C20" s="2" t="n">
        <v>48594</v>
      </c>
      <c r="D20" s="10" t="n">
        <v>0.358953780302095</v>
      </c>
      <c r="E20" s="9" t="n">
        <v>0.334086269938319</v>
      </c>
      <c r="F20" s="9" t="n">
        <v>0.323931408762336</v>
      </c>
      <c r="G20" s="9" t="n">
        <v>1.03134880070686</v>
      </c>
      <c r="H20" s="9" t="n">
        <v>0.408458906006253</v>
      </c>
      <c r="I20" s="9" t="n">
        <v>0.415800340187901</v>
      </c>
      <c r="J20" s="9" t="n">
        <v>0.982343847582399</v>
      </c>
      <c r="K20" s="9" t="n">
        <v>0.177369330850523</v>
      </c>
      <c r="L20" s="9" t="n">
        <v>0.200480097220717</v>
      </c>
      <c r="M20" s="9" t="n">
        <v>0.884722889251444</v>
      </c>
      <c r="N20" s="9" t="n">
        <f aca="false">E20/F20</f>
        <v>1.03134880070686</v>
      </c>
      <c r="O20" s="9" t="n">
        <f aca="false">H20/I20</f>
        <v>0.982343847582399</v>
      </c>
    </row>
    <row r="21" customFormat="false" ht="15" hidden="false" customHeight="false" outlineLevel="0" collapsed="false">
      <c r="A21" s="2" t="s">
        <v>128</v>
      </c>
      <c r="B21" s="2" t="n">
        <v>2</v>
      </c>
      <c r="C21" s="2" t="n">
        <v>48594</v>
      </c>
      <c r="D21" s="10" t="n">
        <v>0.441803514837223</v>
      </c>
      <c r="E21" s="9" t="n">
        <v>0.333519678471006</v>
      </c>
      <c r="F21" s="9" t="n">
        <v>0.323931408762336</v>
      </c>
      <c r="G21" s="9" t="n">
        <v>1.0295996913214</v>
      </c>
      <c r="H21" s="9" t="n">
        <v>0.421245156279537</v>
      </c>
      <c r="I21" s="9" t="n">
        <v>0.415800340187901</v>
      </c>
      <c r="J21" s="9" t="n">
        <v>1.01309478508165</v>
      </c>
      <c r="K21" s="9" t="n">
        <v>0.182692466893792</v>
      </c>
      <c r="L21" s="9" t="n">
        <v>0.200480097220717</v>
      </c>
      <c r="M21" s="9" t="n">
        <v>0.911274831898439</v>
      </c>
      <c r="N21" s="9" t="n">
        <f aca="false">E21/F21</f>
        <v>1.0295996913214</v>
      </c>
      <c r="O21" s="9" t="n">
        <f aca="false">H21/I21</f>
        <v>1.01309478508164</v>
      </c>
    </row>
    <row r="22" customFormat="false" ht="15" hidden="false" customHeight="false" outlineLevel="0" collapsed="false">
      <c r="A22" s="2" t="s">
        <v>129</v>
      </c>
      <c r="B22" s="2" t="n">
        <v>1</v>
      </c>
      <c r="C22" s="2" t="n">
        <v>30947</v>
      </c>
      <c r="D22" s="10" t="n">
        <v>0.426600316670437</v>
      </c>
      <c r="E22" s="9" t="n">
        <v>0.335185215123479</v>
      </c>
      <c r="F22" s="9" t="n">
        <v>0.315370328389688</v>
      </c>
      <c r="G22" s="9" t="n">
        <v>1.06283053588132</v>
      </c>
      <c r="H22" s="9" t="n">
        <v>0.420635178161112</v>
      </c>
      <c r="I22" s="9" t="n">
        <v>0.403960569741442</v>
      </c>
      <c r="J22" s="9" t="n">
        <v>1.041277811917</v>
      </c>
      <c r="K22" s="9" t="n">
        <v>0.20056740571519</v>
      </c>
      <c r="L22" s="9" t="n">
        <v>0.22613275593556</v>
      </c>
      <c r="M22" s="9" t="n">
        <v>0.886945391371538</v>
      </c>
      <c r="N22" s="9" t="n">
        <f aca="false">E22/F22</f>
        <v>1.06283053588132</v>
      </c>
      <c r="O22" s="9" t="n">
        <f aca="false">H22/I22</f>
        <v>1.041277811917</v>
      </c>
    </row>
    <row r="23" customFormat="false" ht="15" hidden="false" customHeight="false" outlineLevel="0" collapsed="false">
      <c r="A23" s="2" t="s">
        <v>129</v>
      </c>
      <c r="B23" s="2" t="n">
        <v>2</v>
      </c>
      <c r="C23" s="2" t="n">
        <v>30947</v>
      </c>
      <c r="D23" s="10" t="n">
        <v>0.598959511422755</v>
      </c>
      <c r="E23" s="9" t="n">
        <v>0.337695535999969</v>
      </c>
      <c r="F23" s="9" t="n">
        <v>0.315370328389688</v>
      </c>
      <c r="G23" s="9" t="n">
        <v>1.07079045046589</v>
      </c>
      <c r="H23" s="9" t="n">
        <v>0.446571509022059</v>
      </c>
      <c r="I23" s="9" t="n">
        <v>0.403960569741442</v>
      </c>
      <c r="J23" s="9" t="n">
        <v>1.1054829170775</v>
      </c>
      <c r="K23" s="9" t="n">
        <v>0.209075185360421</v>
      </c>
      <c r="L23" s="9" t="n">
        <v>0.22613275593556</v>
      </c>
      <c r="M23" s="9" t="n">
        <v>0.924568333744625</v>
      </c>
      <c r="N23" s="9" t="n">
        <f aca="false">E23/F23</f>
        <v>1.07079045046589</v>
      </c>
      <c r="O23" s="9" t="n">
        <f aca="false">H23/I23</f>
        <v>1.1054829170775</v>
      </c>
    </row>
  </sheetData>
  <autoFilter ref="A1:O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0"/>
  </cols>
  <sheetData>
    <row r="1" customFormat="false" ht="42" hidden="false" customHeight="true" outlineLevel="0" collapsed="false">
      <c r="A1" s="1" t="s">
        <v>149</v>
      </c>
      <c r="B1" s="1" t="s">
        <v>1709</v>
      </c>
    </row>
    <row r="2" customFormat="false" ht="15" hidden="false" customHeight="false" outlineLevel="0" collapsed="false">
      <c r="A2" s="12" t="s">
        <v>1710</v>
      </c>
      <c r="B2" s="12" t="s">
        <v>1711</v>
      </c>
    </row>
    <row r="3" customFormat="false" ht="15" hidden="false" customHeight="false" outlineLevel="0" collapsed="false">
      <c r="A3" s="12" t="s">
        <v>1712</v>
      </c>
      <c r="B3" s="12" t="s">
        <v>1713</v>
      </c>
    </row>
    <row r="4" customFormat="false" ht="23.85" hidden="false" customHeight="false" outlineLevel="0" collapsed="false">
      <c r="A4" s="12" t="s">
        <v>1714</v>
      </c>
      <c r="B4" s="12" t="s">
        <v>1715</v>
      </c>
    </row>
    <row r="5" customFormat="false" ht="15" hidden="false" customHeight="false" outlineLevel="0" collapsed="false">
      <c r="A5" s="12" t="s">
        <v>1716</v>
      </c>
      <c r="B5" s="12" t="s">
        <v>1717</v>
      </c>
    </row>
    <row r="6" customFormat="false" ht="23.85" hidden="false" customHeight="false" outlineLevel="0" collapsed="false">
      <c r="A6" s="12" t="s">
        <v>1718</v>
      </c>
      <c r="B6" s="12" t="s">
        <v>1719</v>
      </c>
    </row>
    <row r="7" customFormat="false" ht="15" hidden="false" customHeight="false" outlineLevel="0" collapsed="false">
      <c r="A7" s="12" t="s">
        <v>1720</v>
      </c>
      <c r="B7" s="12" t="s">
        <v>1721</v>
      </c>
    </row>
    <row r="8" customFormat="false" ht="15" hidden="false" customHeight="false" outlineLevel="0" collapsed="false">
      <c r="A8" s="12" t="s">
        <v>1722</v>
      </c>
      <c r="B8" s="12" t="s">
        <v>1723</v>
      </c>
    </row>
    <row r="9" customFormat="false" ht="23.85" hidden="false" customHeight="false" outlineLevel="0" collapsed="false">
      <c r="A9" s="12" t="s">
        <v>1724</v>
      </c>
      <c r="B9" s="12" t="s">
        <v>1725</v>
      </c>
    </row>
    <row r="10" customFormat="false" ht="15" hidden="false" customHeight="false" outlineLevel="0" collapsed="false">
      <c r="A10" s="12" t="s">
        <v>1726</v>
      </c>
      <c r="B10" s="12" t="s">
        <v>1727</v>
      </c>
    </row>
    <row r="11" customFormat="false" ht="15" hidden="false" customHeight="false" outlineLevel="0" collapsed="false">
      <c r="A11" s="12" t="s">
        <v>1728</v>
      </c>
      <c r="B11" s="12" t="s">
        <v>1729</v>
      </c>
    </row>
    <row r="12" customFormat="false" ht="15" hidden="false" customHeight="false" outlineLevel="0" collapsed="false">
      <c r="A12" s="12" t="s">
        <v>1730</v>
      </c>
      <c r="B12" s="12" t="s">
        <v>1731</v>
      </c>
    </row>
    <row r="13" customFormat="false" ht="15" hidden="false" customHeight="false" outlineLevel="0" collapsed="false">
      <c r="A13" s="12" t="s">
        <v>1732</v>
      </c>
      <c r="B13" s="12" t="s">
        <v>1733</v>
      </c>
    </row>
    <row r="14" customFormat="false" ht="15" hidden="false" customHeight="false" outlineLevel="0" collapsed="false">
      <c r="A14" s="12" t="s">
        <v>4</v>
      </c>
      <c r="B14" s="12" t="s">
        <v>1734</v>
      </c>
    </row>
    <row r="15" customFormat="false" ht="35.05" hidden="false" customHeight="false" outlineLevel="0" collapsed="false">
      <c r="A15" s="12" t="s">
        <v>1735</v>
      </c>
      <c r="B15" s="12" t="s">
        <v>1736</v>
      </c>
    </row>
    <row r="16" customFormat="false" ht="15" hidden="false" customHeight="false" outlineLevel="0" collapsed="false">
      <c r="A16" s="12" t="s">
        <v>58</v>
      </c>
      <c r="B16" s="12" t="s">
        <v>1737</v>
      </c>
    </row>
    <row r="17" customFormat="false" ht="15" hidden="false" customHeight="false" outlineLevel="0" collapsed="false">
      <c r="A17" s="12" t="s">
        <v>1738</v>
      </c>
      <c r="B17" s="12" t="s">
        <v>1739</v>
      </c>
    </row>
  </sheetData>
  <autoFilter ref="A1:B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2026-10-29T03:31:55Z</dcterms:created>
  <dc:creator>openpyxl</dc:creator>
  <dc:description/>
  <dc:language>en-US</dc:language>
  <cp:lastModifiedBy/>
  <dcterms:modified xsi:type="dcterms:W3CDTF">2026-10-29T03:31:57Z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